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otu_table_expanded" sheetId="1" state="visible" r:id="rId2"/>
    <sheet name="Arkusz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<sst xmlns="http://schemas.openxmlformats.org/spreadsheetml/2006/main" count="3893" uniqueCount="3318">
  <si>
    <t xml:space="preserve">DAST_SRR8837415</t>
  </si>
  <si>
    <t xml:space="preserve">MIODUCHOWSKA2021_1aHe_S13_L001</t>
  </si>
  <si>
    <t xml:space="preserve">MIODUCHOWSKA2021_2cHe_S12_L001</t>
  </si>
  <si>
    <t xml:space="preserve">MIODUCHOWSKA2021_5aPar_S9_L001</t>
  </si>
  <si>
    <t xml:space="preserve">MIODUCHOWSKA2021_6aBT_S8_L001</t>
  </si>
  <si>
    <t xml:space="preserve">MIODUCHOWSKA2021_7aMac_S7_L001</t>
  </si>
  <si>
    <t xml:space="preserve">MIODUCHOWSKA2021_ANT7N_1_S2_L001</t>
  </si>
  <si>
    <t xml:space="preserve">MIODUCHOWSKA2021_ANT7N_6eg_S1_L001</t>
  </si>
  <si>
    <t xml:space="preserve">MIODUCHOWSKA2021_SC_16S_S19_L001</t>
  </si>
  <si>
    <t xml:space="preserve">MALZE_SRR8842347</t>
  </si>
  <si>
    <t xml:space="preserve">MALZE_SRR8842348</t>
  </si>
  <si>
    <t xml:space="preserve">MALZE_SRR8842349</t>
  </si>
  <si>
    <t xml:space="preserve">MALZE_SRR8842350</t>
  </si>
  <si>
    <t xml:space="preserve">MALZE_SRR8842351</t>
  </si>
  <si>
    <t xml:space="preserve">MALZE_SRR8842352</t>
  </si>
  <si>
    <t xml:space="preserve">MALZE_SRR8842353</t>
  </si>
  <si>
    <t xml:space="preserve">MALZE_SRR8842354</t>
  </si>
  <si>
    <t xml:space="preserve">MALZE_SRR8842355</t>
  </si>
  <si>
    <t xml:space="preserve">MALZE_SRR8842356</t>
  </si>
  <si>
    <t xml:space="preserve">MALZE_SRR8842357</t>
  </si>
  <si>
    <t xml:space="preserve">MALZE_SRR8842358</t>
  </si>
  <si>
    <t xml:space="preserve">MALZE_SRR8842359</t>
  </si>
  <si>
    <t xml:space="preserve">MALZE_SRR8842360</t>
  </si>
  <si>
    <t xml:space="preserve">MALZE_SRR8842361</t>
  </si>
  <si>
    <t xml:space="preserve">MALZE_SRR8842362</t>
  </si>
  <si>
    <t xml:space="preserve">MALZE_SRR8842363</t>
  </si>
  <si>
    <t xml:space="preserve">MALZE_SRR8842364</t>
  </si>
  <si>
    <t xml:space="preserve">PAM_EX_SRR9312602</t>
  </si>
  <si>
    <t xml:space="preserve">PAM_EX_SRR9312603</t>
  </si>
  <si>
    <t xml:space="preserve">PAM_EX_SRR9312604</t>
  </si>
  <si>
    <t xml:space="preserve">PAM_EX_SRR9312605</t>
  </si>
  <si>
    <t xml:space="preserve">PAM_EX_SRR9312606</t>
  </si>
  <si>
    <t xml:space="preserve">p_common</t>
  </si>
  <si>
    <t xml:space="preserve">p_tardi</t>
  </si>
  <si>
    <t xml:space="preserve">p_mussel</t>
  </si>
  <si>
    <t xml:space="preserve">total</t>
  </si>
  <si>
    <t xml:space="preserve">common</t>
  </si>
  <si>
    <t xml:space="preserve">tardi</t>
  </si>
  <si>
    <t xml:space="preserve">mussel</t>
  </si>
  <si>
    <t xml:space="preserve">OTU_ID</t>
  </si>
  <si>
    <t xml:space="preserve">OTU_assignment</t>
  </si>
  <si>
    <t xml:space="preserve">Taxonomy</t>
  </si>
  <si>
    <t xml:space="preserve">Sequence</t>
  </si>
  <si>
    <t xml:space="preserve">PRESENT IN TARDIGRADE STUDY</t>
  </si>
  <si>
    <t xml:space="preserve">PRESENT IN MUSSELS</t>
  </si>
  <si>
    <t xml:space="preserve">PRESENT IN BOTH</t>
  </si>
  <si>
    <t xml:space="preserve">PRESENT ONLY IN TARDI</t>
  </si>
  <si>
    <t xml:space="preserve">PRESENT ONLY IN MUSSELS</t>
  </si>
  <si>
    <t xml:space="preserve">Total</t>
  </si>
  <si>
    <t xml:space="preserve">Zotu114</t>
  </si>
  <si>
    <t xml:space="preserve">otu27</t>
  </si>
  <si>
    <t xml:space="preserve">Bacteria(1.00),Proteobacteria(1.00),Gammaproteobacteria(1.00),Pseudomonadales(1.00),Pseudomonadaceae(1.00),Pseudomonas(1.00),Pseudomonas_putida(0.74)</t>
  </si>
  <si>
    <t xml:space="preserve">TGGGGAATATTGGACAATGGGCGAAAGCCTGATCCAGCCATGCCGCGTGTGTGAAGAAGGTCTTCGGATTGTAAAGCACTTTAAGTTGGGAGGAAGGGCATTAACCTAATACGTTAGTGTTTTGACGTTACCGACAGAATAAGCACCGGCTAACTCTGTGCCAGCAGCCGCGGTAATACAGAGGGTGCAAGCGTTAATCGGAATTACTGGGCGTAAAGCGCGCGTAGGTGGTTTGTTAAGTTGGATGTGAAAGCCCCGGGCTCAACCTGGGAACTGCATCCAAAACTGGCAAGCTAGAGTACGGTAGAGGGTGGTGGAATTTCCTGTGTAGCGGTGAAATGCGTAGATATAGGAAGGAACACCAGTGGCGAAGGCGACCACCTGGACTGATACTGACACTGAGGTGCGAAAGCGTGGGGAGCAAACA</t>
  </si>
  <si>
    <t xml:space="preserve">Zotu71</t>
  </si>
  <si>
    <t xml:space="preserve">otu33</t>
  </si>
  <si>
    <t xml:space="preserve">Bacteria(1.00),Proteobacteria(1.00),Gammaproteobacteria(1.00),Pseudomonadales(1.00),Moraxellaceae(1.00),Acinetobacter(1.00),uncultured_bacterium(0.21)</t>
  </si>
  <si>
    <t xml:space="preserve">TGGGGAATATTGGACAATGGGCGAAAGCCTGATCCAGCCATGCCGCGTGTGTGAAGAAGGCCTTTTGGTTGTAAAGCACTTTAAGCGAGGAGGAGGCTACTGAGATTAATACTCTTGGATAGTGGACGTTACTCGCAGAATAAGCACCGGCTAACTCTGTGCCAGCAGCCGCGGTAATACAGAGGGTGCGAGCGTTAATCGGATTTACTGGGCGTAAAGCGTGCGTAGGCGGCTTTTTAAGTCGGATGTGAAATCCCTGAGCTTAACTTAGGAATTGCATTCGATACTGGGAAGCTAGAGTATGGGAGAGGATGGTAGAATTCCAGGTGTAGCGGTGAAATGCGTAGAGATCTGGAGGAATACCGATGGCGAAGGCAGCCATCTGGCCTAATACTGACGCTGAGGTACGAAAGCATGGGGAGCAAACA</t>
  </si>
  <si>
    <t xml:space="preserve">Zotu54</t>
  </si>
  <si>
    <t xml:space="preserve">otu36</t>
  </si>
  <si>
    <t xml:space="preserve">Bacteria(1.00),Proteobacteria(1.00),Gammaproteobacteria(1.00),Burkholderiales(1.00),Comamonadaceae(1.00),Variovorax(0.85),Variovorax_paradoxus(0.01)</t>
  </si>
  <si>
    <t xml:space="preserve">TGGGGAATTTTGGACAATGGGCGAAAGCCTGATCCAGCCATGCCGCGTGCAGGATGAAGGCCTTCGGGTTGTAAACTGCTTTTGTACGGAACGAAAAGGTCTTTTCTAATAAAGAGGGCCCATGACGGTACCGTAAGAATAAGCACCGGCTAACTACGTGCCAGCAGCCGCGGTAATACGTAGGGTGCAAGCGTTAATCGGAATTACTGGGCGTAAAGCGTGCGCAGGCGGTTATATAAGACAGTTGTGAAATCCCCGGGCTCAACCTGGGAACTGCATCTGTGACTGTATAGCTAGAGTACGGTAGAGGGGGATGGAATTCCGCGTGTAGCAGTGAAATGCGTAGATATGCGGAGGAACACCGATGGCGAAGGCAATCCCCTGGACCTGTACTGACGCTCATGCACGAAAGCGTGGGGAGCAAACA</t>
  </si>
  <si>
    <t xml:space="preserve">Zotu33</t>
  </si>
  <si>
    <t xml:space="preserve">otu23</t>
  </si>
  <si>
    <t xml:space="preserve">Bacteria(1.00),Proteobacteria(1.00),Gammaproteobacteria(1.00),Pseudomonadales(1.00),Moraxellaceae(1.00),Acinetobacter(1.00),Acinetobacter_oleivorans(0.21)</t>
  </si>
  <si>
    <t xml:space="preserve">TGGGGAATATTGGACAATGGGCGCAAGCCTGATCCAGCCATGCCGCGTGTGTGAAGAAGGCCTTATGGTTGTAAAGCACTTTAAGCGAGGAGGAGGCTACTTTAGTTAATACCTAGAGATAGTGGACGTTACTCGCAGAATAAGCACCGGCTAACTCTGTGCCAGCAGCCGCGGTAATACAGAGGGTGCAAGCGTTAATCGGATTTACTGGGCGTAAAGCGCGCGTAGGCGGCTAATTAAGTCAAATGTGAAATCCCCGAGCTTAACTTGGGAATTGCATTCGATACTGGTTAGCTAGAGTGTGGGAGAGGATGGTAGAATTCCAGGTGTAGCGGTGAAATGCGTAGAGATCTGGAGGAATACCGATGGCGAAGGCAGCCATCTGGCCTAACACTGACGCTGAGGTGCGAAAGCATGGGGAGCAAACA</t>
  </si>
  <si>
    <t xml:space="preserve">Zotu1</t>
  </si>
  <si>
    <t xml:space="preserve">otu1</t>
  </si>
  <si>
    <t xml:space="preserve">Bacteria(1.00),Proteobacteria(1.00),Gammaproteobacteria(1.00),Enterobacterales(1.00),Enterobacteriaceae(1.00),Escherichia-Shigella(1.00),Escherichia_coli(1.00)</t>
  </si>
  <si>
    <t xml:space="preserve">TGGGGAATATTGCACAATGGGCGCAAGCCTGATGCAGCCATGCCGCGTGTATGAAGAAGGCCTTCGGGTTGTAAAGTACTTTCAGCGGGGAGGAAGGGAGTAAAGTTAATACCTTTGCTCATTGACGTTACCCGCAGAAGAAGCACCGGCTAACTCCGTGCCAGCAGCCGCGGTAATACGGAGGGTGCAAGCGTTAATCGGAATTACTGGGCGTAAAGCGCACGCAGGCGGTTTGTTAAGTCAGATGTGAAATCCCCGGGCTCAACCTGGGAACTGCATCTGATACTGGCAAGCTTGAGTCTCGTAGAGGGGGGTAGAATTCCAGGTGTAGCGGTGAAATGCGTAGAGATCTGGAGGAATACCGGTGGCGAAGGCGGCCCCCTGGACGAAGACTGACGCTCAGGTGCGAAAGCGTGGGGAGCAAACA</t>
  </si>
  <si>
    <t xml:space="preserve">Zotu107</t>
  </si>
  <si>
    <t xml:space="preserve">otu63</t>
  </si>
  <si>
    <t xml:space="preserve">Bacteria(1.00),Cyanobacteria(1.00),Cyanobacteriia(1.00),Chloroplast(1.00),Chloroplast(1.00),Chloroplast(1.00),Spinacia_oleracea(0.43)</t>
  </si>
  <si>
    <t xml:space="preserve">TGGGGAATTTTCCGCAATGGGCGAAAGCCTGACGGAGCAATGCCGCGTGGAGGCAGAAGGCCCACGGGTCGTGAACTTCTTTTCCCGGAGAAGAAGCAATGACGGTATCCGGGGAATAAGCATCGGCTAACTCTGTGCCAGCAGCCGCGGTAAGACAGAGGATGCAAGCGTTATCCGGAATGATTGGGCGTAAAGCGTCTGTAGGTGGCTTTTTAAGTCCGCCGTCAAATCCCAGGGCTCAACCCTGGACAGGCGGTGGAAACTACCAAGCTGGAGTACGGTAGGGGCAGAGGGAATTTCCGGTGGAGCGGTGAAATGCGTAGAGATCGGAAAGAACACCAACGGCGAAAGCACTCTGCTGGGCCGACACTGACACTGAGAGACGAAAGCTAGGGGAGCGAATG</t>
  </si>
  <si>
    <t xml:space="preserve">Zotu36</t>
  </si>
  <si>
    <t xml:space="preserve">otu25</t>
  </si>
  <si>
    <t xml:space="preserve">Bacteria(1.00),Bacteroidota(1.00),Bacteroidia(1.00),Flavobacteriales(1.00),Flavobacteriaceae(1.00),Flavobacterium(0.99),arsenic-oxidizing_bacterium(0.02)</t>
  </si>
  <si>
    <t xml:space="preserve">TGAGGAATATTGGTCAATGGGCGCAAGCCTGAACCAGCCATGCCGCGTGCAGGAAGACGGTCCTATGGATTGTAAACTGCTTTTATACAGGAAGAAACACTACTTCGAGAAGTAGCTTGACGGTACTGTAAGAATAAGGATCGGCTAACTCCGTGCCAGCAGCCGCGGTAATACGGAGGATCCAAGCGTTATCCGGAATCATTGGGTTTAAAGGGTCCGTAGGCGGGCTTGTAAGTCAGTGGTGAAATCTTCCCGCTCAACGGGGAAACGGCCATTGATACTGCAAGTCTTGAATTATTAGGAAGTAACTAGAATATGTAGTGTAGCGGTGAAATGCTTAGAGATTACATGGAATACCAATTGCGAAGGCAGGTTACTACTAATATATTGACGCTGATGGACGAAAGCGTGGGTAGCGAACA</t>
  </si>
  <si>
    <t xml:space="preserve">Zotu11</t>
  </si>
  <si>
    <t xml:space="preserve">otu11</t>
  </si>
  <si>
    <t xml:space="preserve">Bacteria(1.00),Firmicutes(1.00),Bacilli(1.00),Staphylococcales(1.00),Staphylococcaceae(1.00),Staphylococcus(0.92),Staphylococcus_sp.(0.91)</t>
  </si>
  <si>
    <t xml:space="preserve">TAGGGAATCTTCCGCAATGGGCGAAAGCCTGACGGAGCAACGCCGCGTGAGTGATGAAGGTCTTCGGATCGTAAAACTCTGTTGTTAGGGAAGAACAAATTTGTTAGTAACTGAACAAGTCTTGACGGTACCTAACCAGAAAGCCACGGCTAACTACGTGCCAGCAGCCGCGGTAATACGTAGGTGGCAAGCGTTATCCGGAATTATTGGGCGTAAAGCGCGCGTAGGCGGTTTCTTAAGTCTGATGTGAAAGCCCACGGCTCAACCGTGGAGGGTCATTGGAAACTGGGAAACTTGAGTGCAGAAGAGGAGAGTGGAATTCCATGTGTAGCGGTGAAATGCGCAGAGATATGGAGGAACACCAGTGGCGAAGGCGGCTCTCTGGTCTGTAACTGACGCTGATGTGCGAAAGCGTGGGGATCAAACA</t>
  </si>
  <si>
    <t xml:space="preserve">Zotu471</t>
  </si>
  <si>
    <t xml:space="preserve">otu219</t>
  </si>
  <si>
    <t xml:space="preserve">Bacteria(1.00),Actinobacteriota(1.00),Acidimicrobiia(0.99),IMCC26256(0.96),IMCC26256(0.96),IMCC26256(0.96),uncultured_bacterium(0.25)</t>
  </si>
  <si>
    <t xml:space="preserve">TTAGGAATCTTGCGCAATGGACGAAAGTCTGACGCAGCGACGCCGCGTGCGGGATGAAGGCCTTCGGGTTGTAAACCGCTTTCAGCAGGGACGAAATTGACGGTACCTGCAGAAGAAGCCCCGGCCAACTACGTGCCAGCAGCCGCGGTAATACGTAGGGGGCAAGCGTTGTCCGGATTTATTGGGCGTAAAGAGCTCGTAGGTGGTTCGGTAAGTCGGATGTGAAATCTCCAGGCTCAACCTGGAGGGGTCATTCGATACTGCCGTGACTAGAGGTCGGTAGGGGAGTGTGGAATTCCCGGTGTAGCGGTGAAATGCGTAGAGATCGGGAGGAAGGCCGGTGGCGAAGGCGGCGCTCTGGAACGGCCCTGACACTGAGGCTCGAAAGCGTGGGGAGCAAACA</t>
  </si>
  <si>
    <t xml:space="preserve">Zotu208</t>
  </si>
  <si>
    <t xml:space="preserve">otu74</t>
  </si>
  <si>
    <t xml:space="preserve">Bacteria(1.00),Proteobacteria(1.00),Gammaproteobacteria(1.00),Burkholderiales(1.00),Oxalobacteraceae(1.00),Massilia(0.99),uncultured_bacterium(0.90)</t>
  </si>
  <si>
    <t xml:space="preserve">TGGGGAATTTTGGACAATGGGCGCAAGCCTGATCCAGCAATGCCGCGTGAGTGAAGAAGGCCTTCGGGTTGTAAAGCTCTTTTGTCAGGGAAGAAACGGTAGAGGCTAATATCCTTTGCTAATGACGGTACCTGAAGAATAAGCACCGGCTAACTACGTGCCAGCAGCCGCGGTAATACGTAGGGTGCAAGCGTTAATCGGAATTACTGGGCGTAAAGCGTGCGCAGGCGGTTTTGTAAGTCTGTCGTGAAAGCCCCGGGCTCAACCTGGGAATTGCGATGGAGACTGCAAGGCTTGAATCTGGCAGAGGGGGGTAGAATTCCACGTGTAGCAGTGAAATGCGTAGAGATGTGGAGGAACACCGATGGCGAAGGCAGCCCCCTGGGTCAAGATTGACGCTCATGCACGAAAGCGTGGGGAGCAAACA</t>
  </si>
  <si>
    <t xml:space="preserve">Zotu589</t>
  </si>
  <si>
    <t xml:space="preserve">otu84</t>
  </si>
  <si>
    <t xml:space="preserve">Bacteria(1.00),Bacteroidota(1.00),Bacteroidia(1.00),Chitinophagales(1.00),Chitinophagaceae(1.00),Ferruginibacter(0.96),uncultured_bacterium(0.75)</t>
  </si>
  <si>
    <t xml:space="preserve">TAAGGAATATTGGTCAATGGACGCAAGTCTGAACCAGCCATGCCGCGTGAAGGATGACGGCCCTCTGGGTTGTAAACTTCTTTTACAGGGGACGAAAAAAGGGAATTCTTTCTCGTCTGACGGTACCCTGGGAATAAGCACCGGCTAACTCCGTGCCAGCAGCCGCGGTAATACGGAGGGTGCAAGCGTTATCCGGATTCACTGGGTTTAAAGGGTGCGTAGGTGGGTCTGTAAGTCAGTGGTGAAATCTCCGGGCTTAACCCGGAAACTGCCATTGATACTATAGGTCTTGAATTATCTGGAGGTAAGCGGAATATGTCATGTAGCGGTGAAATGCTTAGATATGACATAGAACACCAATTGCGAAGGCAGCTTACTACGGATTGATTGACACTGAGGCACGAAAGCGTGGGGATCAAACA</t>
  </si>
  <si>
    <t xml:space="preserve">Zotu225</t>
  </si>
  <si>
    <t xml:space="preserve">otu58</t>
  </si>
  <si>
    <t xml:space="preserve">Bacteria(1.00),Proteobacteria(1.00),Gammaproteobacteria(1.00),Enterobacterales(1.00),Enterobacteriaceae(0.98),Enterobacter(0.98),Enterobacter_cloacae(0.29)</t>
  </si>
  <si>
    <t xml:space="preserve">TGGGGAATATTGCACAATGGGCGCAAGCCTGATGCAGCCATGCCGCGTGTATGAAGAAGGCCTTCGGGTTGTAAAGTACTTTCAGCGGGGAGGAAGGTGTTGTGGTTAATAACCACGGCAATTGACGTTACC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</t>
  </si>
  <si>
    <t xml:space="preserve">Zotu272</t>
  </si>
  <si>
    <t xml:space="preserve">otu8</t>
  </si>
  <si>
    <t xml:space="preserve">Bacteria(1.00),Proteobacteria(1.00),Gammaproteobacteria(1.00),Burkholderiales(1.00),Comamonadaceae(1.00),Xylophilus(0.06),uncultured_bacterium(0.36)</t>
  </si>
  <si>
    <t xml:space="preserve">TGGGGAATTTTGGACAATGGGCGCAAGCCTGATCCAGCAATGCCGCGTGCAGGATGAAGGCCTTCGGGTTGTAAACTGCTTTTGTACGGAACGAAACGGCGAGCTCTAATACAGTTTGCTAATGACGGTACCGTAAGAATAAGCACCGGCTAACTACGTGCCAGCAGCCGCGGTAATACGTAGGGTGCAAGCGTTAATCGGAATTACTGGGCGTAAAGCGTGCGCAGGCGGTTATGTAAGACAGATGTGAAATCCCCGGGCTTAACCTGGGAACTGCATTTGTGACTGCATAGCTAGAGTACGGTAGAGGGGGATGGAATTCCGCGTGTAGCAGTGAAATGCGTAGATATGCGGAGGAACACCGATGGCGAAGGCAATCCCCTGGACCTGTACTGACGCTCATGCACGAAAGCGTGGGGAGCAAACA</t>
  </si>
  <si>
    <t xml:space="preserve">Zotu183</t>
  </si>
  <si>
    <t xml:space="preserve">otu113</t>
  </si>
  <si>
    <t xml:space="preserve">Bacteria(1.00),Proteobacteria(1.00),Gammaproteobacteria(1.00),Burkholderiales(1.00),Oxalobacteraceae(1.00),Massilia(1.00),Naxibacter_indica(0.13)</t>
  </si>
  <si>
    <t xml:space="preserve">TGGGGAATTTTGGACAATGGGCGCAAGCCTGATCCAGCAATGCCGCGTGAGTGAAGAAGGCCTTCGGGTTGTAAAGCTCTTTTGTCAGGGAAGAAACGGTGGGAGCTAATATCTCTTACTAATGACGGTACCTGAAGAATAAGCACCGGCTAACTACGTGCCAGCAGCCGCGGTAATACGTAGGGTGCAAGCGTTAATCGGAATTACTGGGCGTAAAGCGTGCGCAGGCGGTTTTGTAAGTCTGACGTGAAAGCCCCGGGCTCAACCTGGGAATTGCGTTGGAGACTGCAAGGCTTGAATCTGGCAGAGGGGGGTAGAATTCCACGTGTAGCAGTGAAATGCGTAGAGATGTGGAGGAACACCGATGGCGAAGGCAGCCCCCTGGGTCAAGATTGACGCTCATGCACGAAAGCGTGGGGAGCAAACA</t>
  </si>
  <si>
    <t xml:space="preserve">Zotu130</t>
  </si>
  <si>
    <t xml:space="preserve">Bacteria(1.00),Bacteroidota(1.00),Bacteroidia(1.00),Chitinophagales(1.00),Chitinophagaceae(1.00),Ferruginibacter(0.96),uncultured_bacterium(0.66)</t>
  </si>
  <si>
    <t xml:space="preserve">TAAGGAATATTGGTCAATGGACGCAAGTCTGAACCAGCCATGCCGCGTGAAGGATTAAGGCCCTCTGGGTTGTAAACTTCTTTTACAGGGGACGAAAAAAGGGAATTCTTTCTCGTCTGACGGTACCCTGGGAATAAGCACCGGCTAACTCCGTGCCAGCAGCCGCGGTAATACGGAGGGTGCAAGCGTTATCCGGATTCACTGGGTTTAAAGGGTGCGTAGGTGGGTCTGTAAGTCAGTGGTGAAATCTCCGGGCTTAACCCGGAAACTGCCATTGATACTATAGGTCTTGAATTATCTGGAGGTAAGCGGAATATGTCATGTAGCGGTGAAATGCTTAGATATGACATAGAACACCAATTGCGAAGGCAGCTTACTACGGATTGATTGACACTGAGGCACGAAAGCGTGGGGATCAAACA</t>
  </si>
  <si>
    <t xml:space="preserve">Zotu879</t>
  </si>
  <si>
    <t xml:space="preserve">otu335</t>
  </si>
  <si>
    <t xml:space="preserve">Bacteria(1.00),Proteobacteria(0.49),Gammaproteobacteria(0.48),Burkholderiales(0.05),Burkholderiaceae(0.04),Burkholderia-Caballeronia-Paraburkholderia(0.03),uncultured_Burkholderia(0.01)</t>
  </si>
  <si>
    <t xml:space="preserve">TGGGGAATATTGGACAATGGGGGCAACCCTGATCCAGCCATGCCGCGTGTGTGAAGAAGGCCTTCGGGTTGTAAAGCACTTTTGTCCGGAAAGAAAAGCACTGGATTAATACCCTGGTGTTATGACGGTACCGGAAGAATAAGCACCGGCTAACTTCGTGCCAGCAGCCGCGGTAATACGGGGGGAGCAAGCGTTGTTCGGATTTACTGGGCGTAAAGGGCGCGTAGGCGGCCACTGCAAGTCAATTGTGAAATCTCCGGGCTTAACTCGGAAAGGTCAACTGATACTGCAGGGCTAGAGTGCGGAAGGGGCAACTGGAATTCTCGGTGTAGCGGTGAAATGCGTAGATATCGGGAGGAACACCTGTGGCGAAGGCGGCTTTCTGGGCCTTACCTGACGCTGAGACGCGAAAGCGTGGGGAGCGAACC</t>
  </si>
  <si>
    <t xml:space="preserve">Zotu64</t>
  </si>
  <si>
    <t xml:space="preserve">otu46</t>
  </si>
  <si>
    <t xml:space="preserve">Bacteria(1.00),Bacteroidota(1.00),Bacteroidia(1.00),Flavobacteriales(1.00),Weeksellaceae(1.00),Chryseobacterium(1.00),Chryseobacterium_greenlandense(0.85)</t>
  </si>
  <si>
    <t xml:space="preserve">TGAGGAATATTGGACAATGGGTGAGAGCCTGATCCAGCCATCCCGCGTGAAGGACGACTGCCCTATGGGTTGTAAACTTCTTTTATACTGGGATAAACCTACCCTCGTGAGGGTAGCTGAAGGTACAGTATGAATAAGCACCGGCTAACTCCGTGCCAGCAGCCGCGGTAATACGGAGGGTGCAAGCGTTATCCGGATTTATTGGGTTTAAAGGGTCCGTAGGCGGACTCGTAAGTCAGTGGTGAAATCTCATAGCTTAACTATGAAACTGCCATTGATACTGCGGGTCTTGAGTAAAGTAGAAGTGGCTGGAATAAGTAGTGTAGCGGTGAAATGCATAGATATTACTTAGAACACCAATTGCGAAGGCAGGTCACTATGTTTTAACTGACGCTGATGGACGAAAGCGTGGGGAGCGAACA</t>
  </si>
  <si>
    <t xml:space="preserve">Zotu80</t>
  </si>
  <si>
    <t xml:space="preserve">otu48</t>
  </si>
  <si>
    <t xml:space="preserve">Bacteria(1.00),Proteobacteria(1.00),Gammaproteobacteria(1.00),Burkholderiales(1.00),Comamonadaceae(1.00),Polaromonas(0.01),Polaromonas_sp.(0.01)</t>
  </si>
  <si>
    <t xml:space="preserve">TGGGGAATTTTGGACAATGGGCGAAAGCCTGATCCAGCAATGCCGCGTGCAGGATGAAGGCCTTCGGGTTGTAAACTGCTTTTGTACGGAACGAAAAAGCTCCTTCTAATACAGGGGGCCCATGACGGTACCGTAAGAATAAGCACCGGCTAACTACGTGCCAGCAGCCGCGGTAATACGTAGGGTGCGAGCGTTAATCGGAATTACTGGGCGTAAAGCGTGCGCAGGCGGTTATGTAAGACAGATGTGAAATCCCCGGGCTCAACCTGGGAACTGCATTTGTGACTGCATGGCTAGAGTACGGTAGAGGGGGATGGAATTCCGCGTGTAGCAGTGAAATGCGTAGATATGCGGAGGAACACCGATGGCGAAGGCAATCCCCTGGACCTGTACTGACGCTCATGCACGAAAGCGTGGGGAGCAAACA</t>
  </si>
  <si>
    <t xml:space="preserve">Zotu317</t>
  </si>
  <si>
    <t xml:space="preserve">Bacteria(1.00),Proteobacteria(1.00),Gammaproteobacteria(1.00),Enterobacterales(1.00),Enterobacteriaceae(0.95),Salmonella(0.06),Salmonella_enterica(0.06)</t>
  </si>
  <si>
    <t xml:space="preserve">TGGGGAATATTGCACAATGGGCGCAAGCCTGATGCAGCCATGCCGCGTGTATGAAGAAGGCCTTCGGGTTGTAAAGTACTTTCAGCGGGGAGGAAGGTGCTGCGGTTAATAACCGCAGCAATTGACGTTACC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</t>
  </si>
  <si>
    <t xml:space="preserve">Zotu143</t>
  </si>
  <si>
    <t xml:space="preserve">Bacteria(1.00),Proteobacteria(1.00),Gammaproteobacteria(1.00),Enterobacterales(1.00),Enterobacteriaceae(0.73),Enterobacter(0.72),Enterobacter_cloacae(0.72)</t>
  </si>
  <si>
    <t xml:space="preserve">TGGGGAATATTGCACAATGGGCGCAAGCCTGATGCAGCCATGCCGCGTGTATGAAGAAGGCCTTCGGGTTGTAAAGTACTTTCAGCGGGGAGGAAGGTGTTGTGGTTAATAACCACAGCAATTGACGTTACC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</t>
  </si>
  <si>
    <t xml:space="preserve">Zotu220</t>
  </si>
  <si>
    <t xml:space="preserve">Bacteria(1.00),Proteobacteria(1.00),Gammaproteobacteria(1.00),Enterobacterales(1.00),Enterobacteriaceae(1.00),Enterobacter(1.00),Enterobacter_cloacae(0.86)</t>
  </si>
  <si>
    <t xml:space="preserve">TGGGGAATATTGCACAATGGGCGCAAGCCTGATGCAGCCATGCCGCGTGTATGAAGAAGGCCTTCGGGTTGTAAAGTACTTTCAGCGGGGAGGAAGGTGTTGTGGTTAATAACCGCAGCAATTGACGTTACC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</t>
  </si>
  <si>
    <t xml:space="preserve">Zotu116</t>
  </si>
  <si>
    <t xml:space="preserve">Bacteria(1.00),Proteobacteria(1.00),Gammaproteobacteria(1.00),Burkholderiales(1.00),Oxalobacteraceae(1.00),Massilia(0.98),uncultured_bacterium(0.28)</t>
  </si>
  <si>
    <t xml:space="preserve">TGGGGAATTTTGGACAATGGGCGCAAGCCTGATCCAGCAATGCCGCGTGAGTGAAGAAGGCCTTCGGGTTGTAAAGCTCTTTTGTCAGGGAAGAAACGGCTGTGGCTAATATCCACGGCTAATGACGGTACCTGAAGAATAAGCACCGGCTAACTACGTGCCAGCAGCCGCGGTAATACGTAGGGTGCAAGCGTTAATCGGAATTACTGGGCGTAAAGCGTGCGCAGGCGGTTTTGTAAGTCTGTCGTGAAATCCCCGGGCTCAACCTGGGAATTGCGATGGAGACTGCAAGGCTAGAATCTGGCAGAGGGGGGTAGAATTCCACGTGTAGCAGTGAAATGCGTAGAGATGTGGAGGAACACCGATGGCGAAGGCAGCCCCCTGGGTCAAGATTGACGCTCATGCACGAAAGCGTGGGGAGCAAACA</t>
  </si>
  <si>
    <t xml:space="preserve">Zotu69</t>
  </si>
  <si>
    <t xml:space="preserve">Bacteria(1.00),Proteobacteria(1.00),Gammaproteobacteria(1.00),Pseudomonadales(1.00),Moraxellaceae(1.00),Acinetobacter(1.00),Acinetobacter_oleivorans(0.19)</t>
  </si>
  <si>
    <t xml:space="preserve">TGGGGAATATTGGACAATGGGCGAAAGCCTGATCCAGCCATGCCGCGTGTGTGAAGAAGGCCTTTTGGTTGTAAAGCACTTTAAGCGAGGAGGAGGCTACTTGGATTAATACTCTGGGATAGTGGACGTTACTCGCAGAATAAGCACCGGCTAACTCTGTGCCAGCAGCCGCGGTAATACAGAGGGTGCGAGCGTTAATCGGATTTACTGGGCGTAAAGCGTGCGTAGGCGGCTTTTTAAGTCGGATGTGAAATCCCTGAGCTTAACTTAGGAATTGCATTCGATACTGGGAAGCTAGAGTATGGGAGAGGATGGTAGAATTCCAGGTGTAGCGGTGAAATGCGTAGAGATCTGGAGGAATACCGATGGCGAAGGCAGCCATCTGGCCTAATACTGACGCTGAGGTACGAAAGCATGGGGAGCAAACA</t>
  </si>
  <si>
    <t xml:space="preserve">Zotu252</t>
  </si>
  <si>
    <t xml:space="preserve">otu55</t>
  </si>
  <si>
    <t xml:space="preserve">Bacteria(1.00),Firmicutes(1.00),Bacilli(1.00),Exiguobacterales(1.00),Exiguobacteraceae(1.00),Exiguobacterium(1.00),Exiguobacterium_sp.(0.95)</t>
  </si>
  <si>
    <t xml:space="preserve">TAGGGAATCTTCCACAATGGACGAAAGTCTGATGGAGCAACGCCGCGTGAGTGATGAAGGTTTTCGGATCGTAAAACTCTGTTGTAAGGGAAGAACAGGTATGAGAGGTAATGCTCATACTATGACGGTACCTTACGAGAAAGCCACGGCTAACTACGTGCCAGCAGCCGCGGTAATACGTAGGTGGCAAGCGTTGTCCGGAATTATTGGGCGTAAAGCGCGCGCAGGCGGCCTTTTAAGTCTGATGTGAAAGCCCCCGGCTCAACCGGGGAGGGTCATTGGAAACTGGAAGGCTTGAGTACAGAAGAGAAGAGTGGAATTCCATGTGTAGCGGTGAAATGCGTAGAGATGTGGAGGAACACCAGTGGCGAAGGCGACTCTTTGGTCTGTAACTGACGCTGAGGCGCGAAAGCGTGGGGAGCAAACA</t>
  </si>
  <si>
    <t xml:space="preserve">Zotu188</t>
  </si>
  <si>
    <t xml:space="preserve">Bacteria(1.00),Firmicutes(1.00),Bacilli(1.00),Exiguobacterales(1.00),Exiguobacteraceae(1.00),Exiguobacterium(1.00),Exiguobacterium_sp.(0.96)</t>
  </si>
  <si>
    <t xml:space="preserve">TAGGGAATCTTCCACAATGGACGAAAGTCTGATGGAGCAACGCCGCGTGAGTGATGAAGGTTTTCGGATCGTAAAACTCTGTTGTAAGGGAAGAACAGGCATGAGAGGTAATGCTCATGCTATGACGGTACCTTACGAGAAAGCCACGGCTAACTACGTGCCAGCAGCCGCGGTAATACGTAGGTGGCAAGCGTTGTCCGGAATTATTGGGCGTAAAGCGCGCGCAGGCGGCCTTTTAAGTCTGATGTGAAAGCCCCCGGCTCAACCGGGGAGGGTCATTGGAAACTGGAAGGCTTGAGTACAGAAGAGAAGAGTGGAATTCCATGTGTAGCGGTGAAATGCGTAGAGATGTGGAGGAACACCAGTGGCGAAGGCGACTCTTTGGTCTGTAACTGACGCTGAGGCGCGAAAGCGTGGGGAGCAAACA</t>
  </si>
  <si>
    <t xml:space="preserve">Zotu452</t>
  </si>
  <si>
    <t xml:space="preserve">otu244</t>
  </si>
  <si>
    <t xml:space="preserve">Bacteria(1.00),Firmicutes(1.00),Bacilli(1.00),Bacillales(1.00),Bacillaceae(0.95),Bacillus(0.94),bacterium_BAB-3969(0.07)</t>
  </si>
  <si>
    <t xml:space="preserve">TAGGGAATCTTCCGCAATGGACGAAAGTCTGACGGAGCAACGCCGCGTGAGTGATGAAGGTTTTCGGATCGTAAAACTCTGTTGTTAGGGAAGAACAAGTACCAGAGTAACTGCCGGTACCTTGACGGTACCTAACCAGAAAGCCACGGCTAACTACGTGCCAGCAGCCGCGGTAATACGTAGGTGGCAAGCGTTGTCCGGAATTATTGGGCGTAAAGCGCGCGCAGGTGGTTCCTTAAGTCTGATGTGAAAGCCCCCGGCTCAACCGGGGAGGGTCATTGGAAACTGGGGAACTTGAGTGCAGGAGAGAAGAGTGGAATTCCACGTGTAGCGGTGAAATGCGTAGAGATGTGGAGGAACACCAGTGGCGAAGGCGACTCTTTGGCCTGTAACTGACACTGAGGCGCGAAAGCGTGGGGAGCAAACA</t>
  </si>
  <si>
    <t xml:space="preserve">Zotu46</t>
  </si>
  <si>
    <t xml:space="preserve">Bacteria(1.00),Proteobacteria(1.00),Gammaproteobacteria(1.00),Pseudomonadales(1.00),Moraxellaceae(1.00),Acinetobacter(1.00),uncultured_bacterium(0.22)</t>
  </si>
  <si>
    <t xml:space="preserve">TGGGGAATATTGGACAATGGGCGAAAGCCTGATCCAGCCATGCCGCGTGTGTGAAGAAGGCCTTTTGGTTGTAAAGCACTTTAAGCGAGGAGGAGGCTACTTAGATTAATACTCTAGGATAGTGGACGTTACTCGCAGAATAAGCACCGGCTAACTCTGTGCCAGCAGCCGCGGTAATACAGAGGGTGCGAGCGTTAATCGGATTTACTGGGCGTAAAGCGTGCGTAGGCGGCTTCTTAAGTCGGATGTGAAATCCCTGAGCTTAACTTAGGAATTGCATTCGATACTGGGAAGCTAGAGTATGGGAGAGGATGGTAGAATTCCAGGTGTAGCGGTGAAATGCGTAGAGATCTGGAGGAATACCGATGGCGAAGGCAGCCATCTGGCCTAATACTGACGCTGAGGTACGAAAGCATGGGGAGCAAACA</t>
  </si>
  <si>
    <t xml:space="preserve">Zotu191</t>
  </si>
  <si>
    <t xml:space="preserve">Bacteria(1.00),Proteobacteria(1.00),Gammaproteobacteria(1.00),Burkholderiales(1.00),Oxalobacteraceae(1.00),Janthinobacterium(0.04),Janthinobacterium_sp.(0.04)</t>
  </si>
  <si>
    <t xml:space="preserve">TGGGGAATTTTGGACAATGGGCGCAAGCCTGATCCAGCAATGCCGCGTGAGTGAAGAAGGCCTTCGGGTTGTAAAGCTCTTTTGTCAGGGAAGAAACGGTAGAGGCTAATATCCTTTGCTAATGACGGTACCTGAAGAATAAGCACCGGCTAACTACGTGCCAGCAGCCGCGGTAATACGTAGGGTGCAAGCGTTAATCGGAATTACTGGGCGTAAAGCGTGCGCAGGCGGTTTTGTAAGTCTGTCGTGAAATCCCCGGGCTCAACCTGGGAATTGCGATGGAGACTGCAAGGCTAGAATCTGGCAGAGGGGGGTAGAATTCCACGTGTAGCAGTGAAATGCGTAGAGATGTGGAGGAACACCGATGGCGAAGGCAGCCCCCTGGGTCAAGATTGACGCTCATGCACGAAAGCGTGGGGAGCAAACA</t>
  </si>
  <si>
    <t xml:space="preserve">Zotu6</t>
  </si>
  <si>
    <t xml:space="preserve">otu7</t>
  </si>
  <si>
    <t xml:space="preserve">Bacteria(1.00),Actinobacteriota(1.00),Actinobacteria(1.00),Propionibacteriales(1.00),Propionibacteriaceae(1.00),Cutibacterium(1.00),Lepisosteus_oculatus(0.93)</t>
  </si>
  <si>
    <t xml:space="preserve">TGGGGAATATTGCACAATGGGCGGAAGCCTGATGCAGCAACGCCGCGTGCGGGATGACGGCCTTCGGGTTGTAAACCGCTTTCGCCTGTGACGAAGCGTGAGTGACGGTAATGGGTAAAGAAGCACCGGCTAACTACGTGCCAGCAGCCGCGGTGATACGTAGGGTGCGAGCGTTGTCCGGATTTATTGGGCGTAAAGGGCTCGTAGGTGGTTGATCGCGTCGGAAGTGTAATCTTGGGGCTTAACCCTGAGCGTGCTTTCGATACGGGTTGACTTGAGGAAGGTAGGGGAGAATGGAATTCCTGGTGGAGCGGTGGAATGCGCAGATATCAGGAGGAACACCAGTGGCGAAGGCGGTTCTCTGGGCCTTTCCTGACGCTGAGGAGCGAAAGCGTGGGGAGCGAACA</t>
  </si>
  <si>
    <t xml:space="preserve">Zotu850</t>
  </si>
  <si>
    <t xml:space="preserve">otu415</t>
  </si>
  <si>
    <t xml:space="preserve">Bacteria(1.00),Firmicutes(1.00),Bacilli(1.00),Bacillales(1.00),Bacillaceae(1.00),Geobacillus(1.00),Geobacillus_stearothermophilus(0.91)</t>
  </si>
  <si>
    <t xml:space="preserve">TAGGGAATCTTCCGCAATGGGCGAAAGCCTGACGGAGCGACGCCGCGTGAGCGAAGAAGGCCTTCGGGTCGTAAAGCTCTGTTGTGAGGGACGAAGGAGCGCCGTTCGAAGAGGGCGGCGCGGTGACGGTACCTCACGAGAAAGCCCCGGCTAACTACGTGCCAGCAGCCGCGGTAATACGTAGGGGGCGAGCGTTGTCCGGAATTATTGGGCGTAAAGCGCGCGCAGGCGGTCTCTTAAGTCTGATGTGAAAGCCCACGGCTCAACCGTGGAGAGTCATTGGAAACTGGGGGACTTGAGGGCAGGAGAGGAGAGCGGAATTCCACGTGTAGCGGTGAAATGCGTAGAGATGTGGAGGAACACCAGTGGCGAAGGCGGCTCTCTGGCCTGCACCTGACGCTGAGGCGCGAAAGCGTGGGGAGCAAACA</t>
  </si>
  <si>
    <t xml:space="preserve">Zotu150</t>
  </si>
  <si>
    <t xml:space="preserve">Bacteria(1.00),Proteobacteria(1.00),Gammaproteobacteria(1.00),Enterobacterales(1.00),Enterobacteriaceae(0.98),Enterobacter(0.98),Enterobacter_cloacae(0.39)</t>
  </si>
  <si>
    <t xml:space="preserve">TGGGGAATATTGCACAATGGGCGCAAGCCTGATGCAGCCATGCCGCGTGTATGAAGAAGGCCTTCGGGTTGTAAAGTACTTTCAGCGGGGAGGAAGGTGTTGCGGTTAATAACCGCAGCAATTGACGTTACC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</t>
  </si>
  <si>
    <t xml:space="preserve">Zotu316</t>
  </si>
  <si>
    <t xml:space="preserve">Bacteria(1.00),Proteobacteria(1.00),Gammaproteobacteria(1.00),Pseudomonadales(1.00),Moraxellaceae(1.00),Acinetobacter(1.00),Acinetobacter_johnsonii(0.19)</t>
  </si>
  <si>
    <t xml:space="preserve">TGGGGAATATTGGACAATGGGCGCAAGCCTGATCCAGCCATGCCGCGTGTGTGAAGAAGGCCTTTTGGTTGTAAAGCACTTTAAGCGAGGAGGAGGCTACCGAGATTAATACTCTTGGATAGTGGACGTTACTCGCAGAATAAGCACCGGCTAACTCTGTGCCAGCAGCCGCGGTAATACAGAGGGTGCGAGCGTTAATCGGATTTACTGGGCGTAAAGCGTGCGTAGGCGGCTTCTTAAGTCGGATGTGAAATCCCTGAGCTTAACTTAGGAATTGCATTCGATACTGGGAAGCTAGAGTATGGGAGAGGATGGTAGAATTCCAGGTGTAGCGGTGAAATGCGTAGAGATCTGGAGGAATACCGATGGCGAAGGCAGCCATCTGGCCTAATACTGACGCTGAGGTACGAAAGCATGGGGAGCAAACA</t>
  </si>
  <si>
    <t xml:space="preserve">Zotu213</t>
  </si>
  <si>
    <t xml:space="preserve">otu125</t>
  </si>
  <si>
    <t xml:space="preserve">Bacteria(1.00),Bacteroidota(1.00),Bacteroidia(1.00),Cytophagales(1.00),Spirosomaceae(1.00),Spirosoma(1.00),Spirosoma_sp.(0.24)</t>
  </si>
  <si>
    <t xml:space="preserve">TAGGGAATATTGGGCAATGGAGGCAACTCTGACCCAGCCATGCCGCGTGCAGGATGACGGCGCTCAGCGTTGTAAACTGCTTTTATCAGGGAAGAACTGTAGAGATGCGTCTTTGCTTGACGGTACCTGAGGAATAAGCACCGGCTAACTCCGTGCCAGCAGCCGCGGTAATACGGAGGGTGCAAGCGTTGTCCGGATTTATTGGGTTTAAAGGGTGCGTAGGTGGGTCTGTAAGTCTGATTTGAAAGCCGGCGGCTCAACCGTCGGATGTGGTTGGAAACTGTGGATCTTGAATGCGGTAGCGGTAGCCGGAATGGGTCATGTAGCGGTGAAATGCATAGATATGACCCGGAACACCGATTGCGAAGGCAGGCTACTGGGCCGTGATTGACACTGAGGCACGAGAGCATGGGTAGCGAACA</t>
  </si>
  <si>
    <t xml:space="preserve">Zotu154</t>
  </si>
  <si>
    <t xml:space="preserve">Bacteria(1.00),Proteobacteria(1.00),Gammaproteobacteria(1.00),Pseudomonadales(1.00),Moraxellaceae(1.00),Acinetobacter(1.00),Acinetobacter_johnsonii(0.48)</t>
  </si>
  <si>
    <t xml:space="preserve">TGGGGAATATTGGACAATGGGCGAAAGCCTGATCCAGCCATGCCGCGTGTGTGAAGAAGGCCTTTTGGTTGTAAAGCACTTTAAGCGAGGAGGAGGCTACTTGGATTAATACTCTAGGATAGTGGACGTTACTCGCAGAATAAGCACCGGCTAACTCTGTGCCAGCAGCCGCGGTAATACAGAGGGTGCGAGCGTTAATCGGATTTACTGGGCGTAAAGCGTGCGTAGGCGGCTTCTTAAGTCGGATGTGAAATCCCTGAGCTTAACTTAGGAATTGCATTCGATACTGGGAAGCTAGAGTATGGGAGAGGATGGTAGAATTCCAGGTGTAGCGGTGAAATGCGTAGAGATCTGGAGGAATACCGATGGCGAAGGCAGCCATCTGGCCTAATACTGACGCTGAGGTACGAAAGCATGGGGAGCAAACA</t>
  </si>
  <si>
    <t xml:space="preserve">Zotu59</t>
  </si>
  <si>
    <t xml:space="preserve">Bacteria(1.00),Proteobacteria(1.00),Gammaproteobacteria(1.00),Pseudomonadales(1.00),Moraxellaceae(1.00),Acinetobacter(1.00),Acinetobacter_johnsonii(1.00)</t>
  </si>
  <si>
    <t xml:space="preserve">TGGGGAATATTGGACAATGGGCGAAAGCCTGATCCAGCCATGCCGCGTGTGTGAAGAAGGCCTTTTGGTTGTAAAGCACTTTAAGCGAGGAGGAGGCTACTTGGATTAATACTCTAGGATAGTGGACGTTACTCGCAGAATAAGCACCGGCTAACTCTGTGCCAGCAGCCGCGGTAATACAGAGGGTGCGAGCGTTAATCGGATTTACTGGGCGTAAAGCGTGCGTAGGCGGCTTTTTAAGTCGGATGTGAAATCCCTGAGCTTAACTTAGGAATTGCATTCGATACTGGGAAGCTAGAGTATGGGAGAGGATGGTAGAATTCCAGGTGTAGCGGTGAAATGCGTAGAGATCTGGAGGAATACCGATGGCGAAGGCAGCCATCTGGCCTAATACTGACGCTGAGGTACGAAAGCATGGGGAGCAAACA</t>
  </si>
  <si>
    <t xml:space="preserve">Zotu38</t>
  </si>
  <si>
    <t xml:space="preserve">otu26</t>
  </si>
  <si>
    <t xml:space="preserve">Bacteria(1.00),Proteobacteria(1.00),Gammaproteobacteria(1.00),Pseudomonadales(1.00),Moraxellaceae(1.00),Acinetobacter(1.00),uncultured_bacterium(1.00)</t>
  </si>
  <si>
    <t xml:space="preserve">TGGGGAATATTGGACAATGGGGGGAACCCTGATCCAGCCATGCCGCGTGTGTGAAGAAGGCCTTTTGGTTGTAAAGCACTTTAAGCGAGGAGGAGGCTACCGAGATTAATACTCTTGGATAGTGGACGTTACTCGCAGAATAAGCACCGGCTAACTCTGTGCCAGCAGCCGCGGTAATACAGAGGGTGCAAGCGTTAATCGGATTTACTGGGCGTAAAGCGCGCGTAGGTGGCCAATTAAGTCAAATGTGAAATCCCCGAGCTTAACTTGGGAATTGCATTCGATACTGGTTGGCTAGAGTATGGGAGAGGATGGTAGAATTCCAGGTGTAGCGGTGAAATGCGTAGAGATCTGGAGGAATACCGATGGCGAAGGCAGCCATCTGGCCTAATACTGACACTGAGGTGCGAAAGCATGGGGAGCAAACA</t>
  </si>
  <si>
    <t xml:space="preserve">Zotu652</t>
  </si>
  <si>
    <t xml:space="preserve">otu273</t>
  </si>
  <si>
    <t xml:space="preserve">Bacteria(1.00),Bacteroidota(1.00),Bacteroidia(1.00),Chitinophagales(1.00),Chitinophagaceae(1.00),Ferruginibacter(1.00),metagenome(0.65)</t>
  </si>
  <si>
    <t xml:space="preserve">TAAGGAATATTGGTCAATGGACGAAAGTCTGAACCAGCCATGCCGCGTGAAGGATGAAGGCCCTCTGGGTTGTAAACTTCTTTTATCTGGGACGAAAAAAGGGTATTCTTACTCACTTGACGGTACCAGAGGAATAAGCACCGGCTAACTCCGTGCCAGCAGCCGCGGTAATACGGAGGGTGCAAGCGTTATCCGGATTCACTGGGTTTAAAGGGTGCGTAGGTGGGTCTGTAAGTCAGTGGTGAAATCTCCGAGCTTAACTCGGAAACTGCCATTGATACTATAGGTCTTGAATTATCTGGAGGTAAGCGGAATATGTCATGTAGCGGTGAAATGCTTAGATATGACATAGAACACCAATTGCGAAGGCAGCTTACTACGGATATATTGACACTGAGGCACGAAAGCGTGGGGATCAAACA</t>
  </si>
  <si>
    <t xml:space="preserve">Zotu724</t>
  </si>
  <si>
    <t xml:space="preserve">otu375</t>
  </si>
  <si>
    <t xml:space="preserve">Bacteria(1.00),Cyanobacteria(1.00),Cyanobacteriia(1.00),Chloroplast(1.00),Chloroplast(1.00),Chloroplast(1.00),uncultured_bacterium(0.05)</t>
  </si>
  <si>
    <t xml:space="preserve">TGGGGAATTTTCCGAAATGGGCGAAAGCCTGACGGAGAAATGCCGCGTGGAGGCAGAAGGCCCACGGGTCGTGAACTTCTTTTCCCAGAGAAGAAGCAATGACGGTATTCGGGGAATAAGTATCGGCTAACTCTGTGCCAGCAGCCGCGGGAAGACAGAGGATGCAAGCGTTATCCGGAATGATTGGGCGTAAAGCGTATGTAGGTGGCTTTTTAAGTCCGTCGTCAAATCCCAAGGCTCAACCCTGGACAACGTTGGAAAATACCAAGCTGGAGTACGGTAGGGGCAGAGGGAATTTTCGGTAGAGCGCTGAAATGCGTAGAGATCGAAAAGAACACCAACGGCGAAAGCACTCTGCTGGGCCGACACTGACACTAAGAGACGAAATCTAGGGGAGCGAATG</t>
  </si>
  <si>
    <t xml:space="preserve">Zotu590</t>
  </si>
  <si>
    <t xml:space="preserve">Bacteria(1.00),Actinobacteriota(1.00),Acidimicrobiia(1.00),IMCC26256(0.98),IMCC26256(0.98),IMCC26256(0.98),uncultured_Acidimicrobiales(0.34)</t>
  </si>
  <si>
    <t xml:space="preserve">TTAGGAATCTTGCGCAATGGACGAAAGTCTGACGCAGCGACGCCGCGTGCGGGATGAAGGCCTTCGGGTTGTAAACCGCTTTCAGCAGGGACGAAATTGACGGTACCTGCAGAAGAAGCCCCGGCCAACTACGTGCCAGCAGCCGCGGTAATACGTAGGGGGCAAGCGTTGTCCGGATTTATTGGGCGTAAAGAGCTCGTAGGTGGTTCGGTAAGTCGGATGTGAAATCTCCAGGCTCAACCTGGAGGGGTCATTCGATACTGCCGTGACTAGAGGTCGGTAGGGGAGTGTGGAATTCCCGGTGTAGCGGTGAAATGCGTAGAGATCGGGAGGAAGGCCGGTGGCAAAGGCGGCGCTCTGGAACGGCCCTGACACTGAGGCTCGAAAGCGTGGGGAGCAAACA</t>
  </si>
  <si>
    <t xml:space="preserve">Zotu723</t>
  </si>
  <si>
    <t xml:space="preserve">Bacteria(1.00),Proteobacteria(1.00),Gammaproteobacteria(1.00),Burkholderiales(1.00),Oxalobacteraceae(1.00),Massilia(1.00),uncultured_Massilia(0.22)</t>
  </si>
  <si>
    <t xml:space="preserve">TGGGGAATTTTGGACAATGGGCGCAAGCCTGATCCAGCAATGCCGCGTGAGTGAAGAAGGCCTTCGGGTTGTAAAGCTCTTTTGTCAGGGAAGAAACGGCTGCGGCTAATATCTGCGGCTAATGACGGTACCTGAAGAATAAGCACCGGCTAACTACGTGCCAGCAGCCGCGGTAATACGTAGGGTGCAAGCGTTAATCGGAATTACTGGGCGTAAAGCGTGCGCAGGCGGTTTTGTAAGTCTGACGTGAAATCCCCGGGCTCAACCTGGGAATTGCGTTGGAGACTGCAAGGCTGGAGTCTGGCAGAGGGGGGTAGAATTCCACGTGTAGCAGTGAAATGCGTAGAGATGTGGAGGAACACCGATGGCGAAGGCAGCCCCCTGGGTCAAGACTGACGCTCATGCACGAAAGCGTGGGGAGCAAACA</t>
  </si>
  <si>
    <t xml:space="preserve">Zotu51</t>
  </si>
  <si>
    <t xml:space="preserve">otu29</t>
  </si>
  <si>
    <t xml:space="preserve">Bacteria(1.00),Firmicutes(1.00),Bacilli(1.00),Staphylococcales(1.00),Staphylococcaceae(1.00),Staphylococcus(1.00),Staphylococcus_sp.(0.33)</t>
  </si>
  <si>
    <t xml:space="preserve">TAGGGAATCTTCCGCAATGGGCGAAAGCCTGACGGAGCAACGCCGCGTGAGTGATGAAGGTCTTCGGATCGTAAAACTCTGTTATCAGGGAAGAACAAATGTGTAAGTAACTGTGCACATCTTGACGGTACCTGATCAGAAAGCCACGGCTAACTACGTGCCAGCAGCCGCGGTAATACGTAGGTGGCAAGCGTTATCCGGAATTATTGGGCGTAAAGCGCGCGTAGGCGGTTTTTTAAGTCTGATGTGAAAGCCCACGGCTCAACCGTGGAGGGTCATTGGAAACTGGAAAACTTGAGTGCAGAAGAGGAAAGTGGAATTCCATGTGTAGCGGTGAAATGCGCAGAGATATGGAGGAACACCAGTGGCGAAGGCGACTTTCTGGTCTGTAACTGACGCTGATGTGCGAAAGCGTGGGGATCAAACA</t>
  </si>
  <si>
    <t xml:space="preserve">Zotu306</t>
  </si>
  <si>
    <t xml:space="preserve">otu168</t>
  </si>
  <si>
    <t xml:space="preserve">Bacteria(1.00),Verrucomicrobiota(1.00),Verrucomicrobiae(1.00),Chthoniobacterales(1.00),Chthoniobacteraceae(1.00),Chthoniobacter(0.80),metagenome(0.70)</t>
  </si>
  <si>
    <t xml:space="preserve">TCGAGAATTTTTCTCAATGGGGGCAACCCTGAAGGAGCGACGCCGCGTGGAGGATGAAGGCTTTCGGGTTGTAAACTCCTGTCATTTGAGAACAAGGGTTAGCAAGTAACTACTGCTAGCTTGATAGTACCAGAAGAGGAAGAGACGGCTAACTCTGTGCCAGCAGCCGCGGTAATACAGAGGTCTCAAGCGTTGTTCGGATTCATTGGGCGTAAAGGGTGCGTAGGTGGCGAGGTAAGTCAGGTGTGAAATCTCGGAGCTCAACTCCGAAACTGCACTTGATACTGCCCCGCTCGAGTACTGGAGAGGAGATTGGAATTTACGGTGTAGCAGTGAAATGCGTAGATATCGTAAGGAAGACCAGTGGCGAAGGCGAATCTCTGGACAGTTACTGACACTGAGGCACGAAGGCCAGGGGAGCAAACG</t>
  </si>
  <si>
    <t xml:space="preserve">Zotu29</t>
  </si>
  <si>
    <t xml:space="preserve">otu10</t>
  </si>
  <si>
    <t xml:space="preserve">Bacteria(1.00),Proteobacteria(1.00),Alphaproteobacteria(1.00),Rhizobiales(1.00),Xanthobacteraceae(1.00),Bradyrhizobium(1.00),Bradyrhizobium_elkanii(1.00)</t>
  </si>
  <si>
    <t xml:space="preserve">TGGGGAATATTGGACAATGGGCGCAAGCCTGATCCAGCCATGCCGCGTGAGTGATGAAGGCCCTAGGGTTGTAAAGCTCTTTTGTGCGGGAAGATAATGACGGTACCGCAAGAATAAGCCCCGGCTAACTTCGTGCCAGCAGCCGCGGTAATACGAAGGGGGCTAGCGTTGCTCGGAATCACTGGGCGTAAAGGGTGCGTAGGCGGGTCTTTAAGTCAGGGGTGAAATCCTGGAGCTCAACTCCAGAACTGCCTTTGATACTGAAGATCTTGAGTTCGGGAGAGGTGAGTGGAACTGCGAGTGTAGAGGTGAAATTCGTAGATATTCGCAAGAACACCAGTGGCGAAGGCGGCTCACTGGCCCGATACTGACGCTGAGGCACGAAAGCGTGGGGAGCAAACA</t>
  </si>
  <si>
    <t xml:space="preserve">Zotu519</t>
  </si>
  <si>
    <t xml:space="preserve">Bacteria(1.00),Proteobacteria(1.00),Gammaproteobacteria(1.00),Burkholderiales(1.00),Oxalobacteraceae(1.00),Massilia(1.00),Massilia_timonae(0.53)</t>
  </si>
  <si>
    <t xml:space="preserve">TGGGGAATTTTGGACAATGGGCGCAAGCCTGATCCAGCAATGCCGCGTGAGTGAAGAAGGCCTTCGGGTTGTAAAGCTCTTTTGTCAGGGAAGAAACGGGATTGGCTAATATCCGATCCTAATGACGGTACCTGAAGAATAAGCACCGGCTAACTACGTGCCAGCAGCCGCGGTAATACGTAGGGTGCAAGCGTTAATCGGAATTACTGGGCGTAAAGCGTGCGCAGGCGGTTTTGTAAGTCTGACGTGAAATCCCCGGGCTCAACCTGGGAATTGCGTTGGAGACTGCAAGGCTGGAGTCTGGCAGAGGGGGGTAGAATTCCACGTGTAGCAGTGAAATGCGTAGAGATGTGGAGGAACACCGATGGCGAAGGCAGCCCCCTGGGTCAAGACTGACGCTCATGCACGAAAGCGTGGGGAGCAAACA</t>
  </si>
  <si>
    <t xml:space="preserve">Zotu61</t>
  </si>
  <si>
    <t xml:space="preserve">Bacteria(1.00),Firmicutes(1.00),Bacilli(1.00),Staphylococcales(1.00),Staphylococcaceae(1.00),Staphylococcus(1.00),Staphylococcus_saprophyticus(0.65)</t>
  </si>
  <si>
    <t xml:space="preserve">TAGGGAATCTTCCGCAATGGGCGAAAGCCTGACGGAGCAACGCCGCGTGAGTGATGAAGGGTTTCGGCTCGTAAAACTCTGTTATTAGGGAAGAACAAATGTGTAAGTAACTGTGCACGTCTTGACGGTACCTAATCAGAAAGCCACGGCTAACTACGTGCCAGCAGCCGCGGTAATACGTAGGTGGCAAGCGTTATCCGGAATTATTGGGCGTAAAGCGCGCGTAGGCGGTTTCTTAAGTCTGATGTGAAAGCCCACGGCTCAACCGTGGAGGGTCATTGGAAACTGGGAAACTTGAGTGCAGAAGAGGAAAGTGGAATTCCATGTGTAGCGGTGAAATGCGCAGAGATATGGAGGAACACCAGTGGCGAAGGCGACTTTCTGGTCTGTAACTGACGCTGATGTGCGAAAGCGTGGGGATCAAACA</t>
  </si>
  <si>
    <t xml:space="preserve">Zotu25</t>
  </si>
  <si>
    <t xml:space="preserve">otu19</t>
  </si>
  <si>
    <t xml:space="preserve">Bacteria(1.00),Proteobacteria(1.00),Gammaproteobacteria(1.00),Xanthomonadales(0.53),Xanthomonadaceae(0.53),Stenotrophomonas(0.53),Stenotrophomonas_maltophilia(0.39)</t>
  </si>
  <si>
    <t xml:space="preserve">TGGGGAATATTGGACAATGGGCGCAAGCCTGATCCAGCCATACCGCGTGGGTGAAGAAGGCCTTCGGGTTGTAAAGCCCTTTTGTTGGGAAAGAAATCCAGCTGGCTAATACCCGGTTGGGATGACGGTACCCAAAGAATAAGCACCGGCTAACTTCGTGCCAGCAGCCGCGGTAATACGAAGGGTGCAAGCGTTACTCGGAATTACTGGGCGTAAAGCGTGCGTAGGTGGTCGTTTAAGTCCGTTGTGAAAGCCCTGGGCTCAACCTGGGAACTGCAGTGGATACTGGACGACTAGAGTGTGGTAGAGGGTAGCGGAATTCCTGGTGTAGCAGTGAAATGCGTAGAGATCAGGAGGAACATCCATGGCGAAGGCAGCTACCTGGACCAACACTGACACTGAGGCACGAAAGCGTGGGGAGCAAACA</t>
  </si>
  <si>
    <t xml:space="preserve">Zotu82</t>
  </si>
  <si>
    <t xml:space="preserve">Bacteria(1.00),Firmicutes(1.00),Bacilli(1.00),Exiguobacterales(1.00),Exiguobacteraceae(1.00),Exiguobacterium(1.00),Exiguobacterium_indicum(0.14)</t>
  </si>
  <si>
    <t xml:space="preserve">TAGGGAATCTTCCACAATGGACGAAAGTCTGATGGAGCAACGCCGCGTGAGTGATGAAGGTTTTCGGATCGTAAAACTCTGTTGTAAGGGAAGAACACGTACGAGAGGTAATGCTCGTACCTTGACGGTACCTTACGAGAAAGCCACGGCTAACTACGTGCCAGCAGCCGCGGTAATACGTAGGTGGCAAGCGTTGTCCGGAATTATTGGGCGTAAAGCGCGCGCAGGCGGCCTTTTAAGTCTGATGTGAAAGCCCCCGGCTCAACCGGGGAGGGCCATTGGAAACTGGAAGGCTTGAGTACAGAAGAGAAGAGTGGAATTCCACGTGTAGCGGTGAAATGCGTAGAGATGTGGAGGAACACCAGTGGCGAAGGCGACTCTTTGGTCTGTAACTGACGCTGAGGCGCGAAAGCGTGGGGAGCAAACA</t>
  </si>
  <si>
    <t xml:space="preserve">Zotu32</t>
  </si>
  <si>
    <t xml:space="preserve">otu24</t>
  </si>
  <si>
    <t xml:space="preserve">Bacteria(1.00),Proteobacteria(1.00),Gammaproteobacteria(1.00),Pseudomonadales(1.00),Moraxellaceae(1.00),Enhydrobacter(1.00),Hydra_vulgaris(1.00)</t>
  </si>
  <si>
    <t xml:space="preserve">TGGGGAATATTGGACAATGGGGGCAACCCTGATCCAGCCATGCCGCGTGTGTGAAGAAGGCCTTTTGGTTGTAAAGCACTTTAAGCAGGGAGGAGAGGCTAATGGTTAATACCCATTAGATTAGACGTTACCTGCAGAATAAGCACCGGCTAACTCTGTGCCAGCAGCCGCGGTAATACAGAGGGTGCGAGCGTTAATCGGAATTACTGGGCGTAAAGCGAGTGTAGGTGGCTCATTAAGTCACATGTGAAATCCCCGGGCTTAACCTGGGAACTGCATGTGATACTGGTGGTGCTAGAATATGTGAGAGGGAAGTAGAATTCCAGGTGTAGCGGTGAAATGCGTAGAGATCTGGAGGAATACCGATGGCGAAGGCAGCTTCCTGGCATAATATTGACACTGAGATTCGAAAGCGTGGGTAGCAAACA</t>
  </si>
  <si>
    <t xml:space="preserve">Zotu377</t>
  </si>
  <si>
    <t xml:space="preserve">otu179</t>
  </si>
  <si>
    <t xml:space="preserve">Bacteria(1.00),Firmicutes(1.00),Bacilli(1.00),Exiguobacterales(1.00),Exiguobacteraceae(1.00),Exiguobacterium(1.00),Exiguobacterium_aurantiacum(1.00)</t>
  </si>
  <si>
    <t xml:space="preserve">TAGGGAATCTTCCACAATGGACGAAAGTCTGATGGAGCAACGCCGCGTGAACGATGAAGGCCTTCGGGTCGTAAAGTTCTGTTGTAAGGGAAGAACAAGTGCCGCAGGCAATGGCGGCACCTTGACGGTACCTTGCGAGAAAGCCACGGCTAACTACGTGCCAGCAGCCGCGGTAATACGTAGGTGGCAAGCGTTGTCCGGAATTATTGGGCGTAAAGCGCGCGCAGGCGGCCTCTTAAGTCTGATGTGAAAGCCCCCGGCTCAACCGGGGAGGGCCATTGGAAACTGGGAGGCTTGAGTATAGGAGAGAAGAGTGGAATTCCACGTGTAGCGGTGAAATGCGTAGAGATGTGGAGGAACACCAGTGGCGAAGGCGACTCTTTGGCCTATAACTGACGCTGAGGCGCGAAAGCGTGGGGAGCAAACA</t>
  </si>
  <si>
    <t xml:space="preserve">Zotu444</t>
  </si>
  <si>
    <t xml:space="preserve">Chimera</t>
  </si>
  <si>
    <t xml:space="preserve">Bacteria(1.00),Proteobacteria(1.00),Gammaproteobacteria(1.00),Enterobacterales(1.00),Enterobacteriaceae(0.96),Klebsiella(0.51),Klebsiella_pneumoniae(0.49)</t>
  </si>
  <si>
    <t xml:space="preserve">TGGGGAATATTGCACAATGGGCGCAAGCCTGATGCAGCCATGCCGCGTGTATGAAGAAGGCCTTCGGGTTGTAAAGTACTTTCAGCGGGGAGGAAGGGAGTAAAGTTAATACCTTTGCTCATTGACGTTACC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</t>
  </si>
  <si>
    <t xml:space="preserve">Zotu721</t>
  </si>
  <si>
    <t xml:space="preserve">otu331</t>
  </si>
  <si>
    <t xml:space="preserve">Bacteria(1.00),Firmicutes(1.00)</t>
  </si>
  <si>
    <t xml:space="preserve">TGGGGAATATTGCACAATGGAGGGAACTCTGATGCAGCGACGCCGCGTGAACGAAGAAGGCTTTCGAGTCGTAAAGTTCTTTTATATGGGAAGATAATGACGGTACCATAAGAAAAAGCCCCGGCTAACTACGTGCCAGCAGCCGCGGTAATACGTAGGGGGCTAGCGTTGTCCGGAATCACTGGGCGTAAAGGGTTCGCAGGCGGAAATGCAAGTCAGGTGTAAAAGGCAGTAGCTTAACTACTGTAAGCATTTGAAACTGCATATCTTGAGAAGAGTAGAGGTAAGTGGAATTTTTAGTGTAGCGGTGAAATGCGTAGATATTAAAAAGAATACCGGTGGCGAAGGCGACTTACTGGGCTCATTCTGACGCTGAGGAACGAAAGCGTGGGTAGCAAACA</t>
  </si>
  <si>
    <t xml:space="preserve">Zotu451</t>
  </si>
  <si>
    <t xml:space="preserve">otu257</t>
  </si>
  <si>
    <t xml:space="preserve">Bacteria(1.00),Proteobacteria(1.00),Alphaproteobacteria(1.00),Rhizobiales(1.00),Xanthobacteraceae(1.00),Rhodopseudomonas(0.83),uncultured_bacterium(0.28)</t>
  </si>
  <si>
    <t xml:space="preserve">TGGGGAATATTGGACAATGGGCGAAAGCCTGATCCAGCCATGCCGCGTGAGTGATGAAGGCCCTAGGGTTGTAAAGCTCTTTTGTGCGGGAAGATAATGACGGTACCGCAAGAATAAGCCCCGGCTAACTTCGTGCCAGCAGCCGCGGTAATACGAAGGGGGCTAGCGTTGCTCGGAATCACTGGGCGTAAAGGGTGCGTAGGCGGGTTTTTAAGTCAGAGGTGAAATCCTGGAGCTCAACTCCAGAACTGCCTTTGATACTGAAAGTCTTGAGTATGACAGAGGTGAGTGGAACTGCGAGTGTAGAGGTGAAATTCGTAGATATTCGCAAGAACACCAGTGGCGAAGGCGGCTCACTGGGTCATAACTGACGCTGAGGCACGAAAGCGTGGGGAGCAAACA</t>
  </si>
  <si>
    <t xml:space="preserve">Zotu382</t>
  </si>
  <si>
    <t xml:space="preserve">otu242</t>
  </si>
  <si>
    <t xml:space="preserve">Bacteria(1.00),Proteobacteria(0.98),Alphaproteobacteria(0.98),Sphingomonadales(0.94),Sphingomonadaceae(0.94),uncultured(0.62),uncultured_bacterium(0.72)</t>
  </si>
  <si>
    <t xml:space="preserve">TGGGGAATATTGGACAATGGGCGAAAGCCTGATCCAGCAATGCCGCGTGAGTGATGAAGGCCTTAGGGTTGTAAAGCTCTTTTACCCGGGATGATAATGACAGTACCGGGAGAATAAGCTCCGGCTAACTCCGTGCCAGCAGCCGCGGTAATACGGAGGGAGCTAGCGTTGTTCGGAATTACTGGGCGTAAAGCGCGCGTAGGCGGCTTTGTAAGTTAGAGGTGAAAGCCCGGAGCTCAACTCCGGAACTGCCTTTAAAACTGCATCGCTTGAATCCAGGAGAGGTGAGTGGAATTCCGAGTGTAGAGGTGAAATTCGTAGATATCGGGAGGAACACCTGTGGCGAAGGCGGCCATCTGGACGGTAACTGACGCTGAGACGCGAAAGCGTGGGTAGCAAACA</t>
  </si>
  <si>
    <t xml:space="preserve">Zotu388</t>
  </si>
  <si>
    <t xml:space="preserve">otu241</t>
  </si>
  <si>
    <t xml:space="preserve">Bacteria(1.00),Proteobacteria(1.00),Alphaproteobacteria(1.00),Rickettsiales(1.00),Mitochondria(1.00),Mitochondria(1.00),Arachis_hypogaea(0.08)</t>
  </si>
  <si>
    <t xml:space="preserve">TGGGGAATCTTGGACAATGGGCGAAAGCCCGATCCAGCAATATCGCGTGAGTGAAGAAGGGCAATGCCGCTTGTAAAGCTCTTTCGTCGAGTGCGCGATCATGACAGGACTCGAGGAAGAAGCCCCGGCTAACTCCGTGCCAGCAGCCGCGGTAAGACGGGGGGGGCAAGTGTTCTTCGGAATGACTGGGCGTAAAGGGCACGTAGGCGGTGAATCGGGTTGAAAGTGAAAGTCGCCAAAAACTGGCGGAATGCTCTCGAAACCAATTCACTTGAGTGAGACAGAGGAGAGTGGAATTTCGTGTGTAGGGGTGAAATCCGTAGATCTACGAAGGAACGCCAAAAGCGAAGGCAGCTCTCTGGGTCCCTACCGACGCTGGGGTGCGAAAGCATGGGGAGCGAACA</t>
  </si>
  <si>
    <t xml:space="preserve">Zotu627</t>
  </si>
  <si>
    <t xml:space="preserve">otu303</t>
  </si>
  <si>
    <t xml:space="preserve">Bacteria(1.00),Actinobacteriota(1.00),Actinobacteria(1.00),Propionibacteriales(1.00),Nocardioidaceae(1.00),Nocardioides(1.00),uncultured_bacterium(0.75)</t>
  </si>
  <si>
    <t xml:space="preserve">TGGGGAATATTGGACAATGGGCGAAAGCCTGATCCAGCAACGCCGCGTGAGGGATGACGGCCTTCGGGTTGTAAACCTCTTTCAGTACCGACGAAGCGAAAGTGACGGTAGGTACAGAAGAAGGACCGGCCAACTACGTGCCAGCAGCCGCGGTAATACGTAGGGTCCGAGCGTTGTCCGGAATTATTGGGCGTAAAGGGCTCGTAGGCGGTTTGTCGCGTCGGGAGTGAAAACACGGGGCTTAACCCCGTGCCTGCTTCCGATACGGGCAGACTAGAGGTATGCAGGGGAGAACGGAATTCCTGGTGTAGCGGTGAAATGCGCAGATATCAGGAGGAACACCGGTGGCGAAGGCGGTTCTCTGGGCATTACCTGACGCTGAGGAGCGAAAGTGTGGGGAGCGAACA</t>
  </si>
  <si>
    <t xml:space="preserve">Zotu232</t>
  </si>
  <si>
    <t xml:space="preserve">otu43</t>
  </si>
  <si>
    <t xml:space="preserve">Bacteria(1.00),Proteobacteria(1.00),Alphaproteobacteria(1.00),Sphingomonadales(1.00),Sphingomonadaceae(1.00),Sphingomonas(0.77),uncultured_bacterium(0.39)</t>
  </si>
  <si>
    <t xml:space="preserve">TGGGGAATATTGGACAATGGGCGAAAGCCTGATCCAGCAATGCCGCGTGAGTGATGAAGGCCTTAGGGTTGTAAAGCTCTTTTACCCGGGATGATAATGACAGTACCGGGAGAATAAGCTCCGGCTAACTCCGTGCCAGCAGCCGCGGTAATACGGAGGGAGCTAGCGTTGTTCGGAATTACTGGGCGTAAAGCGCACGTAGGCGGCTTTGTAAGTTAGAGGTGAAAGCCTGGAGCTCAACTCCAGAACTGCCTTTAAGACTGCATCGCTTGAATCCAGGAGAGGTGAGTGGAATTCCGAGTGTAGAGGTGAAATTCGTAGATATTCGGAAGAACACCAGTGGCGAAGGCGGCTCACTGGACTGGTATTGACGCTGAGGTGCGAAAGCGTGGGGAGCAAACA</t>
  </si>
  <si>
    <t xml:space="preserve">Zotu512</t>
  </si>
  <si>
    <t xml:space="preserve">TGGGGAATATTGCACAATGGAGGGAACTCTGATGCAGCGACGCCGCGTGAACGAAGAAGGCTTTCGAGTCGTAAAGTTCTTTTATATGGGAAGATAATGACGGTACCATAAGAAAAAGCCCCGGCTAACTACGTGCCAGCAGCCGCGGTAATACGTAGGGGGCTAGCGTTGTCCGGAATCACTGGGCGTAAAGGGTTCGCAGGCGGAAATGCAAGTCAGATGTAAAGGGCAGTAGCTTAACTACTGTAAGCATTTGAAACTGCATATCTTGAGAAGAGTAGAGGTAAGTGGAATTTTTAGTGTAGCGGTGAAATGCGTAGATATTAAAAAGAATACCGGTGGCGAAGGCGACTTACTGGGCTCATTCTGACGCTGAGGAACGAAAGCGTGGGTAGCAAACA</t>
  </si>
  <si>
    <t xml:space="preserve">Zotu368</t>
  </si>
  <si>
    <t xml:space="preserve">otu193</t>
  </si>
  <si>
    <t xml:space="preserve">Bacteria(1.00),Bacteroidota(1.00),Bacteroidia(1.00),Chitinophagales(1.00),Chitinophagaceae(1.00),Aurantisolimonas(1.00),uncultured_bacterium(0.92)</t>
  </si>
  <si>
    <t xml:space="preserve">TAAGGAATATTGGTCAATGGGCGGAAGCCTGAACCAGCCATGCCGCGTGGAGGATGACTGCCCTCTGGGTTGTAAACTCCTTTTACGGGGGACGAAAAAAGGGCTTTCCAGCTCGTCTGACGGTACCCCGTGAATAAGCACCGGCTAACTCCGTGCCAGCAGCCGCGGTAATACGGAGGGTGCGAGCGTTATCCGGATTCACTGGGTTTAAAGGGAGCGTAGGCGGGCATGTAAGTCAGTGGTGAAATCCTGGGGCTCAACCCCGGAACTGCCATTGATACTATGTGCCTTGGATGTTGTCGAGGTCTGCGGAATACGTCATGTAGCGGTGAAATGCTTAGATATGACGTAGAACACCGATTGCGAAGGCAGCAGGCTAGGCAAATATCGACGCTGAGGCTCGAAAGCGTGGGGATCAAACA</t>
  </si>
  <si>
    <t xml:space="preserve">Zotu722</t>
  </si>
  <si>
    <t xml:space="preserve">Bacteria(1.00),Proteobacteria(1.00),Gammaproteobacteria(1.00),Burkholderiales(1.00),Oxalobacteraceae(1.00),Massilia(0.97),Massilia_timonae(0.27)</t>
  </si>
  <si>
    <t xml:space="preserve">TGGGGAATTTTGGACAATGGGCGCAAGCCTGATCCAGCAATGCCGCGTGAGTGAAGAAGGCCTTCGGGTTGTAAAGCTCTTTTGTCAGGGAAGAAACGGCTGTGGCTAATATCCACGGCTACTGACGGTACCTGAAGAATAAGCACCGGCTAACTACGTGCCAGCAGCCGCGGTAATACGTAGGGTGCAAGCGTTAATCGGAATTACTGGGCGTAAAGCGTGCGCAGGCGGTTTTGTAAGTCTGTCGTGAAATCCCCGGGCTCAACCTGGGAATTGCGATGGAGACTGCAAGGCTAGGATCTGGCAGAGGGGGGTAGAATTCCACGTGTAGCAGTGAAATGCGTAGAGATGTGGAGGAACACCGATGGCGAAGGCAGCCCCCTGGGTCAAGATTGACGCTCATGCACGAAAGCGTGGGGAGCAAACA</t>
  </si>
  <si>
    <t xml:space="preserve">Zotu878</t>
  </si>
  <si>
    <t xml:space="preserve">otu426</t>
  </si>
  <si>
    <t xml:space="preserve">Bacteria(1.00),Bacteroidota(1.00),Bacteroidia(1.00),Flavobacteriales(1.00),Flavobacteriaceae(1.00),Flavobacterium(1.00),uncultured_bacterium(1.00)</t>
  </si>
  <si>
    <t xml:space="preserve">TGAGGAATATTGGTCAATGGACGGAAGTCTGAACCAGCCATGCCGCGTGCAGGATGACGGTCCTATGGATTGTAAACTGCTTTTGTACGGGAAGAAAACACATTACGTGTAATGTACTGACGGTACCGTAAGAATAAGGATCGGCTAACTCCGTGCCAGCAGCCGCGGTAATACGGAGGATCCAAGCGTTATCCGGAATCATTGGGTTTAAAGGGTCCGTAGGCGGCTTAATAAGTCAGCGGTGAAAGTTTTTGGCTTAACCAAAAAATTGCCATTGATACTGTTAGGCTTGAATTTTTGTGAAGTAACTAGAATATGTAGTGTAGCGGTGAAATGCTTAGATATTACATGGAATACCAATTGCGAAGGCAGGTTACTAACAAACGATTGACGCTGATGGACGAAAGCGTGGGTAGCGAACA</t>
  </si>
  <si>
    <t xml:space="preserve">Zotu672</t>
  </si>
  <si>
    <t xml:space="preserve">otu333</t>
  </si>
  <si>
    <t xml:space="preserve">Bacteria(1.00),Verrucomicrobiota(1.00),Verrucomicrobiae(1.00),Verrucomicrobiales(1.00),Rubritaleaceae(1.00),Luteolibacter(1.00),uncultured_bacterium(0.79)</t>
  </si>
  <si>
    <t xml:space="preserve">TCGAGAATAATTCACAATGGGGGCAACCCTGATGGTGCAACGCCGCGTGGAGGATGAAGGTCTTCGGATTGTAAACTCCTGTCATCTGGGAGTAAGGCATGGTTGTTAATAGCAAACATGATTGATAGTACCAGAAGAGGAAGGGACGGCTAACTTCGTGCCAGCAGCCGCGGTAATACGAAGGTCCCAAGCGTTGTTCGGAATCACTGGGCGTAAAGGGAGCGTAGGCGGCGTGGTAAGTCAGATGTGAAATCCCGGGGCTCAACCCCGGAACTGCATCCGATACTGCCATGCTAGAGGATTGGAGAGGTAGCTGGAATTCTCGGTGTAGCAGTGAAATGCGTAGATATCGAGAGGAACACTCGTGGCGAAGGCGAGCTACTGGACAATTCCTGACGCTGAGGCTCGAAGGCTAGGGTAGCGAAAG</t>
  </si>
  <si>
    <t xml:space="preserve">Zotu576</t>
  </si>
  <si>
    <t xml:space="preserve">otu170</t>
  </si>
  <si>
    <t xml:space="preserve">Bacteria(1.00),Proteobacteria(1.00),Gammaproteobacteria(1.00),Pseudomonadales(1.00),Pseudomonadaceae(1.00),Pseudomonas(1.00),Pseudomonas_sp.(0.84)</t>
  </si>
  <si>
    <t xml:space="preserve">TGGGGAATATTGGACAATGGGCGAAAGCCTGATCCAGCCATGCCGCGTGTGTGAAGAAGGCCCTCGGGTCGTAAAGCACTTTAAGTTGGGAGGAAGGGCTTACAGCGAATACCTGTGAGTTTTGACGTTACCGACAGAATAAGCACCGGCTAACTTCGTGCCAGCAGCCGCGGTAATACGAAGGGTGCAAGCGTTAATCGGAATTACTGGGCGTAAAGCGCGCGTAGGTGGCTTGATAAGTTGGATGTGAAATCCCCGGGCTCAACCTGGGAACTGCATCCAAAACTGTCTGGCTAGAGTGCGGTAGAGGGTAGTGGAATTTCCAGTGTAGCGGTGAAATGCGTAGATATTGGAAGGAACACCAGTGGCGAAGGCGACTACCTGGACTGACACTGACACTGAGGTGCGAAAGCGTGGGGAGCAAACA</t>
  </si>
  <si>
    <t xml:space="preserve">Zotu545</t>
  </si>
  <si>
    <t xml:space="preserve">otu304</t>
  </si>
  <si>
    <t xml:space="preserve">Bacteria(1.00),Bacteroidota(1.00),Bacteroidia(1.00),Flavobacteriales(1.00),Flavobacteriaceae(1.00),Flavobacterium(1.00),uncultured_bacterium(0.81)</t>
  </si>
  <si>
    <t xml:space="preserve">TGAGGAATATTGGTCAATGGTCGCAAGACTGAACCAGCCATGCCGCGTGCAGGAAGACGGTCCTATGGATTGTAAACTGCTTTTATACAGGAAGAAACCCTCCCACGTGTGGGAGCTTGACGGTACTGTAGGAATAAGGATCGGCTAACTCCGTGCCAGCAGCCGCGGTAATACGGAGGATCCAAGCGTTATCCGGAATCATTGGGTTTAAAGGGTCCGTAGGCGGTCTTATAAGTCAGTGGTGAAAGCCCATCGCTCAACGATGGAACTGCCATTGATACTGTAAGACTTGAATGCTTAGGAAGTAACTAGAATATGTAGTGTAGCGGTGAAATGCTTAGATATTACATGGAATACCAATTGCGAAGGCAGGTTACTACTAAGTGATTGACGCTGATGGACGAAAGCGTGGGGAGCGAACA</t>
  </si>
  <si>
    <t xml:space="preserve">Zotu322</t>
  </si>
  <si>
    <t xml:space="preserve">Bacteria(1.00),Proteobacteria(1.00),Gammaproteobacteria(1.00),Burkholderiales(1.00),Oxalobacteraceae(1.00),Massilia(0.98),Massilia_timonae(0.33)</t>
  </si>
  <si>
    <t xml:space="preserve">TGGGGAATTTTGGACAATGGGCGCAAGCCTGATCCAGCAATGCCGCGTGAGTGAAGAAGGCCTTCGGGTTGTAAAGCTCTTTTGTCAGGGAAGAAACGGCTGTGGCTAATATCCACGGCTACTGACGGTACCTGAAGAATAAGCACCGGCTAACTACGTGCCAGCAGCCGCGGTAATACGTAGGGTGCAAGCGTTAATCGGAATTACTGGGCGTAAAGCGTGCGCAGGCGGTTTTGTAAGTCTGTCGTGAAATCCCCGGGCTCAACCTGGGAATTGCGATGGAGACTGCAAGGCTAGAATCTGGCAGAGGGGGGTAGAATTCCACGTGTAGCAGTGAAATGCGTAGAGATGTGGAGGAACACCGATGGCGAAGGCAGCCCCCTGGGTCAAGATTGACGCTCATGCACGAAAGCGTGGGGAGCAAACA</t>
  </si>
  <si>
    <t xml:space="preserve">Zotu139</t>
  </si>
  <si>
    <t xml:space="preserve">Bacteria(1.00),Proteobacteria(1.00),Gammaproteobacteria(1.00),Pseudomonadales(1.00),Moraxellaceae(1.00),Acinetobacter(1.00),Acinetobacter_johnsonii(0.99)</t>
  </si>
  <si>
    <t xml:space="preserve">TGGGGAATATTGGACAATGGGCGCAAGCCTGATCCAGCCATGCCGCGTGTGTGAAGAAGGCCTTTTGGTTGTAAAGCACTTTAAGCGAGGAGGAGGCTACTTGGATTAATACTCTAGGATAGTGGACGTTACTCGCAGAATAAGCACCGGCTAACTCTGTGCCAGCAGCCGCGGTAATACAGAGGGTGCGAGCGTTAATCGGATTTACTGGGCGTAAAGCGTGCGTAGGCGGCTTTTTAAGTCGGATGTGAAATCCCTGAGCTTAACTTAGGAATTGCATTCGATACTGGGAAGCTAGAGTATGGGAGAGGATGGTAGAATTCCAGGTGTAGCGGTGAAATGCGTAGAGATCTGGAGGAATACCGATGGCGAAGGCAGCCATCTGGCCTAATACTGACGCTGAGGTACGAAAGCATGGGGAGCAAACA</t>
  </si>
  <si>
    <t xml:space="preserve">Zotu546</t>
  </si>
  <si>
    <t xml:space="preserve">otu160</t>
  </si>
  <si>
    <t xml:space="preserve">Bacteria(1.00),Proteobacteria(1.00),Gammaproteobacteria(1.00),Burkholderiales(1.00),Comamonadaceae(1.00),Rhizobacter(0.30),uncultured_bacterium(0.42)</t>
  </si>
  <si>
    <t xml:space="preserve">TGGGGAATTTTGGACAATGGGCGCAAGCCTGATCCAGCCATGCCGCGTGCGGGAAGAAGGCCTTCGGGTTGTAAACCGCTTTTGTCAGGGAAGAAACGGTCTGAACTAATACTTTGGACTAATGACGGTACCTGAAGAATAAGCACCGGCTAACTACGTGCCAGCAGCCGCGGTAATACGTAGGGTGCAAGCGTTAATCGGAATTACTGGGCGTAAAGCGTGCGCAGGCGGTTGTGCAAGACAGATGTGAAATCCCCGGGCTCAACCTGGGAACTGCATTTGTGACTGCACGGCTAGAGTACGGCAGAGGGGGATGGAATTCCGCGTGTAGCAGTGAAATGCGTAGATATGCGGAGGAACACCGATGGCGAAGGCAATCCCCTGGGCCTGTACTGACGCTCATGCACGAAAGCGTGGGGAGCAAACA</t>
  </si>
  <si>
    <t xml:space="preserve">Zotu168</t>
  </si>
  <si>
    <t xml:space="preserve">otu4</t>
  </si>
  <si>
    <t xml:space="preserve">Bacteria(1.00),Proteobacteria(1.00),Gammaproteobacteria(1.00),Pseudomonadales(1.00),Pseudomonadaceae(1.00),Pseudomonas(1.00),Pseudomonas_putida(0.66)</t>
  </si>
  <si>
    <t xml:space="preserve">TGGGGAATATTGGACAATGGGCGAAAGCCTGATCCAGCCATGCCGCGTGTGTGAAGAAGGTCTTCGGATTGTAAAGCACTTTAAGTTGGGAGGAAGGGCAGTAAGTTAATACCTTGCTGTTTTGACGTTACCGACAGAATAAGCACCGGCTAACTCTGTGCCAGCAGCCGCGGTAATACAGAGGGTGCAAGCGTTAATCGGAATTACTGGGCGTAAAGCGCGCGTAGGTGGTTTGTTAAGTTGGATGTGAAAGCCCCGGGCTCAACCTGGGAACTGCATCCAAAACTGGCAAGCTAGAGTACGGTAGAGGGTGGTGGAATTTCCTGTGTAGCGGTGAAATGCGTAGATATAGGAAGGAACACCAGTGGCGAAGGCGACCACCTGGACTGATACTGACACTGAGGTGCGAAAGCGTGGGGAGCAAACA</t>
  </si>
  <si>
    <t xml:space="preserve">Zotu559</t>
  </si>
  <si>
    <t xml:space="preserve">otu263</t>
  </si>
  <si>
    <t xml:space="preserve">Bacteria(1.00),Proteobacteria(1.00),Gammaproteobacteria(1.00),Burkholderiales(1.00),Comamonadaceae(1.00),Pelomonas(0.95),uncultured_bacterium(0.45)</t>
  </si>
  <si>
    <t xml:space="preserve">TGGGGAATTTTGGACAATGGGCGCAAGCCTGATCCAGCCATGCCGCGTGCGGGAAGAAGGCCTTCGGGTTGTAAACCGCTTTTGTCAGGGAAGAAAAGGTTCTGGTTAATACCTGGGACTCATGACGGTACCTGAAGAATAAGCACCGGCTAACTACGTGCCAGCAGCCGCGGTAATACGTAGGGTGCAAGCGTTAATCGGAATTACTGGGCGTAAAGCGTGCGCAGGCGGTTATGCAAGACAGAGGTGAAATCCCCGGGCTCAACCTGGGAACTGCCTTTGTGACTGCATGGCTAGAGTACGGTAGAGGGGGATGGAATTCCGCGTGTAGCAGTGAAATGCGTAGATATGCGGAGGAACACCGATGGCGAAGGCAATCCCCTGGACCTGTACTGACGCTCATGCACGAAAGCGTGGGGAGCAAACA</t>
  </si>
  <si>
    <t xml:space="preserve">Zotu21</t>
  </si>
  <si>
    <t xml:space="preserve">otu17</t>
  </si>
  <si>
    <t xml:space="preserve">Bacteria(1.00),Firmicutes(1.00),Bacilli(1.00),Bacillales(1.00),Bacillaceae(1.00),Bacillus(1.00),Bacillus_licheniformis(1.00)</t>
  </si>
  <si>
    <t xml:space="preserve">TAGGGAATCTTCCGCAATGGACGAAAGTCTGACGGAGCAACGCCGCGTGAGTGATGAAGGTTTTCGGATCGTAAAACTCTGTTGTTAGGGAAGAACAAGTACCGTTCGAATAGGGCGGTACCTTGACGGTACCTAACCAGAAAGCCACGGCTAACTACGTGCCAGCAGCCGCGGTAATACGTAGGTGGCAAGCGTTGTCCGGAATTATTGGGCGTAAAGCGCGCGCAGGCGGTTTCTTAAGTCTGATGTGAAAGCCCCCGGCTCAACCGGGGAGGGTCATTGGAAACTGGGGAACTTGAGTGCAGAAGAGGAGAGTGGAATTCCACGTGTAGCGGTGAAATGCGTAGAGATGTGGAGGAACACCAGTGGCGAAGGCGACTCTCTGGTCTGTAACTGACGCTGAGGCGCGAAAGCGTGGGGAGCGAACA</t>
  </si>
  <si>
    <t xml:space="preserve">Zotu513</t>
  </si>
  <si>
    <t xml:space="preserve">Bacteria(1.00),Cyanobacteria(1.00),Cyanobacteriia(1.00),Chloroplast(1.00),Chloroplast(1.00),Chloroplast(1.00),Aegypius_monachus(0.92)</t>
  </si>
  <si>
    <t xml:space="preserve">TGGGGAATTTTCCGCAATGGGCGAAAGCCTGACGGAGCAATGCCGCGTGGAGGTAGAAGGCCCACGGGTCATGAACTTCTTTTCTCAGAGAAGAAGCAATGACGGTATCTGAGGAATAAGCATCGGCTAACTCTGTGCCAGCAGCCGCGGTAAGACAGAGGATGCAAGCGTTATCCGGAATGATTGGGCGTAAAGCGTCTGTAGGTGGCTTTTCAAGTCCGCCGTCAAATCCCAGGGCTCAACCCTGGACAGGCGGTGGAAACTACCAAGCTGGAGTACGGTAGGGGCAGAGGGAATTTCCGGTGGAGCGGTGAAATGCGTAGAGATCGGGAAGAACACCAACGGCGAAAGCACTCTGCTGGGCCGACACTGACACTGAGAGACGAAAGCTAGGGGAGCAAATG</t>
  </si>
  <si>
    <t xml:space="preserve">Zotu88</t>
  </si>
  <si>
    <t xml:space="preserve">otu51</t>
  </si>
  <si>
    <t xml:space="preserve">Bacteria(1.00),Actinobacteriota(1.00),Actinobacteria(1.00),Corynebacteriales(1.00),Corynebacteriaceae(1.00),Turicella(1.00),uncultured_bacterium(1.00)</t>
  </si>
  <si>
    <t xml:space="preserve">TGGGGAATATTGCACAATGGGCGGAAGCCTGATGCAGCGACGCCGCGTGGGGGATGACGGCCTTCGGGTTGTAAACTCCTTTCGACCGCGAGGAAGCCGCCTGGTTGGAAGGGTGGTGACGGTAGTGGTAGAAGAAGCACCGGCTAACTACGTGCCAGCAGCCGCGGTAATACGTAGGGTGCGAGCGTTGTCCGGATTTACTGGGCGTAAAGAGCTCGTAGGTGGCTTGTCGCGTCGTCTGTGAAAGTCTGGGGCTTAACTCCGGGTGTGCAGGCGATACGGGCTGGCTTGAGTGCTGTAGGGGAGACTGGAATTCCTGGTGTAGCGGTGGAATGCGCAGATATCAGGAGGAACACCGATGGCGAAGGCAGGTCTCTGGGCAGTCACTGACGCTGAGGAGCGAGAGCATGGGTAGCGAACA</t>
  </si>
  <si>
    <t xml:space="preserve">Zotu231</t>
  </si>
  <si>
    <t xml:space="preserve">Bacteria(1.00),Proteobacteria(1.00),Gammaproteobacteria(1.00),Enterobacterales(1.00),Enterobacteriaceae(1.00),Enterobacter(0.82),Enterobacter_asburiae(0.34)</t>
  </si>
  <si>
    <t xml:space="preserve">TGGGGAATATTGCACAATGGGCGCAAGCCTGATGCAGCCATGCCGCGTGTATGAAGAAGGCCTTCGGGTTGTAAAGTACTTTCAGCGGGGAGGAAGGCGATAAGGTTAATAACCTTGTCGATTGACGTTACC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</t>
  </si>
  <si>
    <t xml:space="preserve">Zotu110</t>
  </si>
  <si>
    <t xml:space="preserve">otu75</t>
  </si>
  <si>
    <t xml:space="preserve">Bacteria(1.00),Firmicutes(1.00),Bacilli(1.00),Lactobacillales(1.00),Streptococcaceae(1.00),Streptococcus(1.00),uncultured_bacterium(0.27)</t>
  </si>
  <si>
    <t xml:space="preserve">TAGGGAATCTTCGGCAATGGACGGAAGTCTGACCGAGCAACGCCGCGTGAGTGAAGAAGGTTTTCGGATCGTAAAGCTCTGTTGTAAGAGAAGAACGAGTGTGAGAGTGGAAAGTTCACACTGTGACGGTATCTTACCAGAAAGGGACGGCTAACTACGTGCCAGCAGCCGCGGTAATACGTAGGTCCCGAGCGTTGTCCGGATTTATTGGGCGTAAAGCGAGCGCAGGCGGTTAGATAAGTCTGAAGTTAAAGGCTGTGGCTTAACCATAGTACGCTTTGGAAACTGTTTAACTTGAGTGCAAGAGGGGAGAGTGGAATTCCATGTGTAGCGGTGAAATGCGTAGATATATGGAGGAACACCGGTGGCGAAAGCGGCTCTCTGGCTTGTAACTGACGCTGAGGCTCGAAAGCGTGGGGAGCAAACA</t>
  </si>
  <si>
    <t xml:space="preserve">Zotu687</t>
  </si>
  <si>
    <t xml:space="preserve">Bacteria(1.00),Bacteroidota(1.00),Bacteroidia(1.00),Flavobacteriales(1.00),Weeksellaceae(1.00),Chryseobacterium(0.94),Chryseobacterium_sp.(0.39)</t>
  </si>
  <si>
    <t xml:space="preserve">TGAGGAATATTGGACAATGGGTGAAAGCCTGATCCAGCCATCCCGCGTGAAGGACGACGGCCCTATGGGTTGTAAACTTCTTTTGTATAGGGATAAACCTTTCCTCGTGAGGGAAGCTGAAGGTACTATACGAATAAGCACCGGCTAACTCCGTGCCAGCAGCCGCGGTAATACGGAGGGTGCAAGCGTTATCCGGATTTATTGGGTTTAAAGGGTCCGTAGGCGGACTTATAAGTCAGTGGTGAAATCTCATAGCTTAACTATGAAACTGCCATTGATACTGTAAGTCTTGAGTGTATTTGAAGTGGCTGGAATAAGTAGTGTAGCGGTGAAATGCATAGATATTACTTAGAACACCAATTGCGAAGGCAGGTCACTAAGATACAACTGACGCTGATGGACGAAAGCGTGGGGAGCGAACA</t>
  </si>
  <si>
    <t xml:space="preserve">Zotu49</t>
  </si>
  <si>
    <t xml:space="preserve">otu40</t>
  </si>
  <si>
    <t xml:space="preserve">Bacteria(1.00),Proteobacteria(1.00),Gammaproteobacteria(1.00),Gammaproteobacteria_Incertae_Sedis(1.00),Unknown_Family(1.00),Acidibacter(1.00),uncultured_bacterium(0.98)</t>
  </si>
  <si>
    <t xml:space="preserve">TGGGGAATATTGGACAATGGGGGAAACCCTGATCCAGCGACGCCGCGTGTGTGAAGAAGGCCTGCGGGTTGTAAAGCACTTTTAGTGGGGATGAAATGTGCAGGGCTAACACCTCTGCATTTTGACCTAACCCACAGAAAAAGCACCGGCTAACTCTGTGCCAGCAGCCGCGGTAATACAGAGGGTGCAAGCGTTAATCGGAATTACTGGGCGTAAAGCGTGCGTAGACGGTTACATAAGTCGGGTGTGAAAGCCCCGGGCTCAACCTGGGAATTGCATTCGAGACTGCGTAGCTAGGGTGCGGAAGAGGGAAGCGGAATTTCCGGTGTAGCGGTGAAATGCGTAGATATCGGAAGGAACACCAGTGGCGAAAGCGGCTTCCTGGTCCAGCACCGACGTTCAGGCACGAAAGCGTGGGGAGCAAACA</t>
  </si>
  <si>
    <t xml:space="preserve">Zotu497</t>
  </si>
  <si>
    <t xml:space="preserve">otu252</t>
  </si>
  <si>
    <t xml:space="preserve">Bacteria(1.00),Proteobacteria(0.99),Gammaproteobacteria(0.99),Burkholderiales(0.99),Sutterellaceae(0.99),AAP99(0.99),uncultured_bacterium(0.95)</t>
  </si>
  <si>
    <t xml:space="preserve">TGGGGAATTTTGGACAATGGGCGCAAGCCTGATCCAGCCATGCCGCGTGCAGGAAGAAGGCCTTCGGGTTGTAAACTGCTTTAGTCTAGGAAAAAGGGATGTCTGGTTAATACCTAGATGTTTTGATGGTACTGGAAGAATAAGCACCGGCTAACTACGTGCCAGCAGCCGCGGTAATACGTAGGGTGCAAGCGTTAATCGGAATTACTGGGCGTAAAGCGTGCGCAGGCGGTCTTGTAAGACAGTCGTGAAATCCCTGGGCTTAACCTAGGAACTGCGATTGTGACTGCAAGGCTAGAGTGTGTCAGAGGGGGGTGGAATTCCACGTGTAGCAGTGAAATGCGTAGAGATGTGGAGGAACACCGATGGCGAAGGCAGCCCCCTGGGATAACACTGACGCTCATGCACGAAAGCGTGGGGAGCAAACA</t>
  </si>
  <si>
    <t xml:space="preserve">Zotu704</t>
  </si>
  <si>
    <t xml:space="preserve">Bacteria(1.00),Proteobacteria(1.00),Gammaproteobacteria(1.00),Burkholderiales(1.00),Oxalobacteraceae(1.00),Massilia(0.99),uncultured_bacterium(0.17)</t>
  </si>
  <si>
    <t xml:space="preserve">TGGGGAATTTTGGACAATGGGCGCAAGCCTGATCCAGCAATGCCGCGTGAGTGAAGAAGGCCTTCAGGTTGTAAAGCTCTTTTGTTAGGGAAGAAACGGCTGTGGCTAATATCCACGGCTAATGACGGTACCTGAAGAATAAGCACCGGCTAACTACGTGCCAGCAGCCGCGGTAATACGTAGGGTGCAAGCGTTAATCGGAATTACTGGGCGTAAAGCGTGCGCAGGCGGTTTTGTAAGTCTGTCGTGAAATCCCCGGGCTCAACCTGGGAATTGCGATGGAGACTGCAAGGCTAGAATCTGGCAGAGGGGGGTAGAATTCCACGTGTAGCAGTGAAATGCGTAGAGATGTGGAGGAACACCGATGGCGAAGGCAGCCCCCTGGGTCAAGATTGACGCTCATGCACGAAAGCGTGGGGAGCAAACA</t>
  </si>
  <si>
    <t xml:space="preserve">Zotu28</t>
  </si>
  <si>
    <t xml:space="preserve">otu12</t>
  </si>
  <si>
    <t xml:space="preserve">Bacteria(1.00),Proteobacteria(1.00),Gammaproteobacteria(1.00),Aeromonadales(1.00),Aeromonadaceae(1.00),Aeromonas(1.00),Aeromonas_sp.(0.40)</t>
  </si>
  <si>
    <t xml:space="preserve">TGGGGAATATTGCACAATGGGGGAAACCCTGATGCAGCCATGCCGCGTGTGTGAAGAAGGCCTTCGGGTTGTAAAGCACTTTCAGCGAGGAGGAAAGGTTGATACCTAATACGTATCAGCTGTGACGTTACTCGCAGAAGAAGCACCGGCTAACTCCGTGCCAGCAGCCGCGGTAATACGGAGGGTGCAAGCGTTAATCGGAATTACTGGGCGTAAAGCGCACGCAGGCGGTTGGATAAGTTAGATGTGAAAGCCCCGGGCTCAACCTGGGAATTGCATTTAAAACTGTCCAGCTAGAGTCTTGTAGAGGGGGGTAGAATTCCAGGTGTAGCGGTGAAATGCGTAGAGATCTGGAGGAATACCGGTGGCGAAGGCGGCCCCCTGGACAAAGACTGACGCTCAGGTGCGAAAGCGTGGGGAGCAAACA</t>
  </si>
  <si>
    <t xml:space="preserve">Zotu90</t>
  </si>
  <si>
    <t xml:space="preserve">Bacteria(1.00),Proteobacteria(1.00),Gammaproteobacteria(1.00),Pseudomonadales(1.00),Moraxellaceae(1.00),Acinetobacter(1.00),Acinetobacter_johnsonii(0.33)</t>
  </si>
  <si>
    <t xml:space="preserve">TGGGGAATATTGGACAATGGGCGAAAGCCTGATCCAGCCATGCCGCGTGTGTGAAGAAGGCCTTTTGGTTGTAAAGCACTTTAAGCGAGGAGGAGGCTACCGAGATTAATACTCTTGGATAGTGGACGTTACTCGCAGAATAAGCACCGGCTAACTCTGTGCCAGCAGCCGCGGTAATACAGAGGGTGCGAGCGTTAATCGGATTTACTGGGCGTAAAGCGTGCGTAGGCGGCTTTTTAAGTCGGATGTGAAATCCCTGAGCTTAACTTAGGAATTGCATTCGATACTGGGAAGCTAGAGTATGGGAGAGGATGGTAGAATTCCAGGTGTAGCGGTGAAATGCGTAGAGATCTGGAGGAATACCGATGGCGAAGGCAGCCATCTGGCCTAATACTGACGCTGAGGTACGAAAGCATGGGGAGCAAACA</t>
  </si>
  <si>
    <t xml:space="preserve">Zotu725</t>
  </si>
  <si>
    <t xml:space="preserve">Bacteria(1.00),Proteobacteria(1.00),Gammaproteobacteria(1.00),Burkholderiales(1.00),Oxalobacteraceae(1.00),Massilia(1.00),uncultured_bacterium(0.58)</t>
  </si>
  <si>
    <t xml:space="preserve">TGGGGAATTTTGGACAATGGGCGCAAGCCTGATCCAGCAATGCCGCGTGAGTGAAGAAGGCCTTCGGGTTGTAAAGCTCTTTTGTCAGGGAAGAAACGGTAGAGGCTAATATCCTTTGCTAATGACGGTACCTGAAGAATAAGCACCGGCTAACTACGTGCCAGCAGCCGCGGTAATACGTAGGGTGCAAGCGTTAATCGGAATTACTGGGCGTAAAGCGTGCGCAGGCGGTTTTGTAAGTCTGACGTGAAAGCCCCGGGCTCAACCTGGGAATTGCGTTGGAGACTGCAAGGCTTGAATCTGGCAGAGGGGGGTAGAATTCCACGTGTAGCAGTGAAATGCGTAGAGATGTGGAGGAACACCGATGGCGAAGGCAGCCCCCTGGGTCAAGATTGACGCTCATGCACGAAAGCGTGGGGAGCAAACA</t>
  </si>
  <si>
    <t xml:space="preserve">Zotu37</t>
  </si>
  <si>
    <t xml:space="preserve">otu32</t>
  </si>
  <si>
    <t xml:space="preserve">Bacteria(1.00),Proteobacteria(1.00),Alphaproteobacteria(1.00),Caulobacterales(1.00),Caulobacteraceae(1.00),uncultured(0.98),uncultured_bacterium(0.97)</t>
  </si>
  <si>
    <t xml:space="preserve">TGGGGAATCTTGCGCAATGGGCGAAAGCCTGACGCAGCCATGCCGCGTGGATGATGAAGGTCTTAGGATTGTAAAATCCTTTCACCGGGGACGATAATGACGGTACCCGGAGAAGAAGCCCCGGCTAACTTCGTGCCAGCAGCCGCGGTAATACGAAGGGGGCTAGCGTTGCTCGGAATTACTGGGCGTAAAGGGCGCGTAGGCGGACAGTTAAGTTGGGGGTGAAAGCCCGGGGCTCAACCTCGGAAATGCCTTCAATACTGGCTGTCTTGAGTACGGGAGAGGTGAGTGGAACTCCGAGTGTAGAGGTGAAATTCGTAGATATTCGGAAGAACACCAGTGGCGAAGGCGACTCACTGGCCCGTTACTGACGCTGAGGCGCGAAAGCGTGGGGAGCAAACA</t>
  </si>
  <si>
    <t xml:space="preserve">Zotu128</t>
  </si>
  <si>
    <t xml:space="preserve">Bacteria(1.00),Proteobacteria(1.00),Gammaproteobacteria(1.00),Pseudomonadales(1.00),Moraxellaceae(1.00),Acinetobacter(1.00),Acinetobacter_johnsonii(0.50)</t>
  </si>
  <si>
    <t xml:space="preserve">TGGGGAATATTGGACAATGGGCGCAAGCCTGATCCAGCCATGCCGCGTGTGTGAAGAAGGCCTTTTGGTTGTAAAGCACTTTAAGCGAGGAGGAGGCTACTTGGATTAATACTCTAGGATAGTGGACGTTACTCGCAGAATAAGCACCGGCTAACTCTGTGCCAGCAGCCGCGGTAATACAGAGGGTGCGAGCGTTAATCGGATTTACTGGGCGTAAAGCGTGCGTAGGCGGCTTCTTAAGTCGGATGTGAAATCCCTGAGCTTAACTTAGGAATTGCATTCGATACTGGGAAGCTAGAGTATGGGAGAGGATGGTAGAATTCCAGGTGTAGCGGTGAAATGCGTAGAGATCTGGAGGAATACCGATGGCGAAGGCAGCCATCTGGCCTAATACTGACGCTGAGGTACGAAAGCATGGGGAGCAAACA</t>
  </si>
  <si>
    <t xml:space="preserve">Zotu920</t>
  </si>
  <si>
    <t xml:space="preserve">Bacteria(1.00),Proteobacteria(1.00),Gammaproteobacteria(1.00),Enterobacterales(1.00),Enterobacteriaceae(0.96),Enterobacter(0.76),Klebsiella_oxytoca(0.08)</t>
  </si>
  <si>
    <t xml:space="preserve">TGGGGAATATTGCACAATGGGCGCAAGCCTGATGCAGCCATGCCGCGTGTATGAAGAAGGCCTTCGGGTTGTAAAGTACTTTCAGCGGGGAGGAAGGTGCTGCGGTTAATAACCGCAGCAATTGACGTTACCCGCAGAAGAAGCACCGGCTAACTCCGTGCCAGCAGCCGTGGTAATGCGGAGGGTGCAAGCGTTAATCGGAATTACTGGGCGTAAAGCGCACGCAGGCGGTCTGTCAAGTCGGATGTGAAATCCCCGGGCTCAACCTGGGAACTGCATTCGAAACTGGCAGGCTAGAGTCTTGTAGAGGGGGGTAGAATTCCAGGTGTAGCGGTGAAATGCGTAGAGATCTGGAGGAATACCGGTGGCGAAGGCGGCCCCCTGGACAAAGACTGACGCTCAGGTGCGAAAGCGTGGGGAGCAAACA</t>
  </si>
  <si>
    <t xml:space="preserve">Zotu312</t>
  </si>
  <si>
    <t xml:space="preserve">otu197</t>
  </si>
  <si>
    <t xml:space="preserve">Bacteria(1.00),Bacteroidota(1.00),Bacteroidia(1.00),Chitinophagales(1.00),Chitinophagaceae(1.00),uncultured(1.00),uncultured_Bacteroidetes(0.33)</t>
  </si>
  <si>
    <t xml:space="preserve">TAAGGAATATTGGTCAATGGACGCAAGTCTGAACCAGCCATGCCGCGTGGAGGATTAAGGCCCTCTGGGTTGTAAACTCCTTTTATCTGGGAAGAAATCCATATATTCTTATATGGTTGACGGTACCAGAGGAATAAGCACCGGCTAACTCCGTGCCAGCAGCCGCGGTAATACGGAGGGTGCAAGCGTTATCCGGATTCACTGGGTTTAAAGGGTGCGTAGGCGGGTAAGTAAGTCCGTGGTGAAATCTCTGAGCTTAACTCAGAAACTGCCGTGGATACTATTTGCCTTGAATATTGTGGAGGTGAGCGGAATATGTCATGTAGCGGTGAAATGCTTAGATATGACATAGAACACCAATTGCGAAGGCAGCTCACTACACAATCATTGACGCTGAGGCACGAAAGCGTGGGGATCAAACA</t>
  </si>
  <si>
    <t xml:space="preserve">Zotu877</t>
  </si>
  <si>
    <t xml:space="preserve">Bacteria(1.00),Proteobacteria(1.00),Gammaproteobacteria(1.00),Pseudomonadales(1.00),Pseudomonadaceae(1.00),Pseudomonas(1.00),uncultured_Pseudomonas(0.06)</t>
  </si>
  <si>
    <t xml:space="preserve">TGGGGAATATTGGACAATGGGCGAAAGCCTGATCCAGCCATGCCGCGTGTGTGAAGAAGGCCCTCGGGTCGTAAAGCACTTTAAGTTGGGAGGAAGGGCTTACAGCGAATACCTGTGAGTTTTGACGTTACCGACAGAATAAGCACCGGCTAACTTCGTGCCAGCAGCCGCGGCAATACGAAGGGTGCAAGCGTTAGTCGGAATTACTGGGCGTAAAGCGCGCGTAGGTGGCTTGATAAGTTGGATGTGAAATCCCCGGGCTCAACCTGGGAACTGCATCCAAAACTGTCTGGCTAGAGTGCGGTAGAGGGTAGTGGAATTTCCAGTGTAGCGGTGAAATGCGTAGATATTGGAAGGAACACCAGTGGCGAAGGCGACTACCTGGACTGACACTGACACTGAGGTGCGAAAGCGTGGGGAGCAAACA</t>
  </si>
  <si>
    <t xml:space="preserve">Zotu258</t>
  </si>
  <si>
    <t xml:space="preserve">otu152</t>
  </si>
  <si>
    <t xml:space="preserve">Bacteria(1.00),Bdellovibrionota(1.00)</t>
  </si>
  <si>
    <t xml:space="preserve">TAGGGAATATTGCGCAATGGACGAAAGTCTGACGCAGCCACGCCGCGTGAGTGAGGAAGGCCTTCGGGTTGTAAAGCTCTGTCATCCGGGAAAAACGGCTATCTGGGGAAAGTTCAGGTAGCGTGATGGTACCGGAGGAGGAAGCACCGGCAAACTCTGTGCCAGCAGCCGCGGTAATACAGAGGGTGCAAGCGTTGTTCGGAATTACTGGGCGTAAAGCGTGCGTAGTCGGTATTGAGAGTCACGGGTGAAATCCCAGGGCTTAACCCTGGAACTGCCTGTGAGACCTCAGTACTAGAGTGTGAGAGGGGATAGTGGAATACCCAGTGTAGCGGTGAAATGCGTAGAGATTGGGTGGAACACCGGTGGCGAAGGCGGCTATCTGGCTCACAACTGACGATCAGGCACGAAAGCGTGGGGAGCAAACA</t>
  </si>
  <si>
    <t xml:space="preserve">Zotu518</t>
  </si>
  <si>
    <t xml:space="preserve">otu194</t>
  </si>
  <si>
    <t xml:space="preserve">Bacteria(1.00),Firmicutes(1.00),Bacilli(1.00),Lactobacillales(1.00),Streptococcaceae(1.00),Streptococcus(1.00),Streptococcus_salivarius(1.00)</t>
  </si>
  <si>
    <t xml:space="preserve">TAGGGAATCTTCGGCAATGGGGGCAACCCTGACCGAGCAACGCCGCGTGAGTGAAGAAGGTTTTCGGATCGTAAAGCTCTGTTGTAAGTCAAGAACGAGTGTGAGAGTGGAAAGTTCACACTGTGACGGTAGCTTACCAGAAAGGGACGGCTAACTACGTGCCAGCAGCCGCGGTAATACGTAGGTCCCGAGCGTTGTCCGGATTTATTGGGCGTAAAGCGAGCGCAGGCGGTTTGATAAGTCTGAAGTTAAAGGCTGTGGCTCAACCATAGTTCGCTTTGGAAACTGTCAAACTTGAGTGCAGAAGGGGAGAGTGGAATTCCATGTGTAGCGGTGAAATGCGTAGATATATGGAGGAACACCGGTGGCGAAAGCGGCTCTCTGGTCTGTAACTGACGCTGAGGCTCGAAAGCGTGGGGAGCGAACA</t>
  </si>
  <si>
    <t xml:space="preserve">Zotu4</t>
  </si>
  <si>
    <t xml:space="preserve">Bacteria(1.00),Proteobacteria(1.00),Gammaproteobacteria(1.00),Pseudomonadales(1.00),Pseudomonadaceae(1.00),Pseudomonas(1.00),Pseudomonas_monteilii(0.08)</t>
  </si>
  <si>
    <t xml:space="preserve">TGGGGAATATTGGACAATGGGCGAAAGCCTGATCCAGCCATGCCGCGTGTGTGAAGAAGGTCTTCGGATTGTAAAGCACTTTAAGTTGGGAGGAAGGGCAGTAAGTTAATACCTTGCTGTTTTGACGTTACCGACAGAATAAGCACCGGCTAACTTCGTGCCAGCAGCCGCGGTAATACGAAGGGTGCAAGCGTTAATCGGAATTACTGGGCGTAAAGCGCGCGTAGGTGGTTCAGCAAGTTGGATGTGAAAGCCCCGGGCTCAACCTGGGAACTGCATCCAAAACTACTGAGCTAGAGTACGGTAGAGGGTGGTGGAATTTCCTGTGTAGCGGTGAAATGCGTAGATATAGGAAGGAACACCAGTGGCGAAGGCGACCACCTGGACTGATACTGACACTGAGGTGCGAAAGCGTGGGGAGCAAACA</t>
  </si>
  <si>
    <t xml:space="preserve">Zotu68</t>
  </si>
  <si>
    <t xml:space="preserve">Bacteria(1.00),Proteobacteria(1.00),Gammaproteobacteria(1.00),Pseudomonadales(1.00),Moraxellaceae(1.00),Acinetobacter(1.00),uncultured_bacterium(0.27)</t>
  </si>
  <si>
    <t xml:space="preserve">TGGGGAATATTGGACAATGGGCGGAAGCCTGATCCAGCCATGCCGCGTGTGTGAAGAAGGCCTTTTGGTTGTAAAGCACTTTAAGCGAGGAGGAGGCTCCTTTAGTTAATACCTAAAGAGAGTGGACGTTACTCGCAGAATAAGCACCGGCTAACTCTGTGCCAGCAGCCGCGGTAATACAGAGGGTGCGAGCGTTAATCGGATTTACTGGGCGTAAAGCGTGCGTAGGCGGCTTTTTAAGTCGGATGTGAAATCCCTGAGCTTAACTTAGGAATTGCATTCGATACTGGAAAGCTAGAGTATGGGAGAGGATGGTAGAATTCCAGGTGTAGCGGTGAAATGCGTAGAGATCTGGAGGAATACCGATGGCGAAGGCAGCCATCTGGCCTAATACTGACGCTGAGGTACGAAAGCATGGGGAGCAAACA</t>
  </si>
  <si>
    <t xml:space="preserve">Zotu160</t>
  </si>
  <si>
    <t xml:space="preserve">Bacteria(1.00),Proteobacteria(1.00),Gammaproteobacteria(1.00),Pseudomonadales(1.00),Moraxellaceae(1.00),Acinetobacter(1.00),Acinetobacter_johnsonii(0.55)</t>
  </si>
  <si>
    <t xml:space="preserve">TGGGGAATATTGGACAATGGGCGAAAGCCTGATCCAGCCATGCCGCGTGTGTGAAGAAGGCCTTTTGGTTGTAAAGCACTTTAAGCGAGGAGGAGGCTACTTAGATTAATACTCTAGGATAGTGGACGTTACTCGCAGAATAAGCACCGGCTAACTCTGTGCCAGCAGCCGCGGTAATACAGAGGGTGCGAGCGTTAATCGGATTTACTGGGCGTAAAGCGTGCGTAGGCGGCTTTTTAAGTCGGATGTGAAATCCCTGAGCTTAACTTAGGAATTGCATTCGATACTGGGAAGCTAGAGTATGGGAGAGGATGGTAGAATTCCAGGTGTAGCGGTGAAATGCGTAGAGATCTGGAGGAATACCGATGGCGAAGGCAGCCATCTGGCCTAATACTGACGCTGAGGTACGAAAGCATGGGGAGCAAACA</t>
  </si>
  <si>
    <t xml:space="preserve">Zotu127</t>
  </si>
  <si>
    <t xml:space="preserve">Bacteria(1.00),Proteobacteria(1.00),Gammaproteobacteria(1.00),Pseudomonadales(1.00),Moraxellaceae(1.00),Acinetobacter(1.00),metagenome(0.59)</t>
  </si>
  <si>
    <t xml:space="preserve">TGGGGAATATTGGACAATGGGCGCAAGCCTGATCCAGCCATGCCGCGTGTGTGAAGAAGGCCTTTTGGTTGTAAAGCACTTTAAGCGAGGAGGAGGCTCCTATAGTTAATACCTATAGAGAGTGGACGTTACTCGCAGAATAAGCACCGGCTAACTCTGTGCCAGCAGCCGCGGTAATACAGAGGGTGCAAGCGTTAATCGGATTTACTGGGCGTAAAGCGTGCGTAGGCGGCTTTTTAAGTCGGATGTGAAATCCCTGAGCTTAACTTAGGAATTGCATTCGATACTGGGAAGCTAGAGTATGGGAGAGGATGGTAGAATTCCAGGTGTAGCGGTGAAATGCGTAGAGATCTGGAGGAATACCGATGGCGAAGGCAGCCATCTGGCCTAATACTGACGCTGAGGTACGAAAGCATGGGGAGCAAACA</t>
  </si>
  <si>
    <t xml:space="preserve">Zotu743</t>
  </si>
  <si>
    <t xml:space="preserve">TGGGGAATATTGCACAATGGAGGGAACTCTGATGCAGCGACGCCGCGTGAACGAAGAAGGCTTTCGAGTCGTAAAGTTCTTTTATATGGGAAGATAATGACGGTACCATAAGAAAAAGCCCCGGCTAACTACGTGCCAGCAGCCGCGGTAATACGTAGGGGGCTAGCGTTGTCCGGAATCACTGGGCGTAAAGGGTTCGCAGGCGGAAATGCAAGTCAGATGTAAAAGGCAGTAGCTTAACTACTGTAAGCATTTGAAACTGCATATCTTGAGAAGAGTAGAGGTAAGTGGAATTTTTAGTGTAGCGGTGAAATGCGTAGATATTAAAAAGAATACCGGTGGCGAAGGCGACTTACTGGGCTCATTCTGACGCTGAGGAACGAAAGCGTGGGTAGCAAACA</t>
  </si>
  <si>
    <t xml:space="preserve">Zotu718</t>
  </si>
  <si>
    <t xml:space="preserve">Bacteria(1.00),Proteobacteria(1.00),Gammaproteobacteria(1.00),Burkholderiales(1.00),Oxalobacteraceae(1.00),Massilia(0.99),uncultured_Massilia(0.51)</t>
  </si>
  <si>
    <t xml:space="preserve">TGGGGAATTTTGGACAATGGGCGCAAGCCTGATCCAGCAATGCCGCGTGAGTGAAGAAGGCCTTCGGGTTGTAAAGCTCTTTTGTCAGGGAAGAAACGGCTGAGGCTAATATCCTCGGCTAATGACGGTACCTGAAGAATAAGCACCGGCTAACTACGTGCCAGCAGCCGCGGTAATACGTAGGGTGCAAGCGTTAATCGGAATTACTGGGCGTAAAGCGTGCGCAGGCGGTTTTGTAAGTCTGACGTGAAATCCCCGGGCTCAACCTGGGAATTGCGTTGGAGACTGCAAGGCTGGAGTCTGGCAGAGGGGGGTAGAATTCCACGTGTAGCAGTGAAATGCGTAGAGATGTGGAGGAACACCGATGGCGAAGGCAGCCCCCTGGGTCAAGACTGACGCTCATGCACGAAAGCGTGGGGAGCAAACA</t>
  </si>
  <si>
    <t xml:space="preserve">Zotu845</t>
  </si>
  <si>
    <t xml:space="preserve">Bacteria(1.00),Proteobacteria(1.00),Alphaproteobacteria(1.00),Sphingomonadales(1.00),Sphingomonadaceae(1.00),Sphingomonas(0.97),uncultured_bacterium(0.77)</t>
  </si>
  <si>
    <t xml:space="preserve">TGGGGAATATTGGACAATGGGCGAAAGCCTGATCCAGCAATGCCGCGTGAGTGATGAAGGCCTTAGGGTTGTAAAGCTCTTTTACCCGGGATGATAATGACAGTACCGGGAGAATAAGCTCCGGCTAACTCCGTGCCAGCAGCCGCGGTAATACGGAGGGAGCTAGCGTTGTTCGGAATTACTGGGCGTAAAGCGCACGTAGGCGGCTTTGTAAGTTAGAGGTGAAAGCCTGGGGCTCAACCCCAGAATTGCCTTTGATACTGCATGGCTTGAATCCAGGAGAGGTGAGTGGAATTCCGAGTGTAGAGGTGAAATTCGTAGATATTCGGAAGAACACCAGTGGCGAAGGCGGCTCACTGGACTGGTATTGACGCTGAGGTGCGAAAGCGTGGGGAGCAAACA</t>
  </si>
  <si>
    <t xml:space="preserve">Zotu247</t>
  </si>
  <si>
    <t xml:space="preserve">otu135</t>
  </si>
  <si>
    <t xml:space="preserve">Bacteria(1.00),Actinobacteriota(1.00),Actinobacteria(1.00),Corynebacteriales(1.00),Corynebacteriaceae(1.00),Corynebacterium(1.00),uncultured_bacterium(0.99)</t>
  </si>
  <si>
    <t xml:space="preserve">TGGGGAATATTGCACAATGGGCGCAAGCCTGATGCAGCGACGCCGCGTGGGGGATGACGGCCTTCGGGTTGTAAACTCCTTTCGCTAGGGACGAAGCTTTTTGTGACGGTACCTAGATAAGAAGCACCGGCTAACTACGTGCCAGCAGCCGCGGTAATACGTAGGGTGCGAGCGTTGTCCGGAATTACTGGGCGTAAAGGGCTCGTAGGTGGTTTGTCGCGTCGTCTGTGAAATTCCGGGGCTTAACTCCGGGCGTGCAGGCGATACGGGCATAACTTGAGTACTGTAGGGGTAACTGGAATTCCTGGTGTAGCGGTGAAATGCGCAGATATCAGGAGGAACACCGATGGCGAAGGCAGGTTACTGGGCAGTTACTGACGCTGAGGAGCGAAAGCATGGGTAGCGAACA</t>
  </si>
  <si>
    <t xml:space="preserve">Zotu392</t>
  </si>
  <si>
    <t xml:space="preserve">Bacteria(1.00),Actinobacteriota(1.00),Actinobacteria(1.00),Corynebacteriales(1.00),Corynebacteriaceae(1.00),Corynebacterium(1.00),uncultured_bacterium(1.00)</t>
  </si>
  <si>
    <t xml:space="preserve">TGGGGAATATTGCACAATGGGCGCAAGCCTGATGCAGCGACGCCGCGTGGGGGATGAAGGCCTTCGGGTTGTAAACTCCTTTCGCTAGGGACGAAGCTTTTTGTGACGGTACCTAGATAAGAAGCACCGGCTAACTACGTGCCAGCAGCCGCGGTAATACGTAGGGTGCGAGCGTTGTCCGGAATTACTGGGCGTAAAGGGCTCGTAGGTGGTTTGTCGCGTCGTCTGTGAAATTCTGGGGCTTAACTCCGGGCGTGCAGGCGATACGGGCATAACTTGAGTGCTGTAGGGGTAACTGGAATTCCTGGTGTAGCGGTGAAATGCGCAGATATCAGGAGGAACACCGATGGCGAAGGCAGGTTACTGGGCAGTTACTGACGCTGAGGAGCGAAAGCATGGGTAGCGAACA</t>
  </si>
  <si>
    <t xml:space="preserve">Zotu919</t>
  </si>
  <si>
    <t xml:space="preserve">otu439</t>
  </si>
  <si>
    <t xml:space="preserve">Bacteria(1.00),Cyanobacteria(1.00),Cyanobacteriia(1.00),Chloroplast(1.00),Chloroplast(1.00),Chloroplast(1.00),Allium_cepa(0.09)</t>
  </si>
  <si>
    <t xml:space="preserve">TGGGGAATTTTCCGCAATGGGCGAAAGCCTGCTATTAATACTTTGCAATGCCGCGTGGAGGTAGAAGGCCCACGGGTCATGAACTTCTTTTCTCAGAGAAGAAGCAATGACGGTATCTGAGGAATAAGCATCGGCTAACTCTGTGCCAGCAGCCGCGGTAAGACAGAGGATGCAAGCGTTATCCGGAATGATTGGGCGTAAAGCGAAATATATTAAATCAAAAGGTGGCTTTTCAAGTCCGCCGTCAAATCCCAGGGCTCAACCCTGGACAGGCGGTGGAAACTACCAAGCTGGAGTACGGGAATTTCCGGTGGAGCGGTGAAATGCGTAGAGATCGGGAAGAACGGCGAAAGCACTCTGCTGGGCCGACACTGAGAGACGAAAGCTAGGGGAGCAAATG</t>
  </si>
  <si>
    <t xml:space="preserve">Zotu274</t>
  </si>
  <si>
    <t xml:space="preserve">Bacteria(1.00),Proteobacteria(1.00),Gammaproteobacteria(1.00),Pseudomonadales(1.00),Moraxellaceae(1.00),Acinetobacter(1.00),Acinetobacter_sp.(0.41)</t>
  </si>
  <si>
    <t xml:space="preserve">TGGGGAATATTGGACAATGGGGGGAACCCTGATCCAGCCATGCCGCGTGTGTGAAGAAGGCCTTTTGGTTGTAAAGCACTTTAAGCGAGGAGGAGGCTACCGAGATTAATACTCTTGGATAGTGGACGTTACTCGCAGAATAAGCACCGGCTAACTCTGTGCCAGCAGCCGCGGTAATACAGAGGGTGCGAGCGTTAATCGGATTTACTGGGCGTAAAGCGTGCGTAGGCGGCTTTTTAAGTCGGATGTGAAATCCCTGAGCTTAACTTAGGAATTGCATTCGATACTGGGAAGCTAGAGTATGGGAGAGGATGGTAGAATTCCAGGTGTAGCGGTGAAATGCGTAGAGATCTGGAGGAATACCGATGGCGAAGGCAGCCATCTGGCCTAATACTGACGCTGAGGTACGAAAGCATGGGGAGCAAACA</t>
  </si>
  <si>
    <t xml:space="preserve">Zotu210</t>
  </si>
  <si>
    <t xml:space="preserve">Bacteria(1.00),Proteobacteria(1.00),Gammaproteobacteria(1.00),Burkholderiales(1.00),Comamonadaceae(1.00),Acidovorax(0.52),metagenome(0.50)</t>
  </si>
  <si>
    <t xml:space="preserve">TGGGGAATTTTGGACAATGGGCGCAAGCCTGATCCAGCCATGCCGCGTGCAGGATGAAGGCCTTCGGGTTGTAAACTGCTTTTGTACGGAACGAAACGGCCTTTTCTAATAAAGAGGGCTAATGACGGTACCGTAAGAATAAGCACCGGCTAACTACGTGCCAGCAGCCGCGGTAATACGTAGGGTGCAAGCGTTAATCGGAATTACTGGGCGTAAAGCGTGCGCAGGCGGTTATGTAAGACAGTTGTGAAATCCCCGGGCTCAACCTGGGAACTGCATCTGTGACTGCATAGCTAGAGTACGGTAGAGGGGGATGGAATTCCGCGTGTAGCAGTGAAATGCGTAGATATGCGGAGGAACACCGATGGCGAAGGCAATCCCCTGGACCTGTACTGACGCTCATGCACGAAAGCGTGGGGAGCAAACA</t>
  </si>
  <si>
    <t xml:space="preserve">Zotu43</t>
  </si>
  <si>
    <t xml:space="preserve">otu37</t>
  </si>
  <si>
    <t xml:space="preserve">Bacteria(1.00),Myxococcota(1.00),Polyangia(1.00),Blfdi19(1.00),Blfdi19(1.00),Blfdi19(1.00),uncultured_bacterium(1.00)</t>
  </si>
  <si>
    <t xml:space="preserve">TGGGGAATATTGGACAATGGGCGAAAGCCTGATCCAGCAATGCCGCGTGAGTGATGAAGGCCTTCGGGTTGTAAAGCTCTGTCGGGAGGGACGAAAAAGTTCGGGTAACGCCGAATATTGACGGTACCTCCAAAGGAAGCACCGGCTAACTCTGTGCCAGCAGCCGCGGTAATACAGAGGGTGCAAGCGTTGTTCGGAATTACTGGGCGTAAAGCGCGTGTAGGCGGCGTCGTTAGTCGAATGTGAAAGCCCTCGGCTCAACCGAGGAAGTGCATCCGATACTGCGACGCTTGAGTGTTGGAGGGGGTGGCGGAATTCCCGGTGTAGAGGTGAAATTCGTAGATATCGGGAGGAACACCTGTGGCGAAGGCGGCCACCTGGACAACAACTGACGCTGAGACGCGAAAGCGTGGGTAGCAAACA</t>
  </si>
  <si>
    <t xml:space="preserve">Zotu876</t>
  </si>
  <si>
    <t xml:space="preserve">Bacteria(1.00),Proteobacteria(1.00),Gammaproteobacteria(1.00),Burkholderiales(1.00),Oxalobacteraceae(1.00),Massilia(1.00),Massilia_haematophila(0.40)</t>
  </si>
  <si>
    <t xml:space="preserve">TGGGGAATTTTGGACAATGGGCGCAAGCCTGATCCAGCAATGCCGCGTGAGTGAAGAAGGCCTTCGGGTTGTAAAGCTCTTTTGTCAGGGAAGAAACGGCAGGGGCTAATATCCTTTGCTAATGACGGTACCTGAAGAATAAGCACCGGCTAACTACGTGCCAGCAGCCGCGGTAATACGTAGGGTGCAAGCGTTAATCGGAATTACTGGGCGTAAAGCGTGCGCAGGCGGTTTTGTAAGTCTGACGTGAAAGCCCCGGGCTCAACCTGGGAATTGCGTTGGAGACTGCAAGGCTTGAATCTGGCAGAGGGGGGTAGAATTCCACGTGTAGCAGTGAAATGCGTAGAGATGTGGAGGAACACCGATGGCGAAGGCAGCCCCCTGGGTCAAGATTGACGCTCATGCACGAAAGCGTGGGGAGCAAACA</t>
  </si>
  <si>
    <t xml:space="preserve">Zotu367</t>
  </si>
  <si>
    <t xml:space="preserve">Bacteria(1.00),Firmicutes(1.00),Bacilli(1.00),Exiguobacterales(1.00),Exiguobacteraceae(1.00),Exiguobacterium(1.00),Exiguobacterium_sp.(0.61)</t>
  </si>
  <si>
    <t xml:space="preserve">TAGGGAATCTTCCACAATGGACGAAAGTCTGATGGAGCAACGCCGCGTGAGTGATGAAGGTTTTCGGATCGTAAAACTCTGTTGTAAGGGAAGAACAGGTATGAGAGGTAATGCTCATGCTATGACGGTACCTTGCGAGAAAGCCACGGCTAACTACGTGCCAGCAGCCGCGGTAATACGTAGGTGGCAAGCGTTGTCCGGAATTATTGGGCGTAAAGCGCGCGCAGGCGGCCTTTTAAGTCTGATGTGAAAGCCCCCGGCTCAACCGGGGAGGGTCATTGGAAACTGGAAGGCTTGAGTACAGAAGAGAAGAGTGGAATTCCATGTGTAGCGGTGAAATGCGTAGAGATGTGGAGGAACACCAGTGGCGAAGGCGACTCTTTGGTCTGTAACTGACGCTGAGGCGCGAAAGCGTGGGGAGCAAACA</t>
  </si>
  <si>
    <t xml:space="preserve">Zotu602</t>
  </si>
  <si>
    <t xml:space="preserve">otu145</t>
  </si>
  <si>
    <t xml:space="preserve">Bacteria(1.00),Proteobacteria(1.00),Gammaproteobacteria(1.00),Burkholderiales(1.00),Comamonadaceae(1.00),Limnohabitans(0.26),uncultured_bacterium(0.80)</t>
  </si>
  <si>
    <t xml:space="preserve">TGGGGAATTTTGGACAATGGGCGAAAGCCTGATCCAGCAATGCCGCGTGCAGGACGAAGGCCTTCGGGTTGTAAACTGCTTTTGTACGGAACGAAACGGCCTCTTCTAATAAAGGGGGCTAATGACGGTACCGTAAGAATAAGCACCGGCTAACTACGTGCCAGCAGCCGCGGTAATACGTAGGGTGCGAGCGTTAATCGGAATTACTGGGCGTAAAGCGTGCGCAGGCGGTTATATAAGACAGATGTGAAATCCCCGGGCTCAACCTGGGACCTGCATTTGTGACTGTATAGCTAGAGTACGGTAGAGGGGGATGGAATTCCGCGTGTAGCAGTGAAATGCGTAGATATGCGGAGGAACACCGATGGCGAAGGCAATCCCCTGGACCTGTACTGACGCTCATGCACGAAAGCGTGGGGAGCAAACA</t>
  </si>
  <si>
    <t xml:space="preserve">Zotu174</t>
  </si>
  <si>
    <t xml:space="preserve">Bacteria(1.00),Proteobacteria(1.00),Gammaproteobacteria(1.00),Pseudomonadales(1.00),Moraxellaceae(1.00),Acinetobacter(1.00),Acinetobacter_johnsonii(0.23)</t>
  </si>
  <si>
    <t xml:space="preserve">TGGGGAATATTGGACAATGGGCGCAAGCCTGATCCAGCCATGCCGCGTGTGTGAAGAAGGCCTTTTGGTTGTAAAGCACTTTAAGCGAGGAGGAGGCTACCGAGATTAATACTCTTGGATAGTGGACGTTACTCGCAGAATAAGCACCGGCTAACTCTGTGCCAGCAGCCGCGGTAATACAGAGGGTGCGAGCGTTAATCGGATTTACTGGGCGTAAAGCGTGCGTAGGCGGCTTTTTAAGTCGGATGTGAAATCCCTGAGCTTAACTTAGGAATTGCATTCGATACTGGGAAGCTAGAGTATGGGAGAGGATGGTAGAATTCCAGGTGTAGCGGTGAAATGCGTAGAGATCTGGAGGAATACCGATGGCGAAGGCAGCCATCTGGCCTAATACTGACGCTGAGGTACGAAAGCATGGGGAGCAAACA</t>
  </si>
  <si>
    <t xml:space="preserve">Zotu429</t>
  </si>
  <si>
    <t xml:space="preserve">otu230</t>
  </si>
  <si>
    <t xml:space="preserve">Bacteria(1.00),Actinobacteriota(1.00),Actinobacteria(1.00),Corynebacteriales(1.00),Corynebacteriaceae(1.00),Corynebacterium(0.99),Corynebacterium_singulare(0.31)</t>
  </si>
  <si>
    <t xml:space="preserve">TGGGGAATATTGCACAATGGGCGGAAGCCTGATGCAGCGACGCCGCGTGGGGGATGACGGCCTTCGGGTTGTAAACTCCTTTCGACAGGGACGAAGCTTTTTGTGACGGTACCTGTATAAGAAGCACCGGCTAACTACGTGCCAGCAGCCGCGGTAATACGTAGGGTGCGAGCGTTGTCCGGAATTACTGGGCGTAAAGAGCTCGTAGGTGGTTTGTCGCGTCGTCTGTGAAATTCCGGGGCTTAACTCCGGGCGTGCAGGCGATACGGGCATAGCTTGAGTGCTGTAGGGGAGACTGGAATTCCTGGTGTAGCGGTGAAATGCGCAGATATCAGGAGGAACACCGATGGCGAAGGCAGGTCTCTGGGCAGTAACTGACGCTGAGGAGCGAAAGCATGGGTAGCGAACA</t>
  </si>
  <si>
    <t xml:space="preserve">Zotu753</t>
  </si>
  <si>
    <t xml:space="preserve">Bacteria(1.00),Proteobacteria(1.00),Gammaproteobacteria(1.00),Burkholderiales(1.00),Oxalobacteraceae(1.00),Massilia(1.00),uncultured_bacterium(0.65)</t>
  </si>
  <si>
    <t xml:space="preserve">TGGGGAATTTTGGACAATGGGCGCAAGCCTGATCCAGCAATGCCGCGTGAGTGAAGAAGGCCTTCGGGTTGTAAAGCTCTTTTGTCAGGGAAGAAACGGCTGCGGCTAATATCTGCGGCTAATGACGGTACCTGAAGAATAAGCACCGGCTAACTACGTGCCAGCAGCCGCGGTAATACGTAGGGTGCAAGCGTTAATCGGAATTACTGGGCGTAAAGCGTGCGCAGGCGGTTTTGTAAGTCTGACGTGAAAGCCCCGGGCTCAACCTGGGAATTGCGTTGGAGACTGCAAGGCTTGAATCTGGCAGAGGGGGGTAGAATTCCACGTGTAGCAGTGAAATGCGTAGAGATGTGGAGGAACACCGATGGCGAAGGCAGCCCCCTGGGTCAAGATTGACGCTCATGCACGAAAGCGTGGGGAGCAAACA</t>
  </si>
  <si>
    <t xml:space="preserve">Zotu70</t>
  </si>
  <si>
    <t xml:space="preserve">Bacteria(1.00),Proteobacteria(1.00),Gammaproteobacteria(1.00),Pseudomonadales(1.00),Pseudomonadaceae(1.00),Pseudomonas(1.00),Pseudomonas_aeruginosa(1.00)</t>
  </si>
  <si>
    <t xml:space="preserve">TGGGGAATATTGGACAATGGGCGAAAGCCTGATCCAGCCATGCCGCGTGTGTGAAGAAGGTCTTCGGATTGTAAAGCACTTTAAGTTGGGAGGAAGGGCAGTAAGTTAATACCTTGCTGTTTTGACGTTACCAACAGAATAAGCACCGGCTAACTTCGTGCCAGCAGCCGCGGTAATACGAAGGGTGCAAGCGTTAATCGGAATTACTGGGCGTAAAGCGCGCGTAGGTGGTTCAGCAAGTTGGATGTGAAATCCCCGGGCTCAACCTGGGAACTGCATCCAAAACTACTGAGCTAGAGTACGGTAGAGGGTGGTGGAATTTCCTGTGTAGCGGTGAAATGCGTAGATATAGGAAGGAACACCAGTGGCGAAGGCGACCACCTGGACTGATACTGACACTGAGGTGCGAAAGCGTGGGGAGCAAACA</t>
  </si>
  <si>
    <t xml:space="preserve">Zotu821</t>
  </si>
  <si>
    <t xml:space="preserve">Bacteria(1.00),Proteobacteria(1.00),Gammaproteobacteria(1.00),Pseudomonadales(1.00),Pseudomonadaceae(1.00),Pseudomonas(1.00),Pseudomonas_sp.(0.37)</t>
  </si>
  <si>
    <t xml:space="preserve">TGGGGAATATTGGACAATGGGCGAAAGCCTGATCCAGCCATGCCGCGTGTGTGAAGAAGGTCTTCGGATTGTAAAGCACTTTAAGTTGGGAGGAAGGGCAGTTACCTAATACGTGATTGTTTTGACGTTACCGACAGAATAAGCACCGGCTAACTCTGTGCCAGCAGCCGCGGTAATACAGAGGGTGCAAGCGTTAATCGGAATTACTGGGCGTAAAGCGCGCGTAGGTGGTTTGTTAAGTTGGATGTGAAAGCCCCGGGCTCAACCTGGGAACTGCATCCAAAACTGGCAAGCTAGAGTATGGTAGAGGGTGGTGGAATTTCCTGTGTAGCGGTGAAATGCGTAGATATAGGAAGGAACACCAGTGGCGAAGGCGACCACCTGGACTGATACTGACACTGAGGTGCGAAAGCGTGGGGAGCAAACA</t>
  </si>
  <si>
    <t xml:space="preserve">Zotu832</t>
  </si>
  <si>
    <t xml:space="preserve">Bacteria(1.00),Proteobacteria(1.00),Gammaproteobacteria(1.00),Pseudomonadales(1.00),Moraxellaceae(1.00),Acinetobacter(1.00),metagenome(0.06)</t>
  </si>
  <si>
    <t xml:space="preserve">TGGGGAATATTGGACAATGGGCGGAAGCCTGATCCAGCCATGCCGCGTGTGTGAAGAAGGCCTTTTGGTTGTAAAGCACTTTAAGCGAGGAGGAGGCTACTTAGATTAATACTCTAGGATAGTGGACGTTACTCGCAGAATAAGCACCGGCTAACTCTGTGCCAGCAGCCGCGGTAATACAGAGGGTGCGAGCGTTAATCGGATTTACTGGGCGTAAAGCGTGCGTAGGCGGCTGATTAAGTCGGATGTGAAATCCCTGAGCTTAACTTAGGAATTGCATTCGATACTGGTCAGCTAGAGTATGGGAGAGGATGGTAGAATTCCAGGTGTAGCGGTGAAATGCGTAGAGATCTGGAGGAATACCGATGGCGAAGGCAGCCATCTGGCCTAATACTGACGCTGAGGTACGAAAGCATGGGGAGCAAACA</t>
  </si>
  <si>
    <t xml:space="preserve">Zotu221</t>
  </si>
  <si>
    <t xml:space="preserve">Bacteria(1.00),Firmicutes(1.00),Bacilli(0.98),Staphylococcales(0.89),Staphylococcaceae(0.81),Staphylococcus(0.81),uncultured_bacterium(0.49)</t>
  </si>
  <si>
    <t xml:space="preserve">TAGGGAATCTTCCGCAATGGGCGAAAGCCTGACGGAGCAACGCCGCGTGAGTGATGAAGGTCTTCGGATCGTAAAACTCTGTTATTAGGGAAGAACAAATGTGTAAGTAACTATGCACGTCTTGACGGTACCTAATCAGAAAGCCACGGCTAACTACGTGCCAGCAGCCGCGGTAATACGTAGGTGGCAAGCGTTATCCGGAATTATTGGGCGTAAAGCGCGCGTAGGCGGTTTTTTAAGTCTGATGTGAAAGCCCACGGCTCAACCGTGGAGGGTCATTGGAAACTGGAAAACTTGAGTGCAGAAGAGGAAAGTGGAATTCCATGTGTAGCGGTGAAATGCGTAGAGATGTGGAGGAACACCAGTGGCGAAGGCGACTCTCTGGTCTGTAACTGACGCTGAGGCGCGAAAGCGTGGGGAGCGAACA</t>
  </si>
  <si>
    <t xml:space="preserve">Zotu41</t>
  </si>
  <si>
    <t xml:space="preserve">Bacteria(1.00),Firmicutes(1.00),Bacilli(1.00),Staphylococcales(1.00),Staphylococcaceae(1.00),Staphylococcus(1.00),uncultured_bacterium(1.00)</t>
  </si>
  <si>
    <t xml:space="preserve">TAGGGAATCTTCCGCAATGGGCGAAAGCCTGACGGAGCAACGCCGCGTGAGTGATGAAGGTCTTCGGATCGTAAAACTCTGTTATTAGGGAAGAACAAATGTGTAAGTAACTATGCACGTCTTGACGGTACCTAATCAGAAAGCCACGGCTAACTACGTGCCAGCAGCCGCGGTAATACGTAGGTGGCAAGCGTTATCCGGAATTATTGGGCGTAAAGCGCGCGTAGGCGGTTTTTTAAGTCTGATGTGAAAGCCCACGGCTCAACCGTGGAGGGTCATTGGAAACTGGAAAACTTGAGTGCAGAAGAGGAAAGTGGAATTCCATGTGTAGCGGTGAAATGCGCAGAGATATGGAGGAACACCAGTGGCGAAGGCGACTTTCTGGTCTGTAACTGACGCTGATGTGCGAAAGCGTGGGGATCAAACA</t>
  </si>
  <si>
    <t xml:space="preserve">Zotu224</t>
  </si>
  <si>
    <t xml:space="preserve">TAGGGAATCTTCCACAATGGACGAAAGTCTGATGGAGCAACGCCGCGTGAGTGATGAAGGTTTTCGGATCGTAAAACTCTGTTGTAAGGGAAGAACAGGTATGAGAGGTAATGCTCATGCTATGACGGTACCTTACGAGAAAGCCACGGCTAACTACGTGCCAGCAGCCGCGGTAATACGTAGGTGGCAAGCGTTGTCCGGAATTATTGGGCGTAAAGCGCGCGCAGGCGGCCTTTTAAGTCTGATGTGAAAGCCCCCGGCTCAACCGGGGAGGGTCATTGGAAACTGGAAGGCTTGAGTACAGAAGAGAAGAGTGGAATTCCATGTGTAGCGGTGAAATGCGTAGAGATGTGGAGGAACACCAGTGGCGAAGGCGACTCTTTGGTCTGTAACTGACGCTGAGGCGCGAAAGCGTGGGGAGCAAACA</t>
  </si>
  <si>
    <t xml:space="preserve">Zotu67</t>
  </si>
  <si>
    <t xml:space="preserve">Bacteria(1.00),Proteobacteria(1.00),Gammaproteobacteria(1.00),Burkholderiales(1.00),Comamonadaceae(1.00),Delftia(0.98),Delftia_acidovorans(0.54)</t>
  </si>
  <si>
    <t xml:space="preserve">TGGGGAATTTTGGACAATGGGCGAAAGCCTGATCCAGCAATGCCGCGTGCAGGATGAAGGCCTTCGGGTTGTAAACTGCTTTTGTACGGAACGAAAAAGCTTCTCCTAATACGAGAGGCCCATGACGGTACCGTAAGAATAAGCACCGGCTAACTACGTGCCAGCAGCCGCGGTAATACGTAGGGTGCGAGCGTTAATCGGAATTACTGGGCGTAAAGCGTGCGCAGGCGGTTATGTAAGACAGATGTGAAATCCCCGGGCTCAACCTGGGAACTGCATTTGTGACTGCATGGCTAGAGTACGGTAGAGGGGGATGGAATTCCGCGTGTAGCAGTGAAATGCGTAGATATGCGGAGGAACACCGATGGCGAAGGCAATCCCCTGGACCTGTACTGACGCTCATGCACGAAAGCGTGGGGAGCAAACA</t>
  </si>
  <si>
    <t xml:space="preserve">Zotu16</t>
  </si>
  <si>
    <t xml:space="preserve">Bacteria(1.00),Proteobacteria(1.00),Gammaproteobacteria(1.00),Pseudomonadales(1.00),Pseudomonadaceae(1.00),Pseudomonas(1.00),Pseudomonas_aeruginosa(0.29)</t>
  </si>
  <si>
    <t xml:space="preserve">TGGGGAATATTGGACAATGGGCGAAAGCCTGATCCAGCCATGCCGCGTGTGTGAAGAAGGTCTTCGGATTGTAAAGCACTTTAAGTTGGGAGGAAGGGCAGTAAGTTAATACCTTGCTGTTTTGACGTTACCGACAGAATAAGCACCGGCTAACTTCGTGCCAGCAGCCGCGGTAATACGAAGGGTGCAAGCGTTAATCGGAATTACTGGGCGTAAAGCGCGCGTAGGTGGTTCAGCAAGTTGGATGTGAAAGCCCCGGGCTCAACCTGGGAACTGCATCCAAAACTACTGAGCTAGAGTACAGTAGAGGGTGGTGGAATTTCCTGTGTAGCGGTGAAATGCGTAGATATAGGAAGGAACACCAGTGGCGAAGGCGACCACCTGGACTGATACTGACACTGAGGTGCGAAAGCGTGGGGAGCAAACA</t>
  </si>
  <si>
    <t xml:space="preserve">Zotu35</t>
  </si>
  <si>
    <t xml:space="preserve">Bacteria(1.00),Proteobacteria(1.00),Gammaproteobacteria(1.00),Pseudomonadales(1.00),Pseudomonadaceae(1.00),Pseudomonas(1.00),Pseudomonas_gingeri(0.32)</t>
  </si>
  <si>
    <t xml:space="preserve">TGGGGAATATTGGACAATGGGCGAAAGCCTGATCCAGCCATGCCGCGTGTGTGAAGAAGGTCTTCGGATTGTAAAGCACTTTAAGTTGGGAGGAAGGGCATTAACCTAATACGTTAGTGTTTTGACGTTACCGACAGAATAAGCACCGGCTAACTCTGTGCCAGCAGCCGCGGTAATACAGAGGGTGCAAGCGTTAATCGGAATTACTGGGCGTAAAGCGCGCGTAGGTGGTTCGTTAAGTTGGATGTGAAATCCCCGGGCTCAACCTGGGAACTGCATCCAAAACTGGCGAGCTAGAGTATGGTAGAGGGTGGTGGAATTTCCTGTGTAGCGGTGAAATGCGTAGATATAGGAAGGAACACCAGTGGCGAAGGCGACCACCTGGACTGATACTGACACTGAGGTGCGAAAGCGTGGGGAGCAAACA</t>
  </si>
  <si>
    <t xml:space="preserve">Zotu594</t>
  </si>
  <si>
    <t xml:space="preserve">Bacteria(1.00),Bacteroidota(1.00),Bacteroidia(1.00),Flavobacteriales(1.00),Weeksellaceae(1.00),Chryseobacterium(1.00),uncultured_bacterium(0.81)</t>
  </si>
  <si>
    <t xml:space="preserve">TGAGGAATATTGGACAATGGGTGAGAGCCTGATCCAGCCATCCCGCGTGAAGGACGACGGCCCTATGGGTTGTAAACTTCTTTTGTATAGGGATAAACCTTTCCACGTGTGGAAAGCTGAAGGTACTATACGAATAAGCACCGGCTAACTCCGTGCCAGCAGCCGCGGTAATACGGAGGGTGCAAGCGTTATCCGGATTTATTGGGTTTAAAGGGTCCGTAGGCGGACTCGTAAGTCAGTGGTGAAATCTCATAGCTTAACTATGAAACTGCCATTGATACTGCGGGTCTTGAGTAAAGTAGAAGTGGCTGGAATAAGTAGTGTAGCGGTGAAATGCATAGATATTACTTAGAACACCAATTGCGAAGGCAGGTCACTATGTTTTAACTGACGCTGATGGACGAAAGCGTGGGGAGCGAACA</t>
  </si>
  <si>
    <t xml:space="preserve">Zotu101</t>
  </si>
  <si>
    <t xml:space="preserve">otu59</t>
  </si>
  <si>
    <t xml:space="preserve">Bacteria(1.00),Proteobacteria(1.00),Gammaproteobacteria(1.00),Burkholderiales(1.00),Oxalobacteraceae(1.00),Noviherbaspirillum(0.79),bacterium_BI-13(0.20)</t>
  </si>
  <si>
    <t xml:space="preserve">TGGGGAATTTTGGACAATGGGGGCAACCCTGATCCAGCAATGCCGCGTGAGTGAAGAAGGCCTTCGGGTTGTAAAGCTCTTTTGTCAGGGAAGAAACGGTCCGGGCTAATATCCTGGGCTAATGACGGTACCTGAAGAATAAGCACCGGCTAACTACGTGCCAGCAGCCGCGGTAATACGTAGGGTGCAAGCGTTAATCGGAATTACTGGGCGTAAAGCGTGCGCAGGCGGTTGTGCAAGACAGATGTGAAATCCCCGGGCTTAACCTGGGAATTGCATTTGTGACTGCACGGCTAGAGTGTGTCAGAGGGGGGTAGAATTCCACGTGTAGCAGTGAAATGCGTAGAGATGTGGAGGAATACCGATGGCGAAGGCAGCCCCCTGGGATAACACTGACGCTCATGCACGAAAGCGTGGGGAGCAAACA</t>
  </si>
  <si>
    <t xml:space="preserve">Zotu270</t>
  </si>
  <si>
    <t xml:space="preserve">otu45</t>
  </si>
  <si>
    <t xml:space="preserve">Bacteria(1.00),Proteobacteria(1.00),Gammaproteobacteria(1.00),Salinisphaerales(1.00),Solimonadaceae(1.00),Hydrocarboniphaga(1.00),Hydrocarboniphaga_sp.(0.48)</t>
  </si>
  <si>
    <t xml:space="preserve">TGGGGAATATTGGACAATGGGCGAAAGCCTGATCCAGCAATGCCGCGTGTGTGAAGAAGGCCTTCGGGTTGTAAAGCACTTTAGGCTGGAAAGAAAAAGCTTTGGCTAATATCCAAAGCCTTGACGGTACCAGCAGAATAAGCACCGGCTAACTCTGTGCCAGCAGCCGCGGTAATACAGAGGGTGCAAGCGTTAATCGGATTTACTGGGCGTAAAGCGTGCGTAGGCGGCTATTTAAGTCGGATGTGAAAGCCCTGGGCTTAACCTGGGAACTGCATTCGATACTGGGTAGCTGGAGATCGGTAGAGGGCGGCGGAATTCCGGGTGTAGCGGTGAAATGCGTAGATATCCGGAGGAACACCGATGGCGAAGGCAACCGCCTGGGCCTGATCTGACGCTGAGGCACGAAAGCGTGGGGAGCAAACA</t>
  </si>
  <si>
    <t xml:space="preserve">Zotu366</t>
  </si>
  <si>
    <t xml:space="preserve">otu198</t>
  </si>
  <si>
    <t xml:space="preserve">Bacteria(1.00),Proteobacteria(1.00),Alphaproteobacteria(1.00),Caulobacterales(1.00),Caulobacteraceae(1.00),Brevundimonas(1.00),Brevundimonas_sp.(1.00)</t>
  </si>
  <si>
    <t xml:space="preserve">TGGGGAATCTTGCGCAATGGGCGAAAGCCTGACGCAGCCATGCCGCGTGAATGATGAAGGTCTTAGGATTGTAAAATTCTTTCACCGGGGACGATAATGACGGTACCCGGAGAAGAAGCCCCGGCTAACTTCGTGCCAGCAGCCGCGGTAATACGAAGGGGGCTAGCGTTGCTCGGAATTACTGGGCGTAAAGGGAGCGTAGGCGGACATTTAAGTCAGGGGTGAAATCCCGGGGCTCAACCTCGGAATTGCCTTTGATACTGGGTGTCTTGAGTATGAGAGAGGTGTGTGGAACTCCGAGTGTAGAGGTGAAATTCGTAGATATTCGGAAGAACACCAGTGGCGAAGGCGACACACTGGCTCATTACTGACGCTGAGGCTCGAAAGCGTGGGGAGCAAACA</t>
  </si>
  <si>
    <t xml:space="preserve">Zotu166</t>
  </si>
  <si>
    <t xml:space="preserve">Bacteria(1.00),Proteobacteria(1.00),Gammaproteobacteria(1.00),Pseudomonadales(1.00),Moraxellaceae(1.00),Acinetobacter(1.00),metagenome(0.67)</t>
  </si>
  <si>
    <t xml:space="preserve">TGGGGAATATTGGACAATGGGCGCAAGCCTGATCCAGCCATGCCGCGTGTGTGAAGAAGGCCTTTTGGTTGTAAAGCACTTTAAGCGAGGAGGAGGCTCCTATAGTTAATACCTATAGTGAGTGGACGTTACTCGCAGAATAAGCACCGGCTAACTCTGTGCCAGCAGCCGCGGTAATACAGAGGGTGCAAGCGTTAATCGGATTTACTGGGCGTAAAGCGTGCGTAGGCGGCTTTTTAAGTCGGATGTGAAATCCCTGAGCTTAACTTAGGAATTGCATTCGATACTGGGAAGCTAGAGTATGGGAGAGGATGGTAGAATTCCAGGTGTAGCGGTGAAATGCGTAGAGATCTGGAGGAATACCGATGGCGAAGGCAGCCATCTGGCCTAATACTGACGCTGAGGTACGAAAGCATGGGGAGCAAACA</t>
  </si>
  <si>
    <t xml:space="preserve">Zotu65</t>
  </si>
  <si>
    <t xml:space="preserve">otu49</t>
  </si>
  <si>
    <t xml:space="preserve">Bacteria(1.00),Proteobacteria(1.00),Gammaproteobacteria(1.00),Burkholderiales(1.00),Comamonadaceae(1.00),Pseudacidovorax(0.88),Pseudacidovorax_intermedius(0.56)</t>
  </si>
  <si>
    <t xml:space="preserve">TGGGGAATTTTGGACAATGGGCGCAAGCCTGATCCAGCCATGCCGCGTGCAGGATGAAGGCCTTCGGGTTGTAAACTGCTTTTGTACGGAACGAAAAGGTTTCTTTTAATACAGGGAACTGATGACGGTACCGTAAGAATAAGCACCGGCTAACTACGTGCCAGCAGCCGCGGTAATACGTAGGGTGCGAGCGTTAATCGGAATTACTGGGCGTAAAGCGTGCGCAGGCGGTGATGTAAGACAGAGGTGAAATCCCCGGGCTCAACCTGGGAACTGCCTTTGTGACTGCATCGCTGGAGTGCGGCAGAGGGGGATGGAATTCCGCGTGTAGCAGTGAAATGCGTAGATATGCGGAGGAACACCGATGGCGAAGGCAATCCCCTGGGCCTGCACTGACGCTCATGCACGAAAGCGTGGGGAGCAAACA</t>
  </si>
  <si>
    <t xml:space="preserve">Zotu53</t>
  </si>
  <si>
    <t xml:space="preserve">Bacteria(1.00),Proteobacteria(1.00),Gammaproteobacteria(1.00),Burkholderiales(1.00),Comamonadaceae(1.00),Rhodoferax(0.22),uncultured_bacterium(0.26)</t>
  </si>
  <si>
    <t xml:space="preserve">TGGGGAATTTTGGACAATGGGCGCAAGCCTGATCCAGCAATGCCGCGTGCAGGATGAAGGCCTTCGGGTTGTAAACTGCTTTTGTACGGAACGAAACGGCGAGCTCTAATACAGTTTGCTAATGACGGTACCGTAAGAATAAGCACCGGCTAACTACGTGCCAGCAGCCGCGGTAATACGTAGGGTGCAAGCGTTAATCGGAATTACTGGGCGTAAAGCGTGCGCAGGCGGTGATGTAAGACAGATGTGAAATCCCCGGGCTCAACCTGGGACCTGCATTTGTGACTGCATCGCTAGAGTACGGCAGAGGGGGATGGAATTCCGCGTGTAGCAGTGAAATGCGTAGATATGCGGAGGAACACCGATGGCGAAGGCAATCCCCTGGGCCTGTACTGACGCTCATGCACGAAAGCGTGGGGAGCAAACA</t>
  </si>
  <si>
    <t xml:space="preserve">Zotu633</t>
  </si>
  <si>
    <t xml:space="preserve">Bacteria(1.00),Proteobacteria(1.00),Gammaproteobacteria(1.00),Pseudomonadales(1.00),Moraxellaceae(1.00),Acinetobacter(1.00),uncultured_bacterium(0.37)</t>
  </si>
  <si>
    <t xml:space="preserve">TGGGGAATATTGGACAATGGGGGGAACCCTGATCCAGCCATGCCGCGTGTGTGAAGAAGGCCTTTTGGTTGTAAAGCACTTTAAGCGAGGAGGAGGCTACCTAGATTAATACCCTGGGATAGTGGACGTTACTCGCAGAATAAGCACCGGCTAACTCTGTGCCAGCAGCCGCGGTAATACAGAGGGTGCAAGCGTTAATCGGATTTACTGGGCGTAAAGCGTGCGTAGGTGGCCAATTAAGTCAAATGTGAAATCCCCGAGCTTAACTTGGGAATTGCATTCGATACTGGTTGGCTAGAGTATGGGAGAGGATGGTAGAATTCCAGGTGTAGCGGTGAAATGCGTAGAGATCTGGAGGAATACCGATGGCGAAGGCAGCCATCTGGCCTAATACTGACACTGAGGTACGAAAGCATGGGGAGCAAACA</t>
  </si>
  <si>
    <t xml:space="preserve">Zotu343</t>
  </si>
  <si>
    <t xml:space="preserve">Bacteria(1.00),Firmicutes(1.00),Bacilli(0.99),Bacillales(0.17),Bacillaceae(0.16),Bacillus(0.16),uncultured_Staphylococcus(0.48)</t>
  </si>
  <si>
    <t xml:space="preserve">TAGGGAATCTTCCGCAATGGGCGAAAGCCTGACGGAGCAACGCCGCGTGAGTGATGAAGGTCTTCGGATCGTAAAACTCTGTTATTAGGGAAGAACAAATGTGTAAGTAACTATGCACGTCTTGACGGTACCTAATCAGAAAGCCACGGCTAACTACGTGCCAGCAGCCGCGGTAATACGTAGGTGGCAAGCGTTATCCGGAATTATTGGGCGTAAAGCGCGCGTAGGCGGTTTTTTAAGTCTGATGTGAAAGCCCACGGCTCAACCGTGGAGGGTCATTGGAAACTGTAAAACTTGAGTGCAGAAGAGGAGAGTGGAATTCCACGTGTAGCGGTGAAATGCGTAGAGATGTGGAGGAACACCAGTGGCGAAGGCGACTCTCTGGTCTGTAACTGACGCTGAGGCGCGAAAGCGTGGGGAGCGAACA</t>
  </si>
  <si>
    <t xml:space="preserve">Zotu84</t>
  </si>
  <si>
    <t xml:space="preserve">Bacteria(1.00),Cyanobacteria(1.00),Cyanobacteriia(1.00),Chloroplast(1.00),Chloroplast(1.00),Chloroplast(1.00),Bromus_tectorum(0.96)</t>
  </si>
  <si>
    <t xml:space="preserve">TGGGGAATTTTCCGCAATGGGCGAAAGCCTGACGGAGCAATGCCGCGTGGAGGTGGAAGGCCTACGGGTCGTCAACTTCTTTTCTCGGAGAAGAAACAATGACGGTATCTGAGGAATAAGCATCGGCTAACTCTGTGCCAGCAGCCGCGGTAAGACAGAGGATGCAAGCGTTATCCGGAATGATTGGGCGTAAAGCGTCTGTAGGTGGCTTTTCAAGTCCGCCGTCAAATCCCAGGGCTCAACCCTGGACAGGCGGTGGAAACTACCAAGCTGGAGTACGGTAGGGGCAGAGGGAATTTCCGGTGGAGCGGTGAAATGCATTGAGATCGGAAAGAACACCAACGGCGAAAGCACTCTGCTGGGCCGACACTGACACTGAGAGACGAAAGCTAGGGGAGCAAATG</t>
  </si>
  <si>
    <t xml:space="preserve">Zotu23</t>
  </si>
  <si>
    <t xml:space="preserve">Bacteria(1.00),Proteobacteria(1.00),Alphaproteobacteria(1.00),Rhizobiales(1.00),Xanthobacteraceae(1.00),Bradyrhizobium(1.00),Bradyrhizobium_sp.(0.69)</t>
  </si>
  <si>
    <t xml:space="preserve">TGGGGAATATTGGACAATGGGGGCAACCCTGATCCAGCCATGCCGCGTGAGTGATGAAGGCCCTAGGGTTGTAAAGCTCTTTTGTGCGGGAAGATAATGACGGTACCGCAAGAATAAGCCCCGGCTAACTTCGTGCCAGCAGCCGCGGTAATACGAAGGGGGCTAGCGTTGCTCGGAATCACTGGGCGTAAAGGGTGCGTAGGCGGGTCTTTAAGTCAGGGGTGAAATCCTGGAGCTCAACTCCAGAACTGCCTTTGATACTGAAGATCTTGAGTTCGGGAGAGGTGAGTGGAACTGCGAGTGTAGAGGTGAAATTCGTAGATATTCGCAAGAACACCAGTGGCGAAGGCGGCTCACTGGCCCGATACTGACGCTGAGGCACGAAAGCGTGGGGAGCAAACA</t>
  </si>
  <si>
    <t xml:space="preserve">Zotu144</t>
  </si>
  <si>
    <t xml:space="preserve">otu82</t>
  </si>
  <si>
    <t xml:space="preserve">Bacteria(1.00),Actinobacteriota(1.00),Actinobacteria(1.00),Micrococcales(1.00),Microbacteriaceae(1.00),Microbacterium(1.00),Microbacterium_maritypicum(0.71)</t>
  </si>
  <si>
    <t xml:space="preserve">TGGGGAATATTGCACAATGGGCGCAAGCCTGATGCAGCAACGCCGCGTGAGGGATGACGGCCTTCGGGTTGTAAACCTCTTTTAGCAGGGAAGAAGCGAAAGTGACGGTACCTGCAGAAAAAGCGCCGGCTAACTACGTGCCAGCAGCCGCGGTAATACGTAGGGCGCAAGCGTTATCCGGAATTATTGGGCGTAAAGAGCTCGTAGGCGGTTTGTCGCGTCTGCTGTGAAATCCGGAGGCTCAACCTCCGGCCTGCAGTGGGTACGGGCAGACTAGAGTGCGGTAGGGGAGATTGGAATTCCTGGTGTAGCGGTGGAATGCGCAGATATCAGGAGGAACACCGATGGCGAAGGCAGATCTCTGGGCCGTAACTGACGCTGAGGAGCGAAAGGGTGGGGAGCAAACA</t>
  </si>
  <si>
    <t xml:space="preserve">Zotu79</t>
  </si>
  <si>
    <t xml:space="preserve">otu56</t>
  </si>
  <si>
    <t xml:space="preserve">Bacteria(1.00),Proteobacteria(1.00),Gammaproteobacteria(1.00),Pseudomonadales(1.00),Moraxellaceae(1.00),Acinetobacter(1.00),Acinetobacter_ursingii(1.00)</t>
  </si>
  <si>
    <t xml:space="preserve">TGGGGAATATTGGACAATGGGGGGAACCCTGATCCAGCCATGCCGCGTGTGTGAAGAAGGCCTTATGGTTGTAAAGCACTTTAAGCGAGGAGGAGGGTACTGGTATTAATACTACCAGCTACTGGACGTTACTCGCAGAATAAGCACCGGCTAACTCTGTGCCAGCAGCCGCGGTAATACAGAGGGTGCGAGCGTTAATCGGATTTACTGGGCGTAAAGCGTGCGTAGGCGGCTAATTGAGTCGGATGTGAAATCCCCGAGCTTAACTTGGGAATTGCATTCGATACTGGTTAGCTAGAGTGTGGGAGAGGATGGTAGAATTCCAGGTGTAGCGGTGAAATGCGTAGAGATCTGGAGGAATACCGATGGCGAAGGCAGCCATCTGGCCTAACACTGACGCTGAGGTACGAAAGCATGGGGAGCAAACA</t>
  </si>
  <si>
    <t xml:space="preserve">Zotu280</t>
  </si>
  <si>
    <t xml:space="preserve">Bacteria(1.00),Proteobacteria(1.00),Alphaproteobacteria(1.00),Sphingomonadales(1.00),Sphingomonadaceae(1.00),Sphingomonas(1.00),uncultured_Sphingomonas(0.57)</t>
  </si>
  <si>
    <t xml:space="preserve">TGGGGAATATTGGACAATGGGCGAAAGCCTGATCCAGCAATGCCGCGTGAGTGATGAAGGCCTTAGGGTTGTAAAGCTCTTTTACCCGGGATGATAATGACAGTACCGGGAGAATAAGCTCCGGCTAACTCCGTGCCAGCAGCCGCGGTAATACGGAGGGAGCTAGCGTTATTCGGAATTACTGGGCGTAAAGCGCACGTAGGCGGCTTTGTAAGTTAGAGGTGAAAGCCTGGAGCTCAACTCCAGAATTGCCTTTAAGACTGCATCGCTTGAATCCAGGAGAGGTGAGTGGAATTCCGAGTGTAGAGGTGAAATTCGTAGATATTCGGAAGAACACCAGTGGCGAAGGCGGCTCACTGGACTGGTATTGACGCTGAGGTGCGAAAGCGTGGGGAGCAAACA</t>
  </si>
  <si>
    <t xml:space="preserve">Zotu9</t>
  </si>
  <si>
    <t xml:space="preserve">Bacteria(1.00),Proteobacteria(1.00),Alphaproteobacteria(1.00),Rhizobiales(1.00),Xanthobacteraceae(1.00),Bradyrhizobium(0.57),Bradyrhizobium_elkanii(0.56)</t>
  </si>
  <si>
    <t xml:space="preserve">TGGGGAATATTGGACAATGGGCGCAAGCCTGATCCAGCCATGCCGCGTGAGTGATGAAGGCCCTAGGGTTGTAAAGCTCTTTTGTGCGGGAAGATAATGACGGTACCGCAAGAATAAGCCCCGGCTAACTTCGTGCCAGCAGCCGCGGTAATACGAAGGGGGCTAGCGTTGCTCGGAATCACTGGGCGTAAAGGGTGCGTAGGCGGGTCTTTAAGTCAGGGGTGAAATCCTGGAGCTCAACTCCAGAACTGCCTTTGATACTGAGGATCTTGAGTTCGGGAGAGGTGAGTGGAACTGCGAGTGTAGAGGTGAAATTCGTAGATATTCGCAAGAACACCAGTGGCGAAGGCGGCTCACTGGCCCGATACTGACGCTGAGGCACGAAAGCGTGGGGAGCAAACA</t>
  </si>
  <si>
    <t xml:space="preserve">Zotu18</t>
  </si>
  <si>
    <t xml:space="preserve">otu16</t>
  </si>
  <si>
    <t xml:space="preserve">Bacteria(1.00),Proteobacteria(1.00),Gammaproteobacteria(1.00),Burkholderiales(1.00),Comamonadaceae(1.00),Aquabacterium(0.94),uncultured_bacterium(0.92)</t>
  </si>
  <si>
    <t xml:space="preserve">TGGGGAATTTTGGACAATGGGCGCAAGCCTGATCCAGCAATGCCGCGTGCAGGAAGAAGGCCTTCGGGTTGTAAACTGCTTTTGTCAGGGAAGAAATCCTTTGGGCTAATACCTCGGAGGGATGACGGTACCTGAAGAATAAGCACCGGCTAACTACGTGCCAGCAGCCGCGGTAATACGTAGGGTGCGAGCGTTAATCGGAATTACTGGGCGTAAAGCGTGCGCAGGCGGCTTTGCAAGACAGAGGTGAAATCCCCGGGCTCAACCTGGGAACTGCCTTTGTGACTGCAAGGCTAGAGTACGGCAGAGGGGGATGGAATTCCGCGTGTAGCAGTGAAATGCGTAGATATGCGGAGGAACACCGATGGCGAAGGCAATCCCCTGGGCCTGTACTGACGCTCATGCACGAAAGCGTGGGGAGCAAACA</t>
  </si>
  <si>
    <t xml:space="preserve">Zotu27</t>
  </si>
  <si>
    <t xml:space="preserve">Bacteria(1.00),Proteobacteria(1.00),Gammaproteobacteria(1.00),Burkholderiales(1.00),Comamonadaceae(1.00),Aquabacterium(0.98),uncultured_bacterium(0.95)</t>
  </si>
  <si>
    <t xml:space="preserve">TGGGGAATTTTGGACAATGGGCGCAAGCCTGATCCAGCAATGCCGCGTGCAGGAAGAAGGCCTTCGGGTTGTAAACTGCTTTTGTCAGGGAAGAAATCCTTTGGGTTAATACCTCGAAGGGATGACGGTACCTGAAGAATAAGCACCGGCTAACTACGTGCCAGCAGCCGCGGTAATACGTAGGGTGCGAGCGTTAATCGGAATTACTGGGCGTAAAGCGTGCGCAGGCGGCTTTGCAAGACAGAGGTGAAATCCCCGGGCTCAACCTGGGAACTGCCTTTGTGACTGCAAGGCTAGAGTACGGCAGAGGGGGATGGAATTCCGCGTGTAGCAGTGAAATGCGTAGATATGCGGAGGAACACCGATGGCGAAGGCAATCCCCTGGGCCTGTACTGACGCTCATGCACGAAAGCGTGGGGAGCAAACA</t>
  </si>
  <si>
    <t xml:space="preserve">Zotu14</t>
  </si>
  <si>
    <t xml:space="preserve">Bacteria(1.00),Proteobacteria(1.00),Alphaproteobacteria(1.00),Rhizobiales(1.00),Xanthobacteraceae(1.00),Afipia(0.69),iron-reducing_bacterium(0.69)</t>
  </si>
  <si>
    <t xml:space="preserve">TGGGGAATATTGGACAATGGGCGCAAGCCTGATCCAGCCATGCCGCGTGAGTGATGAAGGCCCTAGGGTTGTAAAGCTCTTTTGTGCGGGAAGATAATGACGGTACCGCAAGAATAAGCCCCGGCTAACTTCGTGCCAGCAGCCGCGGTAATACGAAGGGGGCTAGCGTTGCTCGGAATCACTGGGCGTAAAGGGTGCGTAGGCGGGTCTTTAAGTCAGAGGTGAAATCCTGGAGCTCAACTCCAGAACTGCCTTTGATACTGAGGATCTTGAGTTCGGGAGAGGTGAGTGGAACTGCGAGTGTAGAGGTGAAATTCGTAGATATTCGCAAGAACACCAGTGGCGAAGGCGGCTCACTGGCCCGATACTGACGCTGAGGCACGAAAGCGTGGGGAGCAAACA</t>
  </si>
  <si>
    <t xml:space="preserve">Zotu180</t>
  </si>
  <si>
    <t xml:space="preserve">otu120</t>
  </si>
  <si>
    <t xml:space="preserve">Bacteria(1.00),Firmicutes(1.00),Bacilli(1.00),Lactobacillales(1.00),Streptococcaceae(1.00),Lactococcus(1.00),Lactococcus_lactis(1.00)</t>
  </si>
  <si>
    <t xml:space="preserve">TAGGGAATCTTCGGCAATGGACGAAAGTCTGACCGAGCAACGCCGCGTGAGTGAAGAAGGTTTTCGGATCGTAAAACTCTGTTGGTAGAGAAGAACGTTGGTGAGAGTGGAAAGCTCATCAAGTGACGGTAACTACCCAGAAAGGGACGGCTAACTACGTGCCAGCAGCCGCGGTAATACGTAGGTCCCGAGCGTTGTCCGGATTTATTGGGCGTAAAGCGAGCGCAGGTGGTTTATTAAGTCTGGTGTAAAAGGCAGTGGCTCAACCATTGTATGCATTGGAAACTGGTAGACTTGAGTGCAGGAGAGGAGAGTGGAATTCCATGTGTAGCGGTGAAATGCGTAGATATATGGAGGAACACCGGTGGCGAAAGCGGCTCTCTGGCCTGTAACTGACACTGAGGCTCGAAAGCGTGGGGAGCAAACA</t>
  </si>
  <si>
    <t xml:space="preserve">Zotu167</t>
  </si>
  <si>
    <t xml:space="preserve">Bacteria(1.00),Proteobacteria(1.00),Gammaproteobacteria(1.00),Pseudomonadales(1.00),Pseudomonadaceae(1.00),Pseudomonas(1.00),Pseudomonas_syringae(0.02)</t>
  </si>
  <si>
    <t xml:space="preserve">TGGGGAATATTGGACAATGGGCGAAAGCCTGATCCAGCCATGCCGCGTGTGTGAAGAAGGTCTTCGGATTGTAAAGCACTTTAAGTTGGGAGGAAGGGCATTAACCTAATACGTTAGTGTCTTGACGTTACCGACAGAATAAGCACCGGCTAACTCTGTGCCAGCAGCCGCGGTAATACAGAGGGTGCAAGCGTTAATCGGAATTACTGGGCGTAAAGCGCGCGTAGGTGGTTTGTTAAGTTGAATGTGAAATCCCCGGGCTCAACCTGGGAACTGCATCCAAAACTGGCAAGCTAGAGTATGGTAGAGGGTAGTGGAATTTCCTGTGTAGCGGTGAAATGCGTAGATATAGGAAGGAACACCAGTGGCGAAGGCGACTACCTGGACTGATACTGACACTGAGGTGCGAAAGCGTGGGGAACAAACA</t>
  </si>
  <si>
    <t xml:space="preserve">Zotu276</t>
  </si>
  <si>
    <t xml:space="preserve">Bacteria(1.00),Cyanobacteria(1.00),Cyanobacteriia(1.00),Chloroplast(1.00),Chloroplast(1.00),Chloroplast(1.00),Bromus_tectorum(0.91)</t>
  </si>
  <si>
    <t xml:space="preserve">TGGGGAATTTCCCGCAATGGGCGAAAGCCTGACGGAGCAATGCCGCGTGGAGGTGGAAGGCCTACGGGTCGTCAACTTCTTTTCTCGGAGAAGAAACAATGACGGTATCTGAGGAATAAGCATCGGCTAACTCTGTGCCAGCAGCCGCGGTAAGACAGAGGATGCAAGCGTTATCCGGAATGATTGGGCGTAAAGCGTCTGTAGGTGGCTTTTCAAGTCCGCCGTCAAATCCCAGGGCTCAACCCTGGACAGGCGGTGGAAACTACCAAGCTGGAGTACGGTAGGGGCAGAGGGAATTTCCGGTGGAGCGGTGAAATGCATTGAGATCGGAAAGAACACCAACGGCGAAAGCACTCTGCTGGGCCGACACTGACACTGAGAGACGAAAGCTAGGGGAGCAAATG</t>
  </si>
  <si>
    <t xml:space="preserve">Zotu502</t>
  </si>
  <si>
    <t xml:space="preserve">otu251</t>
  </si>
  <si>
    <t xml:space="preserve">Bacteria(1.00),Proteobacteria(1.00),Gammaproteobacteria(1.00),Pasteurellales(1.00),Pasteurellaceae(1.00),Haemophilus(1.00),uncultured_bacterium(1.00)</t>
  </si>
  <si>
    <t xml:space="preserve">TGGGGAATATTGCGCAATGGGGGCAACCCTGACGCAGCCATGCCGCGTGAATGAAGAAGGCCTTCGGGTTGTAAAGTTCTTTCGGTAGCGAGGAAGGCATTTAGTTTAATAGACTAGGTGATTGACGTTAACTACAGAAGAAGCACCGGCTAACTCCGTGCCAGCAGCCGCGGTAATACGGAGGGTGCGAGCGTTAATCGGAATAACTGGGCGTAAAGGGCACGCAGGCGGTGACTTAAGTGAGGTGTGAAAGCCCCGGGCTTAACCTGGGAATTGCATTTCATACTGGGTCGCTAGAGTACTTTAGGGAGGGGTAGAATTCCACGTGTAGCGGTGAAATGCGTAGAGATGTGGAGGAATACCGAAGGCGAAGGCAGCCCCTTGGGAATGTACTGACGCTCATGTGCGAAAGCGTGGGGAGCAAACA</t>
  </si>
  <si>
    <t xml:space="preserve">Zotu351</t>
  </si>
  <si>
    <t xml:space="preserve">TAGGGAATCTTCGGCAATGGGGGCAACCCTGACCGAGCAACGCCGCGTGAGTGAAGAAGGTTTTCGGATCGTAAAGCTCTGTTGTAAGTCAAGAACGGGTGTGAGAGTGGAAAGTTCACACTGTGACGGTAGCTTACCAGAAAGGGACGGCTAACTACGTGCCAGCAGCCGCGGTAATACGTAGGTCCCGAGCGTTGTCCGGATTTATTGGGCGTAAAGCGAGCGCAGGCGGTTTGATAAGTCTGAAGTTAAAGGCTGTGGCTCAACCATAGTTCGCTTTGGAAACTGTCAAACTTGAGTGCAGAAGGGGAGAGTGGAATTCCATGTGTAGCGGTGAAATGCGTAGATATATGGAGGAACACCGGTGGCGAAAGCGGCTCTCTGGTCTGTAACTGACGCTGAGGCTCGAAAGCGTGGGGAGCGAACA</t>
  </si>
  <si>
    <t xml:space="preserve">Zotu440</t>
  </si>
  <si>
    <t xml:space="preserve">otu278</t>
  </si>
  <si>
    <t xml:space="preserve">Bacteria(1.00),Actinobacteriota(1.00),Actinobacteria(1.00),Micrococcales(1.00),Intrasporangiaceae(1.00),Tetrasphaera(0.18),uncultured_bacterium(0.68)</t>
  </si>
  <si>
    <t xml:space="preserve">TGGGGAATATTGCACAATGGGCGAAAGCCTGATGCAGCGACGCCGCGTGAGGGATGAAGGCCTTCGGGTTGTAAACCTCTTTCAGCAGGGAAGAAGCGAAAGTGACGGTACCTGCAGAAGAAGCACCGGCTAACTACGTGCCAGCAGCCGCGGTAATACGTAGGGTGCGAGCGTTGTCCGGAATTATTGGGCGTAAAGAGCTTGTAGGCGGTTTGTCGCGTCTGCCGTGAAAATCCGAGGCTCAACCTCGGACTTGCGGTGGGTACGGGCAGACTAGAGTGTGGTAGGGGAGACTGGAATTCCTGGTGTAGCGGTGAAATGCGCAGATATCAGGAGGAACACCGATGGCGAAGGCAGGTCTCTGGGCCACTACTGACGCTGAGAAGCGAAAGCGTGGGGAGCGAACA</t>
  </si>
  <si>
    <t xml:space="preserve">Zotu187</t>
  </si>
  <si>
    <t xml:space="preserve">Bacteria(1.00),Proteobacteria(1.00),Gammaproteobacteria(1.00),Pseudomonadales(1.00),Pseudomonadaceae(1.00),Pseudomonas(1.00),Pseudomonas_sp.(0.96)</t>
  </si>
  <si>
    <t xml:space="preserve">TGGGGAATATTGGACAATGGGCGAAAGCCTGATCCAGCCATGCCGCGTGTGTGAAGAAGGTCTTCGGATTGTAAAGCACTTTAAGTTGGGAGGAAGGGCATTAACCTAATACGTTGGTGTCTTGACGTTACCGACAGAATAAGCACCGGCTAACTCTGTGCCAGCAGCCGCGGTAATACAGAGGGTGCAAGCGTTAATCGGAATTACTGGGCGTAAAGCGCGCGTAGGTGGTTTGTTAAGTTGAATGTGAAATCCCCGGGCTCAACCTGGGAACTGCATCCAAAACTGGCAAGCTAGAGTATGGTAGAGGGTAGTGGAATTTCCTGTGTAGCGGTGAAATGCGTAGATATAGGAAGGAACACCAGTGGCGAAGGCGACTACCTGGACTGATACTGACACTGAGGTGCGAAAGCGTGGGGAGCAAACA</t>
  </si>
  <si>
    <t xml:space="preserve">Zotu682</t>
  </si>
  <si>
    <t xml:space="preserve">otu344</t>
  </si>
  <si>
    <t xml:space="preserve">Bacteria(1.00),Firmicutes(1.00),Bacilli(1.00),Erysipelotrichales(1.00),Erysipelotrichaceae(1.00),Faecalitalea(1.00),uncultured_organism(0.33)</t>
  </si>
  <si>
    <t xml:space="preserve">TAGGGAATTTTCGTCAATGGGGGGAACCCTGAACGAGCAATGCCGCGTGTGTGAAGAAGGTCTTCGGATCGTAAAGCACTGTTGTAAGTGAAGAATGCCATATAGAGGAAATGCTATGTGGGTGACGGTAGCTTACCAGAAAGCCACGGCTAACTACGTGCCAGCAGCCGCGGTAATACGTAGGTGGCAAGCGTTATCCGGAATCATTGGGCGTAAAGGGTGCGTAGGTGGCACGATAAGTCTGAAGTAAAAGGCAACAGCTCAACTGTTGTATGCTTTGGAAACTGTCGAGCTAGAGTGCAGAAGAGGGCGATGGAATTCCATGTGTAGCGGTAAAATGCGTAGATATATGGAGGAACACCAGTGGCGAAGGCGGTCGCCTGGTCTGTAACTGACACTGATGCACGAAAGCGTGGGGAGCAAATA</t>
  </si>
  <si>
    <t xml:space="preserve">Zotu762</t>
  </si>
  <si>
    <t xml:space="preserve">otu396</t>
  </si>
  <si>
    <t xml:space="preserve">TGGGGAATCTTCCGCAATGGACGAAAGTCTGACGGAGCAACGCCGCGTGAGTGATGACGGCCTTCGGGTTGTAAAGCTCTGTTAATCGGGACGAAAGGCCTTCTTGCGAATAGTTAGAAGGATTGACGGTACCGGAATAGAAAGCCACGGCTAACTACGTGCCAGCAGCCGCGGTAATACGTAGGTGGCAAGCGTTGTCCGGAATTATTGGGCGTAAAGCGCGCGCAGGCGGATCAGTCAGTCTGTCTTAAAAGTTCGGGGCTTAACCCCGTGATGGGATGGAAACTGCTGATCTAGAGTATCGGAGAGGAAAGTGGAATTCCTAGTGTAGCGGTGAAATGCGTAGATATTAGGAAGAACACCAGTGGCGAAGGCGACTTTCTGGACGAAAACTGACGCTGAGGCGCGAAAGCCAGGGGAGCGAACG</t>
  </si>
  <si>
    <t xml:space="preserve">Zotu152</t>
  </si>
  <si>
    <t xml:space="preserve">Bacteria(1.00),Proteobacteria(1.00),Gammaproteobacteria(1.00),Pseudomonadales(1.00),Pseudomonadaceae(1.00),Pseudomonas(1.00),Pseudomonas_sp.(0.31)</t>
  </si>
  <si>
    <t xml:space="preserve">TGGGGAATATTGGACAATGGGCGAAAGCCTGATCCAGCCATGCCGCGTGTGTGAAGAAGGTCTTCGGATTGTAAAGCACTTTAAGTTGGGAGGAAGGGCATTAACCTAATACGTTAGTGTTTTGACGTTACCGACAGAATAAGCACCGGCTAACTCTGTGCCAGCAGCCGCGGTAATACAGAGGGTGCAAGCGTTAATCGGAATTACTGGGCGTAAAGCGCGCGTAGGTGGTTTGTTAAGTTGAATGTGAAATCCCCGGGCTCAACCTGGGAACTGCATCCAAAACTGGCAAGCTAGAGTATGGTAGAGGGTAGTGGAATTTCCTGTGTAGCGGTGAAATGCGTAGATATAGGAAGGAACACCAGTGGCGAAGGCGACTACCTGGACTGATACTGACACTGAGGTGCGAAAGCGTGGGGAGCAAACA</t>
  </si>
  <si>
    <t xml:space="preserve">Zotu675</t>
  </si>
  <si>
    <t xml:space="preserve">otu187</t>
  </si>
  <si>
    <t xml:space="preserve">Bacteria(1.00),Proteobacteria(1.00),Gammaproteobacteria(1.00),Burkholderiales(1.00),Rhodocyclaceae(1.00),Dechloromonas(0.92),uncultured_bacterium(0.75)</t>
  </si>
  <si>
    <t xml:space="preserve">TGGGGAATTTTGGACAATGGGGGCAACCCTGATCCAGCCATGCCGCGTGAGTGAAGAAGGCCTTCGGGTTGTAAAGCTCTTTCGGCCGGGAAGAAATCGCATGGGTTAATACCCTGTGTGGATGACGGTACCGGAATAAGAAGCACCGGCTAACTACGTGCCAGCAGCCGCGGTAATACGTAGGGTGCGAGCGTTAATCGGAATTACTGGGCGTAAAGCGTGCGCAGGCGGTTTTGTAAGACAGGCGTGAAATCCCCGGGCTTAACCTGGGAACTGCGCTTGTGACTGCAAGGCTAGAGTACGGCAGAGGGGGGTGGAATTCCACGTGTAGCAGTGAAATGCGTAGAGATGTGGAGGAACACCAATGGCGAAGGCAGCCCCCTGGGTCGATACTGACGCTCATGCACGAAAGCGTGGGTAGCAAACA</t>
  </si>
  <si>
    <t xml:space="preserve">Zotu52</t>
  </si>
  <si>
    <t xml:space="preserve">otu42</t>
  </si>
  <si>
    <t xml:space="preserve">Bacteria(1.00),Proteobacteria(1.00),Alphaproteobacteria(1.00),Rhizobiales(1.00),Xanthobacteraceae(1.00),Ancylobacter(0.95),Ancylobacter_sp.(0.93)</t>
  </si>
  <si>
    <t xml:space="preserve">TGGGGAATATTGGACAATGGGCGCAAGCCTGATCCAGCCATGCCGCGTGAGTGATGAAGGCCTTAGGGTTGTAAAGCTCTTTCGCCGACGAAGATAATGACGGTAGTCGGAGAAGAAGCCCCGGCTAACTTCGTGCCAGCAGCCGCGGTAATACGAAGGGGGCTAGCGTTGTTCGGAATCACTGGGCGTAAAGCGCACGTAGGCGGACATTTAAGTCAGGGGTGAAAGCCTGGAGCTCAACTCCAGAACTGCCCTTGATACTGGGTGTCTCGAGTCCGGAAGAGGTAAGTGGAACTGCGAGTGTAGAGGTGAAATTCGTAGATATTCGCAAGAACACCAGTGGCGAAGGCGGCTTACTGGTCCGGTACTGACGCTGAGGTGCGAAAGCGTGGGGAGCAAACA</t>
  </si>
  <si>
    <t xml:space="preserve">Zotu265</t>
  </si>
  <si>
    <t xml:space="preserve">otu149</t>
  </si>
  <si>
    <t xml:space="preserve">Bacteria(1.00),Actinobacteriota(1.00),Actinobacteria(1.00),Micrococcales(1.00),Microbacteriaceae(1.00),Rhodoluna(0.67),Rhodoluna_lacicola(0.64)</t>
  </si>
  <si>
    <t xml:space="preserve">TGGGGAATATTGCACAATGGGCGCAAGCCTGATGCAGCAACGCCGCGTGAGGGATGAAGGCCTTCGGGTTGTAAACCTCTTTTAGCAGGGAAGAAGCGAAAGTGACGGTACCTGCAGAAAAAGCACCGGCTAACTACGTGCCAGCAGCCGCGGTAATACGTAGGGTGCAAGCGTTGTCCGGAATTATTGGGCGTAAAGAGCTCGTAGGCGGTTTGTCGCGTCTGCTGTGAAAATCCGAGGCTCAACCTCGGACCTGCAGTGGGTACGGGCAAGCTAGAGTGCGGTAGGGGAGATGGGAATTCCTGGTGTAGCGGTGGAATGCGCAGATATCAGGAGGAACACCAATGGCGAAGGCACATCTCTGGGCCGTAACTGACGCTGAGGAGCGAAAGCGTGGGGAGCGAACA</t>
  </si>
  <si>
    <t xml:space="preserve">Zotu126</t>
  </si>
  <si>
    <t xml:space="preserve">Bacteria(1.00),Proteobacteria(1.00),Alphaproteobacteria(1.00),Rhizobiales(1.00),Xanthobacteraceae(1.00),Bradyrhizobium(1.00),Bradyrhizobium_sp.(0.94)</t>
  </si>
  <si>
    <t xml:space="preserve">TGGGGAATATTGGACAATGGGGGCAACCCTGATCCAGCCATGCCGCGTGAGTGATGAAGGCCCTAGGGTTGTAAAGCTCTTTTGTGCGGGAAGATAATGACGGTACCGCAAGAATAAGCCCCGGCTAACTTCGTGCCAGCAGCCGCGGTAATACGAAGGGGGCTAGCGTTGCTCGGAATCACTGGGCGTAAAGGGTGCGTAGGCGGGTTTTTAAGTCAGGGGTGAAATCCTGGAGCTCAACTCCAGAACTGCCTTTGATACTGAAGATCTTGAGTCCGGGAGAGGTGAGTGGAACTGCGAGTGTAGAGGTGAAATTCGTAGATATTCGCAAGAACACCAGTGGCGAAGGCGGCTCACTGGCCCGGTACTGACGCTGAGGCACGAAAGCGTGGGGAGCAAACA</t>
  </si>
  <si>
    <t xml:space="preserve">Zotu182</t>
  </si>
  <si>
    <t xml:space="preserve">Bacteria(1.00),Proteobacteria(1.00),Alphaproteobacteria(1.00),Sphingomonadales(1.00),Sphingomonadaceae(1.00),Novosphingobium(0.89),drinking_water(0.26)</t>
  </si>
  <si>
    <t xml:space="preserve">TGGGGAATATTGGACAATGGGCGCAAGCCTGATCCAGCAATGCCGCGTGAGTGATGAAGGCCTTCGGGTCGTAAAGCTCTTTTACCAGGGATGATAATGACAGTACCTGGAGAATAAGCTCCGGCTAACTCCGTGCCAGCAGCCGCGGTAATACGGAGGGAGCTAGCGTTGTTCGGAATTACTGGGCGTAAAGCGCGCGTAGGCGGCGACACAAGTCAGAGGTGAAAGCCCGGGGCTCAACCCCGGAACTGCCTTTGAAACTAGGTTGCTAGAATCTTGGAGAGGTCAGTGGAATTCCGAGTGTAGAGGTGAAATTCGTAGATATTCGGAAGAACACCAGTGGCGAAGGCGACTGACTGGACAAGTATTGACGCTGAGGTGCGAAAGCGTGGGGAGCAAACA</t>
  </si>
  <si>
    <t xml:space="preserve">Zotu710</t>
  </si>
  <si>
    <t xml:space="preserve">Bacteria(1.00),Proteobacteria(1.00),Gammaproteobacteria(1.00),Burkholderiales(1.00),Comamonadaceae(1.00),Comamonas(0.95),Comamonas_terrigena(0.85)</t>
  </si>
  <si>
    <t xml:space="preserve">TGGGGAATTTTGGACAATGGGCGAAAGCCTGATCCAGCAATGCCGCGTGCAGGATGAAGGCCTTCGGGTTGTAAACTGCTTTTGTACGGAACGAAAAGCTTCGGGTTAATACCCTGGAGTCATGACGGTACCGTAAGAATAAGCACCGGCTAACTACGTGCCAGCAGCCGCGGTAATACGTAGGGTGCAAGCGTTAATCGGAATTACTGGGCGTAAAGCGTGCGCAGGCGGTCTTGTAAGACAGAGGTGAAATCCCCGGGCTCAACCTGGGAACTGCCTTTGTGACTGCAAGGCTGGAGTGCGGCAGAGGGGGATGGAATTCCGCGTGTAGCAGTGAAATGCGTAGATATGCGGAGGAACACCGATGGCGAAGGCAATCCCCTGGGCCTGCACTGACGCTCATGCACGAAAGCGTGGGGAGCAAACA</t>
  </si>
  <si>
    <t xml:space="preserve">Zotu380</t>
  </si>
  <si>
    <t xml:space="preserve">otu211</t>
  </si>
  <si>
    <t xml:space="preserve">Bacteria(1.00),Verrucomicrobiota(1.00),Verrucomicrobiae(1.00),Verrucomicrobiales(1.00),Rubritaleaceae(1.00),Luteolibacter(1.00),uncultured_bacterium(0.74)</t>
  </si>
  <si>
    <t xml:space="preserve">TCGAGAATAATTCACAATGGGGGCAACCCTGATGGTGCAACGCCGCGTGGAGGATGACGGTCTTCGGATTGTAAACTCCTGTCATCTGGGAGTAAGACCTGGCCGTGAATAGCGGACAGGGTTGATAGTACCAGAAGAGGAAGGGACGGCTAACTTCGTGCCAGCAGCCGCGGTAATACGAAGGTCCCGAGCGTTGTTCGGAATCACTGGGCGTAAAGGGAGCGTAGGCGGCGTGGTAAGTCAGATGTGAAATCCCGGGGCTCAACCCCGGAACCGCATCCGATACTGCCGTGCTTAGAGGATTGGAGAGGTAGCTGGAATTCTTGGTGTAGCAGTGAAATGCGTGGATATCAAGAGGAACACTCGTGGCGAAAGCGAGCTACTGGACAACTCCTGACGCTGAGGCTCGAAGGCCAGGGTAGCGAAAG</t>
  </si>
  <si>
    <t xml:space="preserve">Zotu596</t>
  </si>
  <si>
    <t xml:space="preserve">otu124</t>
  </si>
  <si>
    <t xml:space="preserve">Bacteria(1.00),Proteobacteria(1.00),Alphaproteobacteria(1.00),Rhizobiales(1.00),Rhizobiaceae(1.00),Allorhizobium-Neorhizobium-Pararhizobium-Rhizobium(0.52),uncultured_bacterium(0.45)</t>
  </si>
  <si>
    <t xml:space="preserve">TGGGGAATATTGGACAATGGGCGCAAGCCTGATCCAGCCATGCCGCGTGAGTGATGAAGGCCCTAGGGTTGTAAAGCTCTTTCACCGGTGAAGATAATGACGGTAACCGGAGAAGAAGCCCCGGCTAACTTCGTGCCAGCAGCCGCGGTAATACGAAGGGGGCTAGCGTTGTTCGGAATTACTGGGCGTAAAGCGCACGTAGGCGGATATTTAAGTCAGGGGTGAAATCCCGGGGCTCAACCCCGGAACTGCCTTTGATACTGGGTATCTAGAGTATGGAAGAGGTGAGTGGAATTCCGAGTGTAGAGGTGAAATTCGTAGATATTCGGAGGAACACCAGTGGCGAAGGCGGCTCACTGGTCCATTACTGACGCTGAGGTGCGAAAGCGTGGGGAGCAAACA</t>
  </si>
  <si>
    <t xml:space="preserve">Zotu124</t>
  </si>
  <si>
    <t xml:space="preserve">Bacteria(1.00),Proteobacteria(1.00),Gammaproteobacteria(1.00),Burkholderiales(1.00),Comamonadaceae(1.00),Aquabacterium(0.97),uncultured_bacterium(0.88)</t>
  </si>
  <si>
    <t xml:space="preserve">TGGGGAATTTTGGACAATGGGCGAAAGCCTGATCCAGCAATGCCGCGTGCAGGAAGAAGGCCTTCGGGTTGTAAACTGCTTTTGTCAGGGAAGAAATCTTCTGGGTTAATACCTCGGGAGGATGACGGTACCTGAAGAATAAGCACCGGCTAACTACGTGCCAGCAGCCGCGGTAATACGTAGGGTGCGAGCGTTAATCGGAATTACTGGGCGTAAAGCGTGCGCAGGCGGCTTTGCAAGACAGAGGTGAAATCCCCGGGCTCAACCTGGGAACTGCCTTTGTGACTGCAAGGCTAGAGTACGGCAGAGGGGGATGGAATTCCGCGTGTAGCAGTGAAATGCGTAGATATGCGGAGGAACACCAATGGCGAAGGCAATCCCCTGGGCCTGTACTGACGCTCATGCACGAAAGCGTGGGGAGCAAACA</t>
  </si>
  <si>
    <t xml:space="preserve">Zotu44</t>
  </si>
  <si>
    <t xml:space="preserve">otu41</t>
  </si>
  <si>
    <t xml:space="preserve">Bacteria(1.00),Cyanobacteria(1.00),Cyanobacteriia(1.00),Cyanobacteriales(1.00),Nostocaceae(1.00),Anabaena_HBU1(0.01),Anabaena_sp.(0.02)</t>
  </si>
  <si>
    <t xml:space="preserve">TGGGGAATTTTCCGCAATGGGCGAAAGCCTGACGGAGCAATACCGCGTGAGGGAGGAAGGCTCTTGGGTCGTAAACCTCTTTTCTCAGGGAAGAAAAAAATGACGGTACCTGAGGAATAAGCATCGGCTAACTCCGTGCCAGCAGCCGCGGTAATACGGAGGATGCAAGCGTTATCCGGAATGATTGGGCGTAAAGGGTCCGTAGGTGGTACTGTAAGTCTGCTGTTAAAGAGCAAGGCTCAACCTTGTAAAAGCAGTGGAAACTACAGAACTAGAGTGCGTTCGGGGCAGAAGGAATTCCTGGTGTAGCGGTGAAATGCGTAGATATCAGGAAGAACACCGGTGGCGAAAGCGTTCTGCTAGGCCGCAACTGACACTGAGGGACGAAAGCTAGGGGAGCGAATG</t>
  </si>
  <si>
    <t xml:space="preserve">Zotu72</t>
  </si>
  <si>
    <t xml:space="preserve">otu53</t>
  </si>
  <si>
    <t xml:space="preserve">Bacteria(1.00),Firmicutes(1.00),Clostridia(1.00),Lachnospirales(0.97),Lachnospiraceae(0.97),Lachnospiraceae_NK4A136_group(0.97),uncultured_bacterium(1.00)</t>
  </si>
  <si>
    <t xml:space="preserve">TGGGGAATATTGCACAATGGGGGAAACCCTGATGCAGCGACGCCGCGTGAGTGAAGAAGTATTTCGGTATGTAAAGCTCTATCAGCAGGGAAGAAAGTGACGGTACCTGAATAAGAAGCCCCGGCTAACTACGTGCCAGCAGCCGCGGTAATACGTAGGGGGCAAGCGTTATCCGGATTTACTGGGTGTAAAGGGAGCGTAGACGGCAAGGCAAGTCTGAAGTGAAAGCCCGGTGCTTAACGCCGGGACTGCTTTGGAAACTGTTTGGCTGGAGTGCCGGAGAGGTAAGCGGAATTCCTAGTGTAGCGGTGAAATGCGTAGATATTAGGAAGAACACCAGTGGCGAAGGCGGCTTACTGGACGGTAACTGACGTTGAGGCTCGAAAGCGTGGGGAGCAAACA</t>
  </si>
  <si>
    <t xml:space="preserve">Zotu155</t>
  </si>
  <si>
    <t xml:space="preserve">Bacteria(1.00),Cyanobacteria(1.00),Cyanobacteriia(1.00),Cyanobacteriales(1.00),Nostocaceae(1.00),Nostoc_0708(0.71),Nostoc_azollae(0.71)</t>
  </si>
  <si>
    <t xml:space="preserve">TGGGGAATTTTCCGCAATGGGCGAAAGCCTGACGGAGCAATACCGCGTGAGGGAGGAAGGCTCTTGGGTCGTAAACCTCTTTTCTCAGGGAAGAAAAAAATGACGGTACCTGAGGAATAAGCATCGGCTAACTCCGTGCCAGCAGCCGCGGTAATACGGAGGATGCAAGCGTTATCCGGAATGATTGGGCGTAAAGGGTCCGTAGGTGGTACTGTAAGTCTGCTGTTAAAGAGCAAGGCTCAACCTTGTAAAAGCAGTGGAAACTACAGAACTAGAGTGCGTTCGGGGCAGAAGGAATTCCTGGTGTAGCGGTGAAGTGCGTAGATATCAGGAAGAACACCGGTGGCGAAAGCGTTCTGCTAGGCCGCAACTGACACTGAGGGACGAAAGCTAGGGGAGCGAATG</t>
  </si>
  <si>
    <t xml:space="preserve">Zotu93</t>
  </si>
  <si>
    <t xml:space="preserve">otu72</t>
  </si>
  <si>
    <t xml:space="preserve">Bacteria(1.00),Verrucomicrobiota(1.00),Verrucomicrobiae(1.00),Opitutales(1.00),Opitutaceae(1.00),Opitutus(0.44),uncultured_bacterium(0.41)</t>
  </si>
  <si>
    <t xml:space="preserve">TTTCGAATCATTCACAATGGGCGAAAGCCTGATGGTGCGACGCCGCGTGAGGGATGAAGGTCTTCGGATTGTAAACCTCTGTCACCGGGGAAGAAACGCTTCAGGTTAATACCCTGAAGCCTGACTTAACCCGGAGAGGAAGCAGTGGCTAACTCTGTGCCAGCAGCCGCGGTAATACAGAGACTGCGAGCGTTATTCGGATTCACTGGGCGTAAAGGGTGCGCAGGCGGCCAAGTGTGTGAGGCGTGAAAGCCCGGGGCTTAACCCCGGAATTGCACCTCAAACTACATGGCTAGAGTACTGGAGAGGGTAACGGAATTCACGGTGTAGCAGTGAAATGCGTAGATATCGTGAGGAACACCAGAGGCGAAGGCGGTTACCTGGACAGTTACTGACGCTCAGGCACGAAAGCGTGGGGAGCAAAAG</t>
  </si>
  <si>
    <t xml:space="preserve">Zotu222</t>
  </si>
  <si>
    <t xml:space="preserve">Bacteria(1.00),Proteobacteria(1.00),Gammaproteobacteria(1.00),Pseudomonadales(1.00),Pseudomonadaceae(1.00),Pseudomonas(1.00),Pseudomonas_sp.(0.80)</t>
  </si>
  <si>
    <t xml:space="preserve">TGGGGAATATTGGACAATGGGCGAAAGCCTGATCCAGCCATGCCGCGTGTGTGAAGAAGGTCTTCGGATTGTAAAGCACTTTAAGTTGGGAGGAAGGGCAGTAAATTAATACTTTGCTGTTTTGACGTTACCGACAGAATAAGCACCGGCTAACTCTGTGCCAGCAGCCGCGGTAATACAGAGGGTGCAAGCGTTAATCGGAATTACTGGGCGTAAAGCGCGCGTAGGTGGTTCGTTAAGTTGGATGTGAAATCCCCGGGCTCAACCTGGGAACTGCATTCAAAACTGACGAGCTAGAGTATGGTAGAGGGTGGTGGAATTTCCTGTGTAGCGGTGAAATGCGTAGATATAGGAAGGAACACCAGTGGCGAAGGCGACCACCTGGACTGATACTGACACTGAGGTGCGAAAGCGTGGGGAGCAAACA</t>
  </si>
  <si>
    <t xml:space="preserve">Zotu698</t>
  </si>
  <si>
    <t xml:space="preserve">otu387</t>
  </si>
  <si>
    <t xml:space="preserve">Bacteria(1.00),Bacteroidota(1.00),Bacteroidia(1.00),Chitinophagales(1.00),Chitinophagaceae(1.00),Flaviaesturariibacter(1.00),uncultured_bacterium(0.82)</t>
  </si>
  <si>
    <t xml:space="preserve">TAAGGAATATTGGTCAATGGACGCAAGTCTGAACCAGCCATGCCGCGTGGAGGATGAAGGCCCTCTGGGTTGTAAACTTCTTTTATGGGGGACGAAATCACTTATTCTTAAGTGTCTGACGGTACCCCAGGAATAAGCACCGGCTAACTCCGTGCCAGCAGCCGCGGTAATACGGAGGGTGCAAGCGTTATCCGGATTCACTGGGTTTAAAGGGTACGTAGGAGGGCGGATAAGTCAGTGGTGAAATCTTCGAGCTTAACTCGGAAACTGCCGTTGATACTATTTGTCTTGAATATCGTGGAGGTGAGCGGAATATGTCATGTAGCGGTGAAATGCTTAGATATGACATAGAACGCCAATTGCGAAGGCAGCTCGCTACACGAATATTGACTCTGAGGCACGAAAGCGTGGGGATCAAACA</t>
  </si>
  <si>
    <t xml:space="preserve">Zotu269</t>
  </si>
  <si>
    <t xml:space="preserve">Bacteria(1.00),Verrucomicrobiota(1.00),Verrucomicrobiae(1.00),Opitutales(1.00),Opitutaceae(1.00),Opitutus(0.48),metagenome(0.15)</t>
  </si>
  <si>
    <t xml:space="preserve">TTTCGAATCATTCACAATGGGCGAAAGCCTGATGGTGCGACGCCGCGTGAGGGATGAAGGTCTTCGGATTGTAAACCTCTGTCACCGGGGAAGAAACGCTTCAGGTTAATACCCTGAGGCCTGACTTAACCCGGAGAGGAAGCAGTGGCTAACTCTGTGCCAGCAGCCGCGGTAATACAGAGACTGCGAGCGTTATTCGGATTCACTGGGCGTAAAGGGTGCGCAGGCGGCCAAGTGTGTGAGGCGTGAAAGCCCGGGGCTTAACCCCGGAATTGCACCTCAAACTACATGGCTAGAGTACTGGAGAGGGTAACGGAATTCACGGTGTAGCAGTGAAATGCGTAGATATCGTGAGGAACACCAGAGGCGAAGGCGGTTACCTGGACAGTTACTGACGCTCAGGCACGAAAGCGTGGGGAGCAAAAG</t>
  </si>
  <si>
    <t xml:space="preserve">Zotu352</t>
  </si>
  <si>
    <t xml:space="preserve">otu207</t>
  </si>
  <si>
    <t xml:space="preserve">Bacteria(1.00),Actinobacteriota(1.00),Actinobacteria(1.00),Micrococcales(1.00),Micrococcaceae(1.00),Kocuria(1.00),Kocuria_palustris(0.88)</t>
  </si>
  <si>
    <t xml:space="preserve">TGGGGAATATTGCACAATGGGCGAAAGCCTGATGCAGCGACGCCGCGTGAGGGATGACGGCCTTCGGGTTGTAAACCTCTTTCAGCAGGGAAGAAGCCACAAGTGACGGTACCTGCAGAAGAAGCGCCGGCTAACTACGTGCCAGCAGCCGCGGTAATACGTAGGGCGCAAGCGTTGTCCGGAATTATTGGGCGTAAAGAGCTCGTAGGCGGTTTGTCGCGTCTGCTGTGAAAGCCCGGGGCTTAACCCCGGGTGTGCAGTGGGTACGGGCAGACTAGAGTGCAGTAGGGGAGACTGGAATTCCTGGTGTAGCGGTGGAATGCGCAGATATCAGGAGGAACACCGATGGCGAAGGCAGGTCTCTGGGCTGTTACTGACGCTGAGGAGCGAAAGCATGGGGAGCGAACA</t>
  </si>
  <si>
    <t xml:space="preserve">Zotu611</t>
  </si>
  <si>
    <t xml:space="preserve">Bacteria(1.00),Proteobacteria(1.00),Gammaproteobacteria(1.00),Xanthomonadales(1.00),Xanthomonadaceae(1.00),Stenotrophomonas(1.00),Stenotrophomonas_sp.(1.00)</t>
  </si>
  <si>
    <t xml:space="preserve">TGGGGAATATTGGACAATGGGCGCAAGCCTGATCCAGCCATACCGCGTGGGTGAAGAAGGCCTTCGGGTTGTAAAGCCCTTTTGTTGGGAAAGAAAAGCAGTCGATTAATACTCGGTTGTTCTGACGGTACCCAAAGAATAAGCACCGGCTAACTTCGTGCCAGCAGCCGCGGTAATACGAAGGGTGCAAGCGTTACTCGGAATTACTGGGCGTAAAGCGTGCGTAGGTGGTTGTTTAAGTCTGTTGTGAAAGCCCTGGGCTCAACCTGGGAATTGCAGTGGATACTGGGCGACTAGAGTGTGGTAGAGGGTAGTGGAATTCCCGGTGTAGCAGTGAAATGCGTAGAGATCGGGAGGAACATCCATGGCGAAGGCAGCTACCTGGACCAACACTGACACTGAGGCACGAAAGCGTGGGGAGCAAACA</t>
  </si>
  <si>
    <t xml:space="preserve">Zotu233</t>
  </si>
  <si>
    <t xml:space="preserve">otu159</t>
  </si>
  <si>
    <t xml:space="preserve">Bacteria(1.00),Bacteroidota(1.00),Bacteroidia(1.00),Sphingobacteriales(1.00),Sphingobacteriaceae(1.00),Pedobacter(0.99),Pedobacter_sp.(0.78)</t>
  </si>
  <si>
    <t xml:space="preserve">TAAGGAATATTGGTCAATGGAGGCAACTCTGAACCAGCCATGCCGCGTGCAGGAAGACTGCCCTATGGGTTGTAAACTGCTTTTATCTGGGAATAAACCTATTTACGTGTAGATAGCTGAATGTACCAGAAGAATAAGGATCGGCTAACTCCGTGCCAGCAGCCGCGGTAATACGGAGGATCCAAGCGTTATCCGGATTTATTGGGTTTAAAGGGTGCGTAGGCGGCCTGTTAAGTCAGAGGTGAAAGACGGTAGCTCAACTATCGCAGTGCCTTTGATACTGATGGGCTTGAATGGACTAGAGGTAGGCGGAATGAGACAAGTAGCGGTGAAATGCATAGATATGTCTCAGAACACCGATTGCGAAGGCAGCTTACTATGGTTTTATTGACGCTGAGGCACGAAAGCGTGGGGATCAAACA</t>
  </si>
  <si>
    <t xml:space="preserve">Zotu622</t>
  </si>
  <si>
    <t xml:space="preserve">Bacteria(1.00),Actinobacteriota(1.00),Actinobacteria(1.00),Micrococcales(1.00),Micrococcaceae(1.00),Kocuria(0.98),Kocuria_palustris(0.91)</t>
  </si>
  <si>
    <t xml:space="preserve">TGGGGAATATTGCACAATGGGCGAAAGCCTGATGCAGCGACGCCGCGTGAGGGATGACGGCCTTCGGGTTGTAAACCTCTTTCAGCAGGGAAGAAGCCACAAGTGACGGTACCTGCAGAAGAAGCGCCGGCTAACTACGTGCCAGCAGCCGCGGTAATACGTAGGGCGCAAGCGTTGTCCGGAATTATTGGGCGTAAAGAGCTCGTAGGCGGTTTGTCGCGTCTGCTGTGAAAGCCCGGGGCTTAACCCCGGGTGTGCAGTGGGTACGGGCAGACTAGAGTGCAGTAGGGGAGACTGGAATTCCTGGTGTAGCGGTGGAATGCGCAGATATCAGGAGGAACACCGATGGCGAAGGCAGGTCTCTGGGCTGTTACTGACGCTTAGGAGCGAAAGCATGGGGAGCGAACA</t>
  </si>
  <si>
    <t xml:space="preserve">Zotu374</t>
  </si>
  <si>
    <t xml:space="preserve">Bacteria(1.00),Firmicutes(1.00),Bacilli(1.00),Staphylococcales(0.56),Staphylococcaceae(0.56),Staphylococcus(0.56),uncultured_Staphylococcus(0.68)</t>
  </si>
  <si>
    <t xml:space="preserve">TAGGGAATCTTCCGCAATGGGCGAAAGCCTGACGGAGCAACGCCGCGTGAGTGATGAAGGTCTTCGGATCGTAAAACTCTGTTATTAGGGAAGAATAAATGTGTAAGTAACTATGCACGTCTTGACGGTACCTAATCAGAAAGCCACGGCTAACTACGTGCCAGCAGCCGCGGTAATACGTAGGTGGCAAGCGTTATCCGGAATTATTGGGCGTAAAGCGCGCGTAGGCGGTTTTTTAAGTCTGATGTGAAAGCCCCCGGCTCAACCGGGGAGGGTCATTGGAAACTGGGGAACTTGAGTGCAGAAGAGGAGAGTGGAATTCCACGTGTAGCGGTGAAATGCGTAGAGATGTGGAGGAACACCAGTGGCGAAGGCGACTCTCTGGTCTGTAACTGACGCTGAGGCGCGAAAGCGTGGGGAGCGAACA</t>
  </si>
  <si>
    <t xml:space="preserve">Zotu418</t>
  </si>
  <si>
    <t xml:space="preserve">Bacteria(1.00),Firmicutes(1.00),Bacilli(1.00),Staphylococcales(1.00),Staphylococcaceae(1.00),Staphylococcus(1.00),Staphylococcus_saprophyticus(0.28)</t>
  </si>
  <si>
    <t xml:space="preserve">TAGGGAATCTTCCGCAATGGGCGAAAGCCTGACGGAGCAACGCCGCGTGAGTGATGAAGGGCTTCGGCTCGTAAAACTCTGTTATTAGGGAAGAACAAATGTGTAAGTAACTGTGCACGTCTTGACGGTACCTAATCAGAAAGCCACGGCTAACTACGTGCCAGCAGCCGCGGTAATACGTAGGTGGCAAGCGTTATCCGGAATTATTGGGCGTAAAGCGCGCGTAGGCGGTTTCTTAAGTCTGATGTGAAAGCCCACGGCTCAACCGTGGAGGGTCATTGGAAACTGGGGAACTTGAGTGCAGAAGAGGAAAGTGGAATTCCATGTGTAGCGGTGAAATGCGCAGAGATATGGAGGAACACCAGTGGCGAAGGCGACTTTCTGGTCTGTAACTGACGCTGATGTGCGAAAGCGTGGGGATCAAACA</t>
  </si>
  <si>
    <t xml:space="preserve">Zotu24</t>
  </si>
  <si>
    <t xml:space="preserve">Bacteria(1.00),Firmicutes(1.00),Bacilli(1.00),Bacillales(1.00),Bacillaceae(1.00),Bacillus(1.00),Bacillus_licheniformis(0.98)</t>
  </si>
  <si>
    <t xml:space="preserve">TAGGGAATCTTCCGCAATGGACGAAAGTCTGACGGAGCAACGCCGCGTGAGTGATGAAGGTTTTCGGATCGTAAAACTCTGTTGTTAGGGAAGAACAAGTACCGTTCGAATAGGGCGGCACCTTGACGGTACCTAACCAGAAAGCCACGGCTAACTACGTGCCAGCAGCCGCGGTAATACGTAGGTGGCAAGCGTTGTCCGGAATTATTGGGCGTAAAGCGCGCGCAGGCGGTTTCTTAAGTCTGATGTGAAAGCCCCCGGCTCAACCGGGGAGGGTCATTGGAAACTGGGGAACTTGAGTGCAGAAGAGGAGAGTGGAATTCCACGTGTAGCGGTGAAATGCGTAGAGATGTGGAGGAACACCAGTGGCGAAGGCGACTCTCTGGTCTGTAACTGACGCTGAGGCGCGAAAGCGTGGGGAGCGAACA</t>
  </si>
  <si>
    <t xml:space="preserve">Zotu137</t>
  </si>
  <si>
    <t xml:space="preserve">otu104</t>
  </si>
  <si>
    <t xml:space="preserve">Bacteria(1.00),Proteobacteria(1.00),Alphaproteobacteria(1.00),Rhizobiales(1.00),Beijerinckiaceae(1.00),Methylobacterium-Methylorubrum(1.00),Methylobacterium_sp.(0.30)</t>
  </si>
  <si>
    <t xml:space="preserve">TGGGGAATATTGGACAATGGGCGCAAGCCTGATCCAGCCATGCCGCGTGAGTGATGAAGGCCTTAGGGTTGTAAAGCTCTTTTGTCCGGGACGATAATGACGGTACCGGAAGAATAAGCCCCGGCTAACTTCGTGCCAGCAGCCGCGGTAATACGAAGGGGGCTAGCGTTGCTCGGAATCACTGGGCGTAAAGGGCGCGTAGGCGGCCATTCAAGTCGGGGGTGAAAGCCTGTGGCTCAACCACAGAATTGCCTTCGATACTGTTTGGCTTGAGTATGGTAGAGGTCGGTGGAACTGCGAGTGTAGAGGTGAAATTCGTAGATATTCGCAAGAACACCAGTGGCGAAGGCGGCCGACTGGACCATTACTGACGCTGAGGCGCGAAAGCGTGGGGAGCAAACA</t>
  </si>
  <si>
    <t xml:space="preserve">Zotu481</t>
  </si>
  <si>
    <t xml:space="preserve">otu222</t>
  </si>
  <si>
    <t xml:space="preserve">Bacteria(1.00),Bacteroidota(1.00),Bacteroidia(1.00),Flavobacteriales(1.00),Flavobacteriaceae(1.00),Flavobacterium(1.00),Flavobacterium_succinicans(0.41)</t>
  </si>
  <si>
    <t xml:space="preserve">TGAGGAATATTGGACAATGGGCGCAAGCCTGATCCAGCCATGCCGCGTGCAGGATGACGGTCCTATGGATTGTAAACTGCTTTTGTACAGGAAGAAACACTCCCTCGTGAGGGAGCTTGACGGTACTGTAAGAATAAGGATCGGCTAACTCCGTGCCAGCAGCCGCGGTAATACGGAGGATCCAAGCGTTATCCGGAATCATTGGGTTTAAAGGGTCCGTAGGCGGTTTAGTAAGTCAGTGGTGAAAGCCCATCGCTCAACGGTGGAACGGCCATTGATACTGCTAGACTTGAATTATTAGGAAGTAACTAGAATATGTAGTGTAGCGGTGAAATGCTTAGAGATTACATGGAATACCAATTGCGAAGGCAGGTTACTACTAATGGATTGACGCTGATGGACGAAAGCGTGGGTAGCGAACA</t>
  </si>
  <si>
    <t xml:space="preserve">Zotu456</t>
  </si>
  <si>
    <t xml:space="preserve">Bacteria(1.00),Firmicutes(0.97),Bacilli(0.97),Staphylococcales(0.97),Staphylococcaceae(0.97),Staphylococcus(0.97),Staphylococcus_saprophyticus(0.43)</t>
  </si>
  <si>
    <t xml:space="preserve">TAGGGAATCTTCCGCAATGGGCGAAAGCCTGACGGAGCAACGCCGCGTGAGTGATGAAGGGTTTCGGCTCGTAAAACTCTGTTATTAGGGAAGAACAAATGTGTAAGTAACTGTGCACGTCTTGACGGTACCTAATCAGAAAGCCACGGCTAACTACGTGCCAGCAGCCGCGGTAATACGTAGGTGGCAAGCGTTATCCGGAATTATTGGGCGTAAAGCGCGCGTAGGCGGTTTCTTAAGTCTGATGTGAAAGCCCACGGCTCAACCGTGGAGGGTCATTGGAATCTGGGGAACTTGAGTGCAGAAGAGGAAAGTGGAATTCCATGTGTAGCGGTGAAATGCGCAGAGATATGGAGGAACACCAGTGGCGAAGGCGACTTTCTGGTCTGTAACTGACGCTGATGTGCGAAAGCGTGGGGATCAAACA</t>
  </si>
  <si>
    <t xml:space="preserve">Zotu530</t>
  </si>
  <si>
    <t xml:space="preserve">Bacteria(1.00),Proteobacteria(1.00),Gammaproteobacteria(1.00),Pseudomonadales(1.00),Pseudomonadaceae(1.00),Pseudomonas(1.00),uncultured_bacterium(0.65)</t>
  </si>
  <si>
    <t xml:space="preserve">TGGGGAATATTGGACAATGGGCGAAAGCCTGATCCAGCCATGCCGCGTGTGTGAAGAAGGTCTTCGGATTGTAAAGCACTTTAAGTTGGGAGGAAGGGCAGTAAGTTAATACCTTGCTGTTTTGACGTTACCGACAGAATAAGCACCGGCTAACTTCGTGCCAGCAGCCGCGGTAATACGAAGGGTGCAAGCGTTAATCGGAATTACTGGGCGTAAAGCGCGCGTAGGTGGTTTTGTAAGTTGGAGGTGAAATCCCCGGGCTCAACCTGGGAACTGCCTCCAAAACTGCATGACTAGAGTACGGTAGAGGGTGGTGGAATTTCCTGTGTAGCGGTGAAATGCGTAGATATAGGAAGGAACACCAGTGGCGAAGGCGACCACCTGGACTGATACTGACACTGAGGTGCGAAAGCGTGGGGAGCAAACA</t>
  </si>
  <si>
    <t xml:space="preserve">Zotu138</t>
  </si>
  <si>
    <t xml:space="preserve">otu91</t>
  </si>
  <si>
    <t xml:space="preserve">Bacteria(1.00),Bacteroidota(1.00),Bacteroidia(1.00),Chitinophagales(1.00),Chitinophagaceae(1.00),Sediminibacterium(0.98),uncultured_Bacteroidetes(0.98)</t>
  </si>
  <si>
    <t xml:space="preserve">TAAGGAATATTGGACAATGGGCGAAAGCCTGATCCAGCCATGCCGCGTGAAGGATTAAGGTCCTCTGGATTGTAAACTTCTTTTATTTGGGACGAAAAAAGGGAATTCTTTCCCACTTGACGGTACCAAGTGAATAAGCACCGGCTAACTCCGTGCCAGCAGCCGCGGTAATACGGAGGGTGCAAGCGTTATCCGGATTCACTGGGTTTAAAGGGTGCGTAGGCGGGTATGTAAGTCAGTGGTGAAATCTCGGAGCTTAACTCCGAAACTGCCATTGATACTATATATCTTGAATATTGTGGAGGTTTGCGGAATATGTCATGTAGCGGTGAAATGCTTAGATATGACATAGAACACCTATTGCGAAGGCAGCAGGCTACACATATATTGACGCTGAGGCACGAAAGCGTGGGGATCAAACA</t>
  </si>
  <si>
    <t xml:space="preserve">Zotu410</t>
  </si>
  <si>
    <t xml:space="preserve">otu208</t>
  </si>
  <si>
    <t xml:space="preserve">Bacteria(1.00),Proteobacteria(1.00),Gammaproteobacteria(1.00),Burkholderiales(1.00),Alcaligenaceae(1.00),Achromobacter(0.49),Achromobacter_insolitus(0.03)</t>
  </si>
  <si>
    <t xml:space="preserve">TGGGGAATTTTGGACAATGGGGGAAACCCTGATCCAGCCATCCCGCGTGTGCGATGAAGGCCTTCGGGTTGTAAAGCACTTTTGGCAGGAAAGAAACGTCATGGGTTAATACCCTGTGAAACTGACGGTACCTGCAGAATAAGCACCGGCTAACTACGTGCCAGCAGCCGCGGTAATACGTAGGGTGCAAGCGTTAATCGGAATTACTGGGCGTAAAGCGTGCGCAGGCGGTTCGGAAAGAAAGATGTGAAATCCCAGGGCTTAACCTTGGAACTGCATTTTTAACTACCGAGCTAGAGTGTGTCAGAGGGAGGTGGAATTCCGCGTGTAGCAGTGAAATGCGTAGATATGCGGAGGAACACCGATGGCGAAGGCAGCCTCCTGGGATAACACTGACGCTCATGCACGAAAGCGTGGGGAGCAAACA</t>
  </si>
  <si>
    <t xml:space="preserve">Zotu250</t>
  </si>
  <si>
    <t xml:space="preserve">Bacteria(1.00),Firmicutes(1.00),Bacilli(1.00),Staphylococcales(1.00),Staphylococcaceae(1.00),Staphylococcus(1.00),Staphylococcus_hominis(0.53)</t>
  </si>
  <si>
    <t xml:space="preserve">TAGGGAATCTTCCGCAATGGGCGAAAGCCTGACGGAGCAACGCCGCGTGAGTGATGAAGGTCTTCGGATCGTAAAACTCTGTTATTAGGGAAGAACAAACGTGTAAGTAACTGTGCACGTCTTGACGGTACCTAATCAGAAAGCCACGGCTAACTACGTGCCAGCAGCCGCGGTAATACGTAGGTGGCAAGCGTTATCCGGAATTATTGGGCGTAAAGCGCGCGTAGGCGGTTTTTTAAGTCTGATGTGAAAGCCCACGGCTCAACCGTGGAGGGTCATTGGAAACTGGAAAACTTGAGTGCAGAAGAGGAAAGTGGAATTCCATGTGTAGCGGTGAAATGCGCAGAGATATGGAGGAACACCAGTGGCGAAGGCGACTTTCTGGTCTGTAACTGACGCTGATGTGCGAAAGCGTGGGGATCAAACA</t>
  </si>
  <si>
    <t xml:space="preserve">Zotu75</t>
  </si>
  <si>
    <t xml:space="preserve">otu50</t>
  </si>
  <si>
    <t xml:space="preserve">Bacteria(1.00),Proteobacteria(1.00),Alphaproteobacteria(1.00),Caulobacterales(1.00),Caulobacteraceae(1.00),Caulobacter(0.98),uncultured_Alphaproteobacteria(0.33)</t>
  </si>
  <si>
    <t xml:space="preserve">TGGGGAATCTTGCGCAATGGGCGAAAGCCTGACGCAGCCATGCCGCGTGAATGATGAAGGTCTTAGGATTGTAAAATTCTTTCACCGGGGACGATAATGACGGTACCCGGAGAAGAAGCCCCGGCTAACTTCGTGCCAGCAGCCGCGGTAATACGAAGGGGGCTAGCGTTGCTCGGAATTACTGGGCGTAAAGGGAGCGTAGGCGGACTGTTTAGTCAGAGGTGAAAGCCCAGGGCTCAACCTTGGAATTGCCTTTGATACTGGCAGTCTTGAGTACGGAAGAGGTATGTGGAACTCCGAGTGTAGAGGTGAAATTCGTAGATATTCGGAAGAACACCAGTGGCGAAGGCGACATACTGGTCCGTTACTGACGCTGAGGCTCGAAAGCGTGGGGAGCAAACA</t>
  </si>
  <si>
    <t xml:space="preserve">Zotu657</t>
  </si>
  <si>
    <t xml:space="preserve">otu61</t>
  </si>
  <si>
    <t xml:space="preserve">Bacteria(1.00),Proteobacteria(1.00),Gammaproteobacteria(1.00),Burkholderiales(1.00),Comamonadaceae(1.00),Hydrogenophaga(0.77),Hydrogenophaga_sp.(0.29)</t>
  </si>
  <si>
    <t xml:space="preserve">TGGGGAATTTTGGACAATGGGCGCAAGCCTGATCCAGCAATGCCGCGTGCAGGAAGAAGGCCTTCGGGTTGTAAACTGCTTTTGTACGGAACGAAACGGTCTGGGTTAATACCCCGGGCTAATGACGGTACCGTAAGAATAAGCACCGGCTAACTACGTGCCAGCAGCCGCGGTAATACGTAGGGTGCAAGCGTTAATCGGAATTACTGGGCGTAAAGCGTGCGCAGGCGGTTTTGTAAGACAGTCGTGAAATCCCCGGGCTCAACCTGGGAATTGCGATTGTGACTGCAAAGCTGGAGTGCGGCAGAGGGGGATGGAATTCCGCGTGTAGCAGTGAAATGCGTAGATATGCGGAGGAACACCGATGGCGAAGGCAATCCCCTGGGCCTGCACTGACGCTCATGCACGAAAGCGTGGGGAGCAAACA</t>
  </si>
  <si>
    <t xml:space="preserve">Zotu325</t>
  </si>
  <si>
    <t xml:space="preserve">Bacteria(1.00),Proteobacteria(1.00),Gammaproteobacteria(1.00),Pseudomonadales(1.00),Pseudomonadaceae(1.00),Pseudomonas(1.00),uncultured_bacterium(0.04)</t>
  </si>
  <si>
    <t xml:space="preserve">TGGGGAATATTGGACAATGGGCGAAAGCCTGATCCAGCCATGCCGCGTGTGTGAAGAAGGTCTTCGGATTGTAAAGCACTTTAAGTTGGGAGGAAGGGCAGTAAATTAATACTTTGCTGTTTTGACGTTACCGACAGAATAAGCACCGGCTAACTCTGTGCCAGCAGCCGCGGTAATACAGAGGGTGCAAGCGTTAATCGGAATTACTGGGCGTAAAGCGCGCGTAGGTGGTTCGTTAAGTTGGATGTGAAATCCCCGGGCTCAACCTGGGAACTGCATTCAAAACTGTCGAGCTAGAGTATGGTAGAGGGTGGTGGAATTTCCTGTGTAGCGGTGAAATGCGTAGATATAGGAAGGAACACCAGTGGCGAAGGCGACCACCTGGACTGATACTGACACTGAGGTGCGAAAGCGTGGGGAGCAAACA</t>
  </si>
  <si>
    <t xml:space="preserve">Zotu214</t>
  </si>
  <si>
    <t xml:space="preserve">otu139</t>
  </si>
  <si>
    <t xml:space="preserve">Bacteria(1.00),Proteobacteria(1.00),Alphaproteobacteria(1.00),Rhizobiales(0.70),Devosiaceae(0.70),Devosia(0.70),uncultured_bacterium(0.89)</t>
  </si>
  <si>
    <t xml:space="preserve">TGGGGAATATTGGACAATGGGCGCAAGCCTGATCCAGCCATGCCGCGTGAGTGATGAAGGCCTTAGGGTTGTAAAGCTCTTTCAGTGGGGACGATAATGACGGTACCCACAGAAGAAGCCCCGGCTAACTTCGTGCCAGCAGCCGCGGTAATACGAAGGGGGCTAGCGTTGTTCGGATTTACTGGGCGTAAAGCGCACGTAGGCGGATCGTTAAGTCGGGGGTGAAATCCTGGAGCTCAACTCCAGAACTGCCTTCGATACTGGCGATCTTGAGTCCGGAAGAGGTGAGTGGAACTCCTAGTGTAGAGGTGGAATTCGTAGATATTAGGAAGAACACCAGTGGCGAAGGCGGCTCACTGGTCCGGTACTGACGCTGAGGTGCGAAAGCGTGGGGAGCAAACA</t>
  </si>
  <si>
    <t xml:space="preserve">Zotu613</t>
  </si>
  <si>
    <t xml:space="preserve">Bacteria(1.00),Bacteroidota(1.00),Bacteroidia(1.00),Flavobacteriales(1.00),Flavobacteriaceae(1.00),Flavobacterium(1.00),Flavobacterium_succinicans(0.11)</t>
  </si>
  <si>
    <t xml:space="preserve">TGAGGAATATTGGACAATGGGCGCAAGCCTGATCCAGCCATGCCGCGTGCAGGATGACGGTCCTATGGATTGTAAACTGCTTTTGTACAGGAAGAAACACTGGTTCGTGAACCAGCTTGACGGTACTGTAAGAATAAGGATCGGCTAACTCCGTGCCAGCAGCCGCGGTAATACGGAGGATCCAAGCGTTATCCGGAATCATTGGGTTTAAAGGGTCCGTAGGCGGTTTAGTAAGTCAGTGGTGAAAGCCCATCGCTCAACGGTGGAACGGCCATTGATACTGCTAGACTTGAATTATTAGGAAGTAACTAGAATATGTAGTGTAGCGGTGAAATGCTTAGAGATTACATGGAATACCAATTGCGAAGGCAGGTTACTACTAATGGATTGACGCTGATGGACGAAAGCGTGGGTAGCGAACA</t>
  </si>
  <si>
    <t xml:space="preserve">Zotu387</t>
  </si>
  <si>
    <t xml:space="preserve">otu223</t>
  </si>
  <si>
    <t xml:space="preserve">Bacteria(1.00),Proteobacteria(1.00),Alphaproteobacteria(1.00),Azospirillales(1.00),Azospirillaceae(1.00),Azospirillum(1.00),uncultured_Alphaproteobacteria(0.19)</t>
  </si>
  <si>
    <t xml:space="preserve">TGGGGAATATTGGACAATGGGCGCAAGCCTGATCCAGCAATGCCGCGTGAGTGATGAAGGCCTTAGGGTTGTAAAGCTCTTTCGCACGCGACGATGATGACGGTAGCGTGAGAAGAAGCCCCGGCTAACTTCGTGCCAGCAGCCGCGGTAATACGAAGGGGGCTAGCGTTGTTCGGAATTACTGGGCGTAAAGGGCGCGTAGGCGGCCTGTTTAGTCAGAAGTGAAAGCCCCGGGCTCAACCTGGGAATAGCTTTTGATACTGGCAGGCTTGAGTTCCGGAGAGGATGGTGGAATTCCCAGTGTAGAGGTGAAATTCGTAGATATTGGGAAGAACACCGGTGGCGAAGGCGGCCATCTGGACGGACACTGACGCTGAGGCGCGAAAGCGTGGGGAGCAAACA</t>
  </si>
  <si>
    <t xml:space="preserve">Zotu103</t>
  </si>
  <si>
    <t xml:space="preserve">otu20</t>
  </si>
  <si>
    <t xml:space="preserve">Bacteria(1.00),Proteobacteria(1.00),Alphaproteobacteria(1.00),Rhizobiales(1.00),Beijerinckiaceae(1.00),Bosea(1.00),uncultured_bacterium(0.89)</t>
  </si>
  <si>
    <t xml:space="preserve">TGGGGAATATTGGACAATGGGCGCAAGCCTGATCCAGCCATGCCGCGTGAGTGATGAAGGCCTTAGGGTTGTAAAGCTCTTTTGTCCGGGAAGATAATGACTGTACCGGAAGAATAAGCCCCGGCTAACTTCGTGCCAGCAGCCGCGGTAATACGAAGGGGGCTAGCGTTGCTCGGAATCACTGGGCGTAAAGGGCGCGTAGGCGGACTTTTAAGTCGGAGGTGAAAGCCCAGGGCTCAACCCTGGAATTGCCTTCGATACTGGGAGTCTTGAGTTCGGAAGAGGTTGGTGGAACTGCGAGTGTAGAGGTGAAATTCGTAGATATTCGCAAGAACACCGGTGGCGAAGGCGGCCAACTGGTCCGAAACTGACGCTGAGGCGCGAAAGCGTGGGGAGCAAACA</t>
  </si>
  <si>
    <t xml:space="preserve">Zotu89</t>
  </si>
  <si>
    <t xml:space="preserve">otu65</t>
  </si>
  <si>
    <t xml:space="preserve">Bacteria(1.00),Actinobacteriota(1.00),Actinobacteria(1.00),Corynebacteriales(1.00),Nocardiaceae(1.00),Rhodococcus(1.00),Rhodococcus_erythropolis(1.00)</t>
  </si>
  <si>
    <t xml:space="preserve">TGGGGAATATTGCACAATGGGCGAAAGCCTGATGCAGCGACGCCGCGTGAGGGATGACGGCCTTCGGGTTGTAAACCTCTTTCAGCAGGGACGAAGCGCAAGTGACGGTACCTGCAGAAGAAGCACCGGCTAACTACGTGCCAGCAGCCGCGGTAATACGTAGGGTGCAAGCGTTGTCCGGAATTACTGGGCGTAAAGAGTTCGTAGGCGGTTTGTCGCGTCGTTTGTGAAAACCAGCAGCTCAACTGCTGGCTTGCAGGCGATACGGGCAGACTTGAGTACTGCAGGGGAGACTGGAATTCCTGGTGTAGCGGTGAAATGCGCAGATATCAGGAGGAACACCGGTGGCGAAGGCGGGTCTCTGGGCAGTAACTGACGCTGAGGAACGAAAGCGTGGGTAGCGAACA</t>
  </si>
  <si>
    <t xml:space="preserve">Zotu485</t>
  </si>
  <si>
    <t xml:space="preserve">otu243</t>
  </si>
  <si>
    <t xml:space="preserve">Bacteria(1.00),Proteobacteria(1.00),Alphaproteobacteria(1.00),Rhodobacterales(1.00),Rhodobacteraceae(1.00),Tabrizicola(0.84),uncultured_soil(0.84)</t>
  </si>
  <si>
    <t xml:space="preserve">TGGGGAATCTTAGACAATGGGGGAAACCCTGATCTAGCCATGCCGCGTGAGCGATGAAGGCCTTAGGGTTGTAAAGCTCTTTCGTGGGGGAAGATAATGACTGTACCCCAAGAAGAAGCCCCGGCTAACTCCGTGCCAGCAGCCGCGGTAATACGGAGGGGGCTAGCGTTGTTCGGAATTACTGGGCGTAAAGCGCACGTAGGCGGACCGGAAAGTCAGAGGTGAAATCCCAGGGCTCAACCTTGGAACTGCCTTTGAAACTCCTGGTCTTGAGGTCGAGAGAGGTGAGTGGAATTCCGAGTGTAGAGGTGAAATTCGTAGATATTCGGAGGAACACCAGTGGCGAAGGCGGCTCACTGGCTCGATACTGACGCTGAGGTGCGAAAGCGTGGGGAGCAAACA</t>
  </si>
  <si>
    <t xml:space="preserve">Zotu45</t>
  </si>
  <si>
    <t xml:space="preserve">otu34</t>
  </si>
  <si>
    <t xml:space="preserve">Bacteria(1.00),Myxococcota(1.00),Polyangia(1.00),Polyangiales(1.00),Polyangiaceae(0.99),Pajaroellobacter(0.99),metagenome(0.41)</t>
  </si>
  <si>
    <t xml:space="preserve">TGGGGAATATTGCGCAATGGGCGAAAGCCTGACGCAGCGACGCCGCGTGAGTGATGAAGGCCCTCGGGTTGTAAAACTCTGTGGAAAGAGAAGAATAAGTGCAAGCAAATACCTTGCATCATGACGGTATCTTTTTAGCAAGCACCGGCTAACTCTGTGCCAGCAGCCGCGGTAAGACAGAGGGTGCAAACGTTGTTCGGAATTACTGGGCGTAAAGCGTGTGTAGGCGGCAAAGCAAGTCGGATGTGAAAGCCCTAGGCTCAACCTGGGAAGTGCACTCGATACTGCTTTGCTAGAGTATCGGAGAGGTTGGTGGAATTCTCGGTGTAGAGGTGAAATTCGTAGATATCGAGAGGAACATCGGTGGCGAAGGCGGCCAACTGGACGAATACTGACGCTGAGACACGAAAGCGTGGGGAGCAAACA</t>
  </si>
  <si>
    <t xml:space="preserve">Zotu799</t>
  </si>
  <si>
    <t xml:space="preserve">otu138</t>
  </si>
  <si>
    <t xml:space="preserve">Bacteria(1.00),Proteobacteria(1.00),Gammaproteobacteria(1.00),Pseudomonadales(1.00),Pseudomonadaceae(1.00),Pseudomonas(1.00),Pseudomonas_putida(0.35)</t>
  </si>
  <si>
    <t xml:space="preserve">TGGGGAATATTGGACAATGGGCGAAAGCCTGATCCAGCCATGCCGCGTGTGTGAAGAAGGTCTTCGGATTGTAAAGCACTTTAAGTTGGGAGGAAGGGCAGTAAATTAATACTTTGCTGTTTTGACGTTACCGACAGAATAAGCACCGGCTAACTCTGTGCCAGCAGCCGCGGTAATACAGAGGGTGCAAGCGTTAATCGGAATTACTGGGCGTAAAGCGCGCGTAGGTGGTTTGTTAAGTTGGATGTGAAAGCCCCGGGCTCAACCTGGGAACTGCATTCAAAACTGACAAGCTAGAGTATGGTAGAGGGTGGTGGAATTTCCTGTGTAGCGGTGAAATGCGTAGATATAGGAAGGAACACCAGTGGCGAAGGCGACCACCTGGACTGATACTGACACTGAGGTGCGAAAGCGTGGGGAGCAAACA</t>
  </si>
  <si>
    <t xml:space="preserve">Zotu98</t>
  </si>
  <si>
    <t xml:space="preserve">Bacteria(1.00),Proteobacteria(1.00),Gammaproteobacteria(1.00),Aeromonadales(1.00),Aeromonadaceae(1.00),Aeromonas(1.00),Aeromonas_salmonicida(0.68)</t>
  </si>
  <si>
    <t xml:space="preserve">TGGGGAATATTGCACAATGGGGGAAACCCTGATGCAGCCATGCCGCGTGTGTGAAGAAGGCCTTCGGGTTGTAAAGCACTTTCAGCGAGGAGGAAAGGTTGGCGCCTAATACGTGTCAACTGTGACGTTACTCGCAGAAGAAGCACCGGCTAACTCCGTGCCAGCAGCCGCGGTAATACGGAGGGTGCAAGCGTTAATCGGAATTACTGGGCGTAAAGCGCACGCAGGCGGTTGGATAAGTTAGATGTGAAAGCCCCGGGCTCAACCTGGGAATTGCATTTAAAACTGTCCAGCTAGAGTCTTGTAGAGGGGGGTAGAATTCCAGGTGTAGCGGTGAAATGCGTAGAGATCTGGAGGAATACCGGTGGCGAAGGCGGCCCCCTGGACAAAGACTGACGCTCAGGTGCGAAAGCGTGGGGAGCAAACA</t>
  </si>
  <si>
    <t xml:space="preserve">Zotu92</t>
  </si>
  <si>
    <t xml:space="preserve">Bacteria(1.00),Firmicutes(1.00),Bacilli(1.00),Staphylococcales(1.00),Staphylococcaceae(1.00),Staphylococcus(1.00),uncultured_bacterium(0.77)</t>
  </si>
  <si>
    <t xml:space="preserve">TAGGGAATCTTCCGCAATGGGCGAAAGCCTGACGGAGCAACGCCGCGTGAGTGATGAAGGTCTTCGGATCGTAAAACTCTGTTATTAGGGAAGAACAAATGTGTAAGTAACTATGCACGTCTTGACGGTACCTAATCAGAAAGCCACGGCTAACTACGTGCCAGCAGCCGCGGTAATACGTAGGTGGCAAGCGTTATCCGGAATTATTGGGCGTAAAGCGCGCGTAGGCGGTTTTTTAAGTCTGATGTGAAAGCCCACGGCTCAACCGTGGAGGGTCATTGGAAACTGTAAAACTTGAGTGCAGAAGAGGAAAGTGGAATTCCATGTGTAGCGGTGAAATGCGCAGAGATATGGAGGAACACCAGTGGCGAAGGCGACTTTCTGGTCTGTAACTGACGCTGATGTGCGAAAGCGTGGGGATCAAACA</t>
  </si>
  <si>
    <t xml:space="preserve">Zotu39</t>
  </si>
  <si>
    <t xml:space="preserve">otu28</t>
  </si>
  <si>
    <t xml:space="preserve">Bacteria(1.00),Proteobacteria(1.00),Gammaproteobacteria(1.00),Burkholderiales(1.00),Chromobacteriaceae(1.00),Vogesella(1.00),uncultured_bacterium(0.47)</t>
  </si>
  <si>
    <t xml:space="preserve">TGGGGAATTTTGGACAATGGGCGAAAGCCTGATCCAGCCATGCCGCGTGTCTGAAGAAGGCCTTCGGGTTGTAAAGGACTTTTGTCAGGGAGGAAATCCCCAGTGTTAATACCGCTGGGGGATGACAGTACCTGAAGAATAAGCACCGGCTAACTACGTGCCAGCAGCCGCGGTAATACGTAGGGTGCAAGCGTTAATCGGAATTACTGGGCGTAAAGCGTGCGCAGGCGGTTTGATAAGCCAGATGTGAAATCCCCGAGCTCAACTTGGGAACTGCGTTTGGAACTGTCAGACTAGAGTGCGTCAGAGGGGGGTGGAATTCCGCGTGTAGCAGTGAAATGCGTAGAGATGCGGAGGAACACCGATGGCGAAGGCAGCCCCCTGGGATGACACTGACGCTCATGCACGAAAGCGTGGGGAGCAAACA</t>
  </si>
  <si>
    <t xml:space="preserve">Zotu205</t>
  </si>
  <si>
    <t xml:space="preserve">otu140</t>
  </si>
  <si>
    <t xml:space="preserve">Bacteria(1.00),Proteobacteria(1.00),Alphaproteobacteria(1.00),Reyranellales(1.00),Reyranellaceae(1.00),Reyranella(1.00),uncultured_bacterium(0.82)</t>
  </si>
  <si>
    <t xml:space="preserve">TGGGGAATATTGGACAATGGGGGCAACCCTGATCCAGCCATGCCGCGTGAGTGATGAAGGCCTTCGGGTTGTAAAGCTCTTTTGGCGGGGACGATGATGACGGTACCCGCAGAATAAGCCCCGGCTAACTTCGTGCCAGCAGCCGCGGTAAGACGAAGGGGGCTAGCGTTGTTCGGAATTACTGGGCGTAAAGCGAGTGTAGGTGGTTGTCATAGTCAGGTGTGAAAGCCTTGAGCTCAACTCAAGAAATGCACTTGATACTGGGCGACTAGAGGACCGGAGAGGATAGTGGAATTCCCAGTGTAGTGGTGAAATACGTAGAGATTGGGAAGAACACCAGTGGCGAAGGCGGCTATCTGGACGGTTTCTGACACTAAGACTCGAAAGCGTGGGGAGCAAACA</t>
  </si>
  <si>
    <t xml:space="preserve">Zotu837</t>
  </si>
  <si>
    <t xml:space="preserve">Bacteria(1.00),Bacteroidota(1.00),Bacteroidia(1.00),Flavobacteriales(1.00),Flavobacteriaceae(1.00),Flavobacterium(1.00),Flavobacterium_oncorhynchi(0.54)</t>
  </si>
  <si>
    <t xml:space="preserve">TGAGGAATATTGGACAATGGGCGCAAGCCTGATCCAGCCATGCCGCGTGCAGGATGACGGTCCTATGGATTGTAAACTGCTTTTGTACGAGAAGAAACACTGCTTCGTGAAGCAGCTTGACGGTATCGTAAGAATAAGGATCGGCTAACTCCGTGCCAGCAGCCGCGGTAATACGGAGGATCCAAGCGTTATCCGGAATCATTGGGTTTAAAGGGTCCGTAGGCGGTTTAGTAAGTCAGTGGTGAAAGCCCATCGCTCAACGGTGGAACGGCCATTGATACTGCTGAACTTGAATTATTAGGAAGTAACTAGAATATGTAGTGTAGCGGTGAAATGCTTAGAGATTACATGGAATACCAATTGCGAAGGCAGGTTACTACTAATTGATTGACGCTGATGGACGAAAGCGTGGGGAGCGAACA</t>
  </si>
  <si>
    <t xml:space="preserve">Zotu77</t>
  </si>
  <si>
    <t xml:space="preserve">TGGGGAATATTGCACAATGGGCGGAAGCCTGATGCAGCGACGCCGCGTGGGGGATGACGGCCTTCGGGTTGTAAACTCCTTTCGACCGCGAGGAAGCCGCCTGGTTGGAAGGGTGGTGACGGTAGTGGTAGAAGAAGCACCGGCTAACTACGTGCCAGCAGCCGCGGTAATACGTAGGGTGCGAGCGTTGTCCGGATTTACTGGGCGTAAAGAGCTCGTAGGTGGCTTGTCGCGTCGTCTGTGAAAGTCTGGGGCTTAACTCCGGGTGTGCAGGCGATACGGGCTGGCTTGAGTGCTGTAGGGGAGACTGGAATTCCTGGTGTAGCGGTGGAATGCGCAGATATCAGGAGGAACACCGATGGCGAAGGCAGGTCTCTGGGCAGCCACTGACGCTGAGGAGCGAGAGCATGGGTAGCGAACA</t>
  </si>
  <si>
    <t xml:space="preserve">Zotu713</t>
  </si>
  <si>
    <t xml:space="preserve">otu353</t>
  </si>
  <si>
    <t xml:space="preserve">Bacteria(1.00),Proteobacteria(1.00),Gammaproteobacteria(1.00),Xanthomonadales(1.00),Xanthomonadaceae(0.93),Thermomonas(0.89),uncultured_gamma(0.60)</t>
  </si>
  <si>
    <t xml:space="preserve">TAGGGAATATTGGACAATGGGCGCAAGCCTGATCCAGCCATGCCGCGTGAGTGAAGAAGGCCTTCGGGTTGTAAAGCTCTTTTGTCCGGAAAGAAAAGCTTCGGGTTAATACCCTGGAGTCCTGACGGTACCGGAAGAATAAGCACCGGCTAACTTCGTGCCAGCAGCCGCGGTAATACGAAGGGTGCAAGCGTTACTCGGAATTACTGGGCGTAAAGCGTGCGTAGGTGGTTTGTTAAGTCTGATGTGAAAGCCCTGGGCTCAACCTGGGAATGGCATTGGATACTGGCAGGCTAGAGTGCGGTAGAGGGTAGTGGAATTCCCGGTGTAGCAGTGAAATGCGTAGAGATCGGGAGGAACATCTGTGGCGAAGGCGACTACCTGGACCAGCACTGACACTGAGGCACGAAAGCGTGGGGAGCAAACA</t>
  </si>
  <si>
    <t xml:space="preserve">Zotu254</t>
  </si>
  <si>
    <t xml:space="preserve">Bacteria(1.00),Proteobacteria(1.00),Gammaproteobacteria(1.00),Xanthomonadales(1.00),Xanthomonadaceae(1.00),Stenotrophomonas(1.00),Stenotrophomonas_maltophilia(0.95)</t>
  </si>
  <si>
    <t xml:space="preserve">TGGGGAATATTGGACAATGGGCGCAAGCCTGATCCAGCCATACCGCGTGGGTGAAGAAGGCCTTCGGGTTGTAAAGCCCTTTTGTTGGGAAAGAAATCCAGCTGGTTAATACCCGGTTGGGATGACGGTACCCAAAGAATAAGCACCGGCTAACTTCGTGCCAGCAGCCGCGGTAATACGAAGGGTGCAAGCGTTACTCGGAATTACTGGGCGTAAAGCGTGCGTAGGTGGTTATTTAAGTCCGTTGTGAAAGCCCTGGGCTCAACCTGGGAACTGCAGTGGATACTGGATGACTAGAATGTGGTAGAGGGTAGCGGAATTCCTGGTGTAGCAGTGAAATGCGTAGAGATCAGGAGGAACATCCATGGCGAAGGCAGCTACCTGGACCAACATTGACACTGAGGCACGAAAGCGTGGGGAGCAAACA</t>
  </si>
  <si>
    <t xml:space="preserve">Zotu177</t>
  </si>
  <si>
    <t xml:space="preserve">otu103</t>
  </si>
  <si>
    <t xml:space="preserve">Bacteria(1.00),Proteobacteria(1.00),Alphaproteobacteria(1.00),Rhizobiales(1.00),Rhizobiales_Incertae_Sedis(1.00),uncultured(1.00),uncultured_bacterium(0.53)</t>
  </si>
  <si>
    <t xml:space="preserve">TGGGGAATCTTGGACAATGGGCGCAAGCCTGATCCAGCCATGCCGCGTGAGTGAAGAAGGTCTTCGGATTGTAAAGCTCTTTTGCCAGGGACGATAATGACGGTACCTGGAGAATAAGCCCCGGCAAACTTCGTGCCAGCAGCCGCGGTAATACGAAGGGGGCTAGCGTTGTTCGGAATTACTGGGCGTAAAGCGCACGTAGGCGGGTCGTTAAGTCAGGGGTGAAATCCCGGAGCTCAACTCCGGAACTGCCTTTGATACTGGCGATCTTGAGATCGGAAGAGGTGAGTGGAATTCCCAGTGTAGAGGTGAAATTCGTAGATATTGGGAAGAACACCAGTGGCGAAGGCGGCTCACTGGTCCGATACTGACGCTGAGGTGCGAAAGCGTGGGGAGCAAACA</t>
  </si>
  <si>
    <t xml:space="preserve">Zotu7</t>
  </si>
  <si>
    <t xml:space="preserve">Bacteria(1.00),Proteobacteria(1.00),Gammaproteobacteria(1.00),Burkholderiales(1.00),Comamonadaceae(1.00),uncultured(0.32),uncultured_bacterium(0.70)</t>
  </si>
  <si>
    <t xml:space="preserve">TGGGGAATTTTGGACAATGGGCGCAAGCCTGATCCAGCAATGCCGCGTGCAGGATGAAGGCCTTCGGGTTGTAAACTGCTTTTGTACGGAACGAAACGGCGAGCTCTAATACAGTTTGCTAATGACGGTACCGTAAGAATAAGCACCGGCTAACTACGTGCCAGCAGCCGCGGTAATACGTAGGGTGCAAGCGTTAATCGGAATTACTGGGCGTAAAGCGTGCGCAGGCGGTTTTGTAAGACAGATGTGAAATCCCCGGGCTCAACCTGGGACCTGCATTTGTGACTGCAAGGCTAGAGTACGGCAGAGGGGGATGGAATTCCGCGTGTAGCAGTGAAATGCGTAGATATGCGGAGGAACACCGATGGCGAAGGCAATCCCCTGGGCCTGTACTGACGCTCATGCACGAAAGCGTGGGGAGCAAACA</t>
  </si>
  <si>
    <t xml:space="preserve">Zotu717</t>
  </si>
  <si>
    <t xml:space="preserve">otu205</t>
  </si>
  <si>
    <t xml:space="preserve">Bacteria(1.00),Proteobacteria(1.00),Alphaproteobacteria(1.00),Sphingomonadales(1.00),Sphingomonadaceae(1.00),Sphingorhabdus(0.98),Sphingopyxis_sp.(0.93)</t>
  </si>
  <si>
    <t xml:space="preserve">TGGGGAATATTGGACAATGGGCGAAAGCCTGATCCAGCAATGCCGCGTGAGTGATGAAGGCCTTAGGGTTGTAAAGCTCTTTTACCCGGGATGATAATGACAGTACCGGGAGAATAAGCTCCGGCTAACTCCGTGCCAGCAGCCGCGGTAATACGAAGGGAGCTAGCGTTGTTCGGAATTACTGGGCGTAAAGAGTACGTAGGCGGTGATTCAAGTCAGAGGTGAAAGCCTGGAGCTCAACTCCAGAACTGCCTTTGAAACTAGATCGCTAGAATCATGGAGAGGTTAGTGGAATTCCGAGTGTAGAGGTGAAATTCGTAGATATTCGGAAGAACACCAGTGGCGAAGGCGACTAACTGGACATGTATTGACGCTGAGGTACGAAAGCGTGGGGAGCAAACA</t>
  </si>
  <si>
    <t xml:space="preserve">Zotu840</t>
  </si>
  <si>
    <t xml:space="preserve">otu66</t>
  </si>
  <si>
    <t xml:space="preserve">Bacteria(1.00),Bacteroidota(1.00),Bacteroidia(1.00),Cytophagales(1.00),Spirosomaceae(1.00),Dyadobacter(1.00),Dyadobacter_sp.(0.62)</t>
  </si>
  <si>
    <t xml:space="preserve">TAGGGAATATTGGGCAATGGATGGAAGTCTGACCCAGCCATGCCGCGTGCCGGACGAAGGCCCTCAGGGTTGTAAACGGCTTTTATTCGGGAAGAAGAGCAGGGATGCGTCCTTGTGTGACGGTACCGAATGAATAAGCACCGGCTAACTCCGTGCCAGCAGCCGCGGTAATACGGAGGGTGCGAGCGTTGTCCGGATTTATTGGGTTTAAAGGGTGCGTAGGTGGGTTAATAAGTCAGTGGTGAAATACAGCCGCTCAACGGTTGAGGTGCCATTGATACCGTTAATCTTGAAATAATTGGAGGCTGCCGGAATGGATGGTGTAGCGGTGAAATGCATAGATATCATCCAGAACACCGATTGCGAAGGCAGGTGGCTACGATTGGTTTGACACTGAGGCACGAAAGCATGGGGAGCAAACA</t>
  </si>
  <si>
    <t xml:space="preserve">Zotu125</t>
  </si>
  <si>
    <t xml:space="preserve">Bacteria(1.00),Proteobacteria(1.00),Alphaproteobacteria(1.00),Sphingomonadales(1.00),Sphingomonadaceae(1.00),Sphingomonas(0.85),Sphingomonas_sp.(0.35)</t>
  </si>
  <si>
    <t xml:space="preserve">TGGGGAATATTGGACAATGGGCGAAAGCCTGATCCAGCAATGCCGCGTGAGTGATGAAGGCCCTAGGGTTGTAAAGCTCTTTTACCCGGGATGATAATGACAGTACCGGGAGAATAAGCCCCGGCTAACTCCGTGCCAGCAGCCGCGGTAATACGGAGGGGGCTAGCGTTGTTCGGAATTACTGGGCGTAAAGCGCACGTAGGCGGCTTTGTAAGTTAGAGGTGAAAGCCTGGAGCTTAACTCCAGAACTGCCTTTAAGACTGCATCGCTTGAATCCGGGAGAGGTGAGTGGAATTCCGAGTGTAGAGGTGAAATTCGTAGATATTCGGAAGAACACCAGTGGCGAAGGCGGCTCACTGGACCGGTATTGACGCTGAGGTGCGAAAGCGTGGGGAGCAAACA</t>
  </si>
  <si>
    <t xml:space="preserve">Zotu145</t>
  </si>
  <si>
    <t xml:space="preserve">otu101</t>
  </si>
  <si>
    <t xml:space="preserve">Bacteria(1.00),Proteobacteria(1.00),Gammaproteobacteria(1.00),Oceanospirillales(0.20),Marinomonadaceae(0.16),Marinomonas(0.16),Marinomonas_fungiae(0.01)</t>
  </si>
  <si>
    <t xml:space="preserve">TGGGGAATATTGGACAATGGGCGCAAGCCTGATCCAGCAATACCGCGTGTGTGAAGAAGGCCTTAGGGTTGTAAAGCACTTTCAGGGGTGAAGAAGGCCTATGCAATAATACTGTATAGGATTGACGTTAGCTCCAGAAGAAGCACCGGCTAACTCTGTGCCAGCAGCCGCGGTAATACAGAGGGTGCGAGCGTTAATCGGAATTACTGGGCGTAAAGGGTGCGTAGGTGGTTAGATAAGTTGGGCGTGAAATCCCCGGGCTCAACCTGGGAACTGCGTTCAAAACTATTTGGCTAGAGTATGGTAGAGGTAAGTGGAATTTCCAGTGTAGCGGTGAAATGCGTAGATATTGGAAGGAACATCAGTGGCGAAGGCGACTTACTGGACTGATACTGACACTGAGGCACGAAAGCGTGGGGAGCAAACA</t>
  </si>
  <si>
    <t xml:space="preserve">Zotu218</t>
  </si>
  <si>
    <t xml:space="preserve">Bacteria(1.00),Bacteroidota(1.00),Bacteroidia(1.00),Flavobacteriales(1.00),Weeksellaceae(1.00),Chryseobacterium(1.00),Chryseobacterium_daeguense(0.95)</t>
  </si>
  <si>
    <t xml:space="preserve">TGAGGAATATTGGACAATGGGTGAGAGCCTGATCCAGCCATCCCGCGTGAAGGACGACGGCCCTATGGGTTGTAAACTTCTTTTGTATAGGGATAAACCTTTCCACGTGTGGAAAGCTGAAGGTACTATACGAATAAGCACCGGCTAACTCCGTGCCAGCAGCCGCGGTAATACGGAGGGTGCAAGCGTTATCCGGATTTATTGGGTTTAAAGGGTCCGTAGGCGGATGTGTAAGTCAGTGGTGAAATCTTTCGGCTTAACCGGAAAACTGCCATTGATACTGCATGTCTTGAGTAAGGTAGAAGTGGCTGGAATAAGTAGTGTAGCGGTGAAATGCATAGATATTACTTAGAACACCAATTGCGAAGGCAGGTCACTATGTCTTAACTGACGCTGATGGACGAAAGCGTGGGGAGCGAACA</t>
  </si>
  <si>
    <t xml:space="preserve">Zotu466</t>
  </si>
  <si>
    <t xml:space="preserve">otu134</t>
  </si>
  <si>
    <t xml:space="preserve">Bacteria(1.00),Bacteroidota(1.00),Bacteroidia(1.00),Sphingobacteriales(1.00),Sphingobacteriaceae(1.00),Nubsella(0.99),Nubsella_zeaxanthinifaciens(0.90)</t>
  </si>
  <si>
    <t xml:space="preserve">TAAGGAATATTGGTCAATGGGCGCAAGCCTGAACCAGCCATGCCGCGTGCAGGAAGACGGCCCTCCGGGTTGTAAACTGCTTTTGTACGGGAATAAACCTCTCTACGTGTAGGGAGCTGAATGTACCGTAAGAATAAGGATCGGCTAACTCCGCGCCAGCAGCCGCGGTAATACGGAGGATCCAAGCGTTATCCGGATTTATTGGGTTTAAAGGGTGCGTAGGCGGCCTGTTAAGTCAGGGGTGAAAGACGGTGGCTCAACCATCGCAGTGCCCTTGATACTGATGGGCTTGAATAGACTAGAGGTAGGCGGAATGTGACAAGTAGCGGTGAAATGCATAGATATGTCACAGAACACCGATTGCGAAGGCAGCTTACTATGGTCTGATTGACGCTGAGGCACGAAAGCGTGGGGATCGAACA</t>
  </si>
  <si>
    <t xml:space="preserve">Zotu10</t>
  </si>
  <si>
    <t xml:space="preserve">otu6</t>
  </si>
  <si>
    <t xml:space="preserve">Bacteria(1.00),Proteobacteria(1.00),Gammaproteobacteria(1.00),Burkholderiales(1.00),Burkholderiaceae(1.00),Polynucleobacter(1.00),uncultured_bacterium(1.00)</t>
  </si>
  <si>
    <t xml:space="preserve">TGGGGAATTTTGGACAATGGGGGAAACCCTGATCCAGCAATGCCGCGTGAGTGAAGAAGGCCTTCGGGTTGTAAAGCTCTTTTGTCAGGGAAGAAACACCGGCTCTAACACAGTCCGGGAATGACGGTACCTGAAGAATAAGCACCGGCTAACTACGTGCCAGCAGCCGCGGTAATACGTAGGGTGCGAGCGTTAATCGGAATTACTGGGCGTAAAGCGTGCGCAGGCGGTTATACAAGACAGGCGTGAAATCCCCGGGCTTAACCTGGGAATGGCGCCTGTGACTGTATAGCTAGAGTGTGTCAGAGGGGGGTAGAATTCCACGTGTAGCAGTGAAATGCGTAGATATGTGGAGGAATACCAATGGCGAAGGCAGCCCCCTGGGATAACACTGACGCTCATGCACGAAAGCGTGGGGAGCAAACA</t>
  </si>
  <si>
    <t xml:space="preserve">Zotu31</t>
  </si>
  <si>
    <t xml:space="preserve">otu21</t>
  </si>
  <si>
    <t xml:space="preserve">Bacteria(1.00),Proteobacteria(1.00),Gammaproteobacteria(1.00),Legionellales(1.00),Legionellaceae(1.00),Legionella(0.99),Legionella_sp.(0.24)</t>
  </si>
  <si>
    <t xml:space="preserve">TGGGGAATATTGGACAATGGGGGGAACCCTGATCCAGCAATGCCGCGTGTGTGAAGAAGGCCTGCGGGTTGTAAAGCACTTTTAGTGGGGAGGAGTTTTCGAAGGTTAAGAGCTATTGGAAAGGACGTTACCCACAGAAACAGCACCGGCTAACTCCGTGCCAGCAGCCGCGGTAATACGGAGGGTGCAAGCGTTAATCGGAATTACTGGGCGTAAAGGGTGCGTAGGTGGTTGTATAAGTTAGTTGTGAAATTCCTGGGCTCAACCTGGGATGGTCAACTAAGACTGTATAACTTGAGTATGGGAGAGGGTAGTGGAATTTCCGGTGTAGCGGTGAAATGCGTAGAGATCGGAAGGAACACCAGTGGCGAAGGCGGCTACCTGGCCTAATACTGACACTGAGGCACGAAAGCGTGGGGAGCAAACA</t>
  </si>
  <si>
    <t xml:space="preserve">Zotu217</t>
  </si>
  <si>
    <t xml:space="preserve">Bacteria(1.00),Bacteroidota(1.00),Bacteroidia(1.00),Sphingobacteriales(1.00),Sphingobacteriaceae(1.00),Nubsella(1.00),Nubsella_zeaxanthinifaciens(0.95)</t>
  </si>
  <si>
    <t xml:space="preserve">TAAGGAATATTGGTCAATGGGCGCAAGCCTGAACCAGCCATGCCGCGTGCAGGAAGACGGCCCTCCGGGTTGTAAACTGCTTTTGTACGGGAATAAACCTCTCTACGTGTAGGGAGCTGAATGTACCGTAAGAATAAGGATCGGCTAACTCCGTGCCAGCAGCCGCGGTAATACGGAGGATCCAAGCGTTATCCGGATTTATTGGGTTTAAAGGGTGCGTAGGCGGCCTGTTAAGTCAGGGGTGAAAGACGGTGGCTCAACCATCGCAGTGCCCTTGATACTGATGGGCTTGAATAGACTAGAGGTAGGCGGAATGTGACAAGTAGCGGTGAAATGCATAGATATGTCACAGAACACCGATTGCGAAGGCAGCTTACTATGGTCTGATTGACGCTGAGGCACGAAAGCGTGGGGATCGAACA</t>
  </si>
  <si>
    <t xml:space="preserve">Zotu22</t>
  </si>
  <si>
    <t xml:space="preserve">Bacteria(1.00),Proteobacteria(1.00),Alphaproteobacteria(1.00),Rhizobiales(1.00),Beijerinckiaceae(1.00),Bosea(1.00),Bosea_sp.(0.86)</t>
  </si>
  <si>
    <t xml:space="preserve">TGGGGAATATTGGACAATGGGCGCAAGCCTGATCCAGCCATGCCGCGTGAGTGATGAAGGCCTTAGGGTTGTAAAGCTCTTTTGTCCGGGAAGATAATGACTGTACCGGAAGAATAAGCCCCGGCTAACTTCGTGCCAGCAGCCGCGGTAATACGAAGGGGGCTAGCGTTGCTCGGAATCACTGGGCGTAAAGGGCGCGTAGGCGGACTCTTAAGTCGGGGGTGAAAGCCCAGGGCTCAACCCTGGAATTGCCTTCGATACTGAGAGTCTTGAGTTCGGAAGAGGTTGGTGGAACTGCGAGTGTAGAGGTGAAATTCGTAGATATTCGCAAGAACACCAGTGGCGAAGGCGGCCAACTGGTCCGATACTGACGCTGAGGCGCGAAAGCGTGGGGAGCAAACA</t>
  </si>
  <si>
    <t xml:space="preserve">Zotu164</t>
  </si>
  <si>
    <t xml:space="preserve">otu102</t>
  </si>
  <si>
    <t xml:space="preserve">Bacteria(1.00),Actinobacteriota(1.00),Actinobacteria(1.00),Corynebacteriales(1.00),Nocardiaceae(1.00),Rhodococcus(1.00),Rhodococcus_fascians(1.00)</t>
  </si>
  <si>
    <t xml:space="preserve">TGGGGAATATTGCACAATGGGCGGAAGCCTGATGCAGCGACGCCGCGTGAGGGATGAAGGCCTTCGGGTTGTAAACCTCTTTCAGCAGGGACGAAGCGTGAGTGACGGTACCTGCAGAAGAAGCACCGGCTAACTACGTGCCAGCAGCCGCGGTAATACGTAGGGTGCGAGCGTTGTCCGGAATTACTGGGCGTAAAGAGTTCGTAGGCGGTTTGTCGCGTCGTTTGTGAAAACCCGGGGCTCAACTTCGGGCTTGCAGGCGATACGGGCAGACTTGAGTGTTTCAGGGGAGACTGGAATTCCTGGTGTAGCGGTGAAATGCGCAGATATCAGGAGGAACACCGGTGGCGAAGGCGGGTCTCTGGGAAACAACTGACGCTGAGGAACGAAAGCGTGGGTAGCAAACA</t>
  </si>
  <si>
    <t xml:space="preserve">Zotu353</t>
  </si>
  <si>
    <t xml:space="preserve">Bacteria(1.00),Bacteroidota(1.00),Bacteroidia(1.00),Cytophagales(1.00),Spirosomaceae(1.00),Dyadobacter(1.00),Dyadobacter_sp.(0.64)</t>
  </si>
  <si>
    <t xml:space="preserve">TAGGGAATATTGGGCAATGGATGGAAGTCTGACCCAGCCATGCCGCGTGCCGGACGAAGGCCCTCAGGGTTGTAAACGGCTTTTATTCGGGAAGAAGAGCAGGGATGCGTCCTTGTGTGACGGTACCGAATGAATAAGCACCGGCTAACTCCGTGCCAGCAGCCGCGGTAATACGGAGGGTGCGAGCGTTGTCCGGATTTATTGGGTTTAAAGGGTGCGTAGGTGGGTTAATAAGTCAGTGGTGAAATACAGCCGCTCAACGGTTGAGGTGCCATTGATACTGTTAATCTTGAAATAATTGGAGGCTGCCGGAATGGATGGTGTAGCGGTGAAATGCATAGATATCATCCAGAACACCGATTGCGAAGGCAGGTGGCTACGATTGGTTTGACACTGAGGCACGAAAGCATGGGGAGCAAACA</t>
  </si>
  <si>
    <t xml:space="preserve">Zotu540</t>
  </si>
  <si>
    <t xml:space="preserve">otu284</t>
  </si>
  <si>
    <t xml:space="preserve">Bacteria(1.00),Proteobacteria(1.00),Gammaproteobacteria(1.00),Gammaproteobacteria_Incertae_Sedis(1.00),Unknown_Family(1.00),Unknown_Family(1.00),uncultured_bacterium(1.00)</t>
  </si>
  <si>
    <t xml:space="preserve">TGGGGAATATTGGACAATGGGGGCAACCCTGATCCAGCAATGCCGCGTGTGTGAAGAAGGCCTTCGGGTTGTAAAGCACTTTCAGTTGGGAGGAAGGGGAGTATGTTAATAGCATATTTCATTGACGTTACCGACAGAAGAAGCACCGGCTAACTCTGTGCCAGCAGCCGCGGTAATACAGAGGGTGCTAGCGTTAATCGGAATTACTGGGCGTAAAGCGTGTGTAGGTGGTTAGATAAGTTAGATGTGAAAACCCTGGGCTTAACCTGGGAACTGCGTTTAAGACTGTTTAGCTAGAGTACTGTAGAGGGCAGTGGAATTTCCAGTGTAGCGGTGAAATGCGTAGATATTGGAAGGAACACCAGTGGCGAAGGCGACTGTCTGGATAGATACTGACACTGAGACACGAAAGCGTGGGGAGCAAACA</t>
  </si>
  <si>
    <t xml:space="preserve">Zotu40</t>
  </si>
  <si>
    <t xml:space="preserve">Bacteria(1.00),Proteobacteria(1.00),Alphaproteobacteria(1.00),Rhizobiales(1.00),Beijerinckiaceae(1.00),Bosea(0.99),uncultured_bacterium(0.98)</t>
  </si>
  <si>
    <t xml:space="preserve">TGGGGAATATTGGACAATGGGCGAAAGCCTGATCCAGCCATGCCGCGTGAGTGATGAAGGCCTTAGGGTTGTAAAGCTCTTTTGTCCGGGAAGATAATGACTGTACCGGAAGAATAAGCCCCGGCTAACTTCGTGCCAGCAGCCGCGGTAATACGAAGGGGGCTAGCGTTGCTCGGAATCACTGGGCGTAAAGGGCGCGTAGGCGGACTTTTAAGTCGGAGGTGAAAGCCCAGGGCTCAACCCTGGAATTGCCTTCGATACTGGGAGTCTTGAGTTCGGAAGAGGTTGGTGGAACTGCGAGTGTAGAGGTGAAATTCGTAGATATTCGCAAGAACACCGGTGGCGAAGGCGGCCAACTGGTCCGAAACTGACGCTGAGGCGCGAAAGCGTGGGGAGCAAACA</t>
  </si>
  <si>
    <t xml:space="preserve">Zotu211</t>
  </si>
  <si>
    <t xml:space="preserve">Bacteria(1.00),Proteobacteria(1.00),Alphaproteobacteria(1.00),Sphingomonadales(1.00),Sphingomonadaceae(1.00),Sphingomonas(0.80),Sphingomonas_sp.(0.45)</t>
  </si>
  <si>
    <t xml:space="preserve">TGGGGAATATTGGACAATGGGCGAAAGCCTGATCCAGCAATGCCGCGTGAGTGATGAAGGCCCTAGGGTTGTAAAGCTCTTTTACCCGGGATGATAATGACAGTACCGGGAGAATAAGCCCCGGCTAACTCCGTGCCAGCAGCCGCGGTAATACGGAGGGGGCTAGCGTTGTTCGGAATTACTGGGCGTAAAGCGCACGTAGGCGGCTTTGTAAGTTAGAGGTGAAAGCCTGGAGCTTAACTCCAGAACTGCCTCTAAGACTGCATCGCTTGAATCCGGGAGAGGTGAGTGGAATTCCGAGTGTAGAGGTGAAATTCGTAGATATTCGGAAGAACACCAGTGGCGAAGGCGGCTCACTGGACCGGTATTGACGCTGAGGTGCGAAAGCGTGGGGAGCAAACA</t>
  </si>
  <si>
    <t xml:space="preserve">Zotu287</t>
  </si>
  <si>
    <t xml:space="preserve">Bacteria(1.00),Proteobacteria(1.00),Alphaproteobacteria(1.00),Sphingomonadales(1.00),Sphingomonadaceae(1.00),Sphingorhabdus(0.99),Sphingopyxis_sp.(0.96)</t>
  </si>
  <si>
    <t xml:space="preserve">TGGGGAATATTGGACAATGGGCGAAAGCCTGATCCAGCAATGCCGCGTGAGTGATGAAGGCCTTAGGGTTGTAAAGCTCTTTTACCCGGGATGATAATGACAGTACCGGGAGAATAAGCTCCGGCTAACTCCGTGCCAGCAGCCGCGGTAATACGGAGGGAGCTAGCGTTGTTCGGAATTACTGGGCGTAAAGAGTACGTAGGCGGTGATTCAAGTCAGAGGTGAAAGCCTGGAGCTCAACTCCAGAACTGCCTTTGAAACTAGATCGCTAGAATCATGGAGAGGTTAGTGGAATTCCGAGTGTAGAGGTGAAATTCGTAGATATTCGGAAGAACACCAGTGGCGAAGGCGACTAACTGGACATGTATTGACGCTGAGGTACGAAAGCGTGGGGAGCAAACA</t>
  </si>
  <si>
    <t xml:space="preserve">Zotu118</t>
  </si>
  <si>
    <t xml:space="preserve">otu80</t>
  </si>
  <si>
    <t xml:space="preserve">Bacteria(1.00),Proteobacteria(0.99),Gammaproteobacteria(0.99),Burkholderiales(0.99),Oxalobacteraceae(0.99),Undibacterium(0.98),uncultured_bacterium(0.78)</t>
  </si>
  <si>
    <t xml:space="preserve">TGGGGAATTTTGGACAATGGGCGCAAGCCTGATCCAGCAATGCCGCGTGAGTGAAGAAGGCCTTCGGGTTGTAAAGCTCTTTTGTCAGGGAAGAAACGGTTGTTCCTAATACGGATGACTAATGACGGTACCTGAAGAATAAGCACCGGCTAACTACGTGCCAGCAGCCGCGGTAATACGTAGGGTGCAAGCGTTAATCGGAATTACTGGGCGTAAAGCGTGCGCAGGCGGTTATATAAGTCAGATGTGAAATCCCCGGGCTCAACCTGGGAACTGCATTTGAGACTGTATGGCTAGAGTGTGTCAGAGGGGGGTAGAATTCCACGTGTAGCAGTGAAATGCGTAGATATGTGGAGGAATACCGATGGCGAAGGCAGCCCCCTGGGATAACACTGACGCTCATGCACGAAAGCGTGGGGAGCAAACA</t>
  </si>
  <si>
    <t xml:space="preserve">Zotu623</t>
  </si>
  <si>
    <t xml:space="preserve">otu307</t>
  </si>
  <si>
    <t xml:space="preserve">Bacteria(1.00),Proteobacteria(1.00),Alphaproteobacteria(1.00),uncultured(0.84),uncultured(0.84),uncultured(0.88),uncultured_bacterium(0.90)</t>
  </si>
  <si>
    <t xml:space="preserve">TGGGGAATATTGGACAATGGGGGCAACCCTGATCCAGCCATGCCGCGTGAGTGAAGAAGGCCTTAGGGTTGTAAAGCTCTTTTGTCAGGGATGATAATGACCGTACCTGAAGAATAAGCCCCGGCTAACTCCGTGCCAGCAGCCGCGGTAAGACGGAGGGGGCTAGCGTTGTTCGGATTTACTGGGCGTAAAGGGCGCGTAGGCTGCCATGTGTGTCAGGGGTGAAATCCCAAGGCTTAACCTTGGAACTGCTTCTGAAACTGCATGGCTAGAGGAATAGAGAGGCGAGTGGAATTCCGAGTGTAGCAGTGAAATGCGCAGATATTCGGAGGAACATCAGTGGCGAAGGCGACTCGCTGGCTATTATCTGACGCTGAGGCGCGAAAGCGTGGGGAGCAAACA</t>
  </si>
  <si>
    <t xml:space="preserve">Zotu200</t>
  </si>
  <si>
    <t xml:space="preserve">otu132</t>
  </si>
  <si>
    <t xml:space="preserve">Bacteria(1.00),Proteobacteria(1.00),Gammaproteobacteria(1.00),Burkholderiales(1.00),Comamonadaceae(1.00),Rhizobacter(0.98),Rhizobacter_profundi(0.64)</t>
  </si>
  <si>
    <t xml:space="preserve">TGGGGAATTTTGGACAATGGGCGCAAGCCTGATCCAGCCATGCCGCGTGTGGGAAGAAGGCCTTCGGGTTGTAAACCACTTTTGTCAGGGAAGAAACGGTCTGATCTAATACATTGGGCTAATGACGGTACCTGAAGAATAAGCACCGGCTAACTACGTGCCAGCAGCCGCGGTAATACGTAGGGTGCAAGCGTTAATCGGAATTACTGGGCGTAAAGCGTGCGCAGGCGGCTTTGCAAGACAGATGTGAAATCCCCGGGCTCAACCTGGGAACTGCATTTGTGACTGCATGGCTAGAGTACGGTAGAGGGGGATGGAATTCCGCGTGTAGCAGTGAAATGCGTAGATATGCGGAGGAACACCGATGGCGAAGGCAATCCCCTGGACCTGTACTGACGCTCATGCACGAAAGCGTGGGGAGCAAACA</t>
  </si>
  <si>
    <t xml:space="preserve">Zotu140</t>
  </si>
  <si>
    <t xml:space="preserve">otu97</t>
  </si>
  <si>
    <t xml:space="preserve">Bacteria(1.00),Proteobacteria(1.00),Alphaproteobacteria(1.00),Rhizobiales(1.00),Xanthobacteraceae(1.00),uncultured(0.82),uncultured_Alphaproteobacteria(0.26)</t>
  </si>
  <si>
    <t xml:space="preserve">TGGGGAATATTGGACAATGGGCGCAAGCCTGATCCAGCCATGCCGCGTGGATGATGAAGGCCTTAGGGTTGTAAAGTCCTTTTAACGGGGAAGATAATGACGGTACCCGTAGAATAAGCCCCGGCTAACTTCGTGCCAGCAGCCGCGGTAATACGAAGGGGGCTAGCGTTGCTCGGAATCACTGGGCGTAAAGCGCACGTAGGCGGATTCTTAAGTCGGTGGTGAAAGCCTGGAGCTCAACTCCAGAACTGCCTTCGATACTGAGAGTCTTGAGTCCGGGAGAGGTGAGTGGAACTGCGAGTGTAGAGGTGAAATTCGTAGATATTCGCAAGAACACCAGTGGCGAAGGCGGCTCACTGGCCCGGTACTGACGCTGAGGTGCGAAAGCGTGGGGAGCAAACA</t>
  </si>
  <si>
    <t xml:space="preserve">Zotu302</t>
  </si>
  <si>
    <t xml:space="preserve">otu109</t>
  </si>
  <si>
    <t xml:space="preserve">Bacteria(1.00),Proteobacteria(1.00),Alphaproteobacteria(1.00),Paracaedibacterales(0.96),Paracaedibacteraceae(0.96),Candidatus_Finniella(0.90),uncultured_bacterium(0.81)</t>
  </si>
  <si>
    <t xml:space="preserve">TGGGGAATATTGGACAATGGGGGCAACCCTGATCCAGCGATGCCGCGTGAGTGAAGAAGGCCTTCGGGTTGTAAAGCTCTTTTGTTGGGGACGATAATGACGGTACCCAACGAATAAGCCCCGGCTAACTTCGTGCCAGCAGCCGCGGTAATACGAAGGGGGCTAGCGTTGTTCGGAATGATTGGGCGTAAAGGGCGCGTAGGCGGTCTGATAAGTTTGGTGTGAAAGTCCTGGGCTTAACCTGGGGATTGCACTGAATACTGTCAGGCTAGAGTCTGAGAGAGGAAAATGGAATTGCGAGTGTAGAGGTGAAATTCGTAGATATTCGCAAGAACACCAGTGGCGAAGGCGGTTTTCTGGCTCAGAACTGACGCTAAGGCGCGAAAGCGTGGGGAGCAAACA</t>
  </si>
  <si>
    <t xml:space="preserve">Zotu161</t>
  </si>
  <si>
    <t xml:space="preserve">Bacteria(1.00),Proteobacteria(1.00),Alphaproteobacteria(1.00),Paracaedibacterales(0.95),Paracaedibacteraceae(0.95),Candidatus_Finniella(0.90),uncultured_bacterium(0.79)</t>
  </si>
  <si>
    <t xml:space="preserve">TGGGGAATATTGGACAATGGGGGCAACCCTGATCCAGCGATGCCGCGTGAGTGAAGAAGGCCTTCGGGTTGTAAAGCTCTTTTGTTGGGGACGATAATGACGGTACCCAACGAATAAGCCCCGGCTAACTTCGTGCCAGCAGCCGCGGTAATACGAAGGGGGCTAGCGTTGTTCGGAATGACTGGGCGTAAAGGGCGCGTAGGCGGTCTGATAAGTTTGGTGTGAAAGTCCTGGGCTTAACCTGGGGATTGCACTGAATACTGTCAGGCTAGAGTCTGAGAGAGGAAAATGGAATTGCGAGTGTAGAGGTGAAATTCGTAGATATTCGCAAGAACACCAGTGGCGAAGGCGGTTTTCTGGCTCAGAACTGACGCTAAGGCGCGAAAGCGTGGGGAGCAAACA</t>
  </si>
  <si>
    <t xml:space="preserve">Zotu108</t>
  </si>
  <si>
    <t xml:space="preserve">otu62</t>
  </si>
  <si>
    <t xml:space="preserve">Bacteria(1.00),Actinobacteriota(1.00),Actinobacteria(1.00),Micrococcales(1.00),Microbacteriaceae(0.99),Leifsonia(0.53),Microbacteriaceae_bacterium(0.45)</t>
  </si>
  <si>
    <t xml:space="preserve">TGGGGAATATTGCACAATGGGCGAAAGCCTGATGCAGCAACGCCGCGTGAGGGACGAAGGCCTTCGGGTTGTAAACCTCTTTTAGTAGGGAAGAAGCGAAAGTGACGGTACCTACAGAAAAAGCACCGGCTAACTACGTGCCAGCAGCCGCGGTAATACGTAGGGTGCAAGCGTTGTCCGGAATTATTGGGCGTAAAGAGCTCGTAGGCGGTTTGTCGCGTCTGCTGTGAAAACCCGAGGCTCAACCTCGGGCCTGCAGTGGGTACGGGCAGACTAGAGTGCGGTAGGGGAGAATGGAATTCCTGGTGTAGCGGTGGAATGCGCAGATATCAGGAGGAACACCAATGGCGAAGGCAGTTCTCTGGGCCGTAACTGACGCTGAGGAGCGAAAGCGTGGGGAGCAAACA</t>
  </si>
  <si>
    <t xml:space="preserve">Zotu87</t>
  </si>
  <si>
    <t xml:space="preserve">Bacteria(1.00),Proteobacteria(1.00),Gammaproteobacteria(1.00),Pseudomonadales(1.00),Pseudomonadaceae(1.00),Pseudomonas(1.00),Pseudomonas_sp.(0.30)</t>
  </si>
  <si>
    <t xml:space="preserve">TGGGGAATATTGGACAATGGGCGAAAGCCTGATCCAGCCATGCCGCGTGTGTGAAGAAGGTCTTCGGATTGTAAAGCACTTTAAGTTGGGAGGAAGGGCAGTAAATTAATACTTTGCTGTTTTGACGTTACCGACAGAATAAGCACCGGCTAACTCTGTGCCAGCAGCCGCGGTAATACAGAGGGTGCAAGCGTTAATCGGAATTACTGGGCGTAAAGCGCGCGTAGGTGGTTAGTTAAGTTGGATGTGAAATCCCCGGGCTCAACCTGGGAACTGCATTCAAAACTGACTGACTAGAGTATGGTAGAGGGTGGTGGAATTTCCTGTGTAGCGGTGAAATGCGTAGATATAGGAAGGAACACCAGTGGCGAAGGCGACCACCTGGACTGATACTGACACTGAGGTGCGAAAGCGTGGGGAGCAAACA</t>
  </si>
  <si>
    <t xml:space="preserve">Zotu585</t>
  </si>
  <si>
    <t xml:space="preserve">Bacteria(1.00),Proteobacteria(1.00),Alphaproteobacteria(1.00),Sphingomonadales(1.00),Sphingomonadaceae(1.00),Sphingomonas(0.91),bacterium_N56(0.29)</t>
  </si>
  <si>
    <t xml:space="preserve">TGGGGAATATTGGACAATGGGCGAAAGCCTGATCCAGCAATGCCGCGTGAGTGATGAAGGCCCTAGGGTTGTAAAGCTCTTTTACCCGGGATGATAATGACAGTACCGGGAGAATAAGCCCCGGCTAACTCCGTGCCAGCAGCCGCGGTAGTACGGAGGGGGCTAGCGTTGTTCGGAATTACTGGGCGTAAAGCGCACGTAGGCGGCTTTGTAAGTTAGAGGTGAAAGCCTGGAGCTTAACTCCAGAACTGCCTTTAAGACTGCATCGCTTGAATCCGGGAGAGGTGAGTGGAATTCCGAGTGTAGAGGTGGAATTCGTAGATATTCGGAAGAACACCAGTGGCGAAGGCGGCTCACTGGACCGGTATTGACGCTGAGGTGCGAAAGCGTGGGGAGCAAACA</t>
  </si>
  <si>
    <t xml:space="preserve">Zotu395</t>
  </si>
  <si>
    <t xml:space="preserve">Bacteria(1.00),Bacteroidota(1.00),Bacteroidia(1.00),Sphingobacteriales(1.00),Sphingobacteriaceae(1.00),Nubsella(1.00),Nubsella_zeaxanthinifaciens(0.92)</t>
  </si>
  <si>
    <t xml:space="preserve">TAAGGAATATTGGTCAATGGGCGCAAGCCTGAACCAGCCATGCCGCGTGCAGGAAGACGGCCCTCCGGGTTGTAAACTGCTTTTGTACGGGAATAAACCTCTCTACGTGTAGGGAGCTGAATGTGCCGTAAGAATAAGGATCGGCTAACTCCGTGCCAGCAGCCGCGGTAATACGGAGGATCCAAGCGTTATCCGGATTTATTGGGTTTAAAGGGTGCGTAGGCGGCCTGTTAAGTCAGGGGTGAAAGACGGTGGCTCAACCATCGCAGTGCCCTTGATACTGATGGGCTTGAATAGACTAGAGGTAGGCGGAATGTGACAAGTAGCGGTGAAATGCATAGATATGTCACAGAACACCGATTGCGAAGGCAGCTTACTATGGTCTGATTGACGCTGAGGCACGAAAGCGTGGGGATCGAACA</t>
  </si>
  <si>
    <t xml:space="preserve">Zotu764</t>
  </si>
  <si>
    <t xml:space="preserve">Bacteria(1.00),Proteobacteria(1.00),Alphaproteobacteria(1.00),Sphingomonadales(1.00),Sphingomonadaceae(1.00),Sphingorhabdus(0.98),Sphingopyxis_sp.(0.89)</t>
  </si>
  <si>
    <t xml:space="preserve">TGGGGAATATTGGACAATGGGCGAAAGCCTGATCCAGCAATGCCGCGTGAGTGATGAAGGCCTTAGGGTTGTAAAGCTCTTTTACCCGGGATGATAGTGACAGTACCGGGAGAATAAGCTCCGGCTAACTCCGTGCCAGCAGCCGCGGTAATACGGAGGGAGCTAGCGTTGTTCGGAATTACTGGGCGTAAAGAGTACGTAGGCGGTGATTCAAGTCAGAGGTGAAAGCCTGGAGCTCAACTCCAGAACTGCCTTTGAAACTAGATCGCTAGAATCATGGAGAGGTTAGTGGAATTCCGAGTGTAGAGGTGAAATTCGTAGATATTCGGAAGAACACCAGTGGCGAAGGCGACTAACTGGACATGTATTGACGCTGAGGTACGAAAGCGTGGGGAGCAAACA</t>
  </si>
  <si>
    <t xml:space="preserve">Zotu573</t>
  </si>
  <si>
    <t xml:space="preserve">otu352</t>
  </si>
  <si>
    <t xml:space="preserve">Bacteria(1.00),Bacteroidota(1.00)</t>
  </si>
  <si>
    <t xml:space="preserve">TAGGGAATATTGGGCAATGGAGGAAACTCTGACCCAGCCATGCCGCGTGCAGGATGACGGCCCTCTGGGTTGTAAACTGCTTTTATACGGGAAGAAAAAGCACTACGTGTAGTGTACTGACGGTACCGTAAGAATAAGGATCGGCTAACTCCGTGCCAGCAGCCGCGGTAATACGGAGGATCCAAGCGTTGTCCGGATTTATTGGGTTTAAAGGGTGCGTAGGCGGATCTTTAAGTCAGTGGTGAAAGCCTGCAGCTTAACTGTAGAACAGCCATTGAAACTGAAGATCTTGAATTTGGTTAAAGTAGGCGGAATGTATCATGTAGCGGTGAAATGCTTAGATATGATACAGAACACCGATAGCGAAGGCAGCTTGCTGAACCAATATTGACGCTGAGGCACGAAAGCGTGGGGAGCGAACA</t>
  </si>
  <si>
    <t xml:space="preserve">Zotu867</t>
  </si>
  <si>
    <t xml:space="preserve">Bacteria(1.00),Actinobacteriota(1.00),Actinobacteria(1.00),Corynebacteriales(1.00),Nocardiaceae(1.00),Rhodococcus(1.00),Rhodococcus_fascians(0.70)</t>
  </si>
  <si>
    <t xml:space="preserve">TGGGGAATATTGCACAATGGGCGGAAGCCTGATGCAGCGACGCCGCGTGAGGGGTGAAGGCCTTCGGGTTGTAAACCTCTTTCAGCAGGGACGAAGCGTGAGTGACGGTACCTGCAGAAGAAGCACCGGCTAACTACGTGCCAGCAGCCGCGGTAATACGTAGGGTGCGAGCGTTGTCCGGAATTACTGGGCGTAAAGAGTTCGTAGGCGGTTTGTCGCGTCGTTTGTGAAAACCCGGGGCTCCACTTCGGGCTTGCAGGCGATACGGGCAGACTTGAGTGTTTCAGGGGAGACTGGAATTCCTGGTGTAGCGGTGAAATGCGCAGATATCAGGAGGAACACCGGTGGCGAAGGCGGGTCTCTGGGAAACAACTGACGCTGAGGAACGAAAGCGTGGGTAGCAAACA</t>
  </si>
  <si>
    <t xml:space="preserve">Zotu572</t>
  </si>
  <si>
    <t xml:space="preserve">otu310</t>
  </si>
  <si>
    <t xml:space="preserve">Bacteria(1.00),Bacteroidota(1.00),Bacteroidia(1.00),Cytophagales(1.00),Spirosomaceae(1.00),Emticicia(1.00),uncultured_bacterium(0.57)</t>
  </si>
  <si>
    <t xml:space="preserve">TAGGGAATATTGGGCAATGGGCGGAAGCCTGACCCAGCCACGCCGCGTGCAGGAAGACGGCCCTCTGGGTTGTAAACTGCTTTTAACTGGGAAGAAAGTAGTCCTTGCGAGGAAAGTTGACGGTACCAGTTGAATAAGCCACGGCTAACTACGTGCCAGCAGCCGCGGTAATACGTAGGTGGCGAGCGTTATCCGGATTTATTGGGTTTAAAGGGAGCGTAGGCGGCTGATTAAGTCAGCGGTGAAAGGTAGCAGCTTAACTGTTTTACATGCCGTTGATACTGGTTAGCTTGAGTTGACAGAAGGCAGATAGAATTCCTGGTGTAGCGGTGAAATGCTTAGATACCAGGAGGAATACCGATTGCGAAGGCAGTCTGCTGCAGTCACACTGACGCTGAGGCTCGAAGGTGCGGGGATCAAACA</t>
  </si>
  <si>
    <t xml:space="preserve">Zotu805</t>
  </si>
  <si>
    <t xml:space="preserve">otu431</t>
  </si>
  <si>
    <t xml:space="preserve">TGGGGAATATTGCGCAATGGGGGGAACCCTGACGCAGCCATGCCGCGTGAATGAAGAAGGCCTTCGGGTTGTAAAGTTCTTTCGGTATTGAGGAAGGGATGTGTGCTAATAGTACACATTATTGACGTTAAATACAGAAGAAGCACCGGCTAACTCCGTGCCAGCAGCCGCGGTAATACGGAGGGTGCGAGCGTTAATCGGAATAACTGGGCGTAAAGGGCACGCAGGCGGTTATTTAAGTGAGGTGTGAAAGCCCCGGGCTTAACCTGGGAATTGCATTTCAGACTGGGTAACTAGAGTACTTTAGGGAGGGGTAGAATTCCACGTGTAGCGGTGAAATGCGTAGAGATGTGGAGGAATACCGAAGGCGAAGGCAGCCCCTTGGGAATGTACTGACGCTCATGTGCGAAAGCGTGGGGAGCAAACA</t>
  </si>
  <si>
    <t xml:space="preserve">Zotu649</t>
  </si>
  <si>
    <t xml:space="preserve">otu337</t>
  </si>
  <si>
    <t xml:space="preserve">Bacteria(1.00),Proteobacteria(1.00),Gammaproteobacteria(1.00),Burkholderiales(1.00),Burkholderiaceae(1.00),Cupriavidus(1.00),Cupriavidus_pauculus(0.59)</t>
  </si>
  <si>
    <t xml:space="preserve">TGGGGAATTTTGGACAATGGGGGCAACCCTGATCCAGCAATGCCGCGTGTGTGAAGAAGGCCTTCGGGTTGTAAAGCACTTTTGTCCGGAAAGAAAACGTTCTGGTTAATACCTGGGGCGGATGACGGTACCGGAAGAATAAGCACCGGCTAACTACGTGCCAGCAGCCGCGGTAATACGTAGGGTGCGAGCGTTAATCGGAATTACTGGGCGTAAAGCGTGCGCAGGCGGTTTTGTAAGACAGGCGTGAAATCCCCGAGCTCAACTTGGGAATTGCGCTTGTGACTGCAAGGCTAGAGTATGTCAGAGGGGGGTAGAATTCCACGTGTAGCAGTGAAATGCGTAGAGATGTGGAGGAATACCGATGGCGAAGGCAGCCCCCTGGGACGTCACTGACGCTCATGCACGAAAGCGTGGGGAGCAAACA</t>
  </si>
  <si>
    <t xml:space="preserve">Zotu495</t>
  </si>
  <si>
    <t xml:space="preserve">TGGGGAATATTGCACAATGGGCGGAAGCCTGATGCAGCGACGCCGCGTGAGGGATGAAGGCCTTCGGGTTGTAAACCTCTTTCAGCAGGGACGAAGCGTGAGTGACGGTACCTGCAGAAGAAGCACCGGCTAACTACGTGCCAGCAGCCGCGGTAATACGTAGGGTGCGAGCGTTGTCCGGAATTACTGGGCGTAAAGAGTTCGTAGGCGGTTTGTCGCGTCGTTTGTGAAAACCCGGGGCTCAACTTCGGGCTTGCAGGCGATACGGGCAGACTTGAGTGTTTCAGGGGAGACTGGAATTCCTGGTGTAGCGGTGAAATGCGCAGATATCAGGAGGAACACCGGTGGCGAAGGCGGGTCTCTGGGAAACAACTGACGCTGAGGAACGAAAGCGAGGGTAGCAAACA</t>
  </si>
  <si>
    <t xml:space="preserve">Zotu945</t>
  </si>
  <si>
    <t xml:space="preserve">otu204</t>
  </si>
  <si>
    <t xml:space="preserve">Bacteria(1.00),Proteobacteria(1.00),Alphaproteobacteria(1.00),Paracaedibacterales(1.00),Paracaedibacteraceae(1.00),uncultured(1.00),uncultured_bacterium(0.74)</t>
  </si>
  <si>
    <t xml:space="preserve">TGGGGAATATTGGACAATGGGGGCAACCCTGATCCAGCAATGCCGCGTGAATGATGAAGGCCTTAGGGTTGTAAAGTTCTTTTATTGATGACGATAATGACGGTAATCAATGAATAAGCACCGGCTAACTTCGTGCCAGCAGCCGCGGTAATACGAAGGGTGCTAGCGTTGTTCGGAATGACTGGGCGTAAAGGGTGCGTAGGCGGCCAGAAGCGTCTGATGTGAAATCCCTGGGCTTAACCTAGGAACTGCATTGGATACGGTCTGGCTAGAGTCCGCGAGAGGAAGATGGAATTGTGCGTGTAGAGGTGAAATTCGTAGATATGCACAAGAACACCGGTGGCGAAGGCGATCTTCTGGAGCGGTACTGACGCTAAGGCACGAAAGTGTGGGGAGCAAACA</t>
  </si>
  <si>
    <t xml:space="preserve">Zotu516</t>
  </si>
  <si>
    <t xml:space="preserve">otu3</t>
  </si>
  <si>
    <t xml:space="preserve">Bacteria(1.00),Proteobacteria(1.00),Alphaproteobacteria(1.00),Sphingomonadales(1.00),Sphingomonadaceae(1.00),Sphingopyxis(0.99),Sphingomonas_sp.(0.77)</t>
  </si>
  <si>
    <t xml:space="preserve">TGGGGAATATTGGACAATGGGCGAAAGCCTGATCCAGCAATGCCGCGTGAGTGATGAAGGCCTTAGGGTTGTAAAGCTCTTTTACCAGGGATGATAATGACAGTACCTGGAGAATAAGCTCCGGCTAACTCCGTGCCAGCAGCCGCGGTAATACGGAGGGAGCTAGCGTTGTTCGGAATTACTGGGCGTAAAGCGCGCGTAGGCGGTTTTTTAAGTCAGAGGTGAAAGCCCAGTGCTCAACACTGGAACTGCCTTTGAAACTGGAAAACTTGAATCTTGGAGAGGTCAGTGGAATTCCGAGTGTAGAGGTGAAATTCGTAGATATTCGGAAGAACACCAGTGGCGAAGGCGACTGACTGGACAAGTATTGACGCTGAGGTGCGAAAGCGTGGGGAGCAAACA</t>
  </si>
  <si>
    <t xml:space="preserve">Zotu253</t>
  </si>
  <si>
    <t xml:space="preserve">otu158</t>
  </si>
  <si>
    <t xml:space="preserve">Bacteria(1.00),Bacteroidota(1.00),Bacteroidia(1.00),Flavobacteriales(1.00),Weeksellaceae(1.00),Cloacibacterium(1.00),uncultured_bacterium(1.00)</t>
  </si>
  <si>
    <t xml:space="preserve">TGAGGAATATTGGTCAATGGGTGCAAGCCTGAACCAGCCATCCCGCGTGAAGGACGACTGCCCTATGGGTTGTAAACTTCTTTTGTATAGGGATAAACCTACCCTCGTGAGGGTAGCTGAAGGTACTATACGAATAAGCACCGGCTAACTCCGTGCCAGCAGCCGCGGTAATACGGAGGGTGCAAGCGTTATCCGGATTTATTGGGTTTAAAGGGTCCGTAGGCGGACTTATAAGTCAGTGGTGAAAGCCTGTCGCTTAACGATAGAACTGCCATTGATACTGTAAGTCTTGAGTATATTTGAGGTAGCTGGAATAAGTAGTGTAGCGGTGAAATGCATAGATATTACTTAGAACACCAATTGCGAAGGCAGGTTACCAAGATATAACTGACGCTGAGGGACGAAAGCGTGGGGAGCGAACA</t>
  </si>
  <si>
    <t xml:space="preserve">Zotu763</t>
  </si>
  <si>
    <t xml:space="preserve">Bacteria(1.00),Proteobacteria(1.00),Alphaproteobacteria(1.00),Sphingomonadales(1.00),Sphingomonadaceae(1.00),Sphingopyxis(0.98),Sphingomonas_sp.(0.73)</t>
  </si>
  <si>
    <t xml:space="preserve">TGGGGAATATTGGACAATGGGCGAAAGCCTGATCCAGCAATGCCGCGTGAGTGATGAAGGCCTTAGGGTTGTAAAGCTCTTTTACCAGGGATGATAATGACAGTACCTGGAGAATAAGCTCCGGCTAACTCCGTGCCAGCAGCCGCGGTAATACGGAGGGAGCTAGCGTTGTTCGGAATTACTGGGCGTAAAGCGCGCGTAGGCGGTTTTTTAAGTCAGAGGTGAAAGCCCAGTGCTCAACACTGGAACTGCCTTTGAAACTGGAAAACTTGAATCTTGGAGGGGTCAGTGGAATTCCGAGTGTAGAGGTGAAATTCGTAGATATTCGGAAGAACACCAGTGGCGAAGGCGACTGACTGGACAAGTATTGACGCTGAGGTGCGAAAGCGTGGGGAGCAAACA</t>
  </si>
  <si>
    <t xml:space="preserve">Zotu99</t>
  </si>
  <si>
    <t xml:space="preserve">otu71</t>
  </si>
  <si>
    <t xml:space="preserve">Bacteria(1.00),Proteobacteria(1.00),Alphaproteobacteria(1.00),Sphingomonadales(0.98),Sphingomonadaceae(0.98),Altererythrobacter(0.92),uncultured_bacterium(0.94)</t>
  </si>
  <si>
    <t xml:space="preserve">TGGGGAATATTGGACAATGGGCGAAAGCCTGATCCAGCAATGCCGCGTGAGTGATGAAGGCCTTAGGGTTGTAAAGCTCTTTTACCAGGGATGATAATGACAGTACCTGGAGAATAAGCTCCGGCTAACTCCGTGCCAGCAGCCGCGGTAATACGGAGGGAGCTAGCGTTGTTCGGAAATACTGGGCGTAAAGCGAACGTAGGCGGCTAAGTAAGTCAGGGGTGAAATCCCGGGGCTCAACCCCGGAACTGCCTTTGAAACTGCATAGCTAGAATCCTGGAGAGGCGAGTGGAATTCCGAGTGTAGAGGTGAAATTCGTAGATATTCGGAAGAACACCAGTGGCGAAGGCGACTCGCTGGACAGGTATTGACGCTGAGGTTCGAAAGCGTGGGGAGCAAACA</t>
  </si>
  <si>
    <t xml:space="preserve">Zotu736</t>
  </si>
  <si>
    <t xml:space="preserve">Bacteria(1.00),Proteobacteria(1.00),Gammaproteobacteria(1.00),Burkholderiales(1.00),Comamonadaceae(1.00),Aquabacterium(0.96),uncultured_bacterium(0.90)</t>
  </si>
  <si>
    <t xml:space="preserve">TGGGGAATTTTGGACAATGGGCGCAAGCCTGATCCAGCAATGCCGCGTGCAGGAAGAAGGCCTTCGGGTTGTAAACTGCTTTTGTCAGGGAAGAAATCTTCTGGGTTAATACCTCGGGAGGATGACGGTACCTGAAGAATAAGCACCGGCTAACTACGTGCCAGCAGCCGCGGTAATACGTAGGGTGCGAGCGTTAATCGGAATTACTGGGCGTAAAGCGTGCGCAGGCGGCTTTGCAAGACAGAGGTGAAATCCCCGGGCTCAACCTGGGAACTGCCTTTGTGACTGCAAGGCTAGAGTACGGCAGAGGGGGATGGAATTCCGCGTGTAGCAGTGAAATGCGTAGATATGCGGAGGAACACCGATGGCGAAGGCAATCCCCTGGGCCTGTACTGACGCTCATGCACGAAAGCGTGGGGAGCAAACA</t>
  </si>
  <si>
    <t xml:space="preserve">Zotu189</t>
  </si>
  <si>
    <t xml:space="preserve">Bacteria(1.00),Proteobacteria(1.00),Alphaproteobacteria(1.00),Sphingomonadales(1.00),Sphingomonadaceae(1.00),Sphingomonas(0.94),Sphingomonas_sp.(0.34)</t>
  </si>
  <si>
    <t xml:space="preserve">TGGGGAATATTGGACAATGGGCGAAAGCCTGATCCAGCAATGCCGCGTGAGTGATGAAGGCCCTAGGATTGTAAAGCTCTTTTACCCGGGATGATAATGACAGTACCGGGAGAATAAGCCCCGGCTAACTCCGTGCCAGCAGCCGCGGTAATACGGAGGGGGCTAGCGTTGTTCGGAATTACTGGGCGTAAAGCGCACGTAGGCGGCTTTGTAAGTTAGAGGTGAAAGCCTGGAGCTTAACTCCAGAACTGCCTTTAAGACTGCATCGCTTGAATCCGGGAGAGGTGAGTGGAATTCCGAGTGTAGAGGTGAAATTCGTAGATATTCGGAAGAACACCAGTGGCGAAGGCGGCTCACTGGACCGGTATTGACGCTGAGGTGCGAAAGCGTGGGGAGCAAACA</t>
  </si>
  <si>
    <t xml:space="preserve">Zotu529</t>
  </si>
  <si>
    <t xml:space="preserve">Bacteria(1.00),Proteobacteria(1.00),Gammaproteobacteria(1.00),Pseudomonadales(1.00),Pseudomonadaceae(1.00),Pseudomonas(1.00),Pseudomonas_songnenensis(0.90)</t>
  </si>
  <si>
    <t xml:space="preserve">TGGGGAATATTGGACAATGGGCGAAAGCCTGATCCAGCCATGCCGCGTGTGTGAAGAAGGTCTTCGGATTGTAAAGCACTTTAAGTTGGGAGGAAGGGCAGTAAGTTAATACCTTGCTGTTTTGACGTTACCGACAGAATAAGCACCGGCTAACTTCGTGCCAGCAGCCGCGGTAATACGAAGGGTGCAAGCGTTAATCGGAATTACTGGGCGTAAAGCGCGCGTAGGTGGTTTGTTAAGTTGGATGTGAAAGCCCCGGGCTCAACCTGGGAACTGCATCCAAAACTGGCAAGCTAGAGTATGGCAGAGGGTGGTGGAATTTCCTGTGTAGCGGTGAAATGCGTAGATATAGGAAGGAACACCAGTGGCGAAGGCGACCACCTGGGCTAATACTGACACTGAGGTGCGAAAGCGTGGGGAGCAAACA</t>
  </si>
  <si>
    <t xml:space="preserve">Zotu733</t>
  </si>
  <si>
    <t xml:space="preserve">otu341</t>
  </si>
  <si>
    <t xml:space="preserve">Bacteria(1.00),Proteobacteria(1.00),Gammaproteobacteria(1.00),Burkholderiales(1.00),Oxalobacteraceae(0.99),Undibacterium(0.90),uncultured_bacterium(0.41)</t>
  </si>
  <si>
    <t xml:space="preserve">TGGGGAATTTTGGACAATGGGGGCAACCCTGATCCAGCAATGCCGCGTGAGTGAAGAAGGCCTTCGGGTTGTAAAGCTCTTTTGTCAGGGAAGAAACGGTGAGTTCTAATACAGCTTGCTAATGACGGTACCTGAAGAATAAGCACCGGCTAACTACGTGCCAGCAGCCGCGGTAATACGTAGGGTGCAAGCGTTAATCGGAATTACTGGGCGTAAAGCGTGCGCAGGCGGTTATATAAGACAGAGGTGAAATCCCCGGGCTCAACCTGGGAACTGCCTTTGTGACTGTATGGCTAGAGTGTGTCAGAGGGGGGTAGAATTCCACGTGTAGCAGTGAAATGCGTAGAGATGTGGAGGAATACCGATGGCGAAGGCAGCCCCCTGGGATAACACTGACGCTCATGCACGAAAGCGTGGGGAGCAAACA</t>
  </si>
  <si>
    <t xml:space="preserve">Zotu202</t>
  </si>
  <si>
    <t xml:space="preserve">Bacteria(1.00),Proteobacteria(1.00),Alphaproteobacteria(1.00),Rhizobiales(1.00),Rhizobiaceae(1.00),Ochrobactrum(0.97),Ochrobactrum_sp.(0.97)</t>
  </si>
  <si>
    <t xml:space="preserve">TGGGGAATATTGGACAATGGGCGCAAGCCTGATCCAGCCATGCCGCGTGAGTGATGAAGGCCCTAGGGTTGTAAAGCTCTTTCACCGGTGAAGATAATGACGGTAACCGGAGAAGAAGCCCCGGCTAACTTCGTGCCAGCAGCCGCGGTAATACGAAGGGGGCTAGCGTTGTTCGGATTTACTGGGCGTAAAGCGCACGTAGGCGGACTTTTAAGTCAGGGGTGAAATCCCGGGGCTCAACCCCGGAACTGCCTTTGATACTGGAAGTCTTGAGTATGGTAGAGGTGAGTGGAATTCCGAGTGTAGAGGTGAAATTCGTAGATATTCGGAGGAACACCAGTGGCGAAGGCGGCTCACTGGACCATTACTGACGCTGAGGTGCGAAAGCGTGGGGAGCAAACA</t>
  </si>
  <si>
    <t xml:space="preserve">Zotu636</t>
  </si>
  <si>
    <t xml:space="preserve">otu155</t>
  </si>
  <si>
    <t xml:space="preserve">Bacteria(1.00),Bacteroidota(1.00),Bacteroidia(1.00),Flavobacteriales(1.00),Flavobacteriaceae(1.00),Flavobacterium(1.00),Flavobacterium_sp.(0.38)</t>
  </si>
  <si>
    <t xml:space="preserve">TGAGGAATATTGGACAATGGGCGCAAGCCTGATCCAGCCATGCCGCGTGCAGGAAGACGCATCTATGGTGTGTAAACTGCTTTTGTACGGGAAGAAACACTCCTACGTGTAGGAGCTTGACGGTACCGTAAGAATAAGGATCGGCTAACTCCGTGCCAGCAGCCGCGGTAATACGGAGGATCCAAGCGTTATCCGGAATCATTGGGTTTAAAGGGTCCGTAGGCGGTTTAATAAGTCAGTGGTGAAATCTGGTCGCTCAACGATCAAACGGCCATTGATACTGTTAGACTTGAATTACTGGGAAGTAACTAGAATATGTAGTGTAGCGGTGAAATGCTTAGATATTACATGGAATACCAATTGCGAAGGCAGGTTACTACCAGTGGATTGACGCTGATGGACGAAAGCGTGGGGAGCGAACA</t>
  </si>
  <si>
    <t xml:space="preserve">Zotu520</t>
  </si>
  <si>
    <t xml:space="preserve">otu313</t>
  </si>
  <si>
    <t xml:space="preserve">Bacteria(1.00),Firmicutes(1.00),Bacilli(1.00),Bacillales(1.00),Planococcaceae(1.00),Lysinibacillus(1.00),Lysinibacillus_sp.(1.00)</t>
  </si>
  <si>
    <t xml:space="preserve">TAGGGAATCTTCCACAATGGGCGAAAGCCTGATGGAGCAACGCCGCGTGAGTGAAGAAGGATTTCGGTTCGTAAAACTCTGTTGTAAGGGAAGAACAAGTACAGTAGTAACTGGCTGTACCTTGACGGTACCTTATTAGAAAGCCACGGCTAACTACGTGCCAGCAGCCGCGGTAATACGTAGGTGGCAAGCGTTGTCCGGAATTATTGGGCGTAAAGCGCGCGCAGGTGGTTTCTTAAGTCTGATGTGAAAGCCCACGGCTCAACCGTGGAGGGTCATTGGAAACTGGGAGACTTGAGTGCAGAAGAGGATAGTGGAATTCCAAGTGTAGCGGTGAAATGCGTAGAGATTTGGAGGAACACCAGTGGCGAAGGCGACTATCTGGTCTGTAACTGACACTGAGGCGCGAAAGCGTGGGGAGCAAACA</t>
  </si>
  <si>
    <t xml:space="preserve">Zotu660</t>
  </si>
  <si>
    <t xml:space="preserve">TGGGGAATATTGGACAATGGGCGAAAGCCTGATCCAGCCATGCCGCGTGTGTGAAGAAGGTCTTCGGATTGTAAAGCACTTTAAGTTGGGAGGAAGGGCAGTTACCTAATACGTGATTG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</t>
  </si>
  <si>
    <t xml:space="preserve">Zotu531</t>
  </si>
  <si>
    <t xml:space="preserve">otu306</t>
  </si>
  <si>
    <t xml:space="preserve">Bacteria(1.00),Proteobacteria(1.00),Alphaproteobacteria(1.00),Rhizobiales(1.00),Rhizobiaceae(1.00),uncultured(0.99),uncultured_bacterium(0.87)</t>
  </si>
  <si>
    <t xml:space="preserve">TGGGGAATATTGGACAATGGGCGAAAGCCTGATCCAGCCATGCCGCGTGTGTGATGAAGGCCTTAGGGTTGTAAAGCACTTTCACCGATGAAGATAATGACGGTAGTCGGAGAAGAAGCCCCGGCTAACTTCGTGCCAGCAGCCGCGGTAATACGAAGGGGGCTAGCGTTGTTCGGAATCACTGGGCGTAAAGCGCACGTAGGCGGATTGTTAAGTGAGGGGTGAAATCCCAGGGCTCAACCCTGGAACTGCCTTTCATACTGGCAATCTCGAGTTCGAGAGAGGTAAGTGGAATTCCGAGTGTAGAGGTGAAATTCGTAGATATTCGGAGGAACACCAGTGGCGAAGGCGGCTTACTGGATCGATACTGACGCTGAGGTGCGAAAGCGTGGGGAGCAAACA</t>
  </si>
  <si>
    <t xml:space="preserve">Zotu251</t>
  </si>
  <si>
    <t xml:space="preserve">otu156</t>
  </si>
  <si>
    <t xml:space="preserve">Bacteria(1.00),Verrucomicrobiota(1.00),Verrucomicrobiae(1.00),Opitutales(1.00),Opitutaceae(1.00),Lacunisphaera(1.00),Hypsibius_dujardini(0.65)</t>
  </si>
  <si>
    <t xml:space="preserve">TTTCGAATCATTCACAATGGGCGAAAGCCTGATGGTGCGACGCCGCGTGAGGGATGAAGGTCTTCGGATTGTAAACCTCTGTCACCGGGGAAGAAACGCTTCAAGTTAACAGCTTGAAGCCTGACTTAACCCGGAGAGGAAGCAGTGGCTAACTCTGTGCCAGCAGCCGCGGTAATACAGAGACTGCAAGCGTTATTCGGATTCACTGGGCGTAAAGGGTGCGCAGGCGGTTGGGTGTGTCAGATGTGAAATCCCGAGGCTTAACCTCGGAACTGCGTCTGAAACTACTCGACTAGAGTACTGGAGAGGGTAACGGAATTCACGGTGTAGCAGTGAAATGCGTAGATATCGTGAGGAACACCAGAGGCGAAGGCGGTTACCTGGACAGTTACTGACGCTCAGGCACGAAAGCATGGGGAGCAAAAG</t>
  </si>
  <si>
    <t xml:space="preserve">Zotu104</t>
  </si>
  <si>
    <t xml:space="preserve">Bacteria(1.00),Proteobacteria(1.00),Gammaproteobacteria(1.00),Xanthomonadales(1.00),Xanthomonadaceae(1.00),Stenotrophomonas(1.00),Stenotrophomonas_maltophilia(0.28)</t>
  </si>
  <si>
    <t xml:space="preserve">TGGGGAATATTGGACAATGGGCGCAAGCCTGATCCAGCCATACCGCGTGGGTGAAGAAGGCCTTCGGGTTGTAAAGCCCTTTTGTTGGGAAAGAAATCCAGCCGGCTAATACCTGGTTGGGATGACGGTACCCAAAGAATAAGCACCGGCTAACTTCGTGCCAGCAGCCGCGGTAATACGAAGGGTGCAAGCGTTACTCGGAATTACTGGGCGTAAAGCGTGCGTAGGTGGTCGTTTAAGTCCGTTGTGAAAGCCCTGGGCTCAACCTGGGAACTGCAGTGGATACTGGGCGACTAGAGTGTGGTAGAGGGTAGCGGAATTCCTGGTGTAGCAGTGAAATGCGTAGAGATCAGGAGGAACATCCATGGCGAAGGCAGCTACCTGGACCAACACTGACACTGAGGCACGAAAGCGTGGGGAGCAAACA</t>
  </si>
  <si>
    <t xml:space="preserve">Zotu105</t>
  </si>
  <si>
    <t xml:space="preserve">otu70</t>
  </si>
  <si>
    <t xml:space="preserve">Bacteria(1.00),Gemmatimonadota(1.00),Gemmatimonadetes(1.00),Gemmatimonadales(1.00),Gemmatimonadaceae(1.00),Gemmatimonas(1.00),uncultured_bacterium(0.85)</t>
  </si>
  <si>
    <t xml:space="preserve">TGGGGAATCTTGCGCAATGGCCGAAAGGCTGACGCAGCGACGCCGCGTGTGGGAGGACGCCTTTCGGGGTGTAAACCACTGTTGCCCGGGACGAATATCCTCTTTAGAGAGGATTGACGGTACCGGGTGAGGAAGCACCGGCTAACTCCGTGCCAGCAGCCGCGGTAATACGGAGGGTGCGAGCGTTGTCCGGAATCATTGGGCGTAAAGGGCGCGTAGGTGGCGGGACAAGCGTGCGGTGAAAGCTCGGGGCTCAACCCCGCGTCGGCCGTGCGAACTGTTTTGCTGGAGCACTGTAGAGGCAGGCGGAATTCCGGGTGTAGCGGTGGAATGCGTAGAGATCCGGAAGAACACCGGTGGCGAAGGCGGCCTGCTGGGCAGTTGCTGACACTGAGGCGCGACAGCGTGGGGAGCAAACA</t>
  </si>
  <si>
    <t xml:space="preserve">Zotu115</t>
  </si>
  <si>
    <t xml:space="preserve">Bacteria(1.00),Actinobacteriota(1.00),Actinobacteria(1.00),Micrococcales(1.00),Microbacteriaceae(1.00),Frigoribacterium(0.83),uncultured_bacterium(0.84)</t>
  </si>
  <si>
    <t xml:space="preserve">TGGGGAATATTGCACAATGGGCGCAAGCCTGATGCAGCAACGCCGCGTGAGGGACGACGGCCTTCGGGTTGTAAACCTCTTTTAGTAGGGAAGAAGCGAAAGTGACGGTACCTGCAGAAAAAGCACCGGCTAACTACGTGCCAGCAGCCGCGGTAATACGTAGGGTGCAAGCGTTGTCCGGAATTATTGGGCGTAAAGAGCTCGTAGGCGGTTTGTCACGTCTGCTGTGAAAACTGGAGGCTCAACCTCCAGCTTGCAGTGGGTACGGGCAGACTAGAGTGCGGTAGGGGAGATTGGAATTCCTGGTGTAGCGGTGGAATGCGCAGATATCAGGAGGAACACCGATGGCGAAGGCAGATCTCTGGGCCGTAACTGACGCTGAGGAGCGAAAGCGTGGGGAGCGAACA</t>
  </si>
  <si>
    <t xml:space="preserve">Zotu97</t>
  </si>
  <si>
    <t xml:space="preserve">otu73</t>
  </si>
  <si>
    <t xml:space="preserve">Bacteria(1.00),Bacteroidota(1.00),Bacteroidia(1.00),Flavobacteriales(1.00),Weeksellaceae(1.00),Chryseobacterium(1.00),bacterium_14W123(0.66)</t>
  </si>
  <si>
    <t xml:space="preserve">TGAGGAATATTGGACAATGGGTGAGAGCCTGATCCAGCCATCCCGCGTGAAGGACGACGGCCCTATGGGTTGTAAACTTCTTTTGTATAGGGATAAACCTTTCCACGTGTGGGAAGCTGAAGGTACTATACGAATAAGCACCGGCTAACTCCGTGCCAGCAGCCGCGGTAATACGGAGGGTGCAAGCGTTATCCGGATTTATTGGGTTTAAAGGGTCCGTAGGCGGATCTGTAAGTCAGTGGTGAAATCTCACAGCTTAACTGTGAAACTGCCATTGATACTGCAGGTCTTGAGTGTTATTGAAGTAGCTGGAATAAGTAGTGTAGCGGTGAAATGCATAGATATTACTTAGAACACCAATTGCGAAGGCAGGTTACTAAGCAACAACTGACGCTGATGGACGAAAGCGTGGGGAGCGAACA</t>
  </si>
  <si>
    <t xml:space="preserve">Zotu207</t>
  </si>
  <si>
    <t xml:space="preserve">Bacteria(1.00),Gemmatimonadota(1.00),Gemmatimonadetes(1.00),Gemmatimonadales(1.00),Gemmatimonadaceae(1.00),Gemmatimonas(0.99),uncultured_bacterium(0.89)</t>
  </si>
  <si>
    <t xml:space="preserve">TGGGGAATCTTGCGCAATGGCCGAAAGGCTGACGCAGCGACGCCGCGTGTGGGAGGACGCCTTTCGGGGTGTAAACCACTGTTGCCCGGGACGAATATCCTCTTTAGAGAGGATTGACGGTACCGGGTGAGGAAGCACCGGCTAACTCCGTGCCAGCAGCCGCGGTAATACGGAGGGTGCGAGCGTTGTCCGGAATCATTAGGCGTAAAGGGCGCGTAGGTGGCGGGACAAGCGTGCGGTGAAAGCTCGGGGCTCAACCCCGCGTCGGCCGTGCGAACTGTTTTGCTGGAGCACTGTAGAGGCAGGCGGAATTCCGGGTGTAGCGGTGGAATGCGTAGAGATCCGGAAGAACACCGGTGGCGAAGGCGGCCTGCTGGGCAGTTGCTGACACTGAGGCGCGACAGCGTGGGGAGCAAACA</t>
  </si>
  <si>
    <t xml:space="preserve">Zotu699</t>
  </si>
  <si>
    <t xml:space="preserve">Bacteria(1.00),Proteobacteria(1.00),Alphaproteobacteria(1.00),Sphingomonadales(1.00),Sphingomonadaceae(1.00),Sphingopyxis(0.96),Sphingopyxis_alaskensis(0.95)</t>
  </si>
  <si>
    <t xml:space="preserve">TGGGGAATATTGGACAATGGGCGAAAGCCTGATCCAGCAATGCCGCGTGAGTGATGAAGGCCTTAGGGTTGTAAAGCTCTTTTACCCGGGATGATAATGACAGTACCGGGAGAATAAGCTCCGGCTAACTCCGTGCCAGCAGCCGCGGTAATACGGAGGGAGCTAGCGTTGTTCGGAATTACTGGGCGTAAAGCGCGCGTAGGCGGTTTTTTAAGTCAGAGGTGAAAGCCCAGTGCTCAACACTGGAACTGCCTTTGAAACTGGAAAACTTGAATCTTGGAGAGGTCAGTGGAATTCCGAGTGTAGAGGTGAAATTCGTAGATATTCGGAAGAACACCAGTGGCGAAGGCGACTGACTGGACAAGTATTGACGCTGAGGTGCGAAAGCGTGGGGAGCAAACA</t>
  </si>
  <si>
    <t xml:space="preserve">Zotu135</t>
  </si>
  <si>
    <t xml:space="preserve">otu90</t>
  </si>
  <si>
    <t xml:space="preserve">Bacteria(1.00),Firmicutes(1.00),Bacilli(1.00),Lactobacillales(1.00),Enterococcaceae(1.00),Enterococcus(1.00),Enterococcus_faecalis(1.00)</t>
  </si>
  <si>
    <t xml:space="preserve">TAGGGAATCTTCGGCAATGGACGAAAGTCTGACCGAGCAACGCCGCGTGAGTGAAGAAGGTTTTCGGATCGTAAAACTCTGTTGTTAGAGAAGAACAAGGACGTTAGTAACTGAACGTCCCCTGACGGTATCTAACCAGAAAGCCACGGCTAACTACGTGCCAGCAGCCGCGGTAATACGTAGGTGGCAAGCGTTGTCCGGATTTATTGGGCGTAAAGCGAGCGCAGGCGGTTTCTTAAGTCTGATGTGAAAGCCCCCGGCTCAACCGGGGAGGGTCATTGGAAACTGGGAGACTTGAGTGCAGAAGAGGAGAGTGGAATTCCATGTGTAGCGGTGAAATGCGTAGATATATGGAGGAACACCAGTGGCGAAGGCGGCTCTCTGGTCTGTAACTGACGCTGAGGCTCGAAAGCGTGGGGAGCAAACA</t>
  </si>
  <si>
    <t xml:space="preserve">Zotu441</t>
  </si>
  <si>
    <t xml:space="preserve">otu246</t>
  </si>
  <si>
    <t xml:space="preserve">Bacteria(1.00),Actinobacteriota(1.00),Actinobacteria(1.00),Corynebacteriales(1.00),Tsukamurellaceae(1.00),Tsukamurella(1.00),Tsukamurella_tyrosinosolvens(0.61)</t>
  </si>
  <si>
    <t xml:space="preserve">TGGGGAATATTGCACAATGGGCGAAAGCCTGATGCAGCGACGCCGCGTGAGGGATGACGGCCTTCGGGTTGTAAACCTCTTTCAGTAGGGACGAAGCGCAAGTGACGGTACCTACAGAAGAAGCACCGGCCAACTACGTGCCAGCAGCCGCGGTAATACGTAGGGTGCGAGCGTTGTCCGGATTTACTGGGCGTAAAGAGCTCGTAGGCGGTTTGTCACGTCGTCTGTGAAAACCCGAGGCTTAACCTCGGGCCTGCAGGCGATACGGGCAGACTTGAGTACTGTAGGGGAGACTGGAATTCCTGGTGTAGCGGTGGAATGCGCAGATATCAGGAGGAACACCGGTGGCGAAGGCGGGTCTCTGGGCAGTAACTGACGCTGAGGAGCGAAAGCGTGGGTAGCGAACA</t>
  </si>
  <si>
    <t xml:space="preserve">Zotu489</t>
  </si>
  <si>
    <t xml:space="preserve">otu262</t>
  </si>
  <si>
    <t xml:space="preserve">Bacteria(1.00),Actinobacteriota(1.00),Actinobacteria(1.00),Pseudonocardiales(1.00),Pseudonocardiaceae(1.00),Amycolatopsis(1.00),Amycolatopsis_sp.(0.89)</t>
  </si>
  <si>
    <t xml:space="preserve">TGGGGAATATTGCACAATGGGCGAAAGCCTGATGCAGCGACGCCGCGTGAGGGATGACGGCCTTCGGGTTGTAAACCTCTTTCGCCAGGGACGAAGCGCAAGTGACGGTACCTGGATAAGAAGCACCGGCTAACTACGTGCCAGCAGCCGCGGTAATACGTAGGGTGCGAGCGTTGTCCGGATTTATTGGGCGTAAAGAGCTCGTAGGCGGTTTGTCGCGTCGGCCGTGAAATCTCCACGCTTAACGTGGAGCGTGCGGTCGATACGGGCAGACTTGAGTTCGGTAGGGGAGACTGGAATTCCTGGTGTAGCGGTGAAATGCGCAGATATCAGGAGGAACACCGGTGGCGAAGGCGGGTCTCTGGGCCGATACTGACGCTGAGGAGCGAAAGCGTGGGGAGCGAACA</t>
  </si>
  <si>
    <t xml:space="preserve">Zotu296</t>
  </si>
  <si>
    <t xml:space="preserve">Bacteria(1.00),Firmicutes(1.00),Bacilli(1.00),Staphylococcales(1.00),Staphylococcaceae(1.00),Staphylococcus(1.00),uncultured_bacterium(0.25)</t>
  </si>
  <si>
    <t xml:space="preserve">TAGGGAATCTTCCGCAATGGGCGAAAGCCTGACGGAGCAACGCCGCGTGAGTGATGAAGGTCTTCGGATCGTAAAACTCTGTTATTAGGGAAGAACAAGGGTGTAAGTAACTATGCACCCCTTGACGGTACCTAATCAGAAAGCCACGGCTAACTACGTGCCAGCAGCCGCGGTAATACGTAGGTGGCAAGCGTTATCCGGAATTATTGGGCGTAAAGCGCGCGTAGGCGGTTTTTTAAGTCTGATGTGAAAGCCCACGGCTCAACCGTGGAGGGTCATTGGAAACTGGAAAACTTGAGTGCAGAAGAGGAAAGTGGAATTCCATGTGTAGCGGTGAAATGCGCAGAGATATGGAGGAACACCAGTGGCAAAGGCGACTTTCTGGTCTGCAACTGACGCTGATGTGCGAAAGCGTGGGGATCAAACA</t>
  </si>
  <si>
    <t xml:space="preserve">Zotu153</t>
  </si>
  <si>
    <t xml:space="preserve">otu106</t>
  </si>
  <si>
    <t xml:space="preserve">Bacteria(1.00),Bacteroidota(1.00),Bacteroidia(1.00),Cytophagales(1.00),Spirosomaceae(1.00),Runella(1.00),Runella_sp.(0.62)</t>
  </si>
  <si>
    <t xml:space="preserve">TAGGGAATATTGGGCAATGGATGCAAGTCTGACCCAGCCATGCCGCGTGCAGGAAGAAGGTCCTCTGGATTGTAAACTGCTTTTTTGGGGGAAGAAGAGACACCTTGCGAGGTGTTGTGACGGTACCCTAAGAATAAGCCACGGCTAACTACGTGCCAGCAGCCGCGGTAATACGTAGGTGGCAAGCGTTGTCCGGATTTATTGGGTTTAAAGGGTGCGTAGGTGGTTTAATAAGTCAGTGGTGAAAGCTGGTTGCTCAACAATCAAGTTGCCATTGATACTGTTAGACTTGAGAGAAGTGGAGGCTGGTGGAATGGATGGTGTAGCGGTGAAATGCATAGATATCATCCAGAACGTCAATTGCGAAGGCAGCTGGCTGTACTTTTTCTGACACTGAGGCACGAAAGTGTGGGGATCAAACA</t>
  </si>
  <si>
    <t xml:space="preserve">Zotu668</t>
  </si>
  <si>
    <t xml:space="preserve">Bacteria(1.00),Proteobacteria(1.00),Gammaproteobacteria(1.00),Burkholderiales(1.00),Comamonadaceae(1.00),Acidovorax(0.39),metagenome(0.39)</t>
  </si>
  <si>
    <t xml:space="preserve">TGGGGAATTTTGGACAATGGGCGCAAGCCTGATCCAGCCATGCCGCGTGCAGGATGAAGGCCTTCGGGTTGTAAACTGCTTTTGTACGGAACGAAACGGCCTTTTCTAATAAAGAGGGCTAATGACGGTACCGTAAGAATAAGCACCGGCTAACTACGTGCCAGCAGCCGCGGTAATACGTAGGGTGCAAGCGTTAATCGGAATTACTGGGCGTAAAGCGTGCGCAGGCGGTTATGTAAGACAGTTGTGAAATCCCCGGGCTCAACCAGGGAACTGCATCTGTGACTGCATAGCTAGAGTACGGTAGAGGGGGATGGAATTCCGCGTGTAGCAGTGAAATGCGTAGATATGCGGAGGAACACCGATGGCGAAGGCAATCCCCTGGACCTGTACTGACGCTCATGCACGAAAGCGTGGGGAGCAAACA</t>
  </si>
  <si>
    <t xml:space="preserve">Zotu151</t>
  </si>
  <si>
    <t xml:space="preserve">otu94</t>
  </si>
  <si>
    <t xml:space="preserve">Bacteria(1.00),Proteobacteria(1.00),Alphaproteobacteria(1.00),Sphingomonadales(1.00),Sphingomonadaceae(1.00),Blastomonas(0.85),uncultured_Sphingomonas(0.21)</t>
  </si>
  <si>
    <t xml:space="preserve">TGGGGAATATTGGACAATGGGCGAAAGCCTGATCCAGCAATGCCGCGTGAGTGATGAAGGCCTTAGGGTTGTAAAGCTCTTTTACCAGGGATGATAATGACAGTACCTGGAGAATAAGCTCCGGCTAACTCCGTGCCAGCAGCCGCGGTAATACGGAGGGAGCTAGCGTTGTTCGGAATTACTGGGCGTAAAGCGCACGTAGGCGGCCATTCAAGTCAGAGGTGAAAGCCCGGGGCTCAACCCCGGAACTGCCTTTGAAACTAGATGGCTTGAATCTTGGAGAGGCGAGTGGAATTCCGAGTGTAGAGGTGAAATTCGTAGATATTCGGAAGAACACCAGTGGCGAAGGCGACTCGCTGGACAAGTATTGACGCTGAGGTGCGAAAGCGTGGGGAGCAAACA</t>
  </si>
  <si>
    <t xml:space="preserve">Zotu112</t>
  </si>
  <si>
    <t xml:space="preserve">otu78</t>
  </si>
  <si>
    <t xml:space="preserve">Bacteria(1.00),Actinobacteriota(1.00),Actinobacteria(1.00),Corynebacteriales(1.00),Corynebacteriaceae(1.00),Lawsonella(0.83),uncultured_bacterium(1.00)</t>
  </si>
  <si>
    <t xml:space="preserve">TGGGGAATATTGCACAATGGGCGGAAGCCTGATGCAGCGACGCCGCGTGAGGGATGACGGCCTTCGGGTTGTAAACCTCTTTCAGCAGGGACGAAGCGTAAGTGACGGTACCTGCAGAAGAAGCACCGGCTAACTACGTGCCAGCAGCCGCGGTAATACGTAGGGTGCGAGCGTTGTCCGGAATTACTGGGCGTAAAGAGCTCGTAGGCGGTTTGTCACGTCGTCTGTGAAATCCTAGGGCTTAACCCTGGACGTGCAGGCGATACGGGCTGACTTGAGTACTACAGGGGAGACTGGAATTTCTGGTGTAGCGGTGGAATGCACAGATATCAGGAAGAACACCGATGGCGAAGGCAGGTCTCTGGGTAGTAACTGACGCTGAGGAGCGAAAGCATGGGTAGCGAACA</t>
  </si>
  <si>
    <t xml:space="preserve">Zotu683</t>
  </si>
  <si>
    <t xml:space="preserve">Bacteria(1.00),Firmicutes(1.00),Bacilli(1.00),Staphylococcales(1.00),Staphylococcaceae(1.00),Staphylococcus(1.00),Staphylococcus_haemolyticus(0.07)</t>
  </si>
  <si>
    <t xml:space="preserve">TAGGGAATCTTCCGCAATGGGCGAAAGCCTGACGGAGCAACGCCGCGTGAGTGATGAAGGTCTTCGGATCGTAAAACTCTGTTATTAGGGAAGAACAAGGGTGTAAGTAACTATGCACCCCTTGACGGTACCTAATCAGAAAGCCACGGCTAACTACGTGCCAGCAGCCGCGGTAATACGTAGGTGGCAAGCGTTATCCGGAATTATTGGGCGTAAAGCGCGCGTAGGCGGTTTTTTAAGTCTGATGTGAAAGCCCACGGCTCAACCGTGGAGGGTCATTGGAAACTGGAAAACTTGAGTGCAGAAGAGGAAAGTGGTATTCCATGTGTAGCGGTGAAATGCGCAGAGATATGGAGGAACACCAGTGGCAAAGGCGACTTTCTGGTCTGCAACTGACGCTGATGTGCGAAAGCGTGGGGATCAAACA</t>
  </si>
  <si>
    <t xml:space="preserve">Zotu303</t>
  </si>
  <si>
    <t xml:space="preserve">otu172</t>
  </si>
  <si>
    <t xml:space="preserve">Bacteria(1.00),Proteobacteria(1.00),Gammaproteobacteria(1.00),Burkholderiales(1.00),Oxalobacteraceae(0.99),Noviherbaspirillum(0.85),uncultured_soil(0.09)</t>
  </si>
  <si>
    <t xml:space="preserve">TGGGGAATTTTGGACAATGGGGGCAACCCTGATCCAGCAATGCCGCGTGTGTGAAGAAGGCCTTCGGGTTGTAAAGCACTTTTGTCAGGAAAGAAATCGCCTTGGATAATACCCGGGGTGGATGACGGTACCTGAAGAATCAGCACCGGCTAACTACGTGCCAGCAGCCGCGGTAATACGTAGGGTGCAAGCGTTAATCGGAATTACTGGGCGTAAAGCGTGCGCAGGCGGTTGTGCAAGACAGATGTGAAATCCCCGGGCTCAACCTGGGAACTGCATTTGTGACTGCACGGCTAGAGTGTGTCAGAGGGGGGTAGAATTCCACGTGTAGCAGTGAAATGCGTAGATATGTGGAGGAATACCGATGGCGAAGGCAGCCCCCTGGGATAACACTGACGCTCATGCACGAAAGCGTGGGGAGCAAACA</t>
  </si>
  <si>
    <t xml:space="preserve">Zotu946</t>
  </si>
  <si>
    <t xml:space="preserve">otu143</t>
  </si>
  <si>
    <t xml:space="preserve">Bacteria(1.00),Bacteroidota(0.96),Bacteroidia(0.96),Bacteroidales(0.89),Rikenellaceae(0.02),Alistipes(0.02),uncultured_bacterium(0.75)</t>
  </si>
  <si>
    <t xml:space="preserve">TGAGGAATATTGGGCAATGGGCGAAAGCCTGACCCAGCCATGCCGCGTGCAGGAAGACGGCCCTATGGGTTGTAAACTGCTTTTACTCGGGAAGAATAAGGGTTACGTGTAACCCGATGACGGTACCGAAAGAATAAGCATCGGCTAACTCCGTGCCAGCAGCCGCGGTAATACGGAGGATCCGAGCGTTATCCGGATTTATTGGGTTTAAAGGGAGCGTAGATGGATGTTTAAGTCAGTTGTGAAAGTTTGCGGCTCAACCGTAAAATTGCAGTTGATACTGGATATCTTGAGTGCAGTTGAGGCAGGCGGAATTCGTGGTGTAGCGGTGAAATGCTTAGATATCACGAAGAACTCCGATTGCGAAGGCAGCCTGCCAAGCCATTACTGACGCTGATGCACGAAAGCGTGGGGATCAAACA</t>
  </si>
  <si>
    <t xml:space="preserve">Zotu281</t>
  </si>
  <si>
    <t xml:space="preserve">Bacteria(1.00),Gemmatimonadota(1.00),Gemmatimonadetes(1.00),Gemmatimonadales(1.00),Gemmatimonadaceae(1.00),Gemmatimonas(0.99),uncultured_bacterium(0.87)</t>
  </si>
  <si>
    <t xml:space="preserve">TGGGGAATCTTGCGCAATGGCCGAAAGGCTGACGCAGCGACGCCGCGTGTGGGAGGACGCCTTTCGGGGTGTATACCACTGTTGCCCGGGACGAATATCCTCTTTAGAGAGGATTGACGGTACCGGGTGAGGAAGCACCGGCTAACTCCGTGCCAGCAGCCGCGGTAATACGGAGGGTGCGAGCGTTGTCCGGAATCATTGGGCGTAAAGGGCGCGTAGGTGGCGGGACAAGCGTGCGGTGAAAGCTCGGGGCTCAACCCCGCGTCGGCCGTGCGAACTGTTTTGCTGGAGCACTGTAGAGGCAGGCGGAATTCCGGGTGCAGCGGTGGAATGCGTAGAGATCCGGAAGAACACCGGTGGCGAAGGCGGCCTGCTGGGCAGTTGCTGACACTGAGGCGCGACAGCGTGGGGAGCAAACA</t>
  </si>
  <si>
    <t xml:space="preserve">Zotu404</t>
  </si>
  <si>
    <t xml:space="preserve">Bacteria(1.00),Verrucomicrobiota(1.00),Verrucomicrobiae(1.00),Opitutales(1.00),Opitutaceae(1.00),Lacunisphaera(1.00),metagenome(0.20)</t>
  </si>
  <si>
    <t xml:space="preserve">TTTCGAATCATTCACAATGGGCGAAAGCCTGATGGTGCGACGCCGCGTGAGGGATGAAGGTCTTCGGATTGTAAACCTCTGTCACCGGGGAAGAAACGCTTCAAGTTAACAGCTTGAAGCCTGACTTAACCCGGAGAGGAAGCAGTGGCTAACTCTGTGCCAGCAGCCGCGGTAATACAGAGACTGCAAGCGTTATTCGGATTCACTGGGCGTAAAGGGTGCGCAGGCGGTTGGGTGTGTCAGATGTGAAATCCCGAGGCTTAACCTCGGAACTGCGTCTGAAACTACTCGACTAGAGTACTGGAGAGGGTAACGGAATTCAGGGTGTAGCAGTGAAATGCGTAGATATCGTGAGGAACACCAGAGGCGAAGGCGGTTACCTGGACAGTTACTGACGCTCAGGCACGAAAGCATGGGGAGCAAAAG</t>
  </si>
  <si>
    <t xml:space="preserve">Zotu291</t>
  </si>
  <si>
    <t xml:space="preserve">Bacteria(1.00),Gemmatimonadota(1.00),Gemmatimonadetes(1.00),Gemmatimonadales(1.00),Gemmatimonadaceae(1.00),Gemmatimonas(1.00),uncultured_bacterium(0.88)</t>
  </si>
  <si>
    <t xml:space="preserve">TGGGGAATCTTGCGCAATGGCCGAAAGGCTGACGCAGCGACGCCGCGTGTGGGAGGACGCCTTTCGGGGTGTAAACCACTGTTGCCCGGGACGAATATCCTCTTTAGAGAGGATTGACGGTACCGGGTGAGGAAGCACCGGCTAACTCCGTGCCAGCAGCCGCGGTAATACGGAGGGTGCGAGCGTTGTCCGGAATCATTGGGCGTAAAGGGCGCGTAGGTGGCGGGACAAGCGTGCGGTGAAAGCTCGGGGCTCAACCCCGCGTCGGCCGTGCGAACTGTTTTGCTGGAGCACTGTAGAGGCAGGCGGAATTCCGGGTGCAGCGGTGGAATGCGTAGAGATCCGGAAGAACACCGGTGGCGAAGGCGGCCTGCTGGGCAGTTGCTGACACTGAGGCGCGACAGCGTGGGGAGCAAACA</t>
  </si>
  <si>
    <t xml:space="preserve">Zotu91</t>
  </si>
  <si>
    <t xml:space="preserve">otu38</t>
  </si>
  <si>
    <t xml:space="preserve">Bacteria(1.00),Bacteroidota(1.00),Bacteroidia(1.00),Sphingobacteriales(1.00),Sphingobacteriaceae(1.00),Pedobacter(1.00),uncultured_bacterium(0.23)</t>
  </si>
  <si>
    <t xml:space="preserve">TAAGGAATATTGGTCAATGGAGGCAACTCTGAACCAGCCATGCCGCGTGCAGGAAGACAGCCCTCTGGGTCGTAAACTGCTTTTATTCGGGAATAAACCTACTTACGTGTAAGTAGCTGAATGTACCGAAGGAATAAGGATCGGCTAACTCCGTGCCAGCAGCCGCGGTAATACGGAGGATCCAAGCGTTATCCGGATTTATTGGGTTTAAAGGGTGCGTAGGCGGCCTGTTAAGTCAGGGGTGAAAGACGGTAGCTCAACTATCGCAGTGCCCTTGATACTGATGGGCTTGAATACACTAGAGGTAGGCGGAATGTGACAAGTAGCGGTGAAATGCATAGATATGTCACAGAACACCGATTGCGAAGGCAGCTTACTATGGTGTCATTGACGCTGAGGCACGAAAGCGTGGGGATCAAACA</t>
  </si>
  <si>
    <t xml:space="preserve">Zotu365</t>
  </si>
  <si>
    <t xml:space="preserve">Bacteria(1.00),Actinobacteriota(1.00),Actinobacteria(1.00),Corynebacteriales(1.00),Tsukamurellaceae(1.00),Tsukamurella(1.00),uncultured_bacterium(0.34)</t>
  </si>
  <si>
    <t xml:space="preserve">TGGGGAATATTGCACAATGGGCGAAAGCCTGATGCAGCGACGCCGCGTGAGGGATGACGGCCTTCGGGTTGTAAACCTCTTTCAGTAGGGACGAAGCGCAAGTGACGGTACCTACAGAAGAAGCACCGGCCAACTACGTGCCAGCAGCCGCGGTAATACGTAGGGTGCGAGCGTTGTCCGGATTTACTGGGCGTAAAGAGCTCGTAGGCGGTTTGTCACGTCGTCTGTGAAAACCCGAGGCTTAACCTCGGGCCTGCAGGCGATACGGGCAGACTTGAGTACTGTAGGGGAGACTGGAATTCCTGGTGTAGCGGTGGAATGCGCAGATATCAGGAGGAGCACCGGTGGCGAAGGCGGGTCTCTGGGCAGTAACTGACGCTGAGGAGCGAAAGCGTGGGTAGCGAACA</t>
  </si>
  <si>
    <t xml:space="preserve">Zotu868</t>
  </si>
  <si>
    <t xml:space="preserve">Bacteria(1.00),Firmicutes(1.00),Bacilli(1.00),Staphylococcales(1.00),Staphylococcaceae(1.00),Staphylococcus(1.00),Staphylococcus_simulans(0.42)</t>
  </si>
  <si>
    <t xml:space="preserve">TAGGGAATCTTCCGCAATGGGCGAAAGCCTGACGGAGCAACGCCGCGTGAGTGATGAAGGTCTTCGGATCGTAAAACTCTGTTATTAGGGAAGAACAAGGGTGTAAGTAACTATGCACCCCTTGACGGTACCTAATCAGAAAGCCACGGCTAACTACGTGCCAGCAGCCGCGGTAATACGTAGGTGGCAAGCGTTATCCGGAATTATTGGGCGTAAAGCGCGCGTAGGCGGTTTTTTAAGTCTGATGTGAAAGCCCACGGCTCAACCGTGGAGGGTCGTTGGAAACTGGAAAACTTGAGTGCAGAAGAGGAAAGTGGAATTCCATGTGTAGCGGTGAAATGCGCAGAGATATGGAGGAACACCAGTGGCAAAGGCGACTTTCTGGTCTGCAACTGACGCTGATGTGCGAAAGCGTGGGGATCAAACA</t>
  </si>
  <si>
    <t xml:space="preserve">Zotu907</t>
  </si>
  <si>
    <t xml:space="preserve">Bacteria(1.00),Actinobacteriota(1.00),Actinobacteria(1.00),Pseudonocardiales(0.99),Pseudonocardiaceae(0.99),Amycolatopsis(0.98),Amycolatopsis_sp.(0.84)</t>
  </si>
  <si>
    <t xml:space="preserve">TGGGGAATATTGCACAATGGGCGAAAGCCTGATGCAGCGACGCCGCGTGAGGGATGACGGCCTTCGGGTTGTAAACCTCTTTCGCCAGGGACGAAGCGCAAGTGACGGTACCTGGATAAGAAGCACCGGCTAACTACGTGCCAGCAGCCGCGGTAATACGTAGGGTGCGAGCGTTGTCCGGATTTATTGGGCGTAAAGAGCTCGTAGGCGGCTTGTCGCGTCGGCCGTGAAATCTCCACGCTTAACGTGGAGCGTGCGGTCGATACGGGCAGACTTGAGTTCGGTAGGGGAGACTGGAATTCCTGGTGTAGCGGTGAAATGCGCAGATATCAGGAGGAACACCGGTGGCGAAGGCGGGTCTCTGGGCCGATACTGACGCTGAGGAGCGAAAGCGTGGGGAGCGAACA</t>
  </si>
  <si>
    <t xml:space="preserve">Zotu806</t>
  </si>
  <si>
    <t xml:space="preserve">Bacteria(1.00),Proteobacteria(1.00),Alphaproteobacteria(1.00),Sphingomonadales(1.00),Sphingomonadaceae(1.00),Sphingopyxis(0.95),Sphingopyxis_alaskensis(0.91)</t>
  </si>
  <si>
    <t xml:space="preserve">TGGGGAATATTGGACAATGGGCGAAAGCCTGATCCAGCAATGCCGCGTGAGTGATGAAGGCCTTAGGGTTGTAAAGCTCTTTTACCCGGGATGATAATGACAGTACCGGGAGAATAAGCTTCGGCTAACTCCGTGCCAGCAGCCGCGGTAATACGGAGGGAGCTAGCGTTGTTCGGAATTACTGGGCGTAAAGCGCGCGTAGGCGGTTTTTTAAGTCAGAGGTGAAAGCCCAGTGCTCAACACTGGAACTGCCTTTGAAACTGGAAAACTTGAATCTTGGAGAGGTCAGTGGAATTCCGAGTGTAGAGGTGAAATTCGTAGATATTCGGAAGAACACCAGTGGCGAAGGCGACTGACTGGACAAGTATTGACGCTGAGGTGCGAAAGCGTGGGGAGCAAACA</t>
  </si>
  <si>
    <t xml:space="preserve">Zotu330</t>
  </si>
  <si>
    <t xml:space="preserve">Bacteria(1.00),Bacteroidota(1.00),Bacteroidia(1.00),Chitinophagales(1.00),Chitinophagaceae(1.00),Sediminibacterium(0.99),uncultured_Bacteroidetes(0.99)</t>
  </si>
  <si>
    <t xml:space="preserve">TAAGGAATATTGGACAATGGGCGAAAGCCTGATCCAGCCATGCCGCGTGAAGGATTAAGGTCCTCTGGATTGTAAACTTCTTTTATTTGGGACGAAAAAAGGGAATTCTTTCCCACTTGACGGTACCAAGTGAATAAGCACCGGCTAACTCCGTGCCAGCAGCCGCGGTAATACGGAGGGTGCAAGCGTTATCCGGATTCACTGGGTTTAAAGGGTGCGTAGGCGGGTATGTAAGTCAGTGGTGAAATCTCGGAGCTTAACTCCGAAACTGCCATTGATACTATATATCTTGAATATTGTGGAGGTTTGCGGAATATGTCATGTAGCGGTGAAATGCTTAGATATGACATAGAACACCTACTGCGAAGGCAGCAGGCTACACATATATTGACGCTGAGGCACGAAAGCGTGGGGATCAAACA</t>
  </si>
  <si>
    <t xml:space="preserve">Zotu448</t>
  </si>
  <si>
    <t xml:space="preserve">Bacteria(1.00),Proteobacteria(1.00),Gammaproteobacteria(1.00),Pseudomonadales(1.00),Pseudomonadaceae(1.00),Pseudomonas(1.00),Pseudomonas_sp.(0.97)</t>
  </si>
  <si>
    <t xml:space="preserve">TGGGGAATATTGGACAATGGGCGAAAGCCTGATCCAGCCATGCCGCGTGTGTGAAGAAGGTCTTCGGATTGTAAAGCACTTTAAGTTGGGAGGAAGGGCATTAACCTAATACGTTAGTG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</t>
  </si>
  <si>
    <t xml:space="preserve">Zotu238</t>
  </si>
  <si>
    <t xml:space="preserve">Bacteria(1.00),Proteobacteria(1.00),Gammaproteobacteria(1.00),Burkholderiales(1.00),Comamonadaceae(1.00),Rhodoferax(0.62),beta_proteobacterium(0.08)</t>
  </si>
  <si>
    <t xml:space="preserve">TGGGGAATTTTGGACAATGGGCGCAAGCCTGATCCAGCAATGCCGCGTGCAGGATGAAGGCCTTCGGGTTGTAAACTGCTTTTGTACGGAACGAAACGGCCTCTTCTAATACAGGGGGCTAATGACGGTACCGTAAGAATAAGCACCGGCTAACTACGTGCCAGCAGCCGCGGTAATACGTAGGGTGCGAGCGTTAATCGGAATTACTGGGCGTAAAGCGTGCGCAGGCGGTGATGTAAGACAGATGTGAAATCCCCGGGCTCAACCTGGGACCTGCATTTGTGACTGCATCGCTAGAGTACGGTAGAGGGGGATGGAATTCCGCGTGTAGCAGTGAAATGCGTAGATATGCGGAGGAACACCGATGGCGAAGGCAATCCCCTGGACCTGTACTGACGCTCATGCACGAAAGCGTGGGGAGCAAACA</t>
  </si>
  <si>
    <t xml:space="preserve">Zotu57</t>
  </si>
  <si>
    <t xml:space="preserve">Bacteria(1.00),Proteobacteria(1.00),Alphaproteobacteria(1.00),Sphingomonadales(1.00),Sphingomonadaceae(1.00),Sphingomonas(1.00),Sphingomonas_sp.(0.87)</t>
  </si>
  <si>
    <t xml:space="preserve">TGGGGAATATTGGACAATGGGCGAAAGCCTGATCCAGCAATGCCGCGTGAGTGATGAAGGCCTTAGGGTTGTAAAGCTCTTTTACCCGGGATGATAATGACAGTACCGGGAGAATAAGCCCCGGCTAACTCCGTGCCAGCAGCCGCGGTAATACGGAGGGGGCTAGCGTTATTCGGAATTACTGGGCGTAAAGCGCACGTAGGCGGCTTTGTAAGTAAGAGGTGAAAGCCCGGAGCTCAACTCCGGAACTGCCTTTTAGACTGCATCGCTTGAATCCAGGAGAGGTGAGTGGAATTCCGAGTGTAGAGGTGAAATTCGTAGATATTCGGAAGAACACCAGTGGCGAAGGCGGCTCACTGGACTGGTATTGACGCTGAGGTGCGAAAGCGTGGGGAGCAAACA</t>
  </si>
  <si>
    <t xml:space="preserve">Zotu673</t>
  </si>
  <si>
    <t xml:space="preserve">Bacteria(1.00),Proteobacteria(1.00),Gammaproteobacteria(1.00),Burkholderiales(1.00),Comamonadaceae(1.00),Rhodoferax(0.71),uncultured_bacterium(0.65)</t>
  </si>
  <si>
    <t xml:space="preserve">TGGGGAATTTTGGACAATGGGCGCAAGCCTGATCCAGCAATGCCGCGTGCAGGATGAAGGCCTTCGGGTTGTAAACTGCTTTTGTACGGAACGAAACGGTCCTTTCTAATAAAGAGGGCTAATGACGGTACCGTAAGAATAAGCACCGGCTAACTACGTGCCAGCAGCCGCGGTAATACGTAGGGTGCGAGCGTTAATCGGAATTACTGGGCGTAAAGCGTGCGCAGGCGGTGATGTAAGACAGATGTGAAATCCCCGGGCTCAACCTGGGACCTGCATTTGTGACTGCATCGCTAGAGTACGGTAGAGGGGGATGGAATTCCGCGTGTAGCAGTGAAATGCGTAGATATGCGGAGGAACACCGATGGCGAAGGCAATCCCCTGGACCTGTACTGACGCTCATGCACGAAAGCGTGGGGAGCAAACA</t>
  </si>
  <si>
    <t xml:space="preserve">Zotu74</t>
  </si>
  <si>
    <t xml:space="preserve">Bacteria(1.00),Proteobacteria(1.00),Gammaproteobacteria(1.00),Salinisphaerales(1.00),Solimonadaceae(1.00),Hydrocarboniphaga(1.00),uncultured_bacterium(0.59)</t>
  </si>
  <si>
    <t xml:space="preserve">TGGGGAATATTGGACAATGGGCGAAAGCCTGATCCAGCAATGCCGCGTGTGTGAAGAAGGCCTTCGGGTTGTAAAGCACTTTAGGCTGGAAAGAAAAAGCTTTGGCTAATATCCAAAGCCTTGACGGTACCAGCAGAATAAGCACCGGCTAACTCTGTGCCAGCAGCCGCGGTAATACAGAGGGTGCAAGCGTTAATCGGATTTACTGGGCGTAAAGCGTGCGTAGGCGGTGATTTAAGTCGGATGTGAAAGCCCTGGGCTCAACCTGGGAACTGCATTCGATACTGGGTTACTAGAGATCGGTAGAGGGCGGCGGAATTCCGGGTGTAGCGGTGAAATGCGTAGATATCCGGAGGAACACCGATGGCGAAGGCAACCGCCTGGGCCTGATCTGACGCTGAGGCACGAAAGCGTGGGGAGCAAACA</t>
  </si>
  <si>
    <t xml:space="preserve">Zotu586</t>
  </si>
  <si>
    <t xml:space="preserve">Bacteria(1.00),Proteobacteria(1.00),Gammaproteobacteria(1.00),Burkholderiales(1.00),Comamonadaceae(1.00),Rhizobacter(0.92),uncultured_bacterium(0.66)</t>
  </si>
  <si>
    <t xml:space="preserve">TGGGGAATTTTGGACAATGGGCGCAAGCCTGATCCAGCCATGCCGCGTGTGGGAAGAAGGCCTTCGGGTTGTAAACCACTTTTGTCAGGGAAGAAACGGTCTGGTCGAATAAACCGGACTAATGACGGTACCTGAAGAATAAGCACCGGCTAACTACGTGCCAGCAGCCGCGGTAATACGTAGGGTGCAAGCGTTAATCGGAATTACTGGGCGTAAAGCGTGCGCAGGCGGCTTTGCAAGACAGATGTGAAATCCCCGGGCTCAACCTGGGAACTGCATTTGTGACTGCAAGGCTAGAGTACGGCAGAGGGGGATGGAATTCCGCGTGTAGCAGTGAAATGCGTAGATATGCGGAGGAACACCGATGGCGAAGGCAATCCCCTGGGCCTGTACTGACGCTCATGCACGAAAGCGTGGGGAGCAAACA</t>
  </si>
  <si>
    <t xml:space="preserve">Zotu297</t>
  </si>
  <si>
    <t xml:space="preserve">Bacteria(1.00),Bacteroidota(1.00),Bacteroidia(1.00),Chitinophagales(1.00),Chitinophagaceae(1.00),Sediminibacterium(0.98),uncultured_Bacteroidetes(0.97)</t>
  </si>
  <si>
    <t xml:space="preserve">TAAGGAATATTGGACAATGGGCGAAAGCCTGATCCAGCCATGCCGCGTGAAGGATTAAGGTCCTCTGGATTGTAAACTTCTTTTATTTGGGACGAAAAAAGGGAATTCTTTCCCACTTGACGGTACCAAGTGAATAAGCACCGGCTAACTCCGTGCCAGCAGCCGCGGTAATACGGAGGGTGCAAGCGTTATCCGGATTCACTGGGTTTAAAGGGTGCGTAGGCGGGTATGTAAGTCAGTGGTGAAATCTCGGAGCTTAACTCCGAGACTGCCATTGATACTATATATCTTGAATATTGTGGAGGTTTGCGGAATATGTCATGTAGCGGTGAAATGCTTAGATATGACATAGAACACCTATTGCGAAGGCAGCAGGCTACATATATATTGACGCTGAGGCACGAAAGCGTGGGGATCAAACA</t>
  </si>
  <si>
    <t xml:space="preserve">Zotu148</t>
  </si>
  <si>
    <t xml:space="preserve">otu100</t>
  </si>
  <si>
    <t xml:space="preserve">Bacteria(1.00),Myxococcota(1.00),Myxococcia(1.00),Myxococcales(1.00),Anaeromyxobacteraceae(1.00),Anaeromyxobacter(1.00),uncultured_bacterium(0.81)</t>
  </si>
  <si>
    <t xml:space="preserve">TGGGGAATCTTGCGCAATGGGCGAAAGCCTGACGCAGCAACGCCGCGTGTGTGATGAAGGTCTTCGGATCGTAAAGCACTGTCGCGAGGGAAGATACGCTTCCAGCTAACATCTGGAGGCTAAGACGGTACCTCGAGAGGAAGCACCGGCTAACTCTGTGCCAGCAGCCGCGGTAATACAGAGGGTGCGAGCGTTGTTCGGAATCATTGGGCGTAAAGCGCTTGTAGGCGGCCTGTCAAGTCGCGTGTGAAATCCCCTGGCTTAACCAGGGAAGTGCGCGCGAAACTGGCGGGCTTGAGTGCCGGAGAGGGTCGCGGAATTCCCGGTGTAGAGGTGAAATTCGTAGATATCGGGAGGAACACCAGTGGCGAAGGCGGCGACCTGGACGGACACTGACGCTGAGACGCGAAAGCGTGGGGAGCAAACA</t>
  </si>
  <si>
    <t xml:space="preserve">Zotu517</t>
  </si>
  <si>
    <t xml:space="preserve">Bacteria(1.00),Proteobacteria(1.00),Alphaproteobacteria(1.00),Rhizobiales(1.00),Rhizobiaceae(1.00),Ochrobactrum(0.98),Ochrobactrum_sp.(0.58)</t>
  </si>
  <si>
    <t xml:space="preserve">TGGGGAATATTGGACAATGGGCGCAAGCCTGATCCAGCCATGCTGCGTGAGTGATGAAGGCCCTAGGGTTGTAAAGCTCTTTCACCGGTGAAGATAATGACGGTAACCGGAGAAGAAGCCCCGGCTAACTTCGTGCCAGCAGCCGCGGTAATACGAAGGGGGCTAGCGTTGTTCGGATTTACTGGGCGTAAAGCGCACGTAGGCGGACTTTTAAGTCAGGGGTGAAATCCCGGGGCTCAACCCCGGAACTGCCTTTGATACTGGAAGTCTTGAGTATGGTAGAGGTGAGTGGAATTCCGAGTGTAGAGGTGAAATTCGTAGATATTCGGAGGAACACCAGTGGCGAAGGCGGCTCACTGGACCATTACTGACGCTGAGGTGCGAAAGCGTGGGGAGCAAACA</t>
  </si>
  <si>
    <t xml:space="preserve">Zotu262</t>
  </si>
  <si>
    <t xml:space="preserve">Bacteria(1.00),Bacteroidota(1.00),Bacteroidia(1.00),Chitinophagales(1.00),Chitinophagaceae(1.00),Sediminibacterium(0.97),uncultured_Bacteroidetes(0.97)</t>
  </si>
  <si>
    <t xml:space="preserve">TAAGGAATATTGGACAATGGGCGAAAGCCTGATCCAGCCATGCCGCGTGAAGGATTAAGGTCCTCTGGATTGTAAACTTCTTTTATTTGGGACGAAAAAAGGGAATTCTTTCCCACTTGACGGTACCAAGTGAATAAGCACCGGCTAACTCCGTGCCAGCAGCCGCGGTAATACGGAGGGTGCAAGCGTTATCCGGATTCACTGGGTTTAAAGGGTGCGTAGGCGGGTATGTAAGTCAGTGGTGAAATCTCGGAGCTTAACTCCGAAACTGCCATTGATACTATATATCTTGAATATTGTGGAGGTTTGCGGAATATGTCATGTAGCGGTGAAATGCTTAGATATGACATAGAACACCTATTGCGAAGGCAGCAGGCTACATATATATTGACGCTGAGGCACGAAAGCGTGGGGATCAAACA</t>
  </si>
  <si>
    <t xml:space="preserve">Zotu292</t>
  </si>
  <si>
    <t xml:space="preserve">otu202</t>
  </si>
  <si>
    <t xml:space="preserve">unassigned</t>
  </si>
  <si>
    <t xml:space="preserve">TGGGGAATACTGGACAATGAGCTAACGCTTGATCCGGCAATGTTAAATGAAGGAGTTGAGAGTAATGAGCTGTAAACTTCATAAAGTTAATTCATATATTATGAAAGAATTAATAAAGCCCCGACTAACTTCGTGCCAGCAGTCGCGGTAATACGGAGGGGGCAAGTGTTACTCATCATGACTAGGCGTAAAGGGTGTTAAGATAGCTAATGGTTGTTCTAATTAAAAGATCAACTGAACTGTTGAAAAGTATTATATAAACAATTTAGCTAGAGTAGTTTGGAGAATAGAGTTACTACTTTTCAAGGGGTAGAATCCAACGAGAAGATTAGGAGAAACGAAGGCGAAGGCAACTATTTATGATCAACTGACATTAATACACGAAAGCGTGGGGAGCAAACA</t>
  </si>
  <si>
    <t xml:space="preserve">Zotu556</t>
  </si>
  <si>
    <t xml:space="preserve">otu210</t>
  </si>
  <si>
    <t xml:space="preserve">Bacteria(1.00),Proteobacteria(1.00)</t>
  </si>
  <si>
    <t xml:space="preserve">TGGGGAATTTTGGACAATGGGGGCAACCCTGATCCAGCCATGCCGCGTGCGGGAAGAAGGCCTTCGGGTTGTAAACCGCTTTTAGTCGGGAAGAAAAGGCACGCTCTAATACGGCGTGTTCTTGACGGTACCGGCGGAATAAGCACCGGCTAACTACGTGCCAGCAGCCGCGGTAATACGTAGGGTGCGAGCGTTAATCGGAATTACTGGGCGTAAAGCGTGCGCAGGCGGTTCGTTGTGTCTGTCGTGAAAGCCCCGGGCTCAACCTGGGAATGGCGATGGAAACTGGCGAGCTGGAGTGTGGCAGAGGGGGGTGGAATTCCGCGTGTAGCAGTGAAATGCGTAGAGATGCGGAGGAACACCGATGGCGAAGGCAGCCCCCTGGGCTGACACTGACGCTCAGGCACGAAAGCGTGGGGAGCAAACA</t>
  </si>
  <si>
    <t xml:space="preserve">Zotu843</t>
  </si>
  <si>
    <t xml:space="preserve">Bacteria(1.00),Proteobacteria(1.00),Gammaproteobacteria(1.00),Enterobacterales(1.00),Enterobacteriaceae(0.99),Enterobacter(0.78),uncultured_bacterium(0.21)</t>
  </si>
  <si>
    <t xml:space="preserve">TGGGGAATATTGCACAATGGGCGCAAGCCTGATGCAGCCATGCCGCGTGTATGAAGAAGGCCTTCGGGTTGTAAAGTACTTTCAGCGGGGAGGAAGGCGATATGGTTAATAACCGTGTCGATTGACGTTACCCGCAGAAGAAGCACCGGCTAACTCCGTGCCAGCAGCCGCGGTAATACGGAGGGTGCAAGCGTTAATCGGAATTACTGGGCGTAAAGCGCACGCAGGCGGTCTGTCAAGTCGGATGTGAAATCCCCGGGCTCAACCTGGGAACTGCATTCGAAACTGACAGGCTAGAGTCTTGTAGAGGGGGGTAGAATTCCAGGTGTAGCGGTGAAATGCGTAGAGATCTGGAGGAATACCGGTGGCGAAGGCGGCCCCCTGGACAAAGACTGACGCTCAGGTGCGAAAGCGTGGGGAGCAAACA</t>
  </si>
  <si>
    <t xml:space="preserve">Zotu432</t>
  </si>
  <si>
    <t xml:space="preserve">otu250</t>
  </si>
  <si>
    <t xml:space="preserve">Bacteria(1.00),Proteobacteria(1.00),Alphaproteobacteria(1.00),Rhizobiales(1.00),Rhizobiaceae(1.00),Allorhizobium-Neorhizobium-Pararhizobium-Rhizobium(0.99),Dinobryon_sp.(0.01)</t>
  </si>
  <si>
    <t xml:space="preserve">TGGGGAATATTGGACAATGGGCGCAAGCCTGATCCAGCCATGCCGCGTGAGTGATGAAGGTCTTAGGATTGTAAAGCTCTTTCACCGGTGAAGATAATGACGGTAACCGGAGAAGAAGCCCCGGCTAACTTCGTGCCAGCAGCCGCGGTAATACGAAGGGGGCTAGCGTTGTTCGGAATTACTGGGCGTAAAGCGCACGTAGGCGGATATTTAAGTCAGGGGTGAAATCCCAGAGCTCAACTCTGGAACTGCCTTTGATACTGGGTATCTTGAGTATGGAAGAGGTAAGTGGAATTCCGAGTGTAGAGGTGAAATTCGTAGATATTCGGAGGAACACCAGTGGCGAAGGCGGCTTACTGGTCCATTACTGACGCTGAGGTGCGAAAGCGTGGGGAGCAAACA</t>
  </si>
  <si>
    <t xml:space="preserve">Zotu413</t>
  </si>
  <si>
    <t xml:space="preserve">otu235</t>
  </si>
  <si>
    <t xml:space="preserve">Bacteria(1.00),Bacteroidota(1.00),Bacteroidia(1.00),Cytophagales(1.00),Hymenobacteraceae(1.00),Hymenobacter(1.00),Hymenobacter_sp.(0.93)</t>
  </si>
  <si>
    <t xml:space="preserve">TAGGGAATATTGGGCAATGGGCGCGAGCCTGACCCAGCCATGCCGCGTGACGGATGAAGGCCTTCTGGGTTGTAAACGTCTTTTGACCGGGAAGAAAAAGCCCTTGCGAGGGAAATCGACGGTACCGGTTGAATAAGCACCGGCTAACTCCGTGCCAGCAGCCGCGGTAATACGGAGGGTGCAAGCGTTGTCCGGATTTATTGGGTTTAAAGGGTGCGTAGGTGGCCCCTTAAGTCCGTGGTGAAAGCCTGCCGCTTAACGGCAGAACTGCCATGGATACTGAGGGGCTTGAGTCCAGACGAGGTTGGCGGAATGGATGGTGTAGCGGTGAAATGCATAGATACCATCCAGAACCCCGATTGCGTAGGCAGCTGACTAGGCTGGTACTGACACTGAGGCACGAAAGCGTGGGGAGCGAACA</t>
  </si>
  <si>
    <t xml:space="preserve">Zotu419</t>
  </si>
  <si>
    <t xml:space="preserve">Bacteria(1.00),Proteobacteria(1.00),Gammaproteobacteria(1.00),Burkholderiales(1.00),Oxalobacteraceae(1.00),Noviherbaspirillum(0.95),bacterium_BII-R5(0.55)</t>
  </si>
  <si>
    <t xml:space="preserve">TGGGGAATTTTGGACAATGGGCGCAAGCCTGATCCAGCAATGCCGCGTGAGTGAAGAAGGCCTTCGGGTTGTAAAGCTCTTTTGTCAGGGAAGAAACGGTGAGGGCTAATATCCTTTGCTAATGACGGTACCTGAAGAATAAGCACCGGCTAACTACGTGCCAGCAGCCGCGGTAATACGTAGGGTGCAAGCGTTAATCGGAATTACTGGGCGTAAAGCGTGCGCAGGCGGTTGTGCAAGACCGATGTGAAATCCCCGGGCTTAACCTGGGAATGGCATTGGTGACTGCACGGCTAGAGTGTGTCAGAGGGGGGTAGAATTCCACGTGTAGCAGTGAAATGCGTAGAGATGTGGAGGAATACCGATGGCGAAGGCAGCCCCCTGGGATAACACTGACGCTCATGCACGAAAGCGTGGGGAGCAAACA</t>
  </si>
  <si>
    <t xml:space="preserve">Zotu311</t>
  </si>
  <si>
    <t xml:space="preserve">otu123</t>
  </si>
  <si>
    <t xml:space="preserve">Bacteria(1.00),Proteobacteria(1.00),Alphaproteobacteria(1.00),Rhodobacterales(1.00),Rhodobacteraceae(1.00),Paracoccus(0.88),Bdellovibrio_sp.(0.09)</t>
  </si>
  <si>
    <t xml:space="preserve">TGGGGAATCTTAGACAATGGGGGCAACCCTGATCTAGCCATGCCGCGTGAGTGATGAAGGCCTTAGGGTTGTAAAGCTCTTTCAGCTGGGAAGATAATGACGGTACCAGCAGAAGAAGCCCCGGCTAACTCCGTGCCAGCAGCCGCGGTAATACGGAGGGGGCTAGCGTTGTTCGGAATTACTGGGCGTAAAGCGCACGTAGGCGGATCGGACAGTCAGAGGTGAAATCCCAGGGCTCAACCTTGGAACTGCCTTTGAAACTACTGGTCTGGAGTTCGAGAGAGGTGAGTGGAATTCCGAGTGTAGAGGTGAAATTCGTAGATATTCGGAGGAACACCAGTGGCGAAGGCGGCTCACTGGCTCGATACTGACGCTGAGGTGCGAAAGCGTGGGGAGCAAACA</t>
  </si>
  <si>
    <t xml:space="preserve">Zotu203</t>
  </si>
  <si>
    <t xml:space="preserve">Bacteria(1.00),Proteobacteria(1.00),Alphaproteobacteria(1.00),Sphingomonadales(1.00),Sphingomonadaceae(1.00),Sphingomonas(0.81),uncultured_bacterium(0.48)</t>
  </si>
  <si>
    <t xml:space="preserve">TGGGGAATATTGGACAATGGGCGAAAGCCTGATCCAGCAATGCCGCGTGAGTGATGAAGGCCTTAGGGTTGTAAAGCTCTTTTACCCGGGATGATAATGACAGTACCGGGAGAATAAGCTCCGGCTAACTCCGTGCCAGCAGCCGCGGTAATACGGAGGGAGCTAGCGTTGTTCGGAATTACTGGGCGTAAAGCGCACGTAGGCGGCTTTGTAAGTTAGAGGTGAAAGCCTGGAGCTCAACTCCAGAATTGCCTTTAAGACTGCATCGCTCGAATCCGGGAGAGGTGAGTGGAATTCCGAGTGTAGAGGTGAAATTCGTAGATATTCGGAAGAACACCAGTGGCGAAGGCGGCTCACTGGACCGGTATTGACGCTGAGGTGCGAAAGCGTGGGGAGCAAACA</t>
  </si>
  <si>
    <t xml:space="preserve">Zotu842</t>
  </si>
  <si>
    <t xml:space="preserve">Bacteria(1.00),Proteobacteria(1.00),Gammaproteobacteria(1.00),Burkholderiales(1.00),Comamonadaceae(1.00),uncultured(0.05),uncultured_bacterium(0.15)</t>
  </si>
  <si>
    <t xml:space="preserve">TGGGGAATTTTGGACAATGGGCGAAAGCCTGATCCAGCCATGCCGCGTGCAGGATGAAGGCCTTCGGGTTGTAAACTGCTTTTGTACGGAACGAAAAGACTCTTTCTAATAAAGAGGGTCCATGACGGTACCGTAAGAATAAGCACCGGCTAACTACGTGCCAGCAGCCGCGGTAATACGTAGGGTGCGAGCGTTAATCGGAATTACTGGGCGTAAAGCGTGCGCAGGCGGTTATGCAAGACAGATGTGAAATCCCCGGGCTCAACCTGGGAACTGCATTTGTGACTGCATAGCTAGAGTACGGTAGAGGGGGATGGAATTCCGCGTGTAGCAGTGAAATGCGTAGATATGCGGAGGAACACCGATGGCGAAGGCAATCCCCTGGACCTGTACTGACGCTCATGCACGAAAGCGTGGGGAGCAAACA</t>
  </si>
  <si>
    <t xml:space="preserve">Zotu841</t>
  </si>
  <si>
    <t xml:space="preserve">otu434</t>
  </si>
  <si>
    <t xml:space="preserve">TGGGGAATATTGCACAATGGGGGAAACCCTGATGCAGCGACGCCGCGTGGGGGATGAAGGCCTTCGGGTTGTAAACTCCTTTCGCTAGGGACGAAGCTTTTTGTGACGGTACCTGGAGAAGAAGCACCGGCTAACTACGTGCCAGCAGCCGCGGTAATACGTAGGGTGCGAGCGTTGTCCGGAATTACTGGGCGTAAAGGGCTCGTAGGTGGTGTGTCGCGTCGTCTGTGAAATTCCGGGGCTTAACTCCGGGCGTGCAGGCGATACGGGCATGCTTGAGTGCTGTAGGGGTAGCTGGAATGCCTGGTGTAGCGGTGAAATGCGCAGATATCAGGCAGAACGCCGATGGCGAAGGCAGGTTACTGGGCAGTTACTGACGCTGAGGAGCGAAAGCATGGGTAGCGAACA</t>
  </si>
  <si>
    <t xml:space="preserve">Zotu808</t>
  </si>
  <si>
    <t xml:space="preserve">Bacteria(1.00),Proteobacteria(1.00),Gammaproteobacteria(1.00),Pseudomonadales(1.00),Pseudomonadaceae(1.00),Pseudomonas(1.00),Pseudomonas_sp.(0.56)</t>
  </si>
  <si>
    <t xml:space="preserve">TGGGGAATATTGGACAATGGGCGAAAGCCTGATCCAGCCATGCCGCGTGTGTGAAGAAGGTCTTCGGATTGTAAAGCACTTTAAGTTGGGAGGAAGGGCATTAACCTAATACGTTAGTGTTTTGACGTTACCGACAGAATAAGCACCGGCTAACTTCGTGCCAGCAGCCGCGGTAATACGAAGGGTGCAAGCGTTAATCGGAATTACTGGGCGTAAAGCGCGCGTAGGTGGTTCAGCAAGTTGAATGTGAAAGCCCCGGGCTCAACCTGGGAACTGCATCCAAAACTACTGAGCTAGAGTACGGTAGAGGGTAGTGGAATTTCCTGTGTAGCGGTGAAATGCGTAGATATAGGAAGGAACACCAGTGGCGAAGGCGACTACCTGGACTGATACTGACACTGAGGTGCGAAAGCGTGGGGAGCAAACA</t>
  </si>
  <si>
    <t xml:space="preserve">Zotu55</t>
  </si>
  <si>
    <t xml:space="preserve">otu18</t>
  </si>
  <si>
    <t xml:space="preserve">Bacteria(1.00),Campilobacterota(1.00),Campylobacteria(1.00),Campylobacterales(1.00),Arcobacteraceae(0.99),Pseudarcobacter(0.99),uncultured_bacterium(0.73)</t>
  </si>
  <si>
    <t xml:space="preserve">TGGGGAATATTGCACAATGGACGAAAGTCTGATGCAGCAACGCCGCGTGGAGGATGACACATTTCGGTGCGTAAACTCCTTTTATATGGGAAGATAATGACGGTACCATATGAATAAGCACCGGCTAACTCCGTGCCAGCAGCCGCGGTAATACGGAGGGTGCAAGCGTTACTCGGAATCACTGGGCGTAAAGAGCGTGTAGGCGGGTATATAAGTCAGAAGTGAAATCCAATAGCTTAACTATTGAACTGCTTTTGAAACTGTGTACCTAGAATGTGGGAGAGGTAGATGGAATTTCTGGTGTAGGGGTAAAATCCGTAGAGATCAGAAGGAATACCGATTGCGAAGGCGATCTACTGGAACATTATTGACGCTGAGACGCGAAAGCGTGGGGAGCAAACA</t>
  </si>
  <si>
    <t xml:space="preserve">Zotu63</t>
  </si>
  <si>
    <t xml:space="preserve">Bacteria(1.00),Firmicutes(1.00),Bacilli(1.00),Staphylococcales(1.00),Staphylococcaceae(1.00),Staphylococcus(1.00),uncultured_bacterium(0.89)</t>
  </si>
  <si>
    <t xml:space="preserve">TAGGGAATCTTCCGCAATGGGCGAAAGCCTGACGGAGCAACGCCGCGTGAGTGATGAAGGTCTTCGGATCGTAAAACTCTGTTATTAGGGAAGAACAAATGCGTAAGTAACTGTGCGCGTCTTGACGGTACCTAATCAGAAAGCCACGGCTAACTACGTGCCAGCAGCCGCGGTAATACGTAGGTGGCAAGCGTTATCCGGAATTATTGGGCGTAAAGCGCGCGTAGGCGGTTTTTTAAGTCTGATGTGAAAGCCCACGGCTCAACCGTGGAGGGTCATTGGAAACTGAAAAACTTGAGTGCAGAAGAGGAAAGTGGAATTCCATGTGTAGCGGTGAAATGCGCAGAGATATGGAGGAACACCAGTGGCGAAGGCGACTTTCTGGTCTGTAACTGACGCTGATGTGCGAAAGCGTGGGGATCAAACA</t>
  </si>
  <si>
    <t xml:space="preserve">Zotu612</t>
  </si>
  <si>
    <t xml:space="preserve">Bacteria(1.00),Proteobacteria(1.00),Alphaproteobacteria(1.00),Rhizobiales(1.00),Rhizobiaceae(1.00),Shinella(0.84),uncultured_bacterium(0.78)</t>
  </si>
  <si>
    <t xml:space="preserve">TGGGGAATATTGGACAATGGGCGCAAGCCTGATCCAGCCATGCCGCGTGAGTGATGAAGGCCCTAGGGTTGTAAAGCTCTTTCACCGGTGAAGATAATGACGGTAACCGGAGAAGAAGCCCCGGCTAACTTCGTGCCAGCAGCCGCGGTAATACGAAGGGGGCTAGCGTTGTTCGGAATTACTGGGCGTAAAGCGCACGTAGGCGGGTATTTAAGTCAGGGGTGAAATCCCGGAGCTCAACTCCGGAACTGCCTTTGATACTGGGTACCTAGAGTATGGAAGAGGTAAGTGGAATTCCGAGTGTAGAGGTGAAATTCGTAGATATTCGGAGGAACACCAGTGGCGAAGGCGGCTTACTGGTCCATTACTGACGCTGAGGTGCGAAAGCGTGGGGAGCAAACA</t>
  </si>
  <si>
    <t xml:space="preserve">Zotu702</t>
  </si>
  <si>
    <t xml:space="preserve">Bacteria(1.00),Proteobacteria(1.00),Gammaproteobacteria(1.00),Burkholderiales(1.00),Comamonadaceae(1.00),Acidovorax(0.91),uncultured_bacterium(0.43)</t>
  </si>
  <si>
    <t xml:space="preserve">TGGGGAATTTTGGACAATGGGCGAAAGCCTGATCCAGCCATGCCGCGTGCAGGATGAAGGCCTTCGGGTTGTAAACTGCTTTTGTACGGAACGAAAAGACTCCTTCTAATAAAGGGGGTCCATGACGGTACCGTAAGAATAAGCACCGGCTAACTACGTGCCAGCAGCCGCGGTAATACGTAGGGTGCAAGCGTTAATCGGAATTACTGGGCGTAAAGCGTGCGCAGGCGGTTATGTAAGACAGATGTGAAATCCCCGGGCTCAACCTGGGAACTGCATTTGTGACTGCATAGCTAGAGTACGGCAGAGGGGGATGGAATTCCGCGTGTAGCAGTGAAATGCGTAGATATGCGGAGGAACACCGATGGCGAAGGCAATCCCCTGGGCCTGTACTGACGCTCATGCACGAAAGCGTGGGGAGCAAACA</t>
  </si>
  <si>
    <t xml:space="preserve">Zotu86</t>
  </si>
  <si>
    <t xml:space="preserve">Bacteria(1.00),Myxococcota(1.00),Polyangia(1.00),Blfdi19(1.00),Blfdi19(1.00),Blfdi19(1.00),uncultured_bacterium(0.95)</t>
  </si>
  <si>
    <t xml:space="preserve">TGGGGAATATTGGACAATGGGCGAAAGCCTGATCCAGCAATGCCGCGTGAGTGATGAAGGCCTTCGGGTTGTAAAGCTCTGTCGGGAGGGACGAAAAAGGCCGGGTAACGCCGGTTATTGACGGTACCTCCAAAGGAAGCACCGGCTAACTCTGTGCCAGCAGCCGCGGTAATACAGAGGGTGCAAGCGTTGTTCGGAATTACTGGGCGTAAAGCGCGTGTAGGCGGCGTCGTTAGTCGAATGTGAAAGCCCTCGGCTCAACCGAGGAAGTGCATCCGATACTGCGACGCTTGAGTGTTGGAGGGGGTGGCGGAATTCCCGGTGTAGAGGTGAAATTCGTAGATATCGGGAGGAACACCTGTGGCGAAGGCGGCCACCTGGACAACAACTGACGCTGAGACGCGAAAGCGTGGGTAGCAAACA</t>
  </si>
  <si>
    <t xml:space="preserve">Zotu149</t>
  </si>
  <si>
    <t xml:space="preserve">TGGGGAATATTGGACAATGGGCGAAAGCCTGATCCAGCCATGCCGCGTGTGTGAAGAAGGTCTTCGGATTGTAAAGCACTTTAAGTTGGGAGGAAGGGTTGTAGATTAATACTCTGCAATTTTGACGTTACCGACAGAATAAGCACCGGCTAACTCTGTGCCAGCAGCCGCGGTAATACAGAGGGTGCAAGCGTTAATCGGAATTACTGGGCGTAAAGCGCGCGTAGGTGGTTCGTTAAGTTGGATGTGAAATCCCCGGGCTCAACCTGGGAACTGCATCCAAAACTGGCGAGCTAGAGTATGGTAGAGGGTGGTGGAATTTCCTGTGTAGCGGTGAAATGCGTAGATATAGGAAGGAACACCAGTGGCGAAGGCGACCACCTGGACTGATACTGACACTGAGGTGCGAAAGCGTGGGGAGCAAACA</t>
  </si>
  <si>
    <t xml:space="preserve">Zotu117</t>
  </si>
  <si>
    <t xml:space="preserve">Bacteria(1.00),Bacteroidota(1.00),Bacteroidia(1.00),Cytophagales(1.00),Spirosomaceae(1.00),Dyadobacter(1.00),Dyadobacter_sp.(0.60)</t>
  </si>
  <si>
    <t xml:space="preserve">TAGGGAATATTGGGCAATGGATGCAAGTCTGACCCAGCCATGCCGCGTGCCGGAAGAAGGCCCTCAGGGTTGTAAACGGCTTTTATTCGGGAAGAAGAGCAGGGATGCGTCCTTGTGTGACGGTACCGAATGAATAAGCACCGGCTAACTCCGTGCCAGCAGCCGCGGTAATACGGAGGGTGCGAGCGTTGTCCGGATTTATTGGGTTTAAAGGGTGCGTAGGTGGCTTTATAAGTCAGTGGTGAAATACAGCCGCTCAACGGTTGAGGTGCCATTGATACTGTAGAGCTTGAAACAATTGGAGGCTGCCGGAATGGATGGTGTAGCGGTGAAATGCATAGATATCATCCAGAACACCGATTGCGAAGGCAGGTGGCTACGTTTGATTTGACACTGAGGCACGAAAGCATGGGGAGCAAACA</t>
  </si>
  <si>
    <t xml:space="preserve">Zotu700</t>
  </si>
  <si>
    <t xml:space="preserve">Bacteria(1.00),Bacteroidota(1.00),Bacteroidia(1.00),Flavobacteriales(1.00),Weeksellaceae(1.00),Chryseobacterium(1.00),Chryseobacterium_sp.(1.00)</t>
  </si>
  <si>
    <t xml:space="preserve">TGAGGAATATTGGACAATGGGTGAGAGCCTGATCCAGCCATCCCGCGTGAAGGACGACGGCCCTATGGGTTGTAAACTTCTTTTATACTGGGATAAACCTACTTACGTGTAAGTAGCTGAAGGTACAGTATGAATAAGCACCGGCTAACTCCGTGCCAGCAGCCGCGGTAATACGGAGGGTGCAAGCGTTATCCGGATTTATTGGGTTTAAAGGGTCCGTAGGCGGACTCGTAAGTCAGTGGTGAAATCTCATAGCTTAACTATGAAACTGCCATTGATACTGCGGGTCTTGAGTAAAGTAGAAGTGGCTGGAATAAGTAGTGTAGCGGTGAAATGCATAGATATTACTTAGAACACCAATTGCGAAGGCAGGTCACTATGTTTTAACTGACGCTGATGGACGAAAGCGTGGGGAGCGAACA</t>
  </si>
  <si>
    <t xml:space="preserve">Zotu219</t>
  </si>
  <si>
    <t xml:space="preserve">Bacteria(1.00),Proteobacteria(1.00),Gammaproteobacteria(1.00),Pseudomonadales(1.00),Pseudomonadaceae(1.00),Pseudomonas(1.00),Pseudomonas_sp.(1.00)</t>
  </si>
  <si>
    <t xml:space="preserve">TGGGGAATATTGGACAATGGGCGAAAGCCTGATCCAGCCATGCCGCGTGTGTGAAGAAGGTCTTCGGATTGTAAAGCACTTTAAGTTGGGAGGAAGGGTTGTAGATTAATACTCTGCAA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</t>
  </si>
  <si>
    <t xml:space="preserve">Zotu354</t>
  </si>
  <si>
    <t xml:space="preserve">otu110</t>
  </si>
  <si>
    <t xml:space="preserve">Bacteria(1.00),Bacteroidota(1.00),Bacteroidia(1.00),Flavobacteriales(1.00),Flavobacteriaceae(1.00),Flavobacterium(1.00),uncultured_bacterium(0.63)</t>
  </si>
  <si>
    <t xml:space="preserve">TGAGGAATATTGGACAATGGGCGCAAGCCTGATCCAGCCATGCCGCGTGCAGGATGAAGCATCTATGGTGTGTAAACTGCTTTTGTACGGGAAGAAACACCTCTACGTGTAGAGGCTTGACGGTACCGTAAGAATAAGGATCGGCTAACTCCGTGCCAGCAGCCGCGGTAATACGGAGGATCCAAGCGTTATCCGGAATCATTGGGTTTAAAGGGTCCGTAGGCGGCTTTATAAGTCAGTGGTGAAATCCGGCAGCTCAACTGTCGAACTGCCATTGATACTGTAGGGCTTGAATTATTGTGAAGTAACTAGAATATGTAGTGTAGCGGTGAAATGCTTAGATATTACATGGAATACCAATTGCGAAGGCAGGTTACTAACAATATATTGACGCTGATGGACGAAAGCGTGGGGAGCGAACA</t>
  </si>
  <si>
    <t xml:space="preserve">Zotu234</t>
  </si>
  <si>
    <t xml:space="preserve">Bacteria(1.00),Proteobacteria(1.00),Alphaproteobacteria(1.00),Caulobacterales(1.00),Caulobacteraceae(1.00),Phenylobacterium(0.83),uncultured_bacterium(0.80)</t>
  </si>
  <si>
    <t xml:space="preserve">TAGGGAATCTTGCGCAATGGGCGAAAGCCTGACGCAGCCATGCCGCGTGAATGATGAAGGTCTTAGGATTGTAAAATTCTTTCACCGGGGACGATAATGACGGTACCCGGAGAAGAAGCCCCGGCTAACTTCGTGCCAGCAGCCGCGGTAATACGAAGGGGGCTAGCGTTGCTCGGAATTACTGGGCGTAAAGGGAGCGTAGGCGGATAGTTTAGTCAGAGGTGAAAGCCCAGGGCTCAACCTTGGAATTGCCTTTGATACTGGCTATCTTGAGTATGGAAGAGGTATGTGGAACTCCGAGTGTAGAGGTGAAATTCGTAGATATTCGGAAGAACACCAGTGGCGAAGGCGACATACTGGTCCATTACTGACGCTGAGGCTCGAAAGCGTGGGGAGCAAACA</t>
  </si>
  <si>
    <t xml:space="preserve">Zotu85</t>
  </si>
  <si>
    <t xml:space="preserve">Bacteria(1.00),Proteobacteria(1.00),Gammaproteobacteria(1.00),Pseudomonadales(1.00),Moraxellaceae(1.00),Acinetobacter(1.00),Acinetobacter_sp.(0.98)</t>
  </si>
  <si>
    <t xml:space="preserve">TGGGGAATATTGGACAATGGGCGGAAGCCTGATCCAGCCATGCCGCGTGTGTGAAGAAGGCCTTTTGGTTGTAAAGCACTTTAAGCGAGGAGGAGGCTCCTTTAGTTAATACCTAAAGTGAGTGGACGTTACTCGCAGAATAAGCACCGGCTAACTCTGTGCCAGCAGCCGCGGTAATACAGAGGGTGCGAGCGTTAATCGGATTTACTGGGCGTAAAGCGTGCGTAGGCGGCTTTTTAAGTCGGATGTGAAATCCCTGAGCTTAACTTAGGAATTGCATTCGATACTGGAAAGCTAGAGTATGGGAGAGGATGGTAGAATTCCAGGTGTAGCGGTGAAATGCGTAGAGATCTGGAGGAATACCGATGGCGAAGGCAGCCATCTGGCCTAATACTGACGCTGAGGTACGAAAGCATGGGGAGCAAACA</t>
  </si>
  <si>
    <t xml:space="preserve">Zotu212</t>
  </si>
  <si>
    <t xml:space="preserve">otu131</t>
  </si>
  <si>
    <t xml:space="preserve">Bacteria(1.00),Proteobacteria(1.00),Gammaproteobacteria(1.00),Xanthomonadales(1.00),Xanthomonadaceae(1.00),Pseudoxanthomonas(0.96),Pseudoxanthomonas_mexicana(0.62)</t>
  </si>
  <si>
    <t xml:space="preserve">TGGGGAATATTGGACAATGGGCGCAAGCCTGATCCAGCCATACCGCGTGGGTGAAGAAGGCCTTCGGGTTGTAAAGCCCTTTTGTTGGGAAAGAAATCCTATCGGTTAATAACCGGTGGGGATGACGGTACCCAAAGAATAAGCACCGGCTAACTTCGTGCCAGCAGCCGCGGTAATACGAAGGGTGCAAGCGTTACTCGGAATTACTGGGCGTAAAGCGTGCGTAGGTGGTGGTTTAAGTCTGCTGTGAAAGCCCTGGGCTCAACCTGGGAATTGCAGTGGATACTGGATCACTAGAGTGTGGTAGAGGGATGCGGAATTTCTGGTGTAGCAGTGAAATGCGTAGAGATCAGAAGGAACATCCGTGGCGAAGGCGGCATCCTGGGCCAACACTGACACTGAGGCACGAAAGCGTGGGGAGCAAACA</t>
  </si>
  <si>
    <t xml:space="preserve">Zotu293</t>
  </si>
  <si>
    <t xml:space="preserve">otu173</t>
  </si>
  <si>
    <t xml:space="preserve">Bacteria(1.00),Deinococcota(1.00),Deinococci(1.00),Deinococcales(1.00),Deinococcaceae(1.00),Deinococcus(1.00),Deinococcus_sp.(1.00)</t>
  </si>
  <si>
    <t xml:space="preserve">TTAGGAATCTTCCACAATGGGCGAAAGCCTGATGGAGCGACGCCGCGTGAGGGATGAAGGTTCTCGGATCGTAAACCTCTGAATCAGGGACGAAAGACGCGTAAGCGGGATGACGGTACCTGAGTAATAGCACCGGCTAACTCCGTGCCAGCAGCCGCGGTAATACGGAGGGTGCAAGCGTTACCCGGAATCACTGGGCGTAAAGGGCGTGTAGGCGGTTATTTAAGTCTGGTTTTAAAGACCGGGGCTCAACCCCGGGAGTGGACTGGATACTGGATGACTTGACCTCTGGAGAGGGAACTGGAATTCCTGGTGTAGCGGTGGAATGCGTAGATACCAGGAGGAACACCAATGGCGAAGGCAAGTTCCTGGACAGAAGGTGACGCTGAGGCGCGAAAGTGTGGGGAGCGAACC</t>
  </si>
  <si>
    <t xml:space="preserve">Zotu396</t>
  </si>
  <si>
    <t xml:space="preserve">otu213</t>
  </si>
  <si>
    <t xml:space="preserve">Bacteria(1.00),Proteobacteria(1.00),Gammaproteobacteria(1.00),Xanthomonadales(1.00),Xanthomonadaceae(1.00),Luteimonas(1.00),Luteimonas_sp.(0.73)</t>
  </si>
  <si>
    <t xml:space="preserve">TGGGGAATATTGGACAATGGGCGCAAGCCTGATCCAGCCATGCCGCGTGGGTGAAGAAGGCCTTCGGGTTGTAAAGCCCTTTTGTTGGGAAAGAAAAGCAGCCGGTTAATACCCGGTTGTCATGACGGTACCCAAAGAATAAGCACCGGCTAACTTCGTGCCAGCAGCCGCGGTAATACGAAGGGTGCAAGCGTTACTCGGAATTACTGGGCGTAAAGCGTGCGTAGGTGGTTTGTTAAGTCAGATGTGAAAGCCCTGGGCTCAACCTGGGAACTGCATTTGATACTGGCAGGCTAGAGTGCGGTAGAGGGGTGCGGAATTCCTGGTGTAGCAGTGAAATGCGTAGAGATCAGGAGGAACATCCGTGGCGAAGGCGGCACCCTGGGCCAGCACTGACACTGAGGCACGAAAGCGTGGGGAGCAAACA</t>
  </si>
  <si>
    <t xml:space="preserve">Zotu102</t>
  </si>
  <si>
    <t xml:space="preserve">otu67</t>
  </si>
  <si>
    <t xml:space="preserve">Bacteria(1.00),Bdellovibrionota(1.00),Bdellovibrionia(1.00),Bacteriovoracales(1.00),Bacteriovoracaceae(1.00),Peredibacter(1.00),uncultured_bacterium(0.15)</t>
  </si>
  <si>
    <t xml:space="preserve">TAGGGAATATTGCGCAATGGGGGAAACCCTGACGCAGCAACGCCGCGTGAGTGAGGAAGGTCTTCGGATTGTAAAACTCTTTTCTTAGAGAAAAATGGCAACAGAGCTAATACCCTGTTGTTTGATGGTATCTAAGGAATAAGCACCGGCTAACTTCGTGCCAGCAGCCGCGGTAATACGAAGGGTGCAAGCGTTGTTCGGAATCATTGGGCGTAAAGCGCGCGCAGGCGGATCAGCAAGTCAGATGTGAAATCTCGAAGCTCAACTTCGAAACTGCGTCTGAAACTGCTAGTCTAGAATGTCGGAGGGGGCAGGGGAATTTCACGTGTAGGGGTAAAATCCGTAGAGATGTGAAGGAACACCGGAGGCGAAGGCGCCTGCCTGGACGACTATTGACGCTGAGGCGCGAAAGCGTGGGGAGCAAACA</t>
  </si>
  <si>
    <t xml:space="preserve">Zotu169</t>
  </si>
  <si>
    <t xml:space="preserve">Bacteria(1.00),Bacteroidota(1.00),Bacteroidia(1.00),Flavobacteriales(1.00),Flavobacteriaceae(1.00),Flavobacterium(1.00),Flavobacterium_rivuli(0.07)</t>
  </si>
  <si>
    <t xml:space="preserve">TGAGGAATATTGGTCAATGGGCGCAAGCCTGAACCAGCCATGCCGCGTGCAGGATGAAGCATCTATGGTGTGTAAACTGCTTTTGTACGGGAAGAAACACCTCTACGTGTAGAGGCTTGACGGTACCGTAAGAATAAGGATCGGCTAACTCCGTGCCAGCAGCCGCGGTAATACGGAGGATCCAAGCGTTATCCGGAATCATTGGGTTTAAAGGGTCCGTAGGCGGTTTTATAAGTCAGTGGTGAAATCCGGCAGCTCAACTGTCGAACTGCCATTGATACTGTAGAACTTGAATTATTGTGAAGTAACTAGAATATGTAGTGTAGCGGTGAAATGCTTAGATATTACATGGAATACCCATTGCGAAGGCAGGTTACTAACAATGGATTGACGCTGATGGACGAAAGCGTGGGGAGCGAACA</t>
  </si>
  <si>
    <t xml:space="preserve">Zotu587</t>
  </si>
  <si>
    <t xml:space="preserve">otu157</t>
  </si>
  <si>
    <t xml:space="preserve">Bacteria(1.00),Bacteroidota(1.00),Bacteroidia(1.00),Sphingobacteriales(1.00),Sphingobacteriaceae(1.00),Nubsella(0.76),uncultured_bacterium(0.95)</t>
  </si>
  <si>
    <t xml:space="preserve">TAAGGAATATTGGTCAATGGAGGCAACTCTGAACCAGCCATGCCGCGTGCAGGAAGACGGCCCTCTGGGTTGTAAACTGCTTTTATTCGGGAATAAACCTACTTACGTGTAAGTAGCTGAATGTACCGAAGGAATAAGGATCGGCTAACTCCGTGCCAGCAGCCGCGGTAATACGGAGGATCCAAGCGTTATCCGGATTTATTGGGTTTAAAGGGTGCGTAGGCGGCCTGTTAAGTCAGGGGTGAAAGACGGTAGCTCAACTATCGCAGTGCCCTTGATACTGATGGGCTTGAATGGACTAGAGGTAGGCGGAATGAGACAAGTAGCGGTGAAATGCATAGATATGTCTCAGAACACCGATTGCGAAGGCAGCTTACTATGGTCTGATTGACGCTGAGGCACGAAAGCGTGGGGATCGAACA</t>
  </si>
  <si>
    <t xml:space="preserve">Zotu846</t>
  </si>
  <si>
    <t xml:space="preserve">Bacteria(1.00),Proteobacteria(0.99),Gammaproteobacteria(0.99),Burkholderiales(0.99),Oxalobacteraceae(0.98),Massilia(0.96),uncultured_Massilia(0.12)</t>
  </si>
  <si>
    <t xml:space="preserve">TGGGGAATTTTGCGCAATGGGGGAAACCCTGACGCAGCAACGCCGCGTGGAGGATGAAATCCCTTGGGATGTAAACTCCTTTCGATCGGGACGATTATGACGGTACCTGAAGAATAAGCACCGGCTAACTACGTGCCAGCAGCCGCGGTAATACGTAGGGTGCAAGCGTTAATCGGAATTACTGGGCGTAAAGCGTGCGCAGGCGGTTTTGTAAGTCTGTCGTGAAATCCCCGGGCTCAACCTGGGAATTGCGATGGAGACTGCAAGGCTGGAGTCTGGCAGAGGGGGGTAGAATTCCACGTGTAGCAGTGAAATGCGTAGAGATGTGGAGGAACACCGATGGCGAAGGCAGCCCCCTGGGTCAAGACTGACGCTCATGCACGAAAGCGTGGGGAGCAAACA</t>
  </si>
  <si>
    <t xml:space="preserve">Zotu624</t>
  </si>
  <si>
    <t xml:space="preserve">Bacteria(1.00),Proteobacteria(1.00),Alphaproteobacteria(1.00),Rhodobacterales(1.00),Rhodobacteraceae(1.00),Paracoccus(1.00),Bdellovibrio_sp.(0.21)</t>
  </si>
  <si>
    <t xml:space="preserve">TGGGGAATCTTAGACAATGGGGGCAACCCTGATCTAGCCATGCCGCGTGAGTGATGAAGGCCTTAGGGTTGTAAAGCTCTTTCAGCTGGGAAGATAATGACGGTACCAGCAGAAGAAGCCCCGGCTAACTCCGTGCCAGCAGCCGCGGTAATACGGAGGGGGCTAGCGTTGTTCGGAATTACTGGGCGTAAAGCGCACGTAGGCGGACCAGAAAGTTGGGGGTGAAATCCCGGGGCTCAACCTCGGAACTGCCTTCAAAACTACTGGTCTGGAGTTCGAGAGAGGTGAGTGGAATTCCGAGTGTAGAGGTGAAATTCGTAGATATTCGGAGGAACACCAGTGGCGAAGGCGGCTCACTGGCTCGATACTGACGCTGAGGTGCGAAAGCGTGGGGAGCAAACA</t>
  </si>
  <si>
    <t xml:space="preserve">Zotu370</t>
  </si>
  <si>
    <t xml:space="preserve">Bacteria(1.00),Proteobacteria(1.00),Gammaproteobacteria(1.00),Pseudomonadales(1.00),Pseudomonadaceae(1.00),Pseudomonas(1.00),Pseudomonas_sp.(0.99)</t>
  </si>
  <si>
    <t xml:space="preserve">TGGGGAATATTGGACAATGGGCGAAAGCCTGATCCAGCCATGCCGCGTGTGTGAAGAAGGTCTTCGGATTGTAAAGCACTTTAAGTTGGGAGGAAGGGTTGTAGATTAATACTCTGCAATTTTGACGTTACCGACAGAATAAGCACCGGCTAACTCTGTGCCAGCAGCCGCGGTAATACAGAGGGTGCAAGCGTTAATCGGAATTACTGGGCGTAAAGCGCGCGTAGGTGGTTCGTTAAGTTGGATGTGAAATCCCCGGGCTCAACCTGGGAACTGCATTCAAAACTGTCGAGCTAGAGTATGGTAGAGGGTGGTGGAATTTCCTGTGTAGCGGTGAAATGCGTAGATATAGGAAGGAACACCAGTGGCGAAGGCGACCACCTGGACTGATACTGACACTGAGGTGCGAAAGCGTGGGGAGCAAACA</t>
  </si>
  <si>
    <t xml:space="preserve">Zotu320</t>
  </si>
  <si>
    <t xml:space="preserve">otu195</t>
  </si>
  <si>
    <t xml:space="preserve">Bacteria(1.00),Deinococcota(1.00),Deinococci(1.00),Deinococcales(1.00),Deinococcaceae(1.00),Deinococcus(1.00),uncultured_bacterium(0.90)</t>
  </si>
  <si>
    <t xml:space="preserve">TTAGGAATCTTCCACAATGGGCGCAAGCCTGATGGAGCGACGCCGCGTGAGGGATGAAGGTTTTCGGATCGTAAACCTCTGAACAAGGGACGAAAGACGCGACGAGCGGGATGACGGTACCTTGGTAATAGCACCGGCTAACTCCGTGCCAGCAGCCGCGGTAATACGGAGGGTGCAAGCGTTACCCGGAATCACTGGGCGTAAAGGGCGTGTAGGCGGACACTTAAGTCTGGTTTTAAAGACCGGGGCTCAACCCCGGGCATGGACTGGGTACTGGGTGTCTGGACCTCTGGAGAGAGAACTGGAATTCCTGGTGTAGCGGTGGAATGCGTAGATACCAGGAGGAACACCAATGGCGAAGGCAGGTTCTTGGACAGAAGGTGACGCTGAGGCGCGAAAGTGTGGGGAGCGAACC</t>
  </si>
  <si>
    <t xml:space="preserve">Zotu807</t>
  </si>
  <si>
    <t xml:space="preserve">Bacteria(1.00),Proteobacteria(1.00),Gammaproteobacteria(1.00),Pseudomonadales(1.00),Pseudomonadaceae(1.00),Pseudomonas(1.00),uncultured_Pseudomonas(0.21)</t>
  </si>
  <si>
    <t xml:space="preserve">TGGGGAATATTGGACAATGGGCGAAAGCCTGATCCAGCCATGCCGCGTGTGTGAAGAAGGTCTTCGGATTGTAAAGCACTTTAAGTTGGGAGGAAGGGCATTAACCTAATACGTTAGTGTTTTGACGTTACCGACAGAATAAGCACCGGCTAACTCTGTGCCAGCAGCCGCGGTAATACAGAGGGTGCAAGCGTTAATCGGAATTACTGGGCGTAAAGCGCGCGTAGGTGGTTTGTTAAGTTGGATGTGAAATCCCCGGGCTCAACCTGGGAACTGCATTCAAAACTGACAAGCTAGAGTATGGTAGAGGGTGGTGGAATTTCCTGTGTAGCGGTGAAATGCGTAGATATAGGAAGGAACACCAGTGGCGAAGGCGACCACCTGGACTGATACTGACACTGAGGTGCGAAAGCGTGGGGAGCAAACA</t>
  </si>
  <si>
    <t xml:space="preserve">Zotu813</t>
  </si>
  <si>
    <t xml:space="preserve">TGGGGAATCTTGCGCAATGGGCGAAAGCCTGACGCAGCCATGCCGCGTGAATGATGAAGGTCTTAGGATTGTAAAATTCTTTCACCGGGGACGATAATGACGGTACCAGGAGAAGAAGCCCCGGCTAACTTCGTGCCAGCAGCCGCGGTAATACGAAGGGGGCTAGCGTTGCTCGGAATTACTGGGCGTAAAGGGAGCGTAGGCGGACATTTAAGTCAGGGGTGAAATCCCGGGGCTCAACCTCGGAATTGCCTTTGATACTGGGTGTCTTGAGTATGAGAGAGGTGTGTGGAACTCCGAGTGTAGAGGTGAAATTCGTAGATATTCGGAAGAACACCAGTGGCGAAGGCGACACACTGGCTCATTACTGACGCTGAGGCTCGAAAGCGTGGGGAGCAAACA</t>
  </si>
  <si>
    <t xml:space="preserve">Zotu869</t>
  </si>
  <si>
    <t xml:space="preserve">Bacteria(1.00),Proteobacteria(1.00),Alphaproteobacteria(1.00),Sphingomonadales(1.00),Sphingomonadaceae(1.00),Qipengyuania(0.93),uncultured_bacterium(0.99)</t>
  </si>
  <si>
    <t xml:space="preserve">TGGGGAATATTGGACAATGGGCGAAAGCCTGATCCAGCAATGCCGCGTGAGTGATGAAGGCCTTAGGGTTGTAAAGCTCTTTTACCAGGGATGATAATGACAGTACCTGGAGAATAAGCTCCGGCTAACTCCGTGCCAGCAGCCGCGGTAATACGGAGGGAGCTAGCGTTGTTCGGAATTACTGGGCGTAAAGCGCACGTAGGCGGCGATTCAAGTCAGAGGTGAAAGCCCGGGGCTCAACCCCGGAACTGCCTTTGAAACTAGATTGCTAGAATCCTGGAGAGGTTAGTGGAATTCCGAGTGTAGAGGTGAAATTCGTAGATATTCGGAAGAACACCAGTGGCGAAGGCGACTAACTGGACAGGTATTGACGCTGAGGTGCGAAAGCGTGGGGAGCAAACA</t>
  </si>
  <si>
    <t xml:space="preserve">Zotu783</t>
  </si>
  <si>
    <t xml:space="preserve">Bacteria(1.00),Bacteroidota(1.00),Bacteroidia(1.00),Chitinophagales(1.00),Chitinophagaceae(1.00),Edaphobaculum(1.00),uncultured_bacterium(0.42)</t>
  </si>
  <si>
    <t xml:space="preserve">TGAGGAATATTGGTCAATGGACGGAAGTCTGAACCAGCCATGCCGCGTGAAGGATGAAGGCGTTCTGCGTTGTAAACTTCTTTTATCTGGGAAGAAACCTCCGATTTCTATTGGAGCCGACGGTACCAGAGGAATAAGCACCGGCTAACTCCGTGCCAGCAGCCGCGGTAATACGGAGGGTGCAAGCGTTATCCGGATTTACTGGGTTTAAAGGGTGTGTAGGCGGACTTTTAAGTCAGTGGTGAAATCTCCGGGCTCAACCCGGAAACTGCCATTGATACTATTGGTCTTGAATGTTGTGGAGGTGGGCGGAACGGGTCATGTAGCGGTGAAATGCATAGATATGACCCGGAACACCGATTGCGAAGGCAGCCCGCTACGCAACGATTGACGCTGAGGCACGAAAGCGTGGGGATCAAACA</t>
  </si>
  <si>
    <t xml:space="preserve">Zotu285</t>
  </si>
  <si>
    <t xml:space="preserve">Bacteria(1.00),Proteobacteria(1.00),Gammaproteobacteria(1.00),Pseudomonadales(1.00),Pseudomonadaceae(1.00),Pseudomonas(1.00),Pseudomonas_sp.(0.55)</t>
  </si>
  <si>
    <t xml:space="preserve">TGGGGAATATTGGACAATGGGCGAAAGCCTGATCCAGCCATGCCGCGTGTGTGAAGAAGGTCTTCGGATTGTAAAGCACTTTAAGTTGGGAGGAAGGGCAGTAAGCTAATACCTTGCTGTTTTGACGTTACCGACAGAATAAGCACCGGCTAACTCTGTGCCAGCAGCCGCGGTAATACAGAGGGTGCAAGCGTTAATCGGAATTACTGGGCGTAAAGCGCGCGTAGGTGGTTTGTTAAGTTGGATGTGAAAGCCCCGGGCTCAACCTGGGAACTGCATCCAAAACTGGCAAGCTAGAGTATGGTAGAGGGTGGTGGAATTTCCTGTGTAGCGGTGAAATGCGTAGATATAGGAAGGAACACCAGTGGCGAAGGCGACCACCTGGACTGATACTGACACTGAGGTGCGAAAGCGTGGGGAGCAAACA</t>
  </si>
  <si>
    <t xml:space="preserve">Zotu260</t>
  </si>
  <si>
    <t xml:space="preserve">Bacteria(1.00),Bacteroidota(1.00),Bacteroidia(1.00),Sphingobacteriales(1.00),Sphingobacteriaceae(1.00),Pedobacter(1.00),uncultured_bacterium(0.40)</t>
  </si>
  <si>
    <t xml:space="preserve">TAAGGAATATTGGTCAATGGAGGCAACTCTGAACCAGCCATGCCGCGTGCAGGAAGACGGCCCTCTGGGTTGTAAACTGCTTTTATTCGGGAATAAACCTTTGCTCGTGAGCGAAGCTGAATGTACCGAAGGAATAAGGATCGGCTAACTCCGTGCCAGCAGCCGCGGTAATACGGAGGATCCAAGCGTTATCCGGATTTATTGGGTTTAAAGGGTGCGTAGGCGGCCTGTTAAGTCAGGGGTGAAAGACGGTAGCTCAACTATCGCAGTGCCCTTGATACTGATGGGCTTGAATGGACTAGAGGTAGGCGGAATGAGACAAGTAGCGGTGAAATGCATAGATATGTCTCAGAACACCGATTGCGAAGGCAGCTTACTATGGTCTTATTGACGCTGAGGCACGAAAGCGTGGGGATCGAACA</t>
  </si>
  <si>
    <t xml:space="preserve">Zotu504</t>
  </si>
  <si>
    <t xml:space="preserve">Bacteria(1.00),Proteobacteria(1.00),Gammaproteobacteria(1.00),Pseudomonadales(1.00),Pseudomonadaceae(1.00),Pseudomonas(1.00),Pseudomonas_sp.(0.88)</t>
  </si>
  <si>
    <t xml:space="preserve">TGGGGAATATTGGACAATGGGCGAAAGCCTGATCCAGCCATGCCGCGTGTGTGAAGAAGGTCTTCGGATTGTAAAGCACTTTAAGTTGGGAGGAAGGGTTGTAGATTAATACTCTGCAATTTTGACGTTACCGACAGAATAAGCACCGGCTAACTCTGTGCCAGCAGCCGCGGTAATACAGAGGGTGCAAGCGTTAATCGGAATTACTGGGCGTAAAGCGCGCGTAGGTGGTTTGTTAAGTTGGATGTGAAATCCCCGGGCTCAACCTGGGAACTGCATCCAAAACTGGCAAGCTAGAGTATGGTAGAGGGTGGTGGAATTTCCTGTGTAGCGGTGAAATGCGTAGATATAGGAAGGAACACCAGTGGCGAAGGCGACCACCTGGACTGATACTGACACTGAGGTGCGAAAGCGTGGGGAGCAAACA</t>
  </si>
  <si>
    <t xml:space="preserve">Zotu458</t>
  </si>
  <si>
    <t xml:space="preserve">Bacteria(1.00),Proteobacteria(1.00),Gammaproteobacteria(1.00),Burkholderiales(1.00),Oxalobacteraceae(1.00),Massilia(0.98),uncultured_bacterium(0.79)</t>
  </si>
  <si>
    <t xml:space="preserve">TGGGGAATTTTGGACAATGGGCGCAAGCCTGATCCAGCAATGCCGCGTGAGTGAAGAAGGCCTTCGGGTTGTAAAGCTCTTTTGTCAGGGAAGAAACGGTAGGAGCTAATATCTCTTGCTAATGACGGTACCTGAAGAATAAGCACCGGCTAACTACGTGCCAGCAGCCGCGGTAATACGTAGGGTGCAAGCGTTAATCGGAATTACTGGGCGTAAAGCGTGCGCAGGCGGTTTTGTAAGTCTGTCGTGAAAGCCCCGGGCTCAACCTGGGAATTGCGATGGAGACTGCAAGGCTTGAATCTGGCAGAGGGGGGTAGAATTCCACGTGTAGCAGTGAAATGCGTAGAGATGTGGAGGAACACCGATGGCGAAGGCAGCCCCCTGGGTCAAGATTGACGCTCATGCACGAAAGCGTGGGGAGCAAACA</t>
  </si>
  <si>
    <t xml:space="preserve">Zotu669</t>
  </si>
  <si>
    <t xml:space="preserve">otu14</t>
  </si>
  <si>
    <t xml:space="preserve">Bacteria(1.00),Bacteroidota(1.00),Bacteroidia(1.00),Sphingobacteriales(1.00),Sphingobacteriaceae(1.00),Pedobacter(1.00),Pedobacter_ginsengisoli(0.38)</t>
  </si>
  <si>
    <t xml:space="preserve">TAAGGAATATTGGTCAATGGAGGCAACTCTGAACCAGCCATGCCGCGTGCAGGAAGACAGCCCTCTGGGTCGTAAACTGCTTTTATTCGGGAATAAACCACATTACGTGTAATGTGCTGAATGTACCGAAGGAATAAGGATCGGCTAACTCCGTGCCAGCAGCCGCGGTAATACGGAGGATCCAAGCGTTATCCGGATTTATTGGGTTTAAAGGGTGCGTAGGCGGCTTATTAAGTCAGGGGTGAAAGACGGTGGCTCAACCATCGCAGTGCCCTTGATACTGATGAGCTTGAATGAACTAGAGGTAGGCGGAATGTGACAAGTAGCGGTGAAATGCATAGATATGTCACAGAACACCGATTGCGAAGGCAGCTTACTATGGTTTTATTGACGCTGAGGCACGAAAGCGTGGGGATCAAACA</t>
  </si>
  <si>
    <t xml:space="preserve">Zotu321</t>
  </si>
  <si>
    <t xml:space="preserve">Bacteria(1.00),Proteobacteria(1.00),Gammaproteobacteria(1.00),Pseudomonadales(1.00),Pseudomonadaceae(1.00),Pseudomonas(1.00),Pseudomonas_sp.(0.43)</t>
  </si>
  <si>
    <t xml:space="preserve">TGGGGAATATTGGACAATGGGCGAAAGCCTGATCCAGCCATGCCGCGTGTGTGAAGAAGGTCTTCGGATTGTAAAGCACTTTAAGTTGGGAGGAAGGGCAGTAAGCGAATACCTTGCTGTTTTGACGTTACCGACAGAATAAGCACCGGCTAACTCTGTGCCAGCAGCCGCGGTAATACAGAGGGTGCAAGCGTTAATCGGAATTACTGGGCGTAAAGCGCGCGTAGGTGGTTTGTTAAGTTGGATGTGAAAGCCCCGGGCTCAACCTGGGAACTGCATCCAAAACTGGCAAGCTAGAGTACAGTAGAGGGTGGTGGAATTTCCTGTGTAGCGGTGAAATGCGTAGATATAGGAAGGAACACCAGTGGCGAAGGCGACCACCTGGACTGATACTGACACTGAGGTGCGAAAGCGTGGGGAGCAAACA</t>
  </si>
  <si>
    <t xml:space="preserve">Zotu379</t>
  </si>
  <si>
    <t xml:space="preserve">Bacteria(1.00),Proteobacteria(1.00),Gammaproteobacteria(1.00),Pseudomonadales(1.00),Pseudomonadaceae(1.00),Pseudomonas(1.00),Pseudomonas_mendocina(0.48)</t>
  </si>
  <si>
    <t xml:space="preserve">TGGGGAATATTGGACAATGGGCGAAAGCCTGATCCAGCCATGCCGCGTGTGTGAAGAAGGTCTTCGGATTGTAAAGCACTTTAAGTTGGGAGGAAGGGCATTAACCTAATACGTTAGTGTTTTGACGTTACCGACAGAATAAGCACCGGCTAACTTCGTGCCAGCAGCCGCGGTAATACGAAGGGTGCAAGCGTTAATCGGAATTACTGGGCGTAAAGCGCGCGTAGGTGGTTCGTTAAGTTGGATGTGAAAGCCCCGGGCTCAACCTGGGAACTGCATCCAAAACTGGCGAGCTAGAGTACGGTAGAGGGTGGTGGAATTTCCTGTGTAGCGGTGAAATGCGTAGATATAGGAAGGAACACCAGTGGCGAAGGCGACCACCTGGACTGATACTGACACTGAGGTGCGAAAGCGTGGGGAGCAAACA</t>
  </si>
  <si>
    <t xml:space="preserve">Zotu782</t>
  </si>
  <si>
    <t xml:space="preserve">otu436</t>
  </si>
  <si>
    <t xml:space="preserve">Bacteria(1.00),Bacteroidota(0.99),Rhodothermia(0.98),Rhodothermales(0.98),Rhodothermaceae(0.98),Rhodothermaceae(0.05),uncultured_organism(0.03)</t>
  </si>
  <si>
    <t xml:space="preserve">TGAGGAATATTGCGCAATGGGGGAAACCCTGACGCAGCCACGCCGCGTGGAGGATGACACTGCTCTGCAGCGTAAACTCCTTTTGTATGGGAAGAATGGCGCAGTCGCTGCGACGTGACGGTACCATACGAATAAGCACCGGCTAACTCCGTGCCAGCAGCCGCGGTAATACGGAGGGTGCAAGCGTTGTCCGGAATCACTGGGTGTAAAGGGTGTGTAGGCGGAACGGTCAGTCGGAGGTGAAAGCCTGCAGCTTAACTGCAGAACTGCCCCCGATACTGCCGATCTTGAGTCCCGGAGGGGTGGCTGGAATTCGTGGTGTAGCGGTGAAATGCGTAGATATCACGAGGAACACCTAAGGCGTAGGCAGGTCACTGGACGGGTACTGACGCTGAGGCACGAAAGTGTGGGGAGCAAACA</t>
  </si>
  <si>
    <t xml:space="preserve">Zotu650</t>
  </si>
  <si>
    <t xml:space="preserve">Bacteria(1.00),Proteobacteria(1.00),Alphaproteobacteria(1.00),Sphingomonadales(1.00),Sphingomonadaceae(1.00),Sphingomonas(0.90),uncultured_bacterium(0.62)</t>
  </si>
  <si>
    <t xml:space="preserve">TGGGGAATATTGGACAATGGGCGAAAGCCTGATCCAGCAATGCCGCGTGAGTGATGAAGGCCTTAGGGTTGTAAAGCTCTTTTACCCGGGATGATAATGACAGTACCGGGAGAATAAGCTCCGGCTAACTCCGTGCCAGCAGCCGCGGTAATACGGAGGGAGCTAGCGTTGTTCGGAATTACTGGGCGTAAAGCGCACGTAGGCGGCTTTGTAAGTTAGAGGTGAAAGCCTGGAGCTCAACTCCAGAATTGCCTTTAAGACTGCATCGCTCGAATCCAGGAGAGGTGAGTGGAATTCCGAGTGTAGAGGTGAAATTCGTAGATATTCGGAAGAACACCAGTGGCGAAGGCGGCTCACTGGACTGGTATTGACGCTGAGGTGCGAAAGCGTGGGGAGCAAACA</t>
  </si>
  <si>
    <t xml:space="preserve">Zotu719</t>
  </si>
  <si>
    <t xml:space="preserve">otu399</t>
  </si>
  <si>
    <t xml:space="preserve">Bacteria(1.00),Actinobacteriota(1.00),Actinobacteria(1.00),Streptomycetales(1.00),Streptomycetaceae(1.00),Streptomyces(1.00),Streptomyces_sp.(0.25)</t>
  </si>
  <si>
    <t xml:space="preserve">TGGGGAATATTGCACAATGGGCGAAAGCCTGATGCAGCGACGCCGCGTGAGGGATGACGGCCTTCGGGTTGTAAACCTCTTTCAGCAGGGAAGAAGCGCAAGTGACGGTACCTGCAGAAGAAGCGCCGGCTAACTACGTGCCAGCAGCCGCGGTAATACGTAGGGCGCAAGCGTTGTCCGGAATTATTGGGCGTAAAGAGCTCGTAGGCGGCTTGTCACGTCGGGTGTGAAAGCCCGGGGCTTAACCCCGGGTCTGCATTCGATACGGGCTAGCTAGAGTGTGGTAGGGGAGATCGGAATTCCTGGTGTAGCGGTGAAATGCGCAGATATCAGGAGGAACACCGGTGGCGAAGGCGGATCTCTGGGCCATTACTGACGCTGAGGAGCGAAAGCGTGGGGAGCGAACA</t>
  </si>
  <si>
    <t xml:space="preserve">Zotu870</t>
  </si>
  <si>
    <t xml:space="preserve">Bacteria(1.00),Proteobacteria(1.00),Gammaproteobacteria(1.00),Xanthomonadales(1.00),Xanthomonadaceae(1.00),Pseudoxanthomonas(0.99),Pseudoxanthomonas_mexicana(0.38)</t>
  </si>
  <si>
    <t xml:space="preserve">TGGGGAATATTGGACAATGGGCGCAAGCCTGATCCAGCCATACCGCGTGGGTGAAGAAGGCCTTCGGGTTGTAAAGCCCTTTTGTTGGGAAAGAAATCCTATCGGTTAATAACCGGTGGGGATGACGGTACCCAAAGAATAAGCACCGGCTAACTTCGTGCCAGCAGCCGCGGTAATACGAAGGGTGCAAGCGTTACTCGGAATTACTGGGCGTAAAGCGTGCGTAGGTGGTGGTTTAAGTCCGTTGTGAAAGCCCTGGGCTCAACCTGGGAATTGCAGTGGATACTGGATCACTAGAGTGTGGTAGAGGGATGCGGAATTTCTGGTGTAGCAGTGAAATGCGTAGAGATCAGAAGGAACATCCGTGGCGAAGGCGGCATCCTGGGCCAACACTGACACTGAGGCACGAAAGCGTGGGGAGCAAACA</t>
  </si>
  <si>
    <t xml:space="preserve">Zotu912</t>
  </si>
  <si>
    <t xml:space="preserve">Bacteria(1.00),Proteobacteria(1.00),Gammaproteobacteria(1.00),Burkholderiales(1.00),Alcaligenaceae(1.00),Achromobacter(1.00),Achromobacter_sp.(0.64)</t>
  </si>
  <si>
    <t xml:space="preserve">TGGGGAATTTTGGACAATGGGGGAAACCCTGATCCAGCCATCCCGCGTGTGCGATGAAGGCCTTCGGGTTGTAAAGCACTTTTGGCAGGAAAGAAACGTCATGGGCTAATACCCCGTGAAACTGACGGTACCTGCAGAATAAGCACCGGCTAACTACGTGCCAGCAGCCGCGGTAATACGTAGGGTGCAAGCGTTAATCGGAATTACTGGGCGTAAAGCGTGCGCAGGCGGTTCGGAAAGAAAGATGTGAAATCCCAGAGCTTAACTTTGGAACTGCATTTTTAACTACCGGGCTAGAGTGTGTCAGAGGGAGGTGGAATTCCGCGTGTAGCAGTGAAATGCGTAGATATGCGGAGGAACACCGATGGCGAAGGCAGCCTCCTGGGATAACACTGACGCTCATGCACGAAAGCGTGGGGAGCAAACA</t>
  </si>
  <si>
    <t xml:space="preserve">Zotu503</t>
  </si>
  <si>
    <t xml:space="preserve">otu285</t>
  </si>
  <si>
    <t xml:space="preserve">Bacteria(1.00),Bdellovibrionota(1.00),Bdellovibrionia(1.00),Bacteriovoracales(1.00),Bacteriovoracaceae(1.00),Peredibacter(1.00),uncultured_delta(0.76)</t>
  </si>
  <si>
    <t xml:space="preserve">TAGGGAATATTGCGCAATGGGGGAAACCCTGACGCAGCAACGCCGCGTGAGTGAGGAAGGTCTTCGGATTGTAAAACTCTTTTGTTAGGGAAAAATGGACCAGTAACTAATAGCACTGGTTTTGATGGTACCTAAAGAATAAGCACCGGCTAACTTCGTGCCAGCAGCCGCGGTAATACGAAGGGTGCAAGCGTTGTTCGGAATCATTGGGCGTAAAGCGCGCGCAGGCGGATTAGCAAGTCAGATGTGAAATCTCGAAGCTCAACTTCGAAACTGCGTCTGAAACTGCTAGTCTAGAATGTCGGAGGGGGCAGGGGAATTTCACGTGTAGGGGTAAAATCCGTAGAGATGTGAAGGAACACCGGAGGCGAAGGCGCCTGCCTGGACGACTATTGACGCTGAGGCGCGAAAGCGTGGGGAGCAAACA</t>
  </si>
  <si>
    <t xml:space="preserve">Zotu384</t>
  </si>
  <si>
    <t xml:space="preserve">otu206</t>
  </si>
  <si>
    <t xml:space="preserve">Bacteria(1.00),Bacteroidota(1.00),Bacteroidia(1.00),Cytophagales(1.00),Spirosomaceae(1.00),Larkinella(1.00),metagenome(0.40)</t>
  </si>
  <si>
    <t xml:space="preserve">TAGGGAATATTGGGCAATGGAGGCAACTCTGACCCAGCCATGCCGCGTGCAGGAAGACGGCGCTCAGCGTTGTAAACTGCTTTTATCTGGGAAGAAAAGCCGTTCTGCGGAATGGTGTGACGGTACCAGAGGAATAAGCACCGGCTAACTCCGTGCCAGCAGCCGCGGTAATACGGAGGGTGCAAGCGTTGTCCGGATTTATTGGGTTTAAAGGGTGCGTAGGTGGCTTTTTAAGTCAGACCTGAAAGTGGGCCGCTTAACGGCACAGGGTGGTTTGATACTGAAGAGCTTGAAGAGGGTGGAGGCCGCCGGAACGGATCGTGTAGCGGTGAAATGCATAGAGATGATCCAGAACCCCGATTGCGAAGGCAGGCGGCTACGCCCCACTTGACACTGAGGCACGAGAGCATGGGGAGCAAACA</t>
  </si>
  <si>
    <t xml:space="preserve">Zotu911</t>
  </si>
  <si>
    <t xml:space="preserve">otu380</t>
  </si>
  <si>
    <t xml:space="preserve">Bacteria(1.00),Deinococcota(1.00),Deinococci(1.00),Deinococcales(1.00),Deinococcaceae(1.00),Deinococcus(1.00),Deinococcus_aquaticus(0.15)</t>
  </si>
  <si>
    <t xml:space="preserve">TTAGGAATCTTCCACAATGGGCGAAAGCCTGATGGAGCGACGCCGCGTGAGGGATGAAGGTTTTCGGATCGTAAACCTCTGAATCAGGGACGAAAGACACTTTATGTGGGATGACGGTACCTGAGTAATAGCACCGGCTAACTCCGTGCCAGCAGCCGCGGTAATACGGAGGGTGCAAGCGTTACCCGGAATCACTGGGCGTAAAGGGCGTGTAGGCGGGATGATCAGTCTGGTTTTAAAGACTGCGGCTCAACCGCAGGGATGGACTGGATACTGTCATTCTTGACCTCTGGAGAGAGAACTGGAATTCCTGGTGTAGCGGTGGAATGCGTAGATACCAGGAGGAACACCAATGGCGAAGGCAGGTTCTTGGACAGAAGGTGACGCTGAGGCGCGAAAGTGTGGGGAGCGAACC</t>
  </si>
  <si>
    <t xml:space="preserve">Zotu913</t>
  </si>
  <si>
    <t xml:space="preserve">otu420</t>
  </si>
  <si>
    <t xml:space="preserve">Bacteria(1.00),Bacteroidota(1.00),Rhodothermia(1.00),Rhodothermales(1.00),Rhodothermaceae(1.00),Rubrivirga(1.00),uncultured_bacterium(0.99)</t>
  </si>
  <si>
    <t xml:space="preserve">TGAGGAATATTGCGCAATGGACGAAAGTCTGACGCAGCCACGCCGCGTGCAGGAAGACACCCCTCAGGGGCGTAAACTGCTTTTGTATGGAAAGAACACCTGGTTCTGCCAGGTCTGACGGTACCATACGAATAAGGACCGGCTAACTCCGTGCCAGCAGCCGCGGTAATACGGAGGGTCCAAGCGTTGTCCGGAATCACTGGGTGTAAAGGGTGCGCAGGCGGGCTTGTAAGTCAGAGGTGAAAGCCACCGGCCTAACCGGTGAACTGCCTTTGATACTGCAAGTCTTGAGTCCCGGAGAGGCTATCGGAATTCGTGGTGTAGCGGTGAAATGCGTAAATATCACGAGGAACACCGGATGCGTAAGCGGATAGCTGGACGGGTACTGACGCTCAGGCACGAAAGCGCGGGGAGCGAACA</t>
  </si>
  <si>
    <t xml:space="preserve">Zotu812</t>
  </si>
  <si>
    <t xml:space="preserve">otu394</t>
  </si>
  <si>
    <t xml:space="preserve">Bacteria(1.00),Proteobacteria(1.00),Alphaproteobacteria(1.00),Micavibrionales(1.00),uncultured(1.00),uncultured(1.00),uncultured_bacterium(1.00)</t>
  </si>
  <si>
    <t xml:space="preserve">TGAGGAATCTTGGACAATGGGGGAAACCCTGATCCAGCCATGCCGCGTGAGTGATGAAGGCCTTCGGGTTGTAAAGCTCTTTCAGATGTGAAGATAATGACGGTAGCATCAGAAGAAGCTCCGGCTAACTCCGTGCCAGCAGCCGCGGTAATACGGAGGGAGCGAGCGTTGTTCGGAATTACTGGGCGTAAAGCGTATGTAGGCGGCTTCGTAAGACAGATGTGAAATCCCAGAGCTTAACTTTGGAACTGCATTTGTGACTGCAAGGCTTGAGTATCGGAGAGGTTGGCGGAATTCCAAGTGTAGAGGTGAAATTCGCAGATATTTGGAGGAACACCGATGGCGTAAGCAGCCAACTGGACGATTACTGACGCTGAGATACGAAAGCGTGGGGAGCAAACA</t>
  </si>
  <si>
    <t xml:space="preserve">Zotu765</t>
  </si>
  <si>
    <t xml:space="preserve">otu362</t>
  </si>
  <si>
    <t xml:space="preserve">Bacteria(1.00),Cyanobacteria(1.00),Sericytochromatia(1.00),Sericytochromatia(1.00),Sericytochromatia(1.00),Sericytochromatia(1.00),uncultured_bacterium(0.86)</t>
  </si>
  <si>
    <t xml:space="preserve">TGAGGAATTTTGCGCAATGGGGGAAACCCTGACGCAGCGACGCCGCGTGGAGGATGAAGTATCTCGGTATGTAAACTCCTGTCAGTGGGGATGATGATGACAGTACCCACAGAGGAAGCACCGGCTAACTCCGTGCCAGCAGCCGCGGTAAGACGGAGGGTGCAAGCGTTGTTCGGAATTACTGGGCGTAAAGCGTACGTAGGCGGCGGATTAAGTCGAATGTTAAAGCCTGGGGCTCAACCCCAGAGATGCATTCGATACTGGTCTGCTAGAGGGTGATAGAGGAAAGTGGAATTCCCAGTGTAGCGGTGAAATGCGTAGATATTGGGAGGAACATCAGTAGCGAAGGCGACTTTCTGGGTCACACCTGACGCTGAGGTACGAAAGCGTGGGGAGCAAACG</t>
  </si>
  <si>
    <t xml:space="preserve">Zotu768</t>
  </si>
  <si>
    <t xml:space="preserve">Bacteria(1.00),Bacteroidota(1.00),Bacteroidia(1.00),Sphingobacteriales(1.00),Sphingobacteriaceae(1.00),Nubsella(0.73),uncultured_bacterium(0.91)</t>
  </si>
  <si>
    <t xml:space="preserve">TAAGGAATATTGGTCAATGGAGGCAACTCTGAACCAGCCATGCCGCGTGCAGGAAGACGGCCCTCTGGGTTGTAAACTGCTTTTATTCGGGAATAAACCTACTTACGTGTAAGTAGCTGAATGTATCGAAGGAATAAGGATCGGCTAACTCCGTGCCAGCAGCCGCGGTAATACGGAGGATCCAAGCGTTATCCGGATTTATTGGGTTTAAAGGGTGCGTAGGCGGCCTGTTAAGTCAGGGGTGAAAGACGGTAGCTCAACTATCGCAGTGCCCTTGATACTGATGGGCTTGAATGGACTAGAGGTAGGCGGAATGAGACAAGTAGCGGTGAAATGCATAGATATGTCTCAGAACACCGATTGCGAAGGCAGCTTACTATGGTCTGATTGACGCTGAGGCACGAAAGCGTGGGGATCGAACA</t>
  </si>
  <si>
    <t xml:space="preserve">Zotu541</t>
  </si>
  <si>
    <t xml:space="preserve">Bacteria(1.00),Proteobacteria(1.00),Gammaproteobacteria(1.00),Pseudomonadales(1.00),Pseudomonadaceae(1.00),Pseudomonas(1.00),Pseudomonas_sp.(0.36)</t>
  </si>
  <si>
    <t xml:space="preserve">TGGGGAATATTGGACAATGGGCGAAAGCCTGATCCAGCCATGCCGCGTGTGTGAAGAAGGTCTTCGGATTGTAAAGCACTTTAAGTTGGGAGGAAGGGCAGTAAGCTAATACCTTGCTGTTTTGACGTTACCGACAGAATAAGCACCGGCTAACTCTGTGCCAGCAGCCGCGGTAATACAGAGGGTGCAAGCGTTAATCGGAATTACTGGGCGTAAAGCGCGCGTAGGTGGTTTGTTAAGTTGGATGTGAAAGCCCCGGGCTCAACCTGGGAACTGCATCCAAAACTGGCAAGCTAGAGTACGGTAGAGGGTGGTGGAATTTCCTGTGTAGCGGTGAAATGCGTAGATATAGGAAGGAACACCAGTGGCGAAGGCGACCACCTGGACTGATACTGACACTGAGGTGCGAAAGCGTGGGGAGCAAACA</t>
  </si>
  <si>
    <t xml:space="preserve">Zotu909</t>
  </si>
  <si>
    <t xml:space="preserve">Bacteria(1.00),Proteobacteria(1.00),Gammaproteobacteria(1.00),Burkholderiales(1.00),Comamonadaceae(1.00),Acidovorax(0.77),uncultured_bacterium(0.22)</t>
  </si>
  <si>
    <t xml:space="preserve">TGGGGAATTTTGGACAATGGGCGAAAGCCTGATCCAGCCATGCCGCGTGCAGGATGAAGGCCTTCGGGTTGTAAACTGCTTTTGTACGGAACGAAAAGACTCCTTCTAATAAAGGGGGTCCATGACGGTACCGTAAGAATAAGCACCGGCTAACTACGTGCCAGCAGCCGCGGTAATACGTAGGGTGCAAGCGTTAATCGGAATTACTGGGCGTAAAGCGTGCGCAGGCGGTTATGTAAGACAGATGTGAAATCCCCGGGCTCAACCTGGGAACTGCATTTGTGACTGCATAGCTAGAGTACGGTAGAGGGGGATGGAATTCCGCGTGTAGCAGTGAAATGCGTAGATATGCGGAGGAACACCGATGGCGAAGGCAATCCCCTGGACCTGTACTGACGCTCATGCACGAAAGCGTGGGGAGCAAACA</t>
  </si>
  <si>
    <t xml:space="preserve">Zotu228</t>
  </si>
  <si>
    <t xml:space="preserve">otu146</t>
  </si>
  <si>
    <t xml:space="preserve">Bacteria(1.00),Bacteroidota(1.00),Bacteroidia(1.00),Cytophagales(1.00),Spirosomaceae(1.00),Fibrella(1.00),Fibrella_aestuarina(1.00)</t>
  </si>
  <si>
    <t xml:space="preserve">TAGGGAATATTGGGCAATGGGCGCAAGCCTGACCCAGCCATGCCGCGTGCCGGATGAAGGCCCTCTGGGTTGTAAACGGCTTTTATCTGGGAAGAAGAGCAGGGATGCGTCCCTGTGTGACGGTACCAGAGGAATCAGCACCGGCTAACTCCGTGCCAGCAGCCGCGGTAATACGGAGGGTGCAAGCGTTGTCCGGATTTATTGGGTTTAAAGGGTGCGTAGGTGGCCTGATAAGTCAGCTTTGAAAGTGGCTTGCTTAACAAGACAGGGTGGGTTGATACTGTCAGGCTTGAATGGGATGGAGGTTACTGGAACGGGTCGTGTAGCGGTGAAATGCATAGATATGACCCAGAACTCCAATTGCGAAGGCAGGTGGCTACATCCCGATTGACACTGAGGCACGAGAGCATGGGGAGCAAACA</t>
  </si>
  <si>
    <t xml:space="preserve">Zotu916</t>
  </si>
  <si>
    <t xml:space="preserve">Bacteria(1.00),Proteobacteria(1.00),Alphaproteobacteria(1.00),Rhizobiales(1.00),Rhizobiaceae(1.00),Aminobacter(0.73),bacterium(0.48)</t>
  </si>
  <si>
    <t xml:space="preserve">TGGGGAATATTGGACAATGGGCGCAAGCCTGATCCAGCCATGCCGCGTGAGTGATGAAGGCCCTAGGGTTGTAAAGCTCTTTCACCGGTGAAGATAATGACGGTAACCGGAGAAGAAGCCCCGGCTAACTTCGTGCCAGCAGCCGCGGTAATACGAAGGGGGCTAGCGTTGTTCGGAATTACTGGGCGTAAAGCGCACGTAGGCGGATTGTTAAGTTAGGGGTGAAATCCCAGGGCTCAACCCTGGAACTGCCTTTAATACTGGCAATTTCGAGTCCGAGAGAGGTGAGTGGAATTCCGAGTGTAGAGGTGAAATTCGTAGATATTCGGAGGAACACCAGTGGCGAAGGCGGCTCACTGGCTCGGTACTGACGCTGAGGTGCGAAAGCGTGGGGAGCAAACA</t>
  </si>
  <si>
    <t xml:space="preserve">Zotu770</t>
  </si>
  <si>
    <t xml:space="preserve">otu190</t>
  </si>
  <si>
    <t xml:space="preserve">Bacteria(1.00),Proteobacteria(1.00),Alphaproteobacteria(1.00),Sphingomonadales(1.00),Sphingomonadaceae(1.00),Sphingomonas(0.98),Sphingomonas_sp.(0.04)</t>
  </si>
  <si>
    <t xml:space="preserve">TGGGGAATATTGGACAATGGGCGAAAGCCTGATCCAGCAATGCCGCGTGAGTGATGAAGGCCTTAGGGTTGTAAAGCTCTTTTACCCGGGAAGATAATGACTGTACCGGGAGAATAAGCCCCGGCTAACTCCGTGCCAGCAGCCGCGGTAATACGGAGGGGGCTAGCGTTGTTCGGAATTACTGGGCGTAAAGCGCACGTAGGCGGCTTTGTAAGTTAGAGGTGAAAGCCCGGGGCTCAACCCCGGAACTGCCTTTAAGACTGCATCGCTTGAACGTCGGAGAGGTGAGTGGAATTCCGAGTGTAGAGGTGAAATTCGTAGATATTCGGAAGAACACCAGTGGCGAAGGCGGCTCACTGGACGACTGTTGACGCTGAGGTGCGAAAGCGTGGGGAGCAAACA</t>
  </si>
  <si>
    <t xml:space="preserve">Zotu685</t>
  </si>
  <si>
    <t xml:space="preserve">Bacteria(1.00),Proteobacteria(1.00),Gammaproteobacteria(1.00),Pseudomonadales(1.00),Pseudomonadaceae(1.00),Pseudomonas(1.00),Pseudomonas_sp.(0.77)</t>
  </si>
  <si>
    <t xml:space="preserve">TGGGGAATATTGGACAATGGGCGAAAGCCTGATCCAGCCATGCCGCGTGTGTGAAGAAGGTCTTCGGATTGTAAAGCACTTTAAGTTGGGAGGAAGGGTTGTAGATTAATACTCTGCAATTTTGACGTTACCGACAGAATAAGCACCGGCTAACTCTGTGCCAGCAGCCGCGGTAATACAGAGGGTGCAAGCGTTAATCGGAATTACTGGGCGTAAAGCGCGCGTAGGTGGTTTGTTAAGTTGGATGTGAAAGCCCCGGGCTCAACCTGGGAACTGCATCCAAAACTGGCAAGCTAGAGTACGGTAGAGGGTGGTGGAATTTCCTGTGTAGCGGTGAAATGCGTAGATATAGGAAGGAACACCAGTGGCGAAGGCGACCACCTGGACTGATACTGACACTGAGGTGCGAAAGCGTGGGGAGCAAACA</t>
  </si>
  <si>
    <t xml:space="preserve">Zotu558</t>
  </si>
  <si>
    <t xml:space="preserve">Bacteria(1.00),Proteobacteria(1.00),Gammaproteobacteria(1.00),Burkholderiales(1.00),Alcaligenaceae(1.00),Achromobacter(1.00),Achromobacter_sp.(0.58)</t>
  </si>
  <si>
    <t xml:space="preserve">TGGGGAATTTTGGACAATGGGGGAAACCCTGATCCAGCCATCCCGCGTGTGCGATGAAGGCCTTCGGGTTGTAAAGCACTTTTGGCAGGAAAGAAACGTCATGGGTTAATACCCCGTGAAACTGACGGTACCTGCAGAATAAGCACCGGCTAACTACGTGCCAGCAGCCGCGGTAATACGTAGGGTGCAAGCGTTAATCGGAATTACTGGGCGTAAAGCGTGCGCAGGCGGTTCGGAAAGAAAGATGTGAAATCCCAGAGCTTAACTTTGGAACTGCATTTTTAACTACCGAGCTAGAGTGTGTCAGAGGGAGGTGGAATTCCGCGTGTAGCAGTGAAATGCGTAGATATGCGGAGGAACACCGATGGCGAAGGCAGCCTCCTGGGATAACACTGACGCTCATGCACGAAAGCGTGGGGAGCAAACA</t>
  </si>
  <si>
    <t xml:space="preserve">Zotu597</t>
  </si>
  <si>
    <t xml:space="preserve">Bacteria(1.00),Bdellovibrionota(1.00),Bdellovibrionia(1.00),Bacteriovoracales(1.00),Bacteriovoracaceae(1.00),Peredibacter(1.00),uncultured_delta(0.82)</t>
  </si>
  <si>
    <t xml:space="preserve">TAGGGAATATTGCGCAATGGGGGAAACCCTGACGCAGCAACGCCGCGTGAGTGAGGAAGGTCTTCGGATTGTAAAACTCTTTTGTTAGGGAAAAATGGACCAGTAACTAATAGCGCTGGTTTTGATGGTACCTAAAGAATAAGCACCGGCTAACTTCGTGCCAGCAGCCGCGGTAATACGAAGGGTGCAAGCGTTGTTCGGAATCATTGGGCGTAAAGCGAGCGCAGGCGGATTAGAAAGTCAGATGTGAAATCTCGAAGCTCAACTTCGAAACTGCGTCTGAAACTTCTAGTCTAGAATGTCGGAGGGGATAGGGGAATTTCACGTGTAGGGGTAAAATCCGTAGAGATGTGAAGGAACACCGGAGGCGAAGGCGCCTATCTGGACGACTATTGACGCTGAGGCTCGAAAGCGTGGGGAGCAAACA</t>
  </si>
  <si>
    <t xml:space="preserve">Zotu505</t>
  </si>
  <si>
    <t xml:space="preserve">Bacteria(1.00),Bacteroidota(1.00),Bacteroidia(1.00),Sphingobacteriales(1.00),Sphingobacteriaceae(1.00),Pedobacter(1.00),Pedobacter_sp.(0.54)</t>
  </si>
  <si>
    <t xml:space="preserve">TAAGGAATATTGGTCAATGGAGGCAACTCTGAACCAGCCATGCCGCGTGCAGGAAGACAGCCCTCTGGGTCGTAAACTGCTTTTATTCGGGAATAAACCTCATTACGTGTAATGAGCTGAATGTACCGAAGGAATAAGGATCGGCTAACTCCGTGCCAGCAGCCGCGGTAATACGGAGGATCCAAGCGTTATCCGGATTTATTGGGTTTAAAGGGTGCGTAGGCGGCCTGTTAAGTCAGGGGTGAAAGACGGTAGCTCAACTATCGCAGTGCCCTTGATACTGACGGGCTTGAATGAACTAGAGGTAGGCGGAATGTGACAAGTAGCGGTGAAATGCATAGATATGTCACAGAACACCGATTGCGAAGGCAGCTTACTATGGTTTTATTGACGCTGAGGCACGAAAGCGTGGGGATCAAACA</t>
  </si>
  <si>
    <t xml:space="preserve">Zotu227</t>
  </si>
  <si>
    <t xml:space="preserve">otu147</t>
  </si>
  <si>
    <t xml:space="preserve">Bacteria(1.00),Proteobacteria(1.00),Alphaproteobacteria(1.00),Azospirillales(1.00),Azospirillaceae(1.00),Skermanella(1.00),uncultured_bacterium(1.00)</t>
  </si>
  <si>
    <t xml:space="preserve">TGGGGAATATTGGACAATGGGCGCAAGCCTGATCCAGCAATGCCGCGTGAGTGATGAAGGCCTTCGGGTTGTAAAGCTCTTTCGCACGCGACGATGATGACGGTAGCGTGAGAAGAAGCCCCGGCTAACTTCGTGCCAGCAGCCGCGGTAATACGAAGGGGGCTAGCGTTGTTCGGAATTACTGGGCGTAAAGGGCGCGTAGGCGGTACTTCAAGTCAGGCGTGAAAGCCCCGGGCTCAACCTGGGAACCGCGCTTGAGACTGGAGAACTAGAGTTCGGGAGAGGATGGTGGAATTCCCAGTGTAGAGGTGAAATTCGTAGATATTGGGAAGAACACCGATGGCGAAGGCAGCCATCTGGACCGACACTGACGCTGAGGCGCGAAAGCGTGGGGAGCAAACA</t>
  </si>
  <si>
    <t xml:space="preserve">Zotu781</t>
  </si>
  <si>
    <t xml:space="preserve">otu402</t>
  </si>
  <si>
    <t xml:space="preserve">Bacteria(1.00),Acidobacteriota(0.99),Acidobacteriae(0.99),Acidobacteriales(0.99),Koribacteraceae(0.95),Candidatus_Koribacter(0.95),uncultured_bacterium(0.92)</t>
  </si>
  <si>
    <t xml:space="preserve">TGGGGAATTTTGCGCAATGGGGGAAACCCTGACGCAGCAACGCCGCGTGGAGGATGAAGCCCCTTGGGGTGTAAACTCCTTTCGATCGGGACGATTATGACGGTACCGGATGAAGAAGCACCGGCTAACTCTGTGCCAGCAGCCGCGGTAATACAGAGGGTGCAAGCGTTGTTCGGAATTATTGGGCGTAAAGGGTGCGTAGGCGGTGCGGTAAGTCTCTTGTGAAATCTCCGGGCTCAACTCGGAGCCTGCAAAGGAAACTGCCGTGCTTGAGTGTGGGAGAGGTGAGTGGAATTCCCGGTGTAGCGGTGAAATGCGTAGATATCGGGAGGAACACCAGTGGCGAAAGCGGCTTCCTGGTCCGACACCGACGTTCAGGCACGAAAGCGTGGGGAGCAAACA</t>
  </si>
  <si>
    <t xml:space="preserve">Zotu742</t>
  </si>
  <si>
    <t xml:space="preserve">otu393</t>
  </si>
  <si>
    <t xml:space="preserve">Bacteria(1.00),Proteobacteria(1.00),Gammaproteobacteria(1.00),Burkholderiales(1.00),Comamonadaceae(1.00),Aquabacterium(1.00),Aquabacterium_citratiphilum(0.42)</t>
  </si>
  <si>
    <t xml:space="preserve">TGGGGAATTTTGGACAATGGGCGCAAGCCTGATCCAGCAATGCCGCGTGCAGGAAGAAGGCCTTCGGGTTGTAAACTGCTTTTGTCAGGGAAGAAATCCTCTGGGTTAATACCTCGGGGGGATGACGGTACCTGAAGAATAAGCACCGGCTAACTACGTGCCAGCAGCCGCGGTAATACGTAGGGTGCGAGCGTTAATCGGAATTACTGGGCGTAAAGCGTGCGCAGGCGGTTGTGCAAGACAGGTGTGAAATCCCCGGGCTTAACCTGGGAACTGCACTTGTGACTGCACGGCTAGAGTACGGTAGAGGGGGATGGAATTCCGCGTGTAGCAGTGAAATGCGTAGATATGCGGAGGAACACCGATGGCGAAGGCAATCCCCTGGACCTGTACTGACGCTCATGCACGAAAGCGTGGGGAGCAAACA</t>
  </si>
  <si>
    <t xml:space="preserve">Zotu442</t>
  </si>
  <si>
    <t xml:space="preserve">Bacteria(1.00),Proteobacteria(1.00),Gammaproteobacteria(1.00),Burkholderiales(1.00),Oxalobacteraceae(1.00),Massilia(1.00),uncultured_beta(0.12)</t>
  </si>
  <si>
    <t xml:space="preserve">TGGGGAATTTTGGACAATGGGCGCAAGCCTGATCCAGCAATGCCGCGTGAGTGAAGAAGGCCTTCGGGTTGTAAAGCTCTTTTGTCAGGGAAGAAACGGCTCCGGCTAATATCTGGGGCTAATGACGGTACCTGAAGAATAAGCACCGGCTAACTACGTGCCAGCAGCCGCGGTAATACGTAGGGTGCAAGCGTTAATCGGAATTACTGGGCGTAAAGCGTGCGCAGGCGGTTTTGTAAGTCTGACGTGAAATCCCCGGGCTCAACCTGGGAATTGCGTTGGAGACTGCAAGGCTGGAGTCTGGCAGAGGGGGGTAGAATTCCACGTGTAGCAGTGAAATGCGTAGAGATGTGGAGGAACACCGATGGCGAAGGCAGCCCCCTGGGTCAAGACTGACGCTCATGCACGAAAGCGTGGGGAGCAAACA</t>
  </si>
  <si>
    <t xml:space="preserve">Zotu557</t>
  </si>
  <si>
    <t xml:space="preserve">otu294</t>
  </si>
  <si>
    <t xml:space="preserve">Bacteria(1.00),Bacteroidota(1.00),Bacteroidia(1.00),Chitinophagales(1.00),Chitinophagaceae(1.00),Edaphobaculum(1.00),uncultured_Bacteroidetes(0.11)</t>
  </si>
  <si>
    <t xml:space="preserve">TGAGGAATATTGGTCAATGGACGGAAGTCTGAACCAGCCATGCCGCGTGAAGGATGAAGGCGTTCTGCGTTGTAAACTTCTTTTATTGGGGAAGAAACCTGGATATTCTTATTCAGCCGACGGTACCCAAGGAATAAGCACCGGCTAACTCCGTGCCAGCAGCCGCGGTAATACGGAGGGTGCAAGCGTTATCCGGATTTACTGGGTTTAAAGGGTGTGTAGGCGGACTATTAAGTCAGTGGTGAAATCTCCGGGCTCAACCCGGAAACTGCCATTGATACTATTAGTCTTGAATGTTGTGGAGGTGGGCGGAACGGGTCATGTAGCGGTGAAATGCATAGATATGACCCGGAACACCGATTGCGAAGGCAGCCCGCTACGCAACGATTGACGCTGAGGCACGAAAGCGTGGGGATCAAACA</t>
  </si>
  <si>
    <t xml:space="preserve">Zotu872</t>
  </si>
  <si>
    <t xml:space="preserve">Bacteria(1.00),Bacteroidota(1.00),Bacteroidia(1.00),Sphingobacteriales(1.00),Sphingobacteriaceae(1.00),Pedobacter(1.00),uncultured_Bacteroidetes(0.09)</t>
  </si>
  <si>
    <t xml:space="preserve">TAAGGAATATTGGTCAATGGAGGCAACTCTGAACCAGCCATGCCGCGTGCAGGAAGACAGCCCTCTGGGTCGTAAACTGCTTTTATTCGGGAATAAACCACATTACGTGTAGTGTGCTGAATGTACCGAAGGAATAAGGATCGGCTAACTCCGTGCCAGCAGCCGCGGTAATACGGAGGATCCAAGCGTTATCCGGATTTATTGGGTTTAAAGGGTGCGTAGGCGGCTTATTAAGTCAGGGGTGAAAGACGGTGGCTCAACCATCGCAGTGCCCTTGATACTGATGAGCTTGAATGAACTAGAGGTAGGCGGAATGTGACAAGTAGCGGTGAAATGCATAGATATGTCACAGAACACCGATTGCGAAGGCAGCTTACTATGGTTTTATTGACGCTGAGGCACGAAAGCGTGGGGATCAAACA</t>
  </si>
  <si>
    <t xml:space="preserve">Zotu914</t>
  </si>
  <si>
    <t xml:space="preserve">otu445</t>
  </si>
  <si>
    <t xml:space="preserve">Bacteria(1.00),Actinobacteriota(1.00),Actinobacteria(1.00),Propionibacteriales(1.00),Nocardioidaceae(1.00),Aeromicrobium(1.00),Aeromicrobium_ponti(0.59)</t>
  </si>
  <si>
    <t xml:space="preserve">TGGGGAATATTGGACAATGGGCGAAAGCCTGATCCAGCAACGCCGCGTGAGGGATGACGGCCTTCGGGTTGTAAACCTCTTTCAGCGGGGACGAAGCGAAAGTGACGGTACCCGCAGAAGAAGGACCGGCCAACTACGTGCCAGCAGCCGCGGTAATACGTAGGGTCCGAGCGTTGTCCGGAATTATTGGGCGTAAAGGGCTCGTAGGCGGTCTGTCGCGTCGGGAGTGAAAACTCAGGGCTCAACCCTGAGCGTGCTTCCGATACGGGCAGACTAGAGGTATGCAGGGGAGAACGGAATTCCTGGTGTAGCGGTGGAATGCGCAGATATCAGGAGGAACACCGGTGGCGAAGGCGGTTCTCTGGGCATTACCTGACGCTGAGGAGCGAAAGCATGGGGAGCGAACA</t>
  </si>
  <si>
    <t xml:space="preserve">Zotu467</t>
  </si>
  <si>
    <t xml:space="preserve">Bacteria(1.00),Proteobacteria(1.00),Gammaproteobacteria(1.00),Pseudomonadales(1.00),Pseudomonadaceae(1.00),Pseudomonas(1.00),Pseudomonas_helmanticensis(0.48)</t>
  </si>
  <si>
    <t xml:space="preserve">TGGGGAATATTGGACAATGGGCGAAAGCCTGATCCAGCCATGCCGCGTGTGTGAAGAAGGTCTTCGGATTGTAAAGCACTTTAAGTTGGGAGGAAGGGCAGTAACTTAATACGTTGCTGTTTTGACGTTACCGACAGAATAAGCACCGGCTAACTCTGTGCCAGCAGCCGCGGTAATACAGAGGGTGCAAGCGTTAATCGGAATTACTGGGCGTAAAGCGCGCGTAGGTGGTTCGTTAAGTTGGATGTGAAATCCCCGGGCTCAACCTGGGAACTGCATTCAAAACTGTCGAGCTAGAGTATGGTAGAGGGTGGTGGAATTTCCTGTGTAGCGGTGAAATGCGTAGATATAGGAAGGAACACCAGTGGCGAAGGCGACCACCTGGACTGATACTGACACTGAGGTGCGAAAGCGTGGGGAGCAAACA</t>
  </si>
  <si>
    <t xml:space="preserve">Zotu459</t>
  </si>
  <si>
    <t xml:space="preserve">Bacteria(1.00),Proteobacteria(1.00),Alphaproteobacteria(1.00),Sphingomonadales(1.00),Sphingomonadaceae(1.00),Sphingomonas(1.00),Sphingomonas_sp.(0.66)</t>
  </si>
  <si>
    <t xml:space="preserve">TGGGGAATATTGGACAATGGGCGAAAGCCTGATCCAGCAATGCCGCGTGAGTGATGAAGGCCTTAGGGTTGTAAAGCTCTTTTACCCGGGATGATAATGACAGTACCGGGAGAATAAGCTCCGGCTAACTCCGTGCCAGCAGCCGCGGTAATACGGAGGGAGCTAGCGTTATTCGGAATTACTGGGCGTAAAGCGCACGTAGGCGGCTTTGTAAGTAAGAGGTGAAAGCCCAGAGCTCAACTCTGGAATTGCCTTTTAGACTGCATCGCTTGAATCATGGAGAGGTCAGTGGAATTCCGAGTGTAGAGGTGAAATTCGTAGATATTCGGAAGAACACCAGTGGCGAAGGCGGCTGACTGGACATGTATTGACGCTGAGGTGCGAAAGCGTGGGGAGCAAACA</t>
  </si>
  <si>
    <t xml:space="preserve">Zotu949</t>
  </si>
  <si>
    <t xml:space="preserve">otu448</t>
  </si>
  <si>
    <t xml:space="preserve">Bacteria(1.00),Proteobacteria(1.00),Gammaproteobacteria(1.00),Burkholderiales(1.00),Burkholderiaceae(1.00),Limnobacter(1.00),uncultured_organism(1.00)</t>
  </si>
  <si>
    <t xml:space="preserve">TGGGGAATTTTGGACAATGGGGGAAACCCTGATCCAGCAATGCCGCGTGTGCGAAGAAGGCCTTCGGGTTGTAAAGCACTTTTGTCAGGGAAGAAATCCTTTGGGCTAATACCCTAGGGGGATGACGGTACCTGAAGAATAAGCACCGGCTAACTACGTGCCAGCAGCCGCGGTAATACGTAGGGTGCAAGCGTTAATCGGAATTACTGGGCGTAAAGCGTGCGCAGGCGGTTGTGTAAGACAGGTGTGAAATCCCCGGGCTTAACCTGGGAATTGCATTTGTGACTGCACGACTAGAGTGTGTCAGAGGGGGGTGGAATTCCACGTGTAGCAGTGAAATGCGTAGATATGTGGAGGAACACCAATGGCGAAGGCAGCCCCCTGGGATAACACTGACGCTCATGCACGAAAGCGTGGGGAGCAAACA</t>
  </si>
  <si>
    <t xml:space="preserve">Zotu496</t>
  </si>
  <si>
    <t xml:space="preserve">Bacteria(1.00),Proteobacteria(1.00),Gammaproteobacteria(1.00),Pseudomonadales(1.00),Pseudomonadaceae(1.00),Pseudomonas(1.00),Pseudomonas_mandelii(0.19)</t>
  </si>
  <si>
    <t xml:space="preserve">TGGGGAATATTGGACAATGGGCGAAAGCCTGATCCAGCCATGCCGCGTGTGTGAAGAAGGTCTTCGGATTGTAAAGCACTTTAAGTTGGGAGGAAGGGCAGTTACCTAATACGTATCTGTTTTGACGTTACCGACAGAATAAGCACCGGCTAACTCTGTGCCAGCAGCCGCGGTAATACAGAGGGTGCAAGCGTTAATCGGAATTACTGGGCGTAAAGCGCGCGTAGGTGGTTTGTTAAGTTGGATGTGAAATCCCCGGGCTCAACCTGGGAACTGCATTCAAAACTGACAAGCTAGAGTATGGTAGAGGGTGGTGGAATTTCCTGTGTAGCGGTGAAATGCGTAGATATAGGAAGGAACACCAGTGGCGAAGGCGACCACCTGGACTGATACTGACACTGAGGTGCGAAAGCGTGGGGAGCAAACA</t>
  </si>
  <si>
    <t xml:space="preserve">Zotu871</t>
  </si>
  <si>
    <t xml:space="preserve">otu386</t>
  </si>
  <si>
    <t xml:space="preserve">Bacteria(1.00),Bacteroidota(1.00),Bacteroidia(1.00),Chitinophagales(1.00),Chitinophagaceae(1.00),Cnuella(1.00),uncultured_bacterium(0.88)</t>
  </si>
  <si>
    <t xml:space="preserve">TAAGGAATATTGGTCAATGGACGCAAGTCTGAACCAGCCATGCCGCGTGGAGGATGAAGGCCCTCTGGGTTGTAAACTTCTTTTACAGGGGACGAAACACTTCTATTCTTAGGAGCTTGACGGTACCCTGGGAATAAGCACCGGCTAACTCCGTGCCAGCAGCCGCGGTAATACGGAGGGTGCAAGCGTTATCCGGATTCACTGGGTTTAAAGGGTGCGTAGGCGGGCTTGTAAGTCCGTGGTGAAATCTCTGAGCTTAACTCGGAAACTGCCATGGATACTATGGGTCTTGAATACTCGGGAGGTGAGCGGAATATGTCATGTAGCGGTGAAATGCTTAGATATGACATAGAACACCAATTGCGAAGGCAGCTCTCTACAGAGTTATTGACGCTGAGGCACGAAAGCGTGGGGATCAAACA</t>
  </si>
  <si>
    <t xml:space="preserve">Zotu331</t>
  </si>
  <si>
    <t xml:space="preserve">Bacteria(1.00),Proteobacteria(1.00),Gammaproteobacteria(1.00),Pseudomonadales(1.00),Pseudomonadaceae(1.00),Pseudomonas(1.00),Pseudomonas_sp.(0.52)</t>
  </si>
  <si>
    <t xml:space="preserve">TGGGGAATATTGGACAATGGGCGAAAGCCTGATCCAGCCATGCCGCGTGTGTGAAGAAGGTCTTCGGATTGTAAAGCACTTTAAGTTGGGAGGAAGGGCAGTAACCTAATACGTTGCTGTCTTGACGTTACCGACAGAATAAGCACCGGCTAACTCTGTGCCAGCAGCCGCGGTAATACAGAGGGTGCAAGCGTTAATCGGAATTACTGGGCGTAAAGCGCGCGTAGGTGGTTTGTTAAGTTGGATGTGAAATCCCCGGGCTCAACCTGGGAACTGCATTCAAAACTGACAAGCTAGAGTATGGTAGAGGGTGGTGGAATTTCCTGTGTAGCGGTGAAATGCGTAGATATAGGAAGGAACACCAGTGGCGAAGGCGACCACCTGGACTGATACTGACACTGAGGTGCGAAAGCGTGGGGAGCAAACA</t>
  </si>
  <si>
    <t xml:space="preserve">Zotu158</t>
  </si>
  <si>
    <t xml:space="preserve">otu79</t>
  </si>
  <si>
    <t xml:space="preserve">Bacteria(1.00),Bacteroidota(1.00),Bacteroidia(1.00),Sphingobacteriales(1.00),Sphingobacteriaceae(1.00),Sphingobacterium(1.00),Sphingobacterium_sp.(0.32)</t>
  </si>
  <si>
    <t xml:space="preserve">TAAGGAATATTGGTCAATGGGCGGAAGCCTGAACCAGCCATGCCGCGTGCAGGATGACTGCCCTATGGGTTGTAAACTGCTTTTGTCCAGGAATAAACCTTTCTACGTGTAGGAAGCTGAATGTACTGGAAGAATAAGGATCGGCTAACTCCGTGCCAGCAGCCGCGGTAATACGGAGGATCCGAGCGTTATCCGGATTTATTGGGTTTAAAGGGTGCGTAGGCGGCCTATTAAGTCAGGGGTGAAATACGGTGGCTCAACCATCGCAGTGCCTTTGATACTGATGGGCTTGAATCCATTTGAAGTGGGCGGAATAAGACAAGTAGCGGTGAAATGCATAGATATGTCTTAGAACTCCGATTGCGAAGGCAGCTCACTAAGCTGGTATTGACGCTGATGCACGAAAGCGTGGGGATCGAACA</t>
  </si>
  <si>
    <t xml:space="preserve">Zotu468</t>
  </si>
  <si>
    <t xml:space="preserve">Bacteria(1.00),Bdellovibrionota(1.00),Bdellovibrionia(1.00),Bacteriovoracales(1.00),Bacteriovoracaceae(1.00),Peredibacter(1.00),Bacteriovorax_sp.(0.21)</t>
  </si>
  <si>
    <t xml:space="preserve">TAGGGAATATTGCGCAATGGGGGAAACCCTGACGCAGCAACGCCGCGTGAGTGAGGAAGGTCTTCGGATTGTAAAACTCTTTTGTTAGGGAAAAATGGTTATGGAGCTAATACCCCATGATTTGATGGTACCTAAAGAATAAGCACCGGCTAACTTCGTGCCAGCAGCCGCGGTAATACGAAGGGTGCAAGCGTTGTTCGGAATCATTGGGCGTAAAGCGCGCGCAGGCGGATCAGCAAGTCAGATGTGAAATCTCGAAGCTCAACTTCGAAACTGCGTCTGAAACTGCTAGTCTAGAATGTCGGAGGGGGCAGGGGAATTTCACGTGTAGGGGTAAAATCCGTAGAGATGTGAAGGAACACCGGAGGCGAAGGCGCCTGCCTGGACGACTATTGACGCTGAGGCGCGAAAGCGTGGGGAGCAAACA</t>
  </si>
  <si>
    <t xml:space="preserve">Zotu639</t>
  </si>
  <si>
    <t xml:space="preserve">Bacteria(1.00),Proteobacteria(1.00),Alphaproteobacteria(1.00),Azospirillales(1.00),Azospirillaceae(1.00),Azospirillum(1.00),uncultured_bacterium(0.19)</t>
  </si>
  <si>
    <t xml:space="preserve">TGGGGAATATTGGACAATGGGCGCAAGCCTGATCCAGCAATGCCGCGTGAGTGATGAAGGCCTTAGGGTTGTAAAGCTCTTTCGCACGTGACGATGATGACGGTAACGTGAGAAGAAGCCCCGGCTAACTTCGTGCCAGCAGCCGCGGTAATACGAAGGGGGCTAGCGTTGTTCGGAATTACTGGGCGTAAAGGGCGCGTAGGCGGCCTGTTTAGTCAGAAGTGAAAGCCCCGGGCTCAACCTGGGAACCGCTTTTGATACTGGCAGGCTTGAGTTCCGGAGAGGATGGTGGAATTCCCAGTGTAGAGGTGAAATTCGTAGATATTGGGAAGAACACCGGTGGCGAAGGCGGCCATCTGGACGGACACTGACGCTGAGGCGCGAAAGCGTGGGGAGCAAACA</t>
  </si>
  <si>
    <t xml:space="preserve">Zotu947</t>
  </si>
  <si>
    <t xml:space="preserve">Bacteria(1.00),Proteobacteria(1.00),Gammaproteobacteria(1.00),Burkholderiales(1.00),Oxalobacteraceae(0.57),Noviherbaspirillum(0.53),Noviherbaspirillum_massiliense(0.24)</t>
  </si>
  <si>
    <t xml:space="preserve">TGGGGAATTTTGGACAATGGGGGCAACCCTGATCCAGCAATGCCGCGTGTGTGAAGAAGGCCTTCGGGTTGTAAAGCACTTTTGTTCGGAAAGAAATCGTCCTGGCTAATATCTGGGATGGATGACGGTACCGGAAGAATAAGCACCGGCTAACTACGTGCCAGCAGCCGCGGTAATACGTAGGGTGCAAGCGTTAATCGGAATTACTGGGCGTAAAGCGTGCGCAGGCGGTTGTGCAAGACAGATGTGAAATCCCCGGGCTTAACCTGGGAATGGCATTTGTGACTGCACGGCTAGAGTGTGTCAGAGGGGGGTAGAATTCCACGTGTAGCAGTGAAATGCGTAGATATGTGGAGGAATACCGATGGCGAAGGCAGCCCCCTGGGATAACACTGACGCTCATGCACGAAAGCGTGGGGAGCAAACA</t>
  </si>
  <si>
    <t xml:space="preserve">Zotu771</t>
  </si>
  <si>
    <t xml:space="preserve">Bacteria(1.00),Proteobacteria(1.00),Gammaproteobacteria(1.00),Burkholderiales(1.00),Comamonadaceae(1.00),Variovorax(0.90),uncultured_organism(0.13)</t>
  </si>
  <si>
    <t xml:space="preserve">TGGGGAATTTTGGACAATGGGCGAAAGCCTGATCCAGCAATGCCGCGTGCAGGATGAAGGCCTTCGGGTTGTAAACTGCTTTTGTACGGAACGAAACGGTTCTTTCTAATAAAGAGAGCTAATGACGGTACCGTAAGAATAAGCACCGGCTAACTACGTGCCAGCAGCCGCGGTAATACGTAGGGTGCAAGCGTTAATCGGAATTACTGGGCGTAAAGCGTGCGCAGGCGGTTATGTAAGACAGTTGTGAAATCCCCGGGCTCAACCTGGGAATTGCATCTGTGACTGCATAGCTAGAGTACGGTAGAGGGGGATGGAATTCCGCGTGTAGCAGTGAAATGCGTAGATATGCGGAGGAACACCGATGGCGAAGGCAATCCCCTGGACCTGTACTGACGCTCATGCACGAAAGCGTGGGGAGCAAACA</t>
  </si>
  <si>
    <t xml:space="preserve">Zotu784</t>
  </si>
  <si>
    <t xml:space="preserve">Bacteria(1.00),Proteobacteria(1.00),Gammaproteobacteria(1.00),Burkholderiales(1.00),Oxalobacteraceae(1.00),Massilia(0.99),uncultured_bacterium(0.82)</t>
  </si>
  <si>
    <t xml:space="preserve">TGGGGAATTTTGGACAATGGGCGCAAGCCTGATCCAGCAATGCCGCGTGAGTGAAGAAGGCCTTCGGGTTGTAAAGCTCTTTTGTCAGGGAAGAAACGGGTGGGGCTAATATCCCTATCTAATGACGGTACCTGAAGAATAAGCACCGGCTAACTACGTGCCAGCAGCCGCGGTAATACGTAGGGTGCAAGCGTTAATCGGAATTACTGGGCGTAAAGCGTGCGCAGGCGGTTTTGTAAGTCTGTCGTGAAATCCCCGGGCTCAACCTGGGAATGGCGATGGAGACTGCAAGGCTAGAATCTGGCAGAGGGGGGTAGAATTCCACGTGTAGCAGTGAAATGCGTAGAGATGTGGAGGAACACCGATGGCGAAGGCAGCCCCCTGGGTCAAGATTGACGCTCATGCACGAAAGCGTGGGGAGCAAACA</t>
  </si>
  <si>
    <t xml:space="preserve">Zotu910</t>
  </si>
  <si>
    <t xml:space="preserve">otu372</t>
  </si>
  <si>
    <t xml:space="preserve">Bacteria(1.00),Proteobacteria(1.00),Alphaproteobacteria(1.00),Acetobacterales(1.00),Acetobacteraceae(1.00),uncultured(1.00),Paracraurococcus_sp.(0.65)</t>
  </si>
  <si>
    <t xml:space="preserve">TGGGGAATATTGGACAATGGGCGCAAGCCTGATCCAGCAATGCCGCGTGGGTGAAGAAGGTCTTCGGATTGTAAAGCCCTTTCGGCGGGGACGATGATGACGGTACCCGCAGAAGAAGCCCCGGCTAACTTCGTGCCAGCAGCCGCGGTAATACGAAGGGGGCTAGCGTTGCTCGGAATTACTGGGCGTAAAGGGCGCGTAGGCGGCTCTGTTAGTCAGGCGTGAAAGCCCTGGGCTCAACCTGGGGACTGCGCTTGATACGGCGGGGCTTGAGGGCAGGAGAGGCTCGCGGAATTCCCAGTGTAGAGGTGAAATTCGTAGATATTGGGAAGAACACCGGTGGCGAAGGCGGCGAGCTGGCCTGTTACTGACGCTGAGGCGCGACAGCGTGGGGAGCAAACA</t>
  </si>
  <si>
    <t xml:space="preserve">Zotu810</t>
  </si>
  <si>
    <t xml:space="preserve">otu406</t>
  </si>
  <si>
    <t xml:space="preserve">Bacteria(1.00),Proteobacteria(1.00),Alphaproteobacteria(1.00),Sphingomonadales(1.00),Sphingomonadaceae(1.00),Sphingobium(0.99),uncultured_Sphingobium(0.40)</t>
  </si>
  <si>
    <t xml:space="preserve">TAGGGAATATTGGACAATGGGGGCAACCCTGATCCAGCAATGCCGCGTGAGTGATGAAGGCCTTAGGGTTGTAAAGCTCTTTTACCCGAGATGATAATGACAGTATCGGGAGAATAAGCTCCGGCTAACTCCGTGCCAGCAGCCGCGGTAATACGGAGGGAGCTAGCGTTGTTCGGAATTACTGGGCGTAAAGCGCACGTAGGCGGTTATTTAAGTCAGAGGTGAAAGCCCGGGGCTCAACCCCGGAACTGCCTTTGAGACTGGATAACTTGAATCCAGGAGAGGTGAGTGGAATTCCGAGTGTAGAGGTGAAATTCGTAGATATTCGGAAGAACACCAGTGGCGAAGGCGGCTCACTGGACTGGTATTGACGCTGAGGTGCGAAAGCGTGGGGAGCAAACA</t>
  </si>
  <si>
    <t xml:space="preserve">Zotu625</t>
  </si>
  <si>
    <t xml:space="preserve">Bacteria(1.00),Proteobacteria(1.00),Gammaproteobacteria(1.00),Burkholderiales(1.00),Comamonadaceae(1.00),Acidovorax(0.97),Acidovorax_sp.(0.96)</t>
  </si>
  <si>
    <t xml:space="preserve">TGGGGAATTTTGGACAATGGGCGAAAGCCTGATCCAGCAATGCCGCGTGCAGGATGAAGGCCTTCGGGTTGTAAACTGCTTTTGTACGGAACGAAAAGTCCCGGGATAACACCCCGGGACCATGACGGTACCGTAAGAATAAGCACCGGCTAACTACGTGCCAGCAGCCGCGGTAATACGTAGGGTGCAAGCGTTAATCGGAATTACTGGGCGTAAAGCGTGCGCAGGCGGTTATGTAAGACAGATGTGAAATCCCCGGGCTCAACCTGGGAACTGCATTTGTGACTGCATAGCTGGAGTACGGCAGAGGGGGATGGAATTCCGCGTGTAGCAGTGAAATGCGTAGATATGCGGAGGAACACCGATGGCGAAGGCAATCCCCTGGGCCTGTACTGACGCTCATGCACGAAAGCGTGGGGAGCAAACA</t>
  </si>
  <si>
    <t xml:space="preserve">Zotu766</t>
  </si>
  <si>
    <t xml:space="preserve">Bacteria(1.00),Bacteroidota(1.00),Bacteroidia(1.00),Cytophagales(1.00),Spirosomaceae(1.00),Dyadobacter(1.00),Dyadobacter_fermentans(0.03)</t>
  </si>
  <si>
    <t xml:space="preserve">TAGGGAATATTGGGCAATGGATGCAAGTCTGACCCAGCCATGCCGCGTGCCGGATGAAGGCCCTCAGGGTTGTAAACGGCTTTTATTCGGGAAGAAGAGCAGGGATGCGTCCTTGTGTGACGGTACCGAATGAATAAGCACCGGCTAACTCCGTGCCAGCAGCCGCGGTAATACGGAGGGTGCGAGCGTTGTCCGGATTTATTGGGTTTAAAGGGTGCGTAGGTGGCCTATTAAGTCAGTGGTGAAATACAGCCGCTTAACGGTTGAGGTGCCATTGATACTGATGGGCTTGAAATAATTGGAGGCTGCCGGAATGGATGGTGTAGCGGTGAAATGCATAGATATCATCCAGAACACCGATTGCGAAGGCAGGTGGCTACGATTGGTTTGACACTGAGGCACGAAAGCATGGGGAGCAAACA</t>
  </si>
  <si>
    <t xml:space="preserve">Zotu849</t>
  </si>
  <si>
    <t xml:space="preserve">Bacteria(1.00),Bacteroidota(1.00),Bacteroidia(1.00),Sphingobacteriales(1.00),Sphingobacteriaceae(1.00),Pedobacter(0.99),uncultured_Bacteroidetes(0.36)</t>
  </si>
  <si>
    <t xml:space="preserve">TAAGGAATATTGGTCAATGGAGGCAACTCTGAACCAGCCATGCCGCGTGCAGGAAGACAGCCCTCTGGGTCGTAAACTGCTTTTATTCGGGAATAAACCTAGATACGTGTATTTAGCTGAATGTACCGAAGGAATAAGGATCGGCTAACTCCGTGCCAGCAGCCGCGGTAATACGGAGGATCCAAGCGTTATCCGGATTTATTGGGTTTAAAGGGTGCGTAGGCGGCTTATTAAGTCAGGGGTGAAAGACGGTGGCTCAACCATCGCAGTGCCCTTGATACTGATGAGCTTGAATACACTAGAGGTAGGCGGAATGTGACAAGTAGCGGTGAAATGCATAGATATGTCACAGAACACCGATTGCGAAGGCAGCTTACTATGGTGTGATTGACGCTGAGGCACGAAAGCGTGGGGATCAAACA</t>
  </si>
  <si>
    <t xml:space="preserve">Zotu472</t>
  </si>
  <si>
    <t xml:space="preserve">otu217</t>
  </si>
  <si>
    <t xml:space="preserve">Bacteria(1.00),Proteobacteria(1.00),Gammaproteobacteria(1.00),Burkholderiales(1.00),Oxalobacteraceae(1.00),Duganella(0.85),uncultured_bacterium(0.68)</t>
  </si>
  <si>
    <t xml:space="preserve">TGGGGAATTTTGGACAATGGGCGCAAGCCTGATCCAGCAATGCCGCGTGAGTGAAGAAGGCCTTCGGGTTGTAAAGCTCTTTTGTCAGGGAAGAAAAGGCTACGGATAATACCTGTGGCTCATGACGGTACCTGAAGAATAAGCACCGGCTAACTACGTGCCAGCAGCCGCGGTAATACGTAGGGTGCAAGCGTTAATCGGAATTACTGGGCGTAAAGCGTGCGCAGGCGGTTTTGTAAGACTGTCGTGAAATCCCCGGGCTCAACCTGGGAATGGCGATGGTGACTGCAAGGCTAGAGTTTGGCAGAGGGGGGTAGAATTCCACGTGTAGCAGTGAAATGCGTAGATATGTGGAGGAACACCGATGGCGAAGGCAGCCCCCTGGGTCAAAACTGACGCTCATGCACGAAAGCGTGGGGAGCAAACA</t>
  </si>
  <si>
    <t xml:space="preserve">Zotu644</t>
  </si>
  <si>
    <t xml:space="preserve">Bacteria(1.00),Proteobacteria(1.00),Gammaproteobacteria(1.00),Burkholderiales(1.00),Oxalobacteraceae(1.00),Janthinobacterium(1.00),Janthinobacterium_sp.(1.00)</t>
  </si>
  <si>
    <t xml:space="preserve">TGGGGAATTTTGGACAATGGGCGAAAGCCTGATCCAGCAATGCCGCGTGAGTGAAGAAGGCCTTCGGGTTGTAAAGCTCTTTTGTCAGGGAAGAAACGGTGAGAGCTAATATCTCTTGCTAATGACGGTACCTGAAGAATAAGCACCGGCTAACTACGTGCCAGCAGCCGCGGTAATACGTAGGGTGCAAGCGTTAATCGGAATTACTGGGCGTAAAGCGTGCGCAGGCGGTTTTGTAAGTCTGATGTGAAATCCCCGGGCTCAACCTGGGAATTGCATTGGAGACTGCAAGGCTAGAATCTGGCAGAGGGGGGTAGAATTCCACGTGTAGCAGTGAAATGCGTAGATATGTGGAGGAACACCGATGGCGAAGGCAGCCCCCTGGGTCAAGATTGACGCTCATGCACGAAAGCGTGGGGAGCAAACA</t>
  </si>
  <si>
    <t xml:space="preserve">Zotu769</t>
  </si>
  <si>
    <t xml:space="preserve">Bacteria(1.00),Bacteroidota(1.00),Bacteroidia(1.00),Flavobacteriales(1.00),Flavobacteriaceae(1.00),Flavobacterium(1.00),Flavobacterium_sp.(0.97)</t>
  </si>
  <si>
    <t xml:space="preserve">TGAGGAATATTGGTCAATGGGCGCAAGCCTGAACCAGCCATGCCGCGTGCAGGATGACGGTCCTATGGATTGTAAACTGCTTTTGCACAGGAAGAAACACTGATTCGTGAATCAGCTTGACGGTACTGTGAGAATAAGGATCGGCTAACTCCGTGCCAGCAGCCGCGGTAATACGGAGGATCCAAGCGTTATCCGGAATCATTGGGTTTAAAGGGTCCGTAGGCGGTTTGGTAAGTCAGTGGTGAAAGCCCATCGCTCAACGGTGGAACGGCCATTGATACTGCTAAACTTGAATTATTAGGAAGTAACTAGAATATGTAGTGTAGCGGTGAAATGCTTAGAGATTACATGGAATACCAATTGCGAAGGCAGGTTACTACTAATGGATTGACGCTGATGGACGAAAGCGTGGGTAGCGAACA</t>
  </si>
  <si>
    <t xml:space="preserve">Zotu684</t>
  </si>
  <si>
    <t xml:space="preserve">Bacteria(1.00),Proteobacteria(1.00),Gammaproteobacteria(1.00),Burkholderiales(1.00),Comamonadaceae(1.00),Variovorax(0.78),Variovorax_sp.(0.21)</t>
  </si>
  <si>
    <t xml:space="preserve">TGGGGAATTTTGGACAATGGGCGAAAGCCTGATCCAGCCATGCCGCGTGCAGGATGAAGGCCTTCGGGTTGTAAACTGCTTTTGTACGGAACGAAAAGTCTCTTTCTAATAAAGAGGGATCATGACGGTACCGTAAGAATAAGCACCGGCTAACTACGTGCCAGCAGCCGCGGTAATACGTAGGGTGCAAGCGTTAATCGGAATTACTGGGCGTAAAGCGTGCGCAGGCGGTTATGTAAGACAGTTGTGAAATCCCCGGGCTCAACCTGGGAACTGCATCTGTGACTGCATAGCTAGAGTACGGTAGAGGGGGATGGAATTCCGCGTGTAGCAGTGAAATGCGTAGATATGCGGAGGAACACCGATGGCGAAGGCAATCCCCTGGACCTGTACTGACGCTCATGCACGAAAGCGTGGGGAGCAAACA</t>
  </si>
  <si>
    <t xml:space="preserve">Zotu809</t>
  </si>
  <si>
    <t xml:space="preserve">Bacteria(1.00),Proteobacteria(1.00),Gammaproteobacteria(1.00),Burkholderiales(1.00),Comamonadaceae(1.00),Acidovorax(0.90),Acidovorax_sp.(0.83)</t>
  </si>
  <si>
    <t xml:space="preserve">TGGGGAATTTTGGACAATGGGCGAAAGCCTGATCCAGCAATGCCGCGTGCAGGATGAAGGCCTTCGGGTTGTAAACTGCTTTTGTACGGAACGAAAAGTCCCGGGATAACACCTCGGGACCATGACGGTACCGTAAGAATAAGCACCGGCTAACTACGTGCCAGCAGCCGCGGTAATACGTAGGGTGCAAGCGTTAATCGGAATTACTGGGCGTAAAGCGTGCGCAGGCGGTTATGTAAGACAGATGTGAAATCCCCGGGCTCAACCTGGGAACTGCATTTGTGACTGCATAGCTGGAGTACGGCAGAGGGGGATGGAATTCCGCGTGTAGCAGTGAAATGCGTAGATATGCGGAGGAACACCGATGGCGAAGGCAATCCCCTGGGCCTGTACTGACGCTCATGCACGAAAGCGTGGGGAGCAAACA</t>
  </si>
  <si>
    <t xml:space="preserve">Zotu948</t>
  </si>
  <si>
    <t xml:space="preserve">otu444</t>
  </si>
  <si>
    <t xml:space="preserve">TGAGGAATCTTGGGCAATGGACGAAAGTCTGACCCAGTGAGAATCGGTCCATGACGAATGCGCCCAGTTTTCTGTAAAGTGGAATCGCGAGACCAGGAAAATGACTGTAACTCGAGACGAAGCGCCGACCAACTTCGTGCCAGCAGTCGCGGTAAGACGAAGGGCGCGAGTGTTATTCGTTTTGATTGGGTGTAAAGGGTAGGTAGGCTGCCTCTGGTTTTTTTGAACTAAAGCGCGGAGTGTTCCTACGCGAAGTTCTTTTAATAAAAGAGGCTTGTGTTGAGGAGAGGTTTAGGCAAGTTCATTAGTAGGGGTAGAATCCACAAATATGTGAACGAACGCCATCCGGCGAAGGCGCTTTTCCAGCCTCAACAGACGCTGAGCTACGGAAGCTTAGGGAGCAAACG</t>
  </si>
  <si>
    <t xml:space="preserve">Zotu811</t>
  </si>
  <si>
    <t xml:space="preserve">Bacteria(1.00),Proteobacteria(1.00),Gammaproteobacteria(1.00),Burkholderiales(1.00),Oxalobacteraceae(1.00),Janthinobacterium(0.95),Janthinobacterium_lividum(0.57)</t>
  </si>
  <si>
    <t xml:space="preserve">TGGGGAATTTTGGACAATGGGCGCAAGCCTGATCCAGCAATGCCGCGTGAGTGAAGAAGGCCTTCGGGTTGTAAAGCTCTTTTGTCAGGGAAGAAACGGTGGGAGCTAATATCTCCTGCTAATGACGGTACCTGAAGAATAAGCACCGGCTAACTACGTGCCAGCAGCCGCGGTAATACGTAGGGTGCAAGCGTTAATCGGAATTACTGGGCGTAAAGCGTGCGCAGGCGGTTTTGTAAGTCTGATGTGAAATCCCCGGGCTCAACCTGGGAATTGCATTGGAGACTGCAAGGCTAGAATCTGGCAGAGGGGGGTAGAATTCCACGTGTAGCAGTGAAATGCGTAGATATGTGGAGGAACACCGATGGCGAAGGCAGCCCCCTGGGTCAAGATTGACGCTCATGCACGAAAGCGTGGGGAGCAAACA</t>
  </si>
  <si>
    <t xml:space="preserve">Zotu848</t>
  </si>
  <si>
    <t xml:space="preserve">otu414</t>
  </si>
  <si>
    <t xml:space="preserve">Bacteria(1.00),Actinobacteriota(1.00)</t>
  </si>
  <si>
    <t xml:space="preserve">TGGGGAATCTTGCGCAATGCGCGAAAGCGTGACGCAGCAACGCCGCGTGGGGGAAGACGGCCTTCGGGTTGTAAACCCCTTTCAGGAGGGACGAAGGTTCGCCGGTGAATAGCCGTGCGGATTGACGGTACCTCCACAAGAAGCTCCGGCTAACTACGTGCCAGCAGCCGCGGTAATACGTAGGGAGCAAGCGTTGTCCGGAATCATTGGGCGTAAAGCGCGCGTAGGTGGCCTCATAAGTCCGCTGTGAAAGTCCAAGGCTCAACCTTGGAAAGCCGGTGGATACTGTGAGGCTAGAGTACGGAAGAGGCGAGTGGAATTCCTGGTGTAGCGGTGGAATGCGCAGATATCAGGAGGAACACCAATAGCGAAGGCAGCTCGCTGGGACGTTACTGACACTGAGATGCGAAAGCGTGGGGAGCAAACA</t>
  </si>
  <si>
    <t xml:space="preserve">Zotu767</t>
  </si>
  <si>
    <t xml:space="preserve">otu400</t>
  </si>
  <si>
    <t xml:space="preserve">Bacteria(1.00),Bacteroidota(1.00),Bacteroidia(1.00),Cytophagales(1.00),Hymenobacteraceae(1.00),Hymenobacter(1.00),Hymenobacter_sp.(0.52)</t>
  </si>
  <si>
    <t xml:space="preserve">TAGGGAATATTGGGCAATGGGCGAGAGCCTGACCCAGCCATGCCGCGTGCCGGATGAAGGCCTTCTGGGTTGTAAACGGCTTTTCTCAGGGAAGAAAAAGACCTTGCGAGGTACACTGACGGTACCTGAGGAATAAGCACCGGCTAACTCCGTGCCAGCAGCCGCGGTAATACGGAGGGTGCAAGCGTTGTCCGGATTTATTGGGTTTAAAGGGTGCGTAGGCGGCTTGTTAAGTCCGGGGTGAAAGCCCACTGCTCAACAGTGGAACTGCCCTGGATACTGGCGGGCTTGAGTCCAGACGAGGTTGGCGGAATGGATGGTGTAGCGGTGAAATGCATAGATACCATCCAGAACCCCGATTGCGAAGGCAGCTGACTAGGCTGGTACTGACGCTGAGGCACGAAAGCGTGGGGAGCGAACA</t>
  </si>
  <si>
    <t xml:space="preserve">Zotu338</t>
  </si>
  <si>
    <t xml:space="preserve">Bacteria(1.00),Proteobacteria(1.00),Gammaproteobacteria(1.00),Pseudomonadales(1.00),Moraxellaceae(1.00),Acinetobacter(1.00),Acinetobacter_radioresistens(0.98)</t>
  </si>
  <si>
    <t xml:space="preserve">TGGGGAATATTGGACAATGGGGGGAACCCTGATCCAGCCATGCCGCGTGTGTGAAGAAGGCCTTTTGGTTGTAAAGCACTTTAAGCGAGGAGGAGGCTACCTAGATTAATACTTTAGGATAGTGGACGTTACTCGCAGAATAAGCACCGGCTAACTCTGTGCCAGCAGCCGCGGTAATACAGAGGGTGCGAGCGTTAATCGGATTTACTGGGCGTAAAGCGTGCGTAGGCGGCCAATTAAGTCAAATGTGAAATCCCCGAGCTTAACTTGGGAATTGCATTCGATACTGGTTGGCTAGAGTATGGGAGAGGATGGTAGAATTCCAGGTGTAGCGGTGAAATGCGTAGAGATCTGGAGGAATACCGATGGCGAAGGCAGCCATCTGGCCTAATACTGACGCTGAGGTACGAAAGCATGGGGAGCAAACA</t>
  </si>
  <si>
    <t xml:space="preserve">Zotu952</t>
  </si>
  <si>
    <t xml:space="preserve">otu435</t>
  </si>
  <si>
    <t xml:space="preserve">Bacteria(1.00),Bdellovibrionota(1.00),Bdellovibrionia(1.00),Bacteriovoracales(1.00),Bacteriovoracaceae(1.00),Peredibacter(1.00),microbial_mat(0.17)</t>
  </si>
  <si>
    <t xml:space="preserve">TAGGGAATATTGCGCAATGGGGGAAACCCTGACGCAGCAACGCCGCGTGAGTGAGGAAGGTCTTCGGATTGTAAAACTCTTTTGTTAGGGAAAAATGGTCACGTAACTAATAGCGCGTGATTTGATGGTACCTAAAGAATAAGCACCGGCTAACTTCGTGCCAGCAGCCGCGGTAATACGAAGGGTGCAAGCGTTATTCGGAATCATTGGGCGTAAAGCGCGCGCAGGCGGATCAACAAGTCAGGTGTGAAATCTCGAAGCTCAACTTCGAAACTGCGCCTGAAACTGTTAGTCTAGAGTGTCGGAGGGGGTAGGGGAATTTCACGTGTAGGGGTAAAATCCGTAGAGATGTGAAGGAACACCGGGGGCGAAGGCGCCTACCTGGACGACTACTGACGCTGAGGCGCGAAAGCGTGGGGAGCAAACA</t>
  </si>
  <si>
    <t xml:space="preserve">Zotu701</t>
  </si>
  <si>
    <t xml:space="preserve">Bacteria(1.00),Proteobacteria(1.00),Alphaproteobacteria(1.00),Rhodobacterales(1.00),Rhodobacteraceae(1.00),Paracoccus(0.92),Paracoccus_sp.(0.58)</t>
  </si>
  <si>
    <t xml:space="preserve">TGGGGAATCTTAGACAATGGGGGAAACCCTGATCTAGCCATGCCGCGTGAGTGATGAAGGCCTTAGGGTTGTAAAGCTCTTTCAGCTGGGAAGATAATGACGGTACCAGCAGAAGAAGCCCCGGCTAACTCCGTGCCAGCAGCCGCGGTAATACGGAGGGGGCTAGCGTTGTTCGGAATTACTGGGCGTAAAGCGCACGTAGGCGGACCGGAAAGTTGGAGGTGAAATCCCAGGGCTCAACCTTGGAACTGCCTTCAAAACTATCGGTCTGGAGTTCGAGAGAGGTGAGTGGAATTCCGAGTGTAGAGGTGAAATTCGTAGATATTCGGAGGAACACCAGTGGCGAAGGCGGCTCACTGGCTCGATACTGACGCTGAGGTGCGAAAGCGTGGGGAGCAAACA</t>
  </si>
  <si>
    <t xml:space="preserve">Zotu511</t>
  </si>
  <si>
    <t xml:space="preserve">Bacteria(1.00),Proteobacteria(1.00),Gammaproteobacteria(1.00),Burkholderiales(1.00),Oxalobacteraceae(1.00),Noviherbaspirillum(0.96),uncultured_bacterium(0.73)</t>
  </si>
  <si>
    <t xml:space="preserve">TGGGGAATTTTGGACAATGGGCGCAAGCCTGATCCAGCAATGCCGCGTGAGTGAAGAAGGCCTTCGGGTTGTAAAGCTCTTTTGTCAGGGAAGAAACGGTTCTGGCTAATATCTGGAGCTAATGACGGTACCTGAAGAATAAGCACCGGCTAACTACGTGCCAGCAGCCGCGGTAATACGTAGGGTGCAAGCGTTAATCGGAATTACTGGGCGTAAAGCGTGCGCAGGCGGTTGTGCAAGACCGATGTGAAATCCCCGGGCTTAACCTGGGAATGGCATTGGTGACTGCACGGCTAGAGTGTGTCAGAGGGGGGTAGAATTCCACGTGTAGCAGTGAAATGCGTAGAGATGTGGAGGAATACCGATGGCGAAGGCAGCCCCCTGGGATAACACTGACGCTCATGCACGAAAGCGTGGGGAGCAAACA</t>
  </si>
  <si>
    <t xml:space="preserve">Zotu741</t>
  </si>
  <si>
    <t xml:space="preserve">otu349</t>
  </si>
  <si>
    <t xml:space="preserve">Bacteria(1.00),Proteobacteria(1.00),Gammaproteobacteria(1.00),Burkholderiales(1.00),Burkholderiaceae(1.00),Burkholderia-Caballeronia-Paraburkholderia(1.00),uncultured_prokaryote(1.00)</t>
  </si>
  <si>
    <t xml:space="preserve">TGGGGAATTTTGGACAATGGGCGAAAGCCTGATCCAGCAATGCCGCGTGTGTGAAGAAGGCCTTCGGGTTGTAAAGCACTTTTGTCCGGAAAGAAATCCTTGGCTCTAATACAGTCGGGGGATGACGGTACCGGAAGAATAAGCACCGGCTAACTACGTGCCAGCAGCCGCGGTAATACGTAGGGTGCAAGCGTTAATCGGAATTACTGGGCGTAAAGCGTGCGCAGGCGGTTTGCTAAGACCGATGTGAAATCCCCGGGCTCAACCTGGGAACTGCATTGGTGACTGGCAGGCTAGAGTATGGCAGAGGGGGGTAGAATTCCACGTGTAGCAGTGAAATGCGTAGAGATGTGGAGGAATACCGATGGCGAAGGCAGCCCCCTGGGCCAATACTGACGCTCATGCACGAAAGCGTGGGGAGCAAACA</t>
  </si>
  <si>
    <t xml:space="preserve">Zotu450</t>
  </si>
  <si>
    <t xml:space="preserve">Bacteria(1.00),Bacteroidota(1.00),Bacteroidia(1.00),Sphingobacteriales(1.00),Sphingobacteriaceae(1.00),Pedobacter(1.00),uncultured_Bacteroidetes(0.10)</t>
  </si>
  <si>
    <t xml:space="preserve">TAAGGAATATTGGTCAATGGAGGGAACTCTGAACCAGCCATGCCGCGTGCAGGAAGACGGCCCTCTGGGTTGTAAACTGCTTTTATTCGGGAATAAACCTACTTACGTGTAAGTAGCTGAATGTACCGAAGGAATAAGGATCGGCTAACTCCGTGCCAGCAGCCGCGGTAATACGGAGGATCCAAGCGTTATCCGGATTTATTGGGTTTAAAGGGTGCGTAGGCGGCTTATTAAGTCAGGGGTGAAAGACGGTGGCTCAACCATCGCAGTGCCCTTGATACTGATGAGCTTGAATACACTAGAGGTAGGCGGAATGTGACAAGTAGCGGTGAAATGCATAGATATGTCACAGAACACCGATTGCGAAGGCAGCTTACTATGGTGTGATTGACGCTGAGGCACGAAAGCGTGGGGATCAAACA</t>
  </si>
  <si>
    <t xml:space="preserve">Zotu951</t>
  </si>
  <si>
    <t xml:space="preserve">Bacteria(1.00),Proteobacteria(1.00),Gammaproteobacteria(1.00),Pseudomonadales(1.00),Pseudomonadaceae(1.00),Pseudomonas(1.00),Pseudomonas_hunanensis(0.03)</t>
  </si>
  <si>
    <t xml:space="preserve">TGGGGAATATTGGACAATGGGCGAAAGCCTGATCCAGCCATGCCGCGTGTGTGAAGAAGGTCTTCGGATTGTAAAGCACTTTAAGTTGGGAGGAAGGGCAGTAAATTAATACTTTGCTGTTTTGACGTTACCGACAGAATAAGCACCGGCTAACTCTGTGCCAGCAGCCGCGGTAATACAGAGGGTGCAAGCGTTAATCGGAATTACTGGGCGTAAAGCGCGCGTAGGTGGTTTGTTAAGTTGGATGTGAAATCCCCGGGCTCAACCTGGGAACTGCATCCAAAACTGGCAAGCTAGAGTATGGTAGAGGGTGGTGGAATTTCCTGTGTAGCGGTGAAATGCGTAGATATAGGAAGGAACACCAGTGGCGAAGGCGACCACCTGGACTGATACTGACACTGAGGTGCGAAAGCGTGGGGAGCAAACA</t>
  </si>
  <si>
    <t xml:space="preserve">Zotu752</t>
  </si>
  <si>
    <t xml:space="preserve">otu340</t>
  </si>
  <si>
    <t xml:space="preserve">Bacteria(1.00),Proteobacteria(1.00),Alphaproteobacteria(1.00),Rhizobiales(1.00),Beijerinckiaceae(1.00),Methylobacterium-Methylorubrum(1.00),Methylobacterium_persicinum(0.73)</t>
  </si>
  <si>
    <t xml:space="preserve">TGGGGAATATTGGACAATGGGGGCAACCCTGATCCAGCCATGCCGCGTGAGTGATGAAGGCCTTAGGGTTGTAAAGCTCTTTTATCCGGGACGATAATGACGGTACCGGAGGAATAAGCCCCGGCTAACTTCGTGCCAGCAGCCGCGGTAATACGAAGGGGGCTAGCGTTGCTCGGAATCACTGGGCGTAAAGGGCGCGTAGGCGGCGTTTTAAGTCGGGGGTGAAAGCCTGTGGCTCAACCACAGAATTGCCTTCGATACTGGGACGCTTGAGTCTGGTAGAGGTTGGTGGAACTGCGAGTGTAGAGGTGAAATTCGTAGATATTCGCAAGAACACCGGTGGCGAAGGCGGCCAACTGGACCAGTACTGACGCTGAGGCGCGAAAGCGTGGGGAGCAAACA</t>
  </si>
  <si>
    <t xml:space="preserve">Zotu950</t>
  </si>
  <si>
    <t xml:space="preserve">Bacteria(1.00),Proteobacteria(1.00),Alphaproteobacteria(1.00),Acetobacterales(1.00),Acetobacteraceae(1.00),uncultured(0.97),uncultured_bacterium(0.36)</t>
  </si>
  <si>
    <t xml:space="preserve">TGGGGAATATTGGACAATGGGCGCAAGCCTGATCCAGCAATGCCGCGTGGGTGAAGAAGGTCTTCGGATTGTAAAGCCCTTTCGGCGGGGACGATGATGACGGTACCCGCAGAAGAAGCCCCGGCTAACTTCGTGCCAGCAGCCGCGGTAATACGAAGGGGGCTAGCGTTGCTCGGAATTACTGGGCGTAAAGGGCGCGTAGGCGGCTCTGTTAGTCAGGCGTGAAAGCCCTGGGCTCAACCTGGGGACTGCGCTTGATACGGCGGGGCTTGAGGGCAGGAGAGGCTCGCGGAATTCCCAGTGTAGAGGCGAAATTCGTAGATATTGGGAAGAACACCGGTGGCGAAGGCGGCGAGCTGGCCTGTTACTGACGCTGAGGCGCGACAGCGTGGGGAGCAAACA</t>
  </si>
  <si>
    <t xml:space="preserve">Zotu915</t>
  </si>
  <si>
    <t xml:space="preserve">otu449</t>
  </si>
  <si>
    <t xml:space="preserve">Bacteria(1.00),Proteobacteria(0.99),Alphaproteobacteria(0.96),Rickettsiales(0.81),AB1(0.80),AB1(0.80),uncultured_bacterium(0.75)</t>
  </si>
  <si>
    <t xml:space="preserve">TGGGGAATATTGGACAATGGGGGCAACCCTGATCCAGCGATGCCGCGTGAGTGAAGAAGGCCTTCGGGTTGTAAAGCTCTTTCACCGGAGAAGATAATGACGGTATCCGGAGAAGAAGCACCGGCTAACTCTGTGCCAGCAGCCGCGGTAATACAGAGGGTGCTAGCGTTGTTCGGAATGACTGGGCGTAAAGGGCGCGTAGGCGGCTTTATAAGTTAGGCGTGAAATCCCCGGGCTCAACCTGGGAACTGCGCTTAAAACTGTAGAGCTTGAGAGCGGAAGAGGAGAGTGGAATTCCTAGTGTAGAGGTGAAATTCGTTGATATTAGGAGGAACACCAGAGGCGAAGGCGACTCTCTGGTCCGCAACTGACGCTGAGGCGCGAAAGCGTGGGGATCAAACA</t>
  </si>
  <si>
    <t xml:space="preserve">Zotu847</t>
  </si>
  <si>
    <t xml:space="preserve">otu428</t>
  </si>
  <si>
    <t xml:space="preserve">Bacteria(1.00),Cyanobacteria(1.00),Sericytochromatia(1.00),Sericytochromatia(1.00),Sericytochromatia(1.00),Sericytochromatia(1.00),uncultured_bacterium(1.00)</t>
  </si>
  <si>
    <t xml:space="preserve">TGGGGAATTTTCCGCAATGGGCGAAAGCCTGACGGAGCAACGCCGCGTGGGTGATGAAGATTTTCGGATCGTAAAGCCCTTTCAGCAGGGACGAATACAATGACGGTACCTGCAGAAGAAGCATCGGCTAACTACGTGCCAGCAGCCGCGGTAATACGTAGGATGCAAGCGTTGTCCGGAATTATTGGGCGTAAAGCGAACGTAGGCGGTTACTTAAGTTTGGTCTTAAAGACCGGGGCTCAACTCCGGGAATGGACTGAATACTGGGTGACTAGAGGATGTCAGAGGAAAGTGGAATTCCAAGTGTAGCGGTGAAATGCGTAGATATTTGGAGGAACACCAGTGGCGAAAGCGGCTTTCTGGGACATTCCTGACGCTGAGGTTCGAAAGCTCGGGGAGCAAACA</t>
  </si>
  <si>
    <t xml:space="preserve">Zotu185</t>
  </si>
  <si>
    <t xml:space="preserve">Bacteria(1.00),Proteobacteria(1.00),Alphaproteobacteria(1.00),Rhodobacterales(1.00),Rhodobacteraceae(1.00),Paracoccus(1.00),Paracoccus_marinus(0.14)</t>
  </si>
  <si>
    <t xml:space="preserve">TGGGGAATCTTAGACAATGGGGGCAACCCTGATCTAGCCATGCCGCGTGAGTGATGAAGGCCTTAGGGTTGTAAAGCTCTTTCAGCTGGGAAGATAATGACGGTACCAGCAGAAGAAGCCCCGGCTAACTCCGTGCCAGCAGCCGCGGTAATACGGAGGGGGCTAGCGTTGTTCGGAATTACTGGGCGTAAAGCGCACGTAGGCGGACCAGAAAGTTGGGGGTGAAATCCCGGGGCTCAACCTCGGAACTGCCTTCAAAACTATTGGTCTGGAGTTCGAGAGAGGTGAGTGGAATTCCGAGTGTAGAGGTGAAATTCGTAGATATTCGGAGGAACACCAGTGGCGAAGGCGGCTCACTGGCTCGATACTGACGCTGAGGTGCGAAAGCGTGGGGAGCAAACA</t>
  </si>
  <si>
    <t xml:space="preserve">Zotu844</t>
  </si>
  <si>
    <t xml:space="preserve">Bacteria(1.00),Bacteroidota(1.00),Bacteroidia(1.00),Chitinophagales(1.00),Chitinophagaceae(1.00),Cnuella(0.99),Flavisolibacter_ginsengisoli(0.09)</t>
  </si>
  <si>
    <t xml:space="preserve">TAAGGAATATTGGTCAATGGGCGAAAGCCTGAACCAGCCATGCCGCGTGGAGGATGAAGGCCCTCTGGGTTGTAAACTTCTTTTACAGGGGACGAAACACTTCTATTCTTAGAGGCTTGACGGTACCCTGGGAATAAGCACCGGCTAACTCCGTGCCAGCAGCCGCGGTAATACGGAGGGTGCAAGCGTTATCCGGATTCACTGGGTTTAAAGGGTGCGTAGGCGGGCTTGTAAGTCCGTGGTGAAATCTCTGAGCTTAACTCGGAAACTGCCATGGATACTATGGGTCTTGAATACTCGGGAGGTGAGCGGAATATGTCATGTAGCGGTGAAATGCTTAGATATGACATAGAACACCAATTGCGAAGGCAGCTTGCTACAGAGTTATTGACGCTGAGGCACGAAAGCGTGGGGATCAAACA</t>
  </si>
  <si>
    <t xml:space="preserve">Zotu173</t>
  </si>
  <si>
    <t xml:space="preserve">otu108</t>
  </si>
  <si>
    <t xml:space="preserve">Bacteria(1.00),Patescibacteria(1.00),Saccharimonadia(1.00),Saccharimonadales(1.00),Saccharimonadales(1.00),Saccharimonadales(1.00),uncultured_bacterium(1.00)</t>
  </si>
  <si>
    <t xml:space="preserve">TGAGGAATCTTCCACAATGGGCGAAAGCCTGATGGAGCAACGCCGCGTGAAGGATGAAGGCCCTAGGGTTGTAAACTTCTTTTATAAGTGAAGAATATGACGGTAACTTATGAATAAGCACCGGCTAACTACGTGCCAGCAGCCGCGGTCATACGTAGGGTGCAAGCATTATCCGGAGTGACTGGGCGTAAAGAGTTGCGTAGGTGGTTTGTTAAGTAGATAGTGAAATCTGGAGGCTCAACCTCACAGGCTATTATCTAAACTGGCAAACTCGAGAATGGTAGAGGTAACTGGAATTTCTTGTGTAGGAGTGAAATCCGTAGATATAAGAAGGAACACCAATGGCGTAGGCAGGTTACTGGACCATTTCTGACACTGAGGCACGAAAGCGTGGGGAGCGAACG</t>
  </si>
  <si>
    <t xml:space="preserve">Zotu917</t>
  </si>
  <si>
    <t xml:space="preserve">Bacteria(1.00),Bacteroidota(1.00),Bacteroidia(1.00),Sphingobacteriales(1.00),Sphingobacteriaceae(1.00),Pedobacter(1.00),uncultured_bacterium(0.83)</t>
  </si>
  <si>
    <t xml:space="preserve">TAAGGAATATTGGTCAATGGAGGCAACTCTGAACCAGCCATGCCGCGTGCAGGAAGACAGCCCTCTGGGTCGTAAACTGCTTTTATTCGGGAATAAACCTATCTACGTGTAGATAGCTGAATGTACCGAAGGAATAAGGATCGGCTAACTCCGTGCCAGCAGCCGCGGTAATACGGAGGATCCAAGCGTTATCCGGATTTATTGGGTTTAAAGGGTGCGTAGGCGGCCTGTTAAGTCAGGGGTGAAAGACGGTAGCTCAACTATCGCAGTGCCCTTGATACTGATGGGCTTGAATACACTAGAGGTAGGCGGAATGTGACAAGTAGCGGTGAAATGCATAGATATGTCACAGAACACCGATTGCGAAGGCAGCTTACTATGGTGTCATTGACGCTGAGGCACGAAAGCGTGGGGATCAAACA</t>
  </si>
  <si>
    <t xml:space="preserve">Zotu908</t>
  </si>
  <si>
    <t xml:space="preserve">Bacteria(1.00),Proteobacteria(1.00),Gammaproteobacteria(1.00),Pseudomonadales(1.00),Pseudomonadaceae(1.00),Pseudomonas(1.00),Pseudomonas_mandelii(0.14)</t>
  </si>
  <si>
    <t xml:space="preserve">TGGGGAATATTGGACAATGGGCGAAAGCCTGATCCAGCCATGCCGCGTGTGTGAAGAAGGTCTTCGGATTGTAAAGCACTTTAAGTTGGGAGGAAGGGCAGTTACCTAATACGTATCTGTTTTGACGTTACCGACAGAATAAGCACCGGCTAACTCTGTGCCAGCAGCCGCGGTAATACAGAGGGTGCAAGCGTTAATCGGAATTACTGGGCGTAAAGCGCGCGTAGGTGGTTTGTTAAGTTGGATGTGAAATCCCCGGGCTCAACCTGGGAATTGCATTCAAAACTGACAAGCTAGAGTATGGTAGAGGGTGGTGGAATTTCCTGTGTAGCGGTGAAATGCGTAGATATAGGAAGGAACACCAGTGGCGAAGGCGACCACCTGGACTGATACTGACACTGAGGTGCGAAAGCGTGGGGAGCAAACA</t>
  </si>
  <si>
    <t xml:space="preserve">Zotu735</t>
  </si>
  <si>
    <t xml:space="preserve">Bacteria(1.00),Proteobacteria(1.00),Gammaproteobacteria(1.00),Burkholderiales(1.00),Comamonadaceae(1.00),Aquabacterium(0.95),beta_proteobacterium(0.91)</t>
  </si>
  <si>
    <t xml:space="preserve">TGGGGAATTTTGGACAATGGGCGCAAGCCTGATCCAGCAATGCCGCGTGCAGGAAGAAGGCCTTCGGGTTGTAAACTGCTTTTGTCAGGGAAGAAATCTTCTGGGCTAATACCCCGGGAGGATGACGGTACCTGAAGAATAAGCACCGGCTAACTACGTGCCAGCAGCCGCGGTAATACGTAGGGTGCGAGCGTTAATCGGAATTACTGGGCGTAAAGCGTGCGCAGGCGGTTATGTAAGACAGATGTGAAATCCCCGGGCTCAACCTGGGAACTGCATTTGTGACTGCATGACTGGAGTGCGGCAGAGGGGGATGGAATTCCGCGTGTAGCAGTGAAATGCGTAGATATGCGGAGGAACACCGATGGCGAAGGCAATCCCCTGGGCCTGCACTGACGCTCATGCACGAAAGCGTGGGGAGCAAACA</t>
  </si>
  <si>
    <t xml:space="preserve">Zotu96</t>
  </si>
  <si>
    <t xml:space="preserve">Bacteria(1.00),Proteobacteria(1.00),Gammaproteobacteria(1.00),Enterobacterales(1.00),Enterobacteriaceae(0.98),Enterobacter(0.62),Lelliottia_amnigena(0.37)</t>
  </si>
  <si>
    <t xml:space="preserve">TGGGGAATATTGCACAATGGGCGCAAGCCTGATGCAGCCATGCCGCGTGTATGAAGAAGGCCTTCGGGTTGTAAAGTACTTTCAGCGAGGAGGAAGGCATTGTGGTTAATAACCGCAGTGATTGACGTTACT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</t>
  </si>
  <si>
    <t xml:space="preserve">Zotu162</t>
  </si>
  <si>
    <t xml:space="preserve">otu112</t>
  </si>
  <si>
    <t xml:space="preserve">Bacteria(1.00),Actinobacteriota(1.00),Actinobacteria(1.00),Micrococcales(1.00),Micrococcaceae(1.00),Micrococcus(0.99),Micrococcus_luteus(0.56)</t>
  </si>
  <si>
    <t xml:space="preserve">TGGGGAATATTGCACAATGGGCGAAAGCCTGATGCAGCGACGCCGCGTGAGGGATGACGGCCTTCGGGTTGTAAACCTCTTTCAGTAGGGAAGAAGCGAAAGTGACGGTACCTGCAGAAGAAGCACCGGCTAACTACGTGCCAGCAGCCGCGGTAATACGTAGGGTGCGAGCGTTATCCGGAATTATTGGGCGTAAAGAGCTCGTAGGCGGTTTGTCGCGTCTGTCGTGAAAGTCCGGGGCTTAACCCCGGATCTGCGGTGGGTACGGGCAGACTAGAGTGCAGTAGGGGAGACTGGAATTCCTGGTGTAGCGGTGGAATGCGCAGATATCAGGAGGAACACCGATGGCGAAGGCAGGTCTCTGGGCTGTAACTGACGCTGAGGAGCGAAAGCATGGGGAGCGAACA</t>
  </si>
  <si>
    <t xml:space="preserve">Zotu17</t>
  </si>
  <si>
    <t xml:space="preserve">Bacteria(1.00),Bacteroidota(1.00),Bacteroidia(1.00),Sphingobacteriales(1.00),Sphingobacteriaceae(1.00),Pedobacter(1.00),uncultured_Pedobacter(0.55)</t>
  </si>
  <si>
    <t xml:space="preserve">TAAGGAATATTGGTCAATGGAGGGAACTCTGAACCAGCCATGCCGCGTGCAGGAAGACGGCCCTCTGGGTTGTAAACTGCTTTTATTCGGGAATAAACCACATTACGAGTAATGTGCTGAATGTACCGAAGGAATAAGGATCGGCTAACTCCGTGCCAGCAGCCGCGGTAATACGGAGGATCCAAGCGTTATCCGGATTTATTGGGTTTAAAGGGTGCGTAGGCGGCTTATTAAGTCAGGGGTGAAAGACGGTGGCTCAACCATCGCAGTGCCCTTGATACTGATGAGCTTGAATGGACTAGAGGTAGGCGGAATGTGACAAGTAGCGGTGAAATGCATAGATATGTCACAGAACACCGATTGCGAAGGCAGCTTACTATGGTTTTATTGACGCTGAGGCACGAAAGCGTGGGGATCAAACA</t>
  </si>
  <si>
    <t xml:space="preserve">Zotu757</t>
  </si>
  <si>
    <t xml:space="preserve">Bacteria(1.00),Proteobacteria(1.00),Gammaproteobacteria(1.00),Pseudomonadales(1.00),Pseudomonadaceae(1.00),Pseudomonas(1.00),Pseudomonas_chlororaphis(0.76)</t>
  </si>
  <si>
    <t xml:space="preserve">TGGGGAATATTGGACAATGGGCGAAAGCCTGATCCAGCCATGCCGCGTGTGTGAAGAAGGTCTTCGGATTGTAAAGCACTTTAAGTTGGGAGGAAGGGTTGTAGATTAATACTCTGCAATTTTGACGTTACCGACAGAATAAGCACCGGCTAACTCTGTGCCAGCAGCCGCGGTAATACAGAGGGTGCAAGCGTTAATCGGAATTACTGGGCGTAAAGCGCGCGTAGGTGGTTTGTTAAGTTGGATGTGAAAGCCCCGGGCTCAACCTGGGAACTGCATTCAAAACTGACAAGCTAGAGTATGGTAGAGGGTGGTGGAATTTCCTGTGTAGCGGTGAAATGCGTAGATATAGGAAGGAACACCAGTGGCGAAGGCGACCACCTGGACTGATACTGACACTGAGGTGCGAAAGCGTGGGGAGCAAACA</t>
  </si>
  <si>
    <t xml:space="preserve">Zotu364</t>
  </si>
  <si>
    <t xml:space="preserve">otu176</t>
  </si>
  <si>
    <t xml:space="preserve">Bacteria(1.00),Proteobacteria(1.00),Gammaproteobacteria(1.00),Burkholderiales(1.00),Comamonadaceae(0.99),Comamonadaceae(0.07),Aquabacterium_sp.(0.07)</t>
  </si>
  <si>
    <t xml:space="preserve">TGGGGAATTTTGGACAATGGGGGAAACCCTGATCCAGCCATGCCGCGTGCGGGAAGAAGGCCTTCGGGTTGTAAACCGCTTTTGTCAGGGAAGAAATCCTCTGAGCTAATACCTCGGGGGGATGACGGTACCTGAAGAATAAGCACCGGCTAACTACGTGCCAGCAGCCGCGGTAATACGTAGGGTGCAAGCGTTAATCGGAATTACTGGGCGTAAAGCGTGCGCAGGCGGTTGTGCAAGACAGATGTGAAATCCCCGGGCTTAACCTGGGAACTGCATTTGTGACTGCACGGCTGGAGTGCGGCAGAGGGGGATGGAATTCCGCGTGTAGCAGTGAAATGCGTAGATATGCGGAGGAACACCGATGGCGAAGGCAATCCCCTGGGCCTGCACTGACGCTCATGCACGAAAGCGTGGGGAGCAAACA</t>
  </si>
  <si>
    <t xml:space="preserve">Zotu319</t>
  </si>
  <si>
    <t xml:space="preserve">Bacteria(1.00),Proteobacteria(1.00),Gammaproteobacteria(1.00),Pseudomonadales(1.00),Pseudomonadaceae(1.00),Pseudomonas(1.00),Pseudomonas_sp.(0.61)</t>
  </si>
  <si>
    <t xml:space="preserve">TGGGGAATATTGGACAATGGGCGAAAGCCTGATCCAGCCATGCCGCGTGTGTGAAGAAGGTCTTCGGATTGTAAAGCACTTTAAGTTGGGAGGAAGGGCATTAACCTAATACGTTAGTGTTTTGACGTTACCGACAGAATAAGCACCGGCTAACTCTGTGCCAGCAGCCGCGGTAATACAGAGGGTGCAAGCGTTAATCGGAATTACTGGGCGTAAAGCGCGCGTAGGTGGTTCGTTAAGTTGGATGTGAAAGCCCCGGGCTCAACCTGGGAACTGCATTCAAAACTGACGAGCTAGAGTATGGTAGAGGGTGGTGGAATTTCCTGTGTAGCGGTGAAATGCGTAGATATAGGAAGGAACACCAGTGGCGAAGGCGACCACCTGGACTGATACTGACACTGAGGTGCGAAAGCGTGGGGAGCAAACA</t>
  </si>
  <si>
    <t xml:space="preserve">Zotu271</t>
  </si>
  <si>
    <t xml:space="preserve">Bacteria(1.00),Proteobacteria(1.00),Gammaproteobacteria(1.00),Burkholderiales(1.00),Comamonadaceae(1.00),Variovorax(0.44),Variovorax_sp.(0.16)</t>
  </si>
  <si>
    <t xml:space="preserve">TGGGGAATTTTGGACAATGGGCGCAAGCCTGATCCAGCCATGCCGCGTGCAGGATGAAGGCCTTCGGGTTGTAAACTGCTTTTGTACGGAACGAAAAGGTTCTTTTTAATAAAGAGAGCTCATGACGGTACCGTAAGAATAAGCACCGGCTAACTACGTGCCAGCAGCCGCGGTAATACGTAGGGTGCAAGCGTTAATCGGAATTACTGGGCGTAAAGCGTGCGCAGGCGGTGATGTAAGACAGTTGTGAAATCCCCGGGCTCAACCTGGGAACTGCATCTGTGACTGCATCGCTGGAGTGCGGCAGAGGGGGATGGAATTCCGCGTGTAGCAGTGAAATGCGTAGATATGCGGAGGAACACCGATGGCGAAGGCAATCCCCTGGGCCTGCACTGACGCTCATGCACGAAAGCGTGGGGAGCAAACA</t>
  </si>
  <si>
    <t xml:space="preserve">Zotu315</t>
  </si>
  <si>
    <t xml:space="preserve">Bacteria(1.00),Bacteroidota(1.00),Bacteroidia(1.00),Sphingobacteriales(1.00),Sphingobacteriaceae(1.00),Pedobacter(0.99),Pedobacter_insulae(0.16)</t>
  </si>
  <si>
    <t xml:space="preserve">TAAGGAATATTGGTCAATGGAGGCAACTCTGAACCAGCCATGCCGCGTGCAGGAAGACGGCCCTCTGGGTTGTAAACTGCTTTTATTCGGGAATAAACCTACTTACGTGTAAGTAGCTGAATGTACCGAAGGAATAAGGATCGGCTAACTCCGTGCCAGCAGCCGCGGTAATACGGAGGATCCAAGCGTTATCCGGATTTATTGGGTTTAAAGGGTGCGTAGGCGGCCTATTAAGTCAGGGGTGAAAGACGGTAGCTCAACTATCGCAGTGCCCTTGATACTGATGGGCTTGAATACACTAGAGGTAGGCGGAATGTGACAAGTAGCGGTGAAATGCATAGATATGTCACAGAACACCGATTGCGAAGGCAGCTTACTATGGTTTTATTGACGCTGAGGCACGAAAGCGTGGGGATCAAACA</t>
  </si>
  <si>
    <t xml:space="preserve">Zotu199</t>
  </si>
  <si>
    <t xml:space="preserve">Bacteria(1.00),Bacteroidota(1.00),Bacteroidia(1.00),Sphingobacteriales(1.00),Sphingobacteriaceae(1.00),Pedobacter(0.98),uncultured_Bacteroidetes(0.18)</t>
  </si>
  <si>
    <t xml:space="preserve">TAAGGAATATTGGTCAATGGAGGCAACTCTGAACCAGCCATGCCGCGTGCAGGAAGACGGCCCTCTGGGTTGTAAACTGCTTTTATTCGGGAATAAACCTACTTACGTGTAAGTAGCTGAATGTACCGAAGGAATAAGGATCGGCTAACTCCGTGCCAGCAGCCGCGGTAATACGGAGGATCCAAGCGTTATCCGGATTTATTGGGTTTAAAGGGTGCGTAGGCGGCTTATTAAGTCAGGGGTGAAAGACGGTGGCTCAACCATCGCAGTGCCCTTGATACTGATGAGCTTGAATGGACTAGAGGTAGGCGGAATGTGACAAGTAGCGGTGAAATGCATAGATATGTCACAGAACACCGATTGCGAAGGCAGCTTACTATGGTTTTATTGACGCTGAGGCACGAAAGCGTGGGGATCAAACA</t>
  </si>
  <si>
    <t xml:space="preserve">Zotu434</t>
  </si>
  <si>
    <t xml:space="preserve">Bacteria(1.00),Bacteroidota(1.00),Bacteroidia(1.00),Sphingobacteriales(1.00),Sphingobacteriaceae(1.00),Pedobacter(1.00),uncultured_Bacteroidetes(0.28)</t>
  </si>
  <si>
    <t xml:space="preserve">TAAGGAATATTGGTCAATGGAGGCAACTCTGAACCAGCCATGCCGCGTGCAGGAAGACAGCCCTCTGGGTCGTAAACTGCTTTTATTCGGGAATAAACCTACTTACGTGTAAGTAGCTGAATGTACCGAAGGAATAAGGATCGGCTAACTCCGTGCCAGCAGCCGCGGTAATACGGAGGATCCAAGCGTTATCCGGATTTATTGGGTTTAAAGGGTGCGTAGGCGGCTTATTAAGTCAGGGGTGAAAGACGGTGGCTCAACCATCGCAGTGCCCTTGATACTGATGAGCTTGAATGGACTAGAGGTAGGCGGAATGTGACAAGTAGCGGTGAAATGCATAGATATGTCACAGAACACCGATTGCGAAGGCAGCTTACTATGGTTTTATTGACGCTGAGGCACGAAAGCGTGGGGATCAAACA</t>
  </si>
  <si>
    <t xml:space="preserve">Zotu288</t>
  </si>
  <si>
    <t xml:space="preserve">Bacteria(1.00),Proteobacteria(1.00),Gammaproteobacteria(1.00),Pseudomonadales(1.00),Moraxellaceae(1.00),Acinetobacter(1.00),Acinetobacter_sp.(0.14)</t>
  </si>
  <si>
    <t xml:space="preserve">TGGGGAATATTGGACAATGGGGGGAACCCTGATCCAGCCATGCCGCGTGTGTGAAGAAGGCCTTTTGGTTGTAAAGCACTTTAAGCGAGGAGGAGGCTACTGGTATTAATACTACCGGATAGTGGACGTTACTCGCAGAATAAGCACCGGCTAACTCTGTGCCAGCAGCCGCGGTAATACAGAGGGTGCGAGCGTTAATCGGATTTACTGGGCGTAAAGCGTGCGTAGGCGGCTTTTTAAGTCGGATGTGAAATCCCTGAGCTTAACTTAGGAATTGCATTCGATACTGGGAAGCTAGAGTATGGGAGAGGATGGTAGAATTCCAGGTGTAGCGGTGAAATGCGTAGAGATCTGGAGGAATACCGATGGCGAAGGCAGCCATCTGGCCTAATACTGACGCTGAGGTACGAAAGCATGGGGAGCAAACA</t>
  </si>
  <si>
    <t xml:space="preserve">Zotu375</t>
  </si>
  <si>
    <t xml:space="preserve">Bacteria(1.00),Proteobacteria(1.00),Alphaproteobacteria(1.00),Sphingomonadales(1.00),Sphingomonadaceae(1.00),Sphingomonas(0.99),metagenome(0.56)</t>
  </si>
  <si>
    <t xml:space="preserve">TGGGGAATATTGGACAATGGGCGAAAGCCTGATCCAGCAATGCCGCGTGAGTGATGAAGGCCTTAGGGTTGTAAAGCTCTTTTACCCGGGAAGATAATGACTGTACCGGGAGAATAAGCCCCGGCTAACTCCGTGCCAGCAGCCGCGGTAATACGGAGGGGGCTAGCGTTGTTCGGAATTACTGGGCGTAAAGCGCACGTAGGCGGCTTTGTAAGTTAGAGGTGAAAGCCCGGGGCTCAACCCCGGAATTGCCTTTAAGACTGCATCGCTTGAACGTCGGAGAGGTGAGTGGAATTCCGAGTGTAGAGGTGAAATTCGTAGATATTCGGAAGAACACCAGTGGCGAAGGCGGCTCACTGGACGACTGTTGACGCTGAGGTGCGAAAGCGTGGGGAGCAAACA</t>
  </si>
  <si>
    <t xml:space="preserve">Zotu122</t>
  </si>
  <si>
    <t xml:space="preserve">Bacteria(1.00),Proteobacteria(1.00),Gammaproteobacteria(1.00),Pseudomonadales(1.00),Pseudomonadaceae(1.00),Pseudomonas(1.00),Pseudomonas_sp.(0.72)</t>
  </si>
  <si>
    <t xml:space="preserve">TGGGGAATATTGGACAATGGGCGAAAGCCTGATCCAGCCATGCCGCGTGTGTGAAGAAGGTCTTCGGATTGTAAAGCACTTTAAGTTGGGAGGAAGGGCAGTAAGTTAATACCTTGCTGTTTTGACGTTACCAACAGAATAAGCACCGGCTAACTTCGTGCCAGCAGCCGCGGTAATACGAAGGGTGCAAGCGTTAATCGGAATTACTGGGCGTAAAGCGCGCGTAGGTGGTTCAGCAAGTTGGAGGTGAAATCCCCGGGCTCAACCTGGGAACTGCCTCCAAAACTACTGAGCTAGAGTACGGTAGAGGGTAGTGGAATTTCCTGTGTAGCGGTGAAATGCGTAGATATAGGAAGGAACACCAGTGGCGAAGGCGACTACCTGGACTGATACTGACACTGAGGTGCGAAAGCGTGGGGAGCAAACA</t>
  </si>
  <si>
    <t xml:space="preserve">Zotu58</t>
  </si>
  <si>
    <t xml:space="preserve">Bacteria(1.00),Proteobacteria(1.00),Gammaproteobacteria(1.00),Pseudomonadales(1.00),Pseudomonadaceae(1.00),Pseudomonas(1.00),bacterium_28S513(0.25)</t>
  </si>
  <si>
    <t xml:space="preserve">TGGGGAATATTGGACAATGGGCGAAAGCCTGATCCAGCCATGCCGCGTGTGTGAAGAAGGTCTTCGGATTGTAAAGCACTTTAAGTTGGGAGGAAGGGTAGTAACTTAATACGTTGCTACTTTGACGTTACCGACAGAATAAGCACCGGCTAACTTCGTGCCAGCAGCCGCGGTAATACGAAGGGTGCAAGCGTTAATCGGAATTACTGGGCGTAAAGCGCGCGTAGGTGGTTCAGTAAGTTGGAAGTGAAATCCCCGGGCTCAACCTGGGAACTGCTTTCAAAACTGCTGAGCTAGAGTACGGTAGAGGGTGGTGGAATTTCCTGTGTAGCGGTGAAATGCGTAGATATAGGAAGGAACACCAGTGGCGAAGGCGACCACCTGGACTGATACTGACACTGAGGTGCGAAAGCGTGGGGAGCAAACA</t>
  </si>
  <si>
    <t xml:space="preserve">Zotu215</t>
  </si>
  <si>
    <t xml:space="preserve">Bacteria(1.00),Proteobacteria(1.00),Alphaproteobacteria(1.00),Rhizobiales(1.00),Xanthobacteraceae(1.00),Rhodopseudomonas(0.93),Rhodopseudomonas_palustris(0.91)</t>
  </si>
  <si>
    <t xml:space="preserve">TGGGGAATATTGGACAATGGGCGAAAGCCTGATCCAGCCATGCCGCGTGAGTGATGAAGGCCCTAGGGTTGTAAAGCTCTTTTGTGCGGGAAGATAATGACGGTACCGCAAGAATAAGCCCCGGCTAACTTCGTGCCAGCAGCCGCGGTAATACGAAGGGGGCTAGCGTTGCTCGGAATCACTGGGCGTAAAGGGTGCGTAGGCGGGTCTTTAAGTCAGAGGTGAAAGCCTGGAGCTCAACTCCAGAACTGCCTTTGATACTGAGGATCTTGAGTATGGGAGAGGTGAGTGGAACTGCGAGTGTAGAGGTGAAATTCGTAGATATTCGCAAGAACACCAGTGGCGAAGGCGGCTCACTGGCCCATAACTGACGCTGAGGCACGAAAGCGTGGGGAGCAAACA</t>
  </si>
  <si>
    <t xml:space="preserve">Zotu171</t>
  </si>
  <si>
    <t xml:space="preserve">otu96</t>
  </si>
  <si>
    <t xml:space="preserve">Bacteria(1.00),Proteobacteria(1.00),Alphaproteobacteria(1.00),Rhizobiales(1.00),Beijerinckiaceae(1.00),Methylobacterium-Methylorubrum(1.00),Methylobacterium_jeotgali(0.93)</t>
  </si>
  <si>
    <t xml:space="preserve">TGGGGAATATTGGACAATGGGCGCAAGCCTGATCCAGCCATGCCGCGTGAGTGATGAAGGCCTTAGGGTTGTAAAGCTCTTTTGTCCGGGACGATAATGACGGTACCGGAAGAATAAGCCCCGGCTAACTTCGTGCCAGCAGCCGCGGTAATACGAAGGGGGCTAGCGTTGCTCGGAATCACTGGGCGTAAAGGGCGCGTAGGCGGCCTTGTAAGTTGGGGGTGAAAGCCCGTGGCTCAACCACGGAATTGCCTTCGATACTGCTTGGCTTGAGTGTGGTAGAGGTTGGTGGAACTGCGAGTGTAGAGGTGAAATTCGTAGATATTCGCAAGAACACCGGTGGCGAAGGCGGCCAACTGGACCATCACTGACGCTGAGGCGCGAAAGCGTGGGGAGCAAACA</t>
  </si>
  <si>
    <t xml:space="preserve">Zotu165</t>
  </si>
  <si>
    <t xml:space="preserve">Bacteria(1.00),Proteobacteria(1.00),Gammaproteobacteria(1.00),Pseudomonadales(1.00),Pseudomonadaceae(1.00),Pseudomonas(1.00),Pseudomonas_sp.(0.51)</t>
  </si>
  <si>
    <t xml:space="preserve">TGGGGAATATTGGACAATGGGCGAAAGCCTGATCCAGCCATGCCGCGTGTGTGAAGAAGGTCTTCGGATTGTAAAGCACTTTAAGTTGGGAGGAAGGGCAGTAAGTTAATACCTTGCTGTTTTGACGTTACCGACAGAATAAGCACCGGCTAACTTCGTGCCAGCAGCCGCGGTAATACGAAGGGTGCAAGCGTTAATCGGAATTACTGGGCGTAAAGCGCGCGTAGGTGGTTCAGCAAGTTGAAGGTGAAATCCCCGGGCTCAACCTGGGAACTGCCTCCAAAACTACTGAGCTAGAGTACGGTAGAGGGTAGTGGAATTTCCTGTGTAGCGGTGAAATGCGTAGATATAGGAAGGAACACCAGTGGCGAAGGCGACTACCTGGACTGATACTGACACTGAGGTGCGAAAGCGTGGGGAGCAAACA</t>
  </si>
  <si>
    <t xml:space="preserve">Zotu100</t>
  </si>
  <si>
    <t xml:space="preserve">otu68</t>
  </si>
  <si>
    <t xml:space="preserve">Bacteria(1.00),Proteobacteria(1.00),Gammaproteobacteria(1.00),Xanthomonadales(1.00),Xanthomonadaceae(1.00),uncultured(1.00),uncultured_bacterium(1.00)</t>
  </si>
  <si>
    <t xml:space="preserve">TGGGGAATATTGGACAATGGGGGCAACCCTGATCCAGCCATGCCGCGTGGGTGAAGAAGGCCTTCGGGTTGTAAAGCCCTTTTGTACGGGAAGAAAAGTCGTCGGTGAATATCCGGCGATGCTGACGGTACCGTAAGAATAAGCACCGGCTAACTTCGTGCCAGCAGCCGCGGTAATACGAAGGGTGCAAGCGTTACTCGGAATTACTGGGCGTAAAGCGTGCGTAGGTGGTGAGTTAAGTCTGATGTGAAATCCCCGGGCTCAACCTGGGAATGGCATTGGATACTGGCTCGCTCGAGTGCGGTAGAGGGTGGTGGAATTCCCGGTGTAGCAGTGAAATGCGTAGAGATCGGGAGGAACATCTGTGGCGAAGGCGGCCACCTGGACCAGCACTGACACTGAGGCACGAAAGCGTGGGGAGCAAACA</t>
  </si>
  <si>
    <t xml:space="preserve">Zotu237</t>
  </si>
  <si>
    <t xml:space="preserve">otu133</t>
  </si>
  <si>
    <t xml:space="preserve">Bacteria(1.00),Proteobacteria(1.00),Gammaproteobacteria(1.00),Burkholderiales(1.00),Comamonadaceae(1.00),Comamonadaceae(0.43),uncultured_Piscinibacter(0.43)</t>
  </si>
  <si>
    <t xml:space="preserve">TGGGGAATTTTGGACAATGGGGGCAACCCTGATCCAGCAATGCCGCGTGCGGGAAGAAGGCCTTCGGGTTGTAAACCGCTTTTGTTGGGGACGAAACGGCTGGGGCTAATACCCTCGGCTAATGACGGTACCCAAAGAATAAGCACCGGCTAACTACGTGCCAGCAGCCGCGGTAATACGTAGGGTGCAAGCGTTAATCGGAATTACTGAGCGTAAAGCGTGCGCAGGCTGTTGTGTAAGACAGATGTGAAATCCCTGGGCTTAACCTAGGAACTGCATTTGTGACTGCACGGCTGGAGTGCGGCAGAGGGGGATGGAATTCCGCGTGTAGCAGTGAAATGCGTAGATATGCGGAGGAACACCGATGGCGAAGGCAATCCCCTGGGCCTGCACTGACGCTCATGCACGAAAGCGTGGGGAGCAAACA</t>
  </si>
  <si>
    <t xml:space="preserve">Zotu136</t>
  </si>
  <si>
    <t xml:space="preserve">Bacteria(1.00),Proteobacteria(1.00),Alphaproteobacteria(1.00),Rhizobiales(1.00),Beijerinckiaceae(1.00),Methylobacterium-Methylorubrum(1.00),Methylobacterium_jeotgali(0.91)</t>
  </si>
  <si>
    <t xml:space="preserve">TGGGGAATATTGGACAATGGGCGCAAGCCTGATCCAGCCATGCCGCGTGAGTGATGAAGGCCTTAGGGTTGTAAAGCTCTTTCGTCCGGGACGATAATGACGGTACCGGAAGAATAAGCCCCGGCTAACTTCGTGCCAGCAGCCGCGGTAATACGAAGGGGGCTAGCGTTGCTCGGAATCACTGGGCGTAAAGGGCGCGTAGGCGGCCTTGTAAGTTGGGGGTGAAAGCCCGTGGCTCAACCACGGAATTGCCTTCGATACTGCTTGGCTTGAGTGTGGTAGAGGTTGGTGGAACTGCGAGTGTAGAGGTGAAATTCGTAGATATTCGCAAGAACACCGGTGGCGAAGGCGGCCAACTGGACCATCACTGACGCTGAGGCGCGAAAGCGTGGGGAGCAAACA</t>
  </si>
  <si>
    <t xml:space="preserve">Zotu469</t>
  </si>
  <si>
    <t xml:space="preserve">otu142</t>
  </si>
  <si>
    <t xml:space="preserve">Bacteria(1.00),Proteobacteria(1.00),Gammaproteobacteria(1.00),Alteromonadales(1.00),Alteromonadaceae(1.00),Rheinheimera(0.99),uncultured_bacterium(0.34)</t>
  </si>
  <si>
    <t xml:space="preserve">TGGGGAATATTGGACAATGGGCGCAAGCCTGATCCAGCCATGCCGCGTGTGTGAAGAAGGCCTTCGGGTTGTAAAGCACTTTCAGCGAGGAGGAAGGGTTGTGTGTTAATAGCACGCAATTTTGACGTTACTCGCAGAAGAAGCACCGGCTAACTCTGTGCCAGCAGCCGCGGTAATACAGAGGGTGCAAGCGTTAATCGGAATTACTGGGCGTAAAGCGCACGCAGGCGGTTGGTTAAGTCAGATGTGAAAGCCCCGGGCTCAACCTGGGAATTGCATTTGAAACTGGCCAACTAGAGTATGTGAGAGGGGGGTAGAATTCCAAGTGTAGCGGTGAAATGCGTAGAGATTTGGAGGAATACCAGTGGCGAAGGCGGCCCCCTGGCACAATACTGACGCTCAGGTGCGAAAGCGTGGGGAGCAAACA</t>
  </si>
  <si>
    <t xml:space="preserve">Zotu476</t>
  </si>
  <si>
    <t xml:space="preserve">otu274</t>
  </si>
  <si>
    <t xml:space="preserve">Bacteria(1.00),Proteobacteria(1.00),Gammaproteobacteria(1.00),Alteromonadales(1.00),Alteromonadaceae(1.00),Rheinheimera(1.00),Rheinheimera_sp.(0.65)</t>
  </si>
  <si>
    <t xml:space="preserve">TGGGGAATATTGGACAATGGGCGCAAGCCTGATCCAGCCATGCCGCGTGTGTGAAGAAGGCCTTCGGGTTGTAAAGCACTTTCAGCGAGGAGGAAGGGTTGTGTGTTAATAGCGCACAACTTTGACGTTACTCGCAGAAGAAGCACCGGCTAACTCTGTGCCAGCAGCCGCGGTAATACAGAGGGTCCAAGCGTTAATCGGAATTACTGGGCGTAAAGCGCACGCAGGCGGTTGGTTAAGTCAGATGTGAAAGCCCCGGGCTCAACCTGGGAATTGCATTTGAAACTGGCCAACTAGAGTACGTGAGAGGGGGGTAGAATTCCAAGTGTAGCGGTGAAATGCGTAGAGATTTGGAGGAATACCAGTGGCGAAGGCGGCCCCCTGGCACGATACTGACGCTCAGGTGCGAAAGCGTGGGGAGCAAACA</t>
  </si>
  <si>
    <t xml:space="preserve">Zotu248</t>
  </si>
  <si>
    <t xml:space="preserve">otu77</t>
  </si>
  <si>
    <t xml:space="preserve">Bacteria(1.00),Proteobacteria(1.00),Alphaproteobacteria(1.00),uncultured(1.00),uncultured(1.00),uncultured(1.00),metagenome(0.55)</t>
  </si>
  <si>
    <t xml:space="preserve">TGGGGAGTATTGGACAATGGGGGCAACCCTGATCCAGCAATGCCGCGTGAGTGATGAAGGCCTTAGGGTTGTAAAGCTCTTTCGACGGGGAAGATGATGACGGTACCCGTAGAAGAAGCCCCGGCTAACTTCGTGCCAGCAGCCGCGGTAATACGAAGGGGGCTAGCGTTGTTCGGATTTACTGGGCGTAAAGGGCGCGTAAGCGGTGCAATAAGTCAGGCGTGAAAGCCCCGGGCTCAACCCGGGAATTGCGCTTGATACTGTTGCGCTTGAATCCAGGAGAGGATGGCGGAATTCCCAGTGTAGAGGTGAAATTCGTAGATATTGGGAAGAACACCAGTGGCGAAGGCGGCCATCTGGCCTGGAATTGACGCTGAGGCGCGAAAGCGTGGGGAGCAAACA</t>
  </si>
  <si>
    <t xml:space="preserve">Zotu241</t>
  </si>
  <si>
    <t xml:space="preserve">TGGGGAATATTGGACAATGGGCGAAAGCCTGATCCAGCCATGCCGCGTGTGTGAAGAAGGTCTTCGGATTGTAAAGCACTTTAAGTTGGGAGGAAGGGCAGTAAGCTAATACCTTGCTGTTTTGACGTTACCAACAGAATAAGCACCGGCTAACTTCGTGCCAGCAGCCGCGGTAATACGAAGGGTGCAAGCGTTAATCGGAATTACTGGGCGTAAAGCGCGCGTAGGTGGTTCAGCAAGTTGGAGGTGAAATCCCCGGGCTCAACCTGGGAACTGCCTCCAAAACTACTGAGCTAGAGTACGGTAGAGGGTAGTGGAATTTCCTGTGTAGCGGTGAAATGCGTAGATATAGGAAGGAACACCAGTGGCGAAGGCGACTACCTGGACTGATACTGACACTGAGGTGCGAAAGCGTGGGGAGCAAACA</t>
  </si>
  <si>
    <t xml:space="preserve">Zotu106</t>
  </si>
  <si>
    <t xml:space="preserve">otu76</t>
  </si>
  <si>
    <t xml:space="preserve">Bacteria(1.00),Planctomycetota(1.00),Planctomycetes(1.00),Pirellulales(1.00),Pirellulaceae(1.00),Pirellula(1.00),uncultured_Planctomycetaceae(0.80)</t>
  </si>
  <si>
    <t xml:space="preserve">TCGAGAATCTTCGGCAATGGGCGAAAGCCTGACCGAGCGACGCCGCGTGCGGGATGAAGGCCTTCGGGTTGTAAACCGCTGTCGTAGGGGAGGAAGGTCTTGTGCAGAACAAGGCTTGACCGATCCTAGGAGGAAGGGCCGGCTAATCTCGTGCCAGCAGCCGCGGTAATACGAGAGGCCCAAACGTTATTCGGATTCACTGGGCTTAAAGAGTTCGTAGGCGGTCTAGAAAGTTGGGTGTGAAAGCCCTCGGCTCAACCGAGGAACTGCGCTCAAAACTACTAGACTTGAGGGAGATAGAGGTGAGCGGAACTGATGGTGGAGCGGTGAAATGCGTTGATATCATCAGGAACACCGGAGGCGAAGGCGGCTCACTGGGTCTCTACTGACGCTGAGGAACGAAAGCTAGGGGAGCAAACG</t>
  </si>
  <si>
    <t xml:space="preserve">Zotu26</t>
  </si>
  <si>
    <t xml:space="preserve">Bacteria(1.00),Proteobacteria(1.00),Gammaproteobacteria(1.00),Aeromonadales(1.00),Aeromonadaceae(1.00),Aeromonas(1.00),Aeromonas_sp.(0.85)</t>
  </si>
  <si>
    <t xml:space="preserve">TGGGGAATATTGCACAATGGGGGAAACCCTGATGCAGCCATGCCGCGTGTGTGAAGAAGGCCTTCGGGTTGTAAAGCACTTTCAGCGAGGAGGAAAGGTTGGTAGCTAATAACTGCCAACTGTGACGTTACTCGCAGAAGAAGCACCGGCTAACTCCGTGCCAGCAGCCGCGGTAATACGGAGGGTGCAAGCGTTAATCGGAATTACTGGGCGTAAAGCGCACGCAGGCGGTTGGATAAGTTAGATGTGAAAGCCCCGGGCTCAACCTGGGAATTGCATTTAAAACTGTCCAGCTAGAGTCTTGTAGAGGGGGGTAGAATTCCAGGTGTAGCGGTGAAATGCGTAGAGATCTGGAGGAATACCGGTGGCGAAGGCGGCCCCCTGGACAAAGACTGACGCTCAGGTGCGAAAGCGTGGGGAGCAAACA</t>
  </si>
  <si>
    <t xml:space="preserve">Zotu575</t>
  </si>
  <si>
    <t xml:space="preserve">Bacteria(1.00),Proteobacteria(1.00),Gammaproteobacteria(1.00),Pseudomonadales(1.00),Pseudomonadaceae(1.00),Pseudomonas(1.00),Pseudomonas_sp.(0.57)</t>
  </si>
  <si>
    <t xml:space="preserve">TGGGGAATATTGGACAATGGGCGAAAGCCTGATCCAGCCATGCCGCGTGTGTGAAGAAGGTCTTCGGATTGTAAAGCACTTTAAGTTGGGAGGAAGGGCAGTAAGTTAATACCTTGCTGTTTTGATGTTACCGACAGAATAAGCACCGGCTAACTTCGTGCCAGCAGCCGCGGTAATACGAAGGGTGCAAGCGTTAATCGGAATTACTGGGCGTAAAGCGCGCGTAGGTGGTTCAGCAAGTTGAAGGTGAAATCCCCGGGCTCAACCTGGGAACTGCCTCCAAAACTACTGAGCTAGAGTACGGTAGAGGGTAGTGGAATTTCCTGTGTAGCGGTGAAATGCGTAGATATGGGAAGGAACACCAGTGGCGAAGGCGACTACCTGGACTGATACTGACACTGAGGTGCGAAAGCGTGGGGAGCAAACA</t>
  </si>
  <si>
    <t xml:space="preserve">Zotu588</t>
  </si>
  <si>
    <t xml:space="preserve">Bacteria(1.00),Proteobacteria(1.00),Alphaproteobacteria(1.00),Sphingomonadales(1.00),Sphingomonadaceae(1.00),Sphingomonas(0.99),uncultured_marine(0.93)</t>
  </si>
  <si>
    <t xml:space="preserve">TGGGGAATATTGGACAATGGGCGAAAGCCTGATCCAGCAATGCCGCGTGAGTGATGAAGGCCTTAGGGTTGTAAAGCTCTTTTACCCGGGATGATAATGACAGTACCGGGAGAATAAGCTCCGGCTAACTCCGTGCCAGCAGCCGCGGTAATACGGAGGGAGCTAGCGTTGTTCGGAATTACTGGGCGTAAAGCGCACGTAGGCGGCTTTGTAAGTCAGAGGTGAAAGCCTGGAGCTCAACTCCAGAACTGCCTTTGAGACTGCATCGCTTGAATCCAGGAGAGGTGAGTGGAATTCCGAGTGTAGAGGTGAAATTCGTAGATATTCGGAAGAACACCAGTGGCGAAGGCGGCTCACTGGACTGGTATTGACGCTGAGGTGCGAAAGCGTGGGGAGCAAACA</t>
  </si>
  <si>
    <t xml:space="preserve">Zotu109</t>
  </si>
  <si>
    <t xml:space="preserve">Bacteria(1.00),Proteobacteria(1.00),Alphaproteobacteria(1.00),uncultured(1.00),uncultured(1.00),uncultured(1.00),metagenome(0.67)</t>
  </si>
  <si>
    <t xml:space="preserve">TGGGGAGTATTGGACAATGGGGGCAACCCTGATCCAGCAATGCCGCGTGAGTGATGAAGGCCTTAGGGTTGTAAAGCTCTTTCGACGGGGAAGATGATGACGGTACCCGTAGAAGAAGCCCCGGCTAACTTCGTGCCAGCAGCCGCGGTAATACGAAGGGGGCTAGCGTTGTTCGGATTTACTGGGCGTAAAGGGCGCGTAGGCGGTGCAATAAGTCAGGCGTGAAAGCCCCGGGCTCAACCCGGGAATTGCGCTTGATACTGTTGCGCTTGAATCCAGGAGAGGATGGCGGAATTCCCAGTGTAGAGGTGAAATTCGTAGATATTGGGAAGAACACCAGTGGCGAAGGCGGCCATCTGGCCTGGAATTGACGCTGAGGCGCGAAAGCGTGGGGAGCAAACA</t>
  </si>
  <si>
    <t xml:space="preserve">Zotu346</t>
  </si>
  <si>
    <t xml:space="preserve">Bacteria(1.00),Proteobacteria(1.00),Alphaproteobacteria(1.00),uncultured(1.00),uncultured(1.00),uncultured(1.00),metagenome(0.53)</t>
  </si>
  <si>
    <t xml:space="preserve">TGGGGAGTATTGGACAATGGGGGCAACCCTGATCCAGCAATGCCGCGTGAGTGATGAAGGCCTTAGGGTTGTAAAGCTCTTTCGACGGGGAAGATGATGACGGTACCCGTAGAAGAAGCCCCGGCTAACTTCGTGCCAGCAGCCGCGGTAAAACGAAGGGGGCTAGCGTTGTTCGGATTTACTGGGCGTAAAGGGCGCGTAGGCGGTGCAATAAGTCAGGCGTGAAAGCCCCGGGCTCAACCCGGGAATTGCGCTTGATACTGTTGCGCTTGAATCCAGGAGAGGATGGCGGAATTCCCAGTGTAGAGGTGAAATTCGTAGATATTGGGAAGAACACCAGTGGCGAAGGCGGCCATCTGGCCTGGAATTGACGCTGAGGCGCGAAAGCGTGGGGAGCAAACA</t>
  </si>
  <si>
    <t xml:space="preserve">Zotu397</t>
  </si>
  <si>
    <t xml:space="preserve">Bacteria(1.00),Proteobacteria(1.00),Gammaproteobacteria(1.00),Pseudomonadales(1.00),Pseudomonadaceae(1.00),Pseudomonas(1.00),Pseudomonas_sp.(0.62)</t>
  </si>
  <si>
    <t xml:space="preserve">TGGGGAATATTGGACAATGGGCGAAAGCCTGATCCAGCCATGCCGCCTGTGTGAAGAAGGTCTTCGGATTGTAAAGCACTTTAAGTTGGGAGGAAGGGCAGTAAGTTAATACCTTGCTGTTTTGACGTTACCAACAGAATAAGCACCGGCTAACTTCGTGCCAGCAGCCGCGGTAATACGAAGGGTGCAAGCGTTAATCGGAATTACTGGGCGTAAAGCGCGCGTAGGTGGTTCAGCAAGTTGGAGGTGAAATCCCCGGGCTCAACCTGGGAACTGCCTCCAAAACTACTGAGCTAGAGTACGGTAGAGGGTAGTGGAATTTCCTGTGTAGCGGTGAAATGCGTAGATATAGGAAGGAACACCAGTGGCGAAGGCGACTACCTGGACTGATACTGACACTGAGGTGCGAAAGCGTGGGGAGCAAACA</t>
  </si>
  <si>
    <t xml:space="preserve">Zotu873</t>
  </si>
  <si>
    <t xml:space="preserve">otu128</t>
  </si>
  <si>
    <t xml:space="preserve">Bacteria(1.00),Proteobacteria(1.00),Gammaproteobacteria(1.00),Burkholderiales(1.00),Comamonadaceae(1.00),Pelomonas(0.22),metagenome(0.04)</t>
  </si>
  <si>
    <t xml:space="preserve">TGGGGAATTTTGGACAATGGACGCAAGTCTGATCCAGCCATGCCGCGTGCGGGAAGAAGGCCTTCGGGTTGTAAACCGCTTTTGTCAGGGAAGAAACGCTCTGGGCTAATACCCTGGGGTAATGACGGTACCTGAAGAATAAGCACCGGCTAACTACGTGCCAGCAGCCGCGGTAATACGTAGGGTGCAAGCGTTAATCGGAATTACTGGGCGTAAAGCGTGCGCAGGCGGTTATGCAAGACAGATGTGAAATCCCCGGGCTCAACCTGGGAACTGCATTTGTGACTGCATGGCTAGAGTACGGTAGAGGGGGATGGAATTCCGCGTGTAGCAGTGAAATGCGTAGATATGCGGAGGAACACCGATGGCGAAGGCAATCCCCTGGACCTGTACTGACGCTCATGCACGAAAGCGTGGGGAGCAAACA</t>
  </si>
  <si>
    <t xml:space="preserve">Zotu574</t>
  </si>
  <si>
    <t xml:space="preserve">Bacteria(1.00),Proteobacteria(1.00),Gammaproteobacteria(1.00),Alteromonadales(1.00),Alteromonadaceae(1.00),Rheinheimera(0.99),Rheinheimera_sp.(0.64)</t>
  </si>
  <si>
    <t xml:space="preserve">TGGGGAATATTGGACAATGGGCGCAAGCCTGATCCAGCCATGCCACGTGTGTGAAGAAGGCCTTCGGGTTGTAAAGCACTTTCAGCGAGGAGGAAGGGTTGTGTGTTAATAGCACGCAATTTTGACGTTACTCGCAGAAGAAGCACCGGCTAACTCTGTGCCAGCAGCCGCGGTAATACAGAGGGTGCAAGCGTTAATCGGAATTACTGGGCGTAAAGCGCACGCAGGCGGTTGGTTAAGTCAGATGTGAAAGCCCCGGGCTCAACCTGGGAATTGCATTTGAAACTGGCCAACTAGAGTATGTGAGAGGGGGGTAGAATTCCAAGTGTAGCGGTGAAATGCGTAGAGATTTGGAGGAATACCAGTGGCGAAGGCGGCCCCCTGGCACAATACTGACGCTCAGGTGCGAAAGCGTGGGGAGCAAACA</t>
  </si>
  <si>
    <t xml:space="preserve">Zotu814</t>
  </si>
  <si>
    <t xml:space="preserve">Bacteria(1.00),Proteobacteria(1.00),Gammaproteobacteria(1.00),Pseudomonadales(1.00),Moraxellaceae(1.00),Acinetobacter(1.00),Acinetobacter_radioresistens(0.95)</t>
  </si>
  <si>
    <t xml:space="preserve">TGGGGAATATTGGACAATGGGGGGAACCCTGATCCAGCCATGCCGCGTGTGTGAAGAAGGCCTTTTGGTTGTAAAGCACTTTAAGCGAGGAGGAGGCTACCTAGATTAATACTTTAGGATAGTGGACGTTACTCGCAGAATAAGCACCGGCTAACTCTGTGCCAGCAGCCGCGGTAATACAGAGGGTGCGAGCGTTAATCGGATTTACTGGGCGTAAAGCGTGCGTAGGCGGCCAATTAAGTCAAATGTGAAATCCCCGAGCTTAACTTGGGAATTGCATTCGATACTGGTTGGCTAGAGTATGGGAGAGGATGGTAGAATTCCAGGTGTAGCGGTGAAATGCGTAGAGATCTGGAGGAATACCGATGGCGAAGGCAGCCATCTGGCCTAATACTGACGCTGAGATACGAAAGCATGGGGAGCAAACA</t>
  </si>
  <si>
    <t xml:space="preserve">Zotu670</t>
  </si>
  <si>
    <t xml:space="preserve">Bacteria(1.00),Proteobacteria(1.00),Gammaproteobacteria(1.00),Pseudomonadales(1.00),Pseudomonadaceae(1.00),Pseudomonas(1.00),Pseudomonas_sp.(0.59)</t>
  </si>
  <si>
    <t xml:space="preserve">TGGGGAATATTGGACAATGGGCGAAAGCCTGATCCAGCCATGCCGCGTGTGTGAAGAAGGTCTTCGGATTGTAAAGCACTTTAAGTTGGGAGGAAGGGCAGTAAGCTAATACCTTGCTGTTTTGACGTTACCAAGAGAATAAGCACCGGCTAACTTCGTGCCAGCAGCCGCGGTAATACGAAGGGTGCAAGCGTTAATCGGAATTACTGGGCGTAAAGCGCGCGTAGGTGGTTCAGCAAGTTGGAGGTGAAATCCCCGGGCTCAACCTGGGAACTGCCTCCAAAACTACTGAGCTAGAGTACGGTAGAGGGTAGTGGAATTTCCTGTGTAGCGGTGAAATGCGTAGATATAGGAAGGAACACCAGTGGCGAAGGCGACTACCTGGACTGATACTGACACTGAGGTGCGAAAGCGTGGGGAGCAAACA</t>
  </si>
  <si>
    <t xml:space="preserve">Zotu686</t>
  </si>
  <si>
    <t xml:space="preserve">Bacteria(1.00),Proteobacteria(1.00),Gammaproteobacteria(1.00),Pseudomonadales(1.00),Pseudomonadaceae(1.00),Pseudomonas(1.00),uncultured_bacterium(0.36)</t>
  </si>
  <si>
    <t xml:space="preserve">TGGGGAATATTGGACAATGGGCGAAAGCCTGATCCAGCCATGCCGCGTGTGTGAAGAAGGTCTTCGGATTGTAAAGCACTTTAAGTTGGGAGGAAGGGCATTAACCTAATACGTTAGTGCTTTGACGTTACCGACAGAATAAGCACCGGCTAACTCTGTGCCAGCAGCCGCGGTAATACAGAGGGTGCAAGCGTTAATCGGAATTACTGGGCGTAAAGCGCGCGTAGGTGGTTTGTTAAGTTGAATGTGAAATCCCCGGGCTCAACCTGGGAACTGCATCCAAAACTGGCAAGCTAGAGTATGGTAGAGGGTGGTGGAATTTCCTGTGTAGCGGTGAAATGCGTAGATATAGGAAGGAACACCAGTGGCGAAGGCGACCACCTGGACTGATACTGACACTAAGGTGCGAAAGCGTGGGGAGCAAACA</t>
  </si>
  <si>
    <t xml:space="preserve">Zotu720</t>
  </si>
  <si>
    <t xml:space="preserve">otu356</t>
  </si>
  <si>
    <t xml:space="preserve">Bacteria(1.00),Proteobacteria(1.00),Gammaproteobacteria(1.00),Gammaproteobacteria_Incertae_Sedis(0.99),Unknown_Family(0.99),Candidatus_Ovatusbacter(0.93),uncultured_bacterium(0.97)</t>
  </si>
  <si>
    <t xml:space="preserve">TGGGGAATATTGGACAATGGGCGCAAGCCTGATCCAGCGATGCCGCGTGTGTGAAGAAGGCCTGCGGGTTGTAAAGCACTTTCAGTGGGGAGAAAGGGCTCATTCCTAATACGAATGAGAAGAGATGTTACCCAAAGAAGAAGCACCGGCTAACTCTGTGCCAGCAGCCGCGGTAATACAGAGGGTGCGAGCGTTAATCGGAATTACTGGGCGTAAAGGGTGCGTAGGTGGTTGAATTAGTTAGGTGTGAAAGTCCTGAGCTTAACTTGGGGATTGCGCCTAATACTGTTTAACTAGAGTATTGTAGAGGAAAGTAGAATTTCCGGTGTAGCGGTGAAATGCGTAGATATCGGAAGGAATATCAGTGGCGAAGGCGACTTTCTGGACAAATACTGACACTGAGGCACGAAAGCATGGGGAGCAAACA</t>
  </si>
  <si>
    <t xml:space="preserve">Zotu433</t>
  </si>
  <si>
    <t xml:space="preserve">otu249</t>
  </si>
  <si>
    <t xml:space="preserve">Bacteria(1.00),Firmicutes(1.00),Bacilli(1.00),Lactobacillales(1.00),Listeriaceae(1.00),Brochothrix(1.00),Brochothrix_thermosphacta(1.00)</t>
  </si>
  <si>
    <t xml:space="preserve">TAGGGAATCTTCGGCAATGGACGAAAGTCTGACCGAGCAACGCCGCGTGAGCGAAGAAGGCCTTCGGGTCGTAAAGCTCTGTTGTTAGAGAAGAACATGGGTGAGAGTAACTGTTCACCCCTTGACGGTATCTAACCAGAAAGCCACGGCTAACTACGTGCCAGCAGCCGCGGTAATACGTAGGTGGCAAGCGTTGTCCGGAATTATTGGGCGTAAAGCGCGCGCAGGCGGTCTCTTAAGTCTGATGTGAAAGCCCCCGGCTCAACCGGGGAGGGTCATTGGAAACTGGGAGACTTGAGGACAGAAGAGGAGAGTGGAATTCCAAGTGTAGCGGTGAAATGCGTAGATATTTGGAGGAACACCAGTGGCGAAGGCGGCTCTCTGGTCTGTTACTGACGCTGAGGCGCGAAAGCGTGGGGAGCAAACA</t>
  </si>
  <si>
    <t xml:space="preserve">Zotu651</t>
  </si>
  <si>
    <t xml:space="preserve">Bacteria(1.00),Proteobacteria(1.00),Gammaproteobacteria(1.00),Gammaproteobacteria_Incertae_Sedis(0.98),Unknown_Family(0.98),Candidatus_Ovatusbacter(0.89),uncultured_bacterium(0.88)</t>
  </si>
  <si>
    <t xml:space="preserve">TGGGGAATATTGGACAATGGGCGCAAGCCTGATCCAGCGATGCCGCGTGTGTGAAGAAGGCCTGCGGGTTGTAAAGCACTTTCAGTGGGGAGAAAGGGCTCATTCCTAATACGAATGAGAAGAGATGTTACCCAAAGAAGAAGCACCGGCTAACTCTGTGCCAGCAGCCGCGGTAATACAGAGGGTGCGAGCGTTAATCGGAATTACTGGGCGTAAAGGGTGCGTAGGTGGTTGAATTAGTTAGGTGTGAAAGTCCTGAGCTTAACTTGGGGATTGCGCCTAATACTGTTTAACTAGAGTATTGTAGAGGAAAGTAGAATTTCCGGTGTAGCGGTGAAATGCGTAGATATCGGAAGGAATATCAGTGGCGAAGGCGACTTTCTGGACAAATACTGACACTGAGGCACGAGAGCATGGGGAGCAAACA</t>
  </si>
  <si>
    <t xml:space="preserve">Zotu626</t>
  </si>
  <si>
    <t xml:space="preserve">otu319</t>
  </si>
  <si>
    <t xml:space="preserve">Bacteria(1.00),Bacteroidota(1.00),Bacteroidia(1.00),Cytophagales(1.00),Spirosomaceae(1.00),Rudanella(1.00),Rudanella_lutea(1.00)</t>
  </si>
  <si>
    <t xml:space="preserve">TAGGGAATATTGGGCAATGGCCGGAAGGCTGACCCAGCCATGCCGCGTGGAGGAAGACGGCCCTCTGGGTTGTAAACTCCTTTTATCGGGGAAGAACAGCACTCTTGCGAGGGTGTGTGACGGTACTCGAGGAATAAGCACCGGCTAACTCCGTGCCAGCAGCCGCGGTAATACGGAGGGTGCAAGCGTTGTCCGGATTTATTGGGTTTAAAGGGTGCGTAGGTGGTCTGATAAGTCTGGTTTGAAAGTTGGTCGCTTAACGATCAAGGGTGGCTGGATACTGTTGGACTTGAATGGGGTGGCGGTAGCCGGAATGGGTTGTGTAGCGGTGAAATGCATAGAGATGACCCGGAACACCGATTGCGAAGGCAGGCTACTACGCCTTAATTGACACTGAGGCACGAGAGCATGGGGAGCAAACA</t>
  </si>
  <si>
    <t xml:space="preserve">Zotu918</t>
  </si>
  <si>
    <t xml:space="preserve">Bacteria(1.00),Proteobacteria(1.00),Gammaproteobacteria(1.00),Alteromonadales(1.00),Alteromonadaceae(1.00),Rheinheimera(1.00),uncultured_bacterium(0.30)</t>
  </si>
  <si>
    <t xml:space="preserve">TGGGGAATATTGGACAATGGGCGCAAGCCTGATCCAGCCATGCCGCGTGTGTGAAGAAGGCCTTCGGGTTGTAAAGCACTTTGAGCGAGGAGGAAGGGTTGTGTGTTAATAGCACGCAATTTTGACGTTACTCGCAGAAGAAGCACCGGCTAACTCTGTGCCAGCAGCCGCGGTAATACAGAGGGTGCAAGCGTTAATCGGAATTACTGGGCGTAAAGCGCACGCAGGCGGTTGGTTAAGTCAGATGTGAAAGCCCCGGGCTCAACCTGGGAATTGCATTTGAAACTGGCCAACTAGAGTATGTGAGAGGGGGGTAGAATTCCAAGTGTAGCGGTGAAATGCGTAGAGATTTGGAGGAATACCAGTGGCGAAGGCGGCCCCCTGGCACAATACTGACGCTCAGGTGCGAAAGCGTGGGGAGCAAACA</t>
  </si>
  <si>
    <t xml:space="preserve">Zotu13</t>
  </si>
  <si>
    <t xml:space="preserve">Bacteria(1.00),Proteobacteria(1.00),Gammaproteobacteria(1.00),Aeromonadales(1.00),Aeromonadaceae(1.00),Aeromonas(1.00),Aeromonas_veronii(0.38)</t>
  </si>
  <si>
    <t xml:space="preserve">TGGGGAATATTGCACAATGGGGGAAACCCTGATGCAGCCATGCCGCGTGTGTGAAGAAGGCCTTCGGGTTGTAAAGCACTTTCAGCGAGGAGGAAAGGTTGGTAGCTAATAACTGCCAGCTGTGACGTTACTCGCAGAAGAAGCACCGGCTAACTCCGTGCCAGCAGCCGCGGTAATACGGAGGGTGCAAGCGTTAATCGGAATTACTGGGCGTAAAGCGCACGCAGGCGGTTGGATAAGTTAGATGTGAAAGCCCCGGGCTCAACCTGGGAATTGCATTTAAAACTGTCCAGCTAGAGTCTTGTAGAGGGGGGTAGAATTCCAGGTGTAGCGGTGAAATGCGTAGAGATCTGGAGGAATACCGGTGGCGAAGGCGGCCCCCTGGACAAAGACTGACGCTCAGGTGCGAAAGCGTGGGGAGCAAACA</t>
  </si>
  <si>
    <t xml:space="preserve">Zotu510</t>
  </si>
  <si>
    <t xml:space="preserve">otu261</t>
  </si>
  <si>
    <t xml:space="preserve">Bacteria(1.00),Proteobacteria(1.00),Gammaproteobacteria(1.00),Oceanospirillales(1.00),Halomonadaceae(1.00),Halomonas(1.00),uncultured_bacterium(0.97)</t>
  </si>
  <si>
    <t xml:space="preserve">TGGGGAATATTGGACAATGGGGGCAACCCTGATCCAGCCATGCCGCGTGTGTGAAGAAGGCTTTCGGGTTGTAAAGTACTTTCAGTGGGGAAGAAGGCCTGCGGGTTAATAGCCGGCAGGGACGACATCACCCACAGAAGAAGCACCGGCTAACTCCGTGCCAGCAGCCGCGGTAATACGGAGGGTGCGAGCGTTAATCGGAATTACTGGGCGTAAAGCGCGCGTAGGCGGCGTGATAAGCCGGTTGTGAAAGCCCCGGGCTCAACCTGGGAACGGCATCCGGAACTGTCAGGCTAGAGTGCAGGAGAGGAAGGTAGAATTCCCGGTGTAGCGGTGAAATGCGTAGAGATCGGGAGGAATACCAGTGGCGAAGGCGGCCTTCTGGACTGACACTGACGCTGAGGTGCGAAAGCGTGGGTAGCAAACA</t>
  </si>
  <si>
    <t xml:space="preserve">Zotu47</t>
  </si>
  <si>
    <t xml:space="preserve">Bacteria(1.00),Proteobacteria(1.00),Gammaproteobacteria(1.00),Burkholderiales(1.00),Chromobacteriaceae(1.00),Vogesella(1.00),uncultured_bacterium(0.79)</t>
  </si>
  <si>
    <t xml:space="preserve">TGGGGAATTTTGGACAATGGGCGAAAGCCTGATCCAGCCATGCCGCGTGTCTGAAGAAGGCCTTCGGGTTGTAAAGGACTTTTGTCGGGGAGGAAATCCCCAGCGCTAATACCGCTGGGGGATGACAGTACCTGAAGAATAAGCACCGGCTAACTACGTGCCAGCAGCCGCGGTAATACGTAGGGTGCAAGCGTTAATCGGAATTACTGGGCGTAAAGCGTGCGCAGGCGGTTTGATAAGCCAGATGTGAAATCCCCGAGCTCAACTTGGGAACTGCGTTTGGAACTGTCAGACTAGAGTGCGTCAGAGGGGGGTGGAATTCCGCGTGTAGCAGTGAAATGCGTAGAGATGCGGAGGAACACCGATGGCGAAGGCAGCCCCCTGGGATGACACTGACGCTCATGCACGAAAGCGTGGGGAGCAAACA</t>
  </si>
  <si>
    <t xml:space="preserve">Zotu56</t>
  </si>
  <si>
    <t xml:space="preserve">otu39</t>
  </si>
  <si>
    <t xml:space="preserve">Bacteria(1.00),Firmicutes(0.98),Bacilli(0.96),Mycoplasmatales(0.87),Mycoplasmataceae(0.87),Ureaplasma(0.49),uncultured_bacterium(0.58)</t>
  </si>
  <si>
    <t xml:space="preserve">TAGGGAATTTTTCACAATGGGGGAAACCCTGATGGAGCAATGCCGCGTGAACGATGAAGGCCTTTGGGTTGTAAAGTTCTTTTATACTAGACGAATGGTAAGTATAGGAAATGATACTTATTTGACTGTACAGTGTGAATAAGCAATGGCTAACTATGTGCCAGCAGCCGCGGTAATACATAGATTGCAAGCGTTATCCGGATTTACTGGGCGTAAAGCAAGCGCAGGCTGCTTTATAAGTCTGACGTGAAATAATGTGGCTCAACCATATTATGCGTTGGAAACTATAAAGCTAGAGAATGGTAGAGAATTCTGGAACTCCATGTGTATCGGTGGAATGAGTAGATATATGGAAGAACACCAGTGGCGAAAGCGAGAATTTAGGCCATTTCTGACGCTTAGGCTTGAAAGTGTGGGGAGCAAATA</t>
  </si>
  <si>
    <t xml:space="preserve">Zotu19</t>
  </si>
  <si>
    <t xml:space="preserve">Bacteria(1.00),Campilobacterota(1.00),Campylobacteria(1.00),Campylobacterales(1.00),Arcobacteraceae(1.00),Pseudarcobacter(0.95),uncultured_bacterium(0.34)</t>
  </si>
  <si>
    <t xml:space="preserve">TGGGGAATATTGCACAATGGACGAAAGTCTGATGCAGCAACGCCGCGTGGAGGATGACACATTTCGGTGCGTAAACTCCTTTTATATAGGAAGATAATGACGGTACTATATGAATAAGCACCGGCTAACTCCGTGCCAGCAGCCGCGGTAATACGGAGGGTGCAAGCGTTACTCGGAATCACTGGGCGTAAAGAGCGTGTAGGCGGGTATATAAGTCAGAAGTGAAATCCTATAGCTTAACTATAGAACTGCTTTTGAAACTGTATACCTAGAATGTGGGAGAGGTAGATGGAATTTCTGGTGTAGGGGTAAAATCCGTAGAGATCAGAAGGAATACCGATTGCGAAGGCGATCTACTGGAACATTATTGACGCTGAGACGCGAAAGCGTGGGGAGCAAACA</t>
  </si>
  <si>
    <t xml:space="preserve">Zotu111</t>
  </si>
  <si>
    <t xml:space="preserve">otu22</t>
  </si>
  <si>
    <t xml:space="preserve">Bacteria(1.00),Proteobacteria(1.00),Gammaproteobacteria(1.00),Burkholderiales(1.00),Rhodocyclaceae(1.00),Dechloromonas(0.93),Dechloromonas_denitrificans(0.19)</t>
  </si>
  <si>
    <t xml:space="preserve">TGGGGAATTTTGGACAATGGGCGCAAGCCTGATCCAGCCATGCCGCGTGAGTGAAGAAGGCCTTCGGGTTGTAAAGCTCTTTCGGCCGGGAAGAAATCGCATGGGCTAATACCCTGTGCGGATGACGGTACCGGCATAAGAAGCACCGGCTAACTACGTGCCAGCAGCCGCGGTAATACGTAGGGTGCGAGCGTTAATCGGAATTACTGGGCGTAAAGCGTGCGCAGGCGGTTTTGTAAGACAGGCGTGAAATCCCCGGGCTCAACCTGGGAACTGCGCTTGTGACTGCAAGGCTAGAGTACGGCAGAGGGGGGTGGAATTCCACGTGTAGCAGTGAAATGCGTAGAGATGTGGAGGAACACCAATGGCGAAGGCAGCCCCCTGGGTCGATACTGACGCTCATGCACGAAAGCGTGGGTAGCAAACA</t>
  </si>
  <si>
    <t xml:space="preserve">Zotu20</t>
  </si>
  <si>
    <t xml:space="preserve">Bacteria(1.00),Campilobacterota(1.00),Campylobacteria(1.00),Campylobacterales(1.00),Arcobacteraceae(1.00),Pseudarcobacter(1.00),uncultured_bacterium(0.88)</t>
  </si>
  <si>
    <t xml:space="preserve">TGGGGAATATTGCACAATGGACGAAAGTCTGATGCAGCAACGCCGCGTGGAGGATGACACATTTCGGTGCGTAAACTCCTTTTATATAGGAAGATAATGACGGTACTATATGAATAAGCACCGGCTAACTCCGTGCCAGCAGCCGCGGTAATACGGAGGGTGCAAGCGTTACTCGGAATCACTGGGCGTAAAGAGCGTGTAGGCGGGTATATAAGTCAGAAGTGAAATCCAATAGCTTAACTATTGAACTGCTTTTGAAACTGTATACCTAGAATGTGGGAGAGGTAGATGGAATTTCTGGTGTAGGGGTAAAATCCGTAGAGATCAGAAGGAATACCGATTGCGAAGGCGATCTACTGGAACATTATTGACGCTGAGACGCGAAAGCGTGGGGAGCAAACA</t>
  </si>
  <si>
    <t xml:space="preserve">Zotu30</t>
  </si>
  <si>
    <t xml:space="preserve">Bacteria(1.00),Proteobacteria(1.00),Gammaproteobacteria(1.00),Burkholderiales(1.00),Rhodocyclaceae(1.00),Dechloromonas(0.56),uncultured_bacterium(0.73)</t>
  </si>
  <si>
    <t xml:space="preserve">TGGGGAATTTTGGACAATGGGGGCAACCCTGATCCAGCCATGCCGCGTGAGTGAAGAAGGCCTTCGGGTTGTAAAGCTCTTTCGGCCGGGAAAAAATCGCACGGGCTAATACTCTGTGTGGATGATGGTACCGGAATAAGAAGCACCGGCTAACTACGTGCCAGCAGCCGCGGTAATACGTAGGGTGCGAGCGTTAATCGGAATTACTGGGCGTAAAGCGTGCGCAGGCGGTTTTTTAAGACAGGCGTGAAATCCCCGGGCTCAACCTGGGAACTGCGCTTGTGACTGGAAGGCTAGAGTACGGCAGAGGGGGGTGGAATTCCACGTGTAGCAGTGAAATGCGTAGAGATGTGGAGGAACACCAATGGCGAAGGCAGCCCCCTGGGTCGATACTGACGCTCATGCACGAAAGCGTGGGGAGCAAACA</t>
  </si>
  <si>
    <t xml:space="preserve">Zotu314</t>
  </si>
  <si>
    <t xml:space="preserve">otu186</t>
  </si>
  <si>
    <t xml:space="preserve">Bacteria(1.00),Proteobacteria(1.00),Gammaproteobacteria(1.00),Pasteurellales(1.00),Pasteurellaceae(1.00),uncultured(1.00),uncultured_bacterium(1.00)</t>
  </si>
  <si>
    <t xml:space="preserve">TGGGGAATATTGCGCAATGGGGGCAACCCTGACGCAGCCATGCCGCGTGAATGAAGAAGGCCTTCGGGTTGTAAAGTTCTTTCGGTGGTGAGGAAGGCTTAAGTGCTAATAGCACTTAGGATTGACGTTAGCCACAGAAGAAGCACCGGCTAACTCCGTGCCAGCAGCCGCGGTAATACGGAGGGTGCGAGCGTTAATCGGAATGACTGGGCGTAAAGGGCACGCAGGCGGATTGTTAAGTGAGATGTGAAAGCCCCGGGCTTAACCTGGGAATTGCATTTCAGACTGGCAATCTAGAGTATTTTAGGGAGGGGTAGAATTCCACGTGTAGCGGTGAAATGCGTAGAGATGTGGAGGAATACCGAAGGCGAAGGCAGCCCCTTGGGAATATACTGACGCTCATGTGCGAAAGCGTGGGGAGCAAACA</t>
  </si>
  <si>
    <t xml:space="preserve">Zotu34</t>
  </si>
  <si>
    <t xml:space="preserve">Bacteria(1.00),Campilobacterota(1.00),Campylobacteria(1.00),Campylobacterales(1.00),Arcobacteraceae(1.00),Pseudarcobacter(1.00),uncultured_bacterium(0.32)</t>
  </si>
  <si>
    <t xml:space="preserve">TGGGGAATATTGCACAATGGACGAAAGTCTGATGCAGCAACGCCGCGTGGAGGATGACACATTTCGGTGCGTAAACTCCTTTTATATGGGAAGATAATGACGGTACCATATGAATAAGCACCGGCTAACTCCGTGCCAGCAGCCGCGGTAATACGGAGGGTGCAAGCGTTACTCGGAATCACTGGGCGTAAAGAGCGTGTAGGCGGGTAGTTAAGTCAGAAGTGAAATCCAATAGCTCAACTATTGAACTGCTTTTGAAACTGATTACCTAGAATATGGGAGAGGTAGATGGAATTTCTGGTGTAGGGGTAAAATCCGTAGAGATCAGAAGGAATACCGATTGCGAAGGCGATCTACTGGAACATTATTGACGCTGAGACGCGAAAGCGTGGGGAGCAAACA</t>
  </si>
  <si>
    <t xml:space="preserve">Zotu8</t>
  </si>
  <si>
    <t xml:space="preserve">otu5</t>
  </si>
  <si>
    <t xml:space="preserve">Bacteria(1.00),Firmicutes(0.97),Bacilli(0.96),Mycoplasmatales(0.89),Mycoplasmataceae(0.89),Ureaplasma(0.47),uncultured_bacterium(0.59)</t>
  </si>
  <si>
    <t xml:space="preserve">TAGGGAATTTTTCACAATGGGGGAAACCCTGATGGAGCAATGCCGCGTGAACGATGAAGGCCTTTGGGTTGTAAAGTTCTTTTATAATAGACGAATGGTTAGTTTAGGAAATGAGACTAATTTGACTGTATATTGTGAATAAGCAATGGCTAACTATGTGCCAGCAGCCGCGGTAATACATAGATTGCAAGCGTTATCCGGATTTACTGGGCGTAAAGCAAGCGCAGGCGGTTTTTTAAGTTCAATGTTAAATAGTGTGGCTTAACCATACTATGCATTGAAAACTGGAAAACTAGAGATTGGTAGAGACTTCTGGAACTCCATGTGTATCGGTGGAATGAGTAGATATATGGAAGAACACCAGTGGCGAAAGCGAGAAGTTGGGCCACATCTGACGCTTAGGCTTGAAAGTGTGGGGAGCAAATA</t>
  </si>
  <si>
    <t xml:space="preserve">Zotu246</t>
  </si>
  <si>
    <t xml:space="preserve">otu151</t>
  </si>
  <si>
    <t xml:space="preserve">Bacteria(1.00),Proteobacteria(1.00),Gammaproteobacteria(1.00),Burkholderiales(1.00),Rhodocyclaceae(1.00),Ferribacterium(0.98),uncultured_bacterium(0.99)</t>
  </si>
  <si>
    <t xml:space="preserve">TGGGGAATTTTGGACAATGGGCGCAAGCCTGATCCAGCCATGCCGCGTGAGTGAAGAAGGCCTTCGGGTTGTAAAGCTCTTTCAGCCGGGAAGAAAACGCATGGGTTAATACCCTGTGTGGATGACGGTACCGGAATAAGAAGCACCGGCTAACTACGTGCCAGCAGCCGCGGTAATACGTAGGGTGCGAGCGTTAATCGGAATTACTGGGCGTAAAGCGTGCGCAGGCGGTTTGTTAAGATAGGCGTGAAATCCCCGGGCTCAACCTGGGAACTGCGTTTATGACTGGCAGGCTAGAGTATGGCAGAGGGGGGTGGAATTCCACGTGTAGCAGTGAAATGCGTAGAGATGTGGAGGAACACCGATGGCGAAGGCAGCCCCCTGGGCCAATACTGACGCTCATGCACGAAAGCGTGGGTAGCAAACA</t>
  </si>
  <si>
    <t xml:space="preserve">Zotu263</t>
  </si>
  <si>
    <t xml:space="preserve">otu141</t>
  </si>
  <si>
    <t xml:space="preserve">Bacteria(1.00),Planctomycetota(1.00),Planctomycetes(1.00),Pirellulales(1.00),Pirellulaceae(1.00),Blastopirellula(0.97),uncultured_planctomycete(0.66)</t>
  </si>
  <si>
    <t xml:space="preserve">TCGAGAATCTTCCGCAATGGACGAAAGTCTGACGGAGCGACGCCGCGTGTGGGATGAAGGCCTTCGGGTTGTAAACCACTGTCGGGGGGGAGCAAATTTGAGCGATCCCCGGAGGAAGCACAGGCTAAATTCGTGCCAGCAGCCGCGGTAATACGAATTGTGCGAACGTTATTCGGAATCACTGGGCTTAAAGGGTGCGTAGGCGGCCATGAAGGTCTGATGTGAAATCCCACGGCTCAACCGTGGAATTGCGTTGGAAACCACATGGCTTGAGTAGGACAGAGGTGAGCGGAACTGATGGTGGAGCGGTGAAATGCGTTGATATCATCAGGAACACCGGTGGCGAAAGCGGCTCACTGGGTCCTAACTGACGCTGAGGCACGAAAGCCAGGGGAGCAAACG</t>
  </si>
  <si>
    <t xml:space="preserve">Zotu560</t>
  </si>
  <si>
    <t xml:space="preserve">otu299</t>
  </si>
  <si>
    <t xml:space="preserve">Bacteria(1.00),Firmicutes(0.96),Bacilli(0.91),Mycoplasmatales(0.54),Mycoplasmataceae(0.54),Mycoplasma(0.38),Candidatus_Mycoplasma(0.05)</t>
  </si>
  <si>
    <t xml:space="preserve">TAGGGAATTTTTCACAATGGACGAAAGTCTGATGGAGCAATGCCGCGTGAATGATGAAGGTCTTCGGATTGTAAAATTCTTTTATTTGGGAAAAATTGTAAATATAGGAAATGATATTTATTTGATTGTACTAAATGAATAAGCAACGGCTAACTATGTGCCAGCAGCCGCGGTAATACATAGGTTGCAAGCGTTATCCGGATTTACTGGGTGTAAAGCAAGAGCAGGCTGTCTAATAAGTCTGGAGTTAAATATTATTGCTCAACGATAATATGCTTTGGAAACTATTAGACTAGAGTTTGGTAGGGAGTTTCGGAACTCCATGTGTAGCGGTGAAATGCGTAGATATATGGAAGAACACCTGTGGCGAAAGCGGAAACTTAGGCCAATACTGACGCTCAGTCTTGAAAGTTAGAGTAGCAAATA</t>
  </si>
  <si>
    <t xml:space="preserve">Zotu156</t>
  </si>
  <si>
    <t xml:space="preserve">Bacteria(1.00),Campilobacterota(1.00),Campylobacteria(1.00),Campylobacterales(1.00),Arcobacteraceae(1.00),Pseudarcobacter(0.99),uncultured_Arcobacter(0.87)</t>
  </si>
  <si>
    <t xml:space="preserve">TGGGGAATATTGCACAATGGACGAAAGTCTGATGCAGCAACGCCGCGTGGAGGATGACACATTTCGGTGCGTAAACTCCTTTTATATAGGAAGATAATGACGGTACTATATGAATAAGCACCGGCTAACTCCGTGCCAGCAGCCGCGGTAATACGGAGGGTGCAAGCGTTACTCGGAATCACTGGGCGTAAAGAGCGTGTAGGCGGATATATAAGTCAGAAGTGAAATCCAATAGCTTAACTATTGAACTGCTTTTGAAACTGTATATCTAGAATGTGGGAGAGGTAGATGGAATTTCTGGTGTAGGGGTAAAATCCGTAGAGATCAGAAGGAATACCGATTGCGAAGGCGATCTACTGGAACATTATTGACGCTGAGACGCGAAAGCGTGGGGAGCAAACA</t>
  </si>
  <si>
    <t xml:space="preserve">Zotu223</t>
  </si>
  <si>
    <t xml:space="preserve">otu127</t>
  </si>
  <si>
    <t xml:space="preserve">Bacteria(1.00),Proteobacteria(1.00),Gammaproteobacteria(1.00),Burkholderiales(1.00),Chitinibacteraceae(1.00),Deefgea(0.98),Deefgea_sp.(0.77)</t>
  </si>
  <si>
    <t xml:space="preserve">TGGGGAATCTTGGACAATGGGCGAAAGCCTGATCCAGCAATGCCGCGTGCGTGAAGAAGGCCTTCGGGTTGTAAAGCGCTTTTGTCTGGGAGCAAATCCTGGCCTCTAATACAGGTCGGGGATGAGAGTACCAGAAGAATAAGGACCGGCTAACTACGTGCCAGCAGCCGCGGTAATACGTAGGGTCCAAGCGTTAATCGGAATTACTGGGCGTAAAGCGTCCGCAGGTGGCTTGATAAGATAGACGTGAAATCCCTGGGCTCAACCTAGGAATTGCGTTTATGACTGTCTCGCTAGAGTATGGGAGAGGGGGGTGGAATTCCACGTGTAGCAGTGAAATGCGTAGAGATGTGGAGGAACACCGATGGCGAAGGCAACCCCCTGGCCTAATACTGACACTCATGGACGAAAGCGTGGGGAGCAAACA</t>
  </si>
  <si>
    <t xml:space="preserve">Zotu355</t>
  </si>
  <si>
    <t xml:space="preserve">Bacteria(1.00),Proteobacteria(1.00),Gammaproteobacteria(1.00),Pseudomonadales(1.00),Pseudomonadaceae(1.00),Pseudomonas(1.00),Pseudomonas_sp.(0.42)</t>
  </si>
  <si>
    <t xml:space="preserve">TGGGGAATATTGGACAATGGGCGAAAGCCTGATCCAGCCATGCCGCGTGTGTGAAGAAGGTCTTCGGATTGTAAAGCACTTTAAGTTGGGAGGAAGGGCAGTAAGCTAATACCTTGCTGTTTTGACGTTACCGACAGAATAAGCACCGGCTAACTCTATGCCAGCAGCCGCGGTAATACAGAGGGTGCAAGCGTTAATCGGAATTACTGGGCGTAAAGCGCGCGTAGGTGGTTTGTTAAGTTGGATGTGAAAGCCCCGGGCTCAACCTGGGAACTGCATCCAAAACTGGCAAGCTAGAGTATGGTAGAGGGTGGTGGAATTTCCTGTGTAGCGGTGAAATGCGTAGATATAGGAAGGAACACCAGTGGCGAAGGCGACCACCTGGACTGATACTGACACTGAGGTGCGAAAGCGTGGGGAGCAAACA</t>
  </si>
  <si>
    <t xml:space="preserve">Zotu284</t>
  </si>
  <si>
    <t xml:space="preserve">otu184</t>
  </si>
  <si>
    <t xml:space="preserve">Bacteria(1.00),Proteobacteria(0.81),Alphaproteobacteria(0.72),Rickettsiales(0.58),Mitochondria(0.33),Mitochondria(0.33),uncultured_bacterium(0.52)</t>
  </si>
  <si>
    <t xml:space="preserve">TGAGGAATATTGGACAATGGGCGAAAGCCTGATCCAGCAATGCCGCGTGAATGATGAAGGTCTTCGGATTGTAAAATTCTTTTATTGGAGAAGATAATGACGGTATCCAATGAATAAGCGCCGACTAACTACGTGCCAGCAGTCGCGGTAATACGTAGGGCGCAAGCGTTGTTCGGAATTACTGGGCGTAAAGGACATGTAGGCTGTCAGACAAGTTAGTTGTGCAATCCCTAGGCTTAACCTAGGAACTGCTTCTAAAACTGTTTGACTAGAATGTGGTAGGGGATAGCGGAATTCCTAGTGTAAGGGTAAAATCTACAGATATTAGGAGGAACACCGAAAGCGAAGGCAACTATCTGGGCCATTATTGACGCTGAGATGTGAAAGCGTGGGGAGCAAACA</t>
  </si>
  <si>
    <t xml:space="preserve">Zotu591</t>
  </si>
  <si>
    <t xml:space="preserve">Bacteria(1.00),Firmicutes(1.00),Bacilli(1.00),Lactobacillales(1.00),Streptococcaceae(1.00),Streptococcus(1.00),Streptococcus_sp.(0.11)</t>
  </si>
  <si>
    <t xml:space="preserve">TAGGGAATCTTCGGCAATGGACGGAAGTCTGACCGAGCAACGCCGCGTGAGTGAAGAAGGTTTTCGGATCGTAAAGCTCTGTTGTAAGAGAAGAACGAGTATGAGAGTGGAAAGTTCATACTGTGACGGTATCTTACCAGAAAGGGACGGCTAACTACGTGCCAGCAGCCGCGGTAATACGTAGGTCCCGAGCGTTGTCCGGATTTATTGGGCGTAAAGCGAGCGCAGGCGGTTAGATAAGTCTGAAGTTAAAGGCTGTGGCTTAACCATAGTACGCTTTGGAAACTGTTTAACTTGAGTGCAAGAGGGGAGAGTGGAATTCCATGTGTAGCGGTGAAATGCGTAGATATATGGAGGAACACCGGTGGCGAAAGCGGCTCTCTGGCTTGTAACTGACGCTGAGGCTCGAAAGCGTGGGGAGCAAACA</t>
  </si>
  <si>
    <t xml:space="preserve">Zotu348</t>
  </si>
  <si>
    <t xml:space="preserve">Bacteria(1.00),Proteobacteria(1.00),Gammaproteobacteria(1.00),Pseudomonadales(1.00),Pseudomonadaceae(1.00),Pseudomonas(1.00),uncultured_bacterium(0.18)</t>
  </si>
  <si>
    <t xml:space="preserve">TGGGGAATATTGGACAATGGGCGAAAGCCTGATCCAGCCATGCCGCGTGTGTGAAGAAGGTCTTCGGATTGTAAAGCACTTTAAGTTGGGAGGAAGGGCAGTAAGTTAATACCTTGCTGTTTTGACGTTACCGACAGAATAAGCACCGGCTAACTTCGTGCCAGCAGCCGCGGTAATACGAAGGGTGCAAGCGTTAATCGGAATTACTGGGCGTAAAGCGCGCGTAGGTGGTTTGTTAAGTTGGATGTGAAAGCCCCGGGCTCAACCTGGGAACTGCATCCAAAACTGGCAAGCTAGAGTATGGCAGAGGGTGGTGGAATTTCCTGTGTAGCGGCGAAATGCGTAGATATAGGAAGGAACACCAGTGGCGAAGGCGACCACCTGGGCTAATACTGACACTGAGGTGCGAAAGCGTGGGGAGCAAACA</t>
  </si>
  <si>
    <t xml:space="preserve">Zotu132</t>
  </si>
  <si>
    <t xml:space="preserve">otu83</t>
  </si>
  <si>
    <t xml:space="preserve">Bacteria(1.00),Proteobacteria(1.00),Gammaproteobacteria(1.00),Burkholderiales(1.00),Chitinibacteraceae(1.00),Chitinibacter(1.00),Chitinibacter_fontanus(1.00)</t>
  </si>
  <si>
    <t xml:space="preserve">TGGGGAATCTTGGACAATGGGCGCAAGCCTGATCCAGCAATGCCGCGTGCGTGAAGAAGGCCTTCGGGTTGTAAAGCGCTTTTGTCAGGGAGCAAAAGGTGGTGGCTAATATCCATCGCTCTTGAGAGTACCTGAAGAATAAGGACCGGCTAACTACGTGCCAGCAGCCGCGGTAATACGTAGGGTCCAAGCGTTAATCGGAATTACTGGGCGTAAAGCGTGCGCAGGTGGTTTGTTAAGCACGATGTGAAATCCCCGAGCTCAACTTGGGAATTGCATTGTGAACTGGCTAACTAGAGTACGGCAGAGGGGGGTGGAATTCCACGTGTAGCAGTGAAATGCGTAGAGATGTGGAGGAACACCGATGGCGAAGGCAACCCCCTGGGCTGATACTGACACTCATGCACGAAAGCGTGGGGAGCAAACA</t>
  </si>
  <si>
    <t xml:space="preserve">Zotu313</t>
  </si>
  <si>
    <t xml:space="preserve">otu188</t>
  </si>
  <si>
    <t xml:space="preserve">Bacteria(1.00),Proteobacteria(1.00),Alphaproteobacteria(1.00),Rickettsiales(1.00),Rickettsiales(1.00),Candidatus_Jidaibacter(1.00),uncultured_Acanthamoeba(1.00)</t>
  </si>
  <si>
    <t xml:space="preserve">TGGGGAATATTGGACAATGGGCGAAAGCCTGATCCAGCGACGCCGCGTGAGTGATGAAGGCCTTCGGGTTGTAAAGCTCTTTCAGTAGGGAAGATAATGACGGTACCTACAGAAGAAGCTCCGGCTAACTTCGTGCCAGCAGCCGCGGTAATACGAAGGGAGCTAGCGTTACTCGGAATCATTGGGCGTAAAGCGTGCGTAGGCGGCTTTATAAGTCGGAAGTGAAAGCCTGGGGCTCAACCCCAGAATTGCTTTCGATACTGTAGAGCTAGAATACCAGAGGGGATGGCGGAATTCCTAGTGTAGAGGTGAAATTCGTAGATATTAGGAGGAACACCGGTGGCGAAGGCGGCCATCTGGCTGGTTATTGACGCTGTTGCACGAAAGCGTGGGGAGCAAACA</t>
  </si>
  <si>
    <t xml:space="preserve">Zotu226</t>
  </si>
  <si>
    <t xml:space="preserve">otu87</t>
  </si>
  <si>
    <t xml:space="preserve">Bacteria(1.00),Firmicutes(0.97),Bacilli(0.90),Mycoplasmatales(0.81),Mycoplasmataceae(0.81),Mycoplasma(0.77),uncultured_bacterium(0.70)</t>
  </si>
  <si>
    <t xml:space="preserve">TAGGGAATTTTTCACAATGGGGGAAACCCTGATGGAGCAATGCCGCGTGAATGATGAAGGTCTTTGGATTGTAAAATTCTTTTATAAAGGACGAATGACTAGTATAGGAAATGATATTAGTTTGACTGTACTTTGTGAATAAGCAATGGCTAACTATGTGCCAGCAGCCGCGGTAATACATAGATTGCAAGCGTTATCCGGATTTACTGGGTGTAAAGCAAGCGCAGGTTGTTTTATAAGTCTGACGTTAAATAGTGTGGCTTAACCATACTATGCGTTGGAAACTATAAAACTAGAGAGTGGTAGAGAATTCTAGAACTCCAAGTGTATCGGTGGAATGAGTAGATATTTGGAAGAATACCAGTGGCGAAAGCGAGAATTTAGGCCATATCTGACACTTAGGCTTGAAAGTGTGGGGAGCAAATA</t>
  </si>
  <si>
    <t xml:space="preserve">Zotu482</t>
  </si>
  <si>
    <t xml:space="preserve">otu174</t>
  </si>
  <si>
    <t xml:space="preserve">Bacteria(1.00),Proteobacteria(1.00),Gammaproteobacteria(1.00),Burkholderiales(1.00),Rhodocyclaceae(1.00),Dechlorobacter(0.66),uncultured_bacterium(0.97)</t>
  </si>
  <si>
    <t xml:space="preserve">TGGGGAATTTTGGACAATGGGCGAAAGCCTGATCCAGCCATGCCGCGTGAGTGAAGAAGGCCTTCGGGTTGTAAAGCTCTTTCGGCCGGGAAGAAATCGTGTGGGCTAATACCCTGCATGGATGACGGTACCGGAATAAGAAGCACCGGCTAACTACGTGCCAGCAGCCGCGGTAATACGTAGGGTGCGAGCGTTAATCGGAATTACTGGGCGTAAAGCGTGCGCAGGCGGTTTGGTAAGACAGGCGTGAAATCCCCGGGCTCAACCTGGGAACTGCGCTTGTGACTGCCTCACTAGAGTACGGCAGAGGGGGGTGGAATTCCACGTGTAGCAGTGAAATGCGTAGAGATGTGGAGGAACACCGATGGCGAAGGCAGCCCCCTGGGCCGATACTGACGCTCATGCACGAAAGCGTGGGTAGCAAACA</t>
  </si>
  <si>
    <t xml:space="preserve">Zotu815</t>
  </si>
  <si>
    <t xml:space="preserve">otu404</t>
  </si>
  <si>
    <t xml:space="preserve">Bacteria(1.00),Chloroflexi(1.00)</t>
  </si>
  <si>
    <t xml:space="preserve">TCGGGAATTTTGCTCAATGGGCGCAAGCCTGAAGCAGCAACGCCGCGTGAGGGATGAAGGCCTTCGGGTTGTAAACCTCTTTTATCAGGGACGATTATGACGGTACCTGATGAATAAGCCACGGCTAACTACGTGCCAGCAGCCGCGGTAATACGTAGGTGGCAAGCGTTGTCCGGATTTACTGGGCGTAAAGAGCGCGCAGGCGGTCGAGTAAGTCGAATGTGAAAGCCCCCGGCTTAACTGGGGAGGGTCATTCGATACTGTTCGACTTGAAGGCAGGAGAGGGCAGCAGAATTCCCGGTGTAGTGGTGAAATGCGTAGATATCGGGAGGAATACCAGTGGCGAAGGCGGCTGCCTGGCCTGTTCTTGACGCTGAGGCGCGAAAGCTGGGGGAGCAAACG</t>
  </si>
  <si>
    <t xml:space="preserve">Zotu816</t>
  </si>
  <si>
    <t xml:space="preserve">Bacteria(1.00),Proteobacteria(1.00),Gammaproteobacteria(1.00),Pseudomonadales(1.00),Pseudomonadaceae(1.00),Pseudomonas(1.00),Pseudomonas_stutzeri(0.04)</t>
  </si>
  <si>
    <t xml:space="preserve">TGGGGAATATTGGACAATGGGCGAAAGCCTGATCCAGCCATGCCGCGTGTGTGAAGAAGGTCTTCGGATTGTAAAGCACTTTAAGTTGGGAGGAAGGGCAGTAAGTTAATACCTTGCTGTTTTGACGTTACCGACAGAATAAGCGCCGGCTAACTTCGTGCCAGCAGCCGCGGTAATACGAAGGGTGCAAGCGTTAATCGGAATTACTGGGCGTAAAGCGCGCGTAGGTGGTTTGTTAAGTTGGATGTGAAAGCCCCGGGCTCAACCTGGGAACTGCATCCAAAACTGGCAAGCTAGAGTATGGCAGAGGGTGGTGGAATTTCCTGTGTAGCGGCGAAATGCGTAGATATAGGAAGGAACACCAGTGGCGAAGGCGACCACCTGGGCTAATACTGACACTGAGGTGCGAAAGCGTGGGGAGCAAACA</t>
  </si>
  <si>
    <t xml:space="preserve">Zotu78</t>
  </si>
  <si>
    <t xml:space="preserve">otu52</t>
  </si>
  <si>
    <t xml:space="preserve">Bacteria(1.00),Proteobacteria(1.00),Gammaproteobacteria(1.00),Burkholderiales(1.00),Rhodocyclaceae(1.00),Dechloromonas(0.97),uncultured_bacterium(0.59)</t>
  </si>
  <si>
    <t xml:space="preserve">TGGGGAATTTTGGACAATGGGGGCAACCCTGATCCAGCCATGCCGCGTGAGTGAAGAAGGCCTTCGGGTTGTAAAGCTCTTTCGGCCGGGAAGAAATCGCATAGGTTAATACCCTGTGTGGATGACGGTACCGGAATAAGAAGCACCGGCTAACTACGTGCCAGCAGCCGCGGTAATACGTAGGGTGCGAGCGTTAATCGGAATTACTGGGCGTAAAGCGTGCGCAGGCGGTTTCGTAAGACAGAGGTGAAATCCCCGGGCTCAACCTGGGAACTGCCTTTGTGACTGCGAAGCTAGAGTACGGCAGAGGGGGGTGGAATTCCACGTGTAGCAGTGAAATGCGTAGAGATGTGGAGGAACACCAATGGCGAAGGCAGCCCCCTGGGTCGATACTGACGCTCATGCACGAAAGCGTGGGTAGCAAACA</t>
  </si>
  <si>
    <t xml:space="preserve">Zotu577</t>
  </si>
  <si>
    <t xml:space="preserve">otu301</t>
  </si>
  <si>
    <t xml:space="preserve">Bacteria(1.00),Proteobacteria(1.00),Gammaproteobacteria(1.00),Burkholderiales(1.00),Rhodocyclaceae(0.97),Azospira(0.89),uncultured_Rhodocyclaceae(0.83)</t>
  </si>
  <si>
    <t xml:space="preserve">TGGGGAATTTTGGACAATGGGGGCAACCCTGATCCAGCCATGCCGCGTGAGTGAAGAAGGCCTTCGGGTTGTAAAGCTCTTTCGGACAGAAAGAAATCGCACGTTCTAATACAGCGTGTGGATGACGGTACTGTCATAAGAAGCACCGGCTAACTACGTGCCAGCAGCCGCGGTAATACGTAGGGTGCGAGCGTTAATCGGAATTACTGGGCGTAAAGCGTGCGCAGGCGGTTTTGAAAGACAGGCGTGAAATCCCCGGGCTCAACCTGGGAACTGCGTTTGTGACTTCAAGACTAGAGTACGGCAGAGGGGGGTAGAATTCCACGTGTAGCAGTGAAATGCGTAGAGATGTGGAGGAATACCGATGGCGAAGGCAGCCCCCTGGGCCAGTACTGACGCTCATGCACGAAAGCGTGGGGAGCAAACA</t>
  </si>
  <si>
    <t xml:space="preserve">Zotu880</t>
  </si>
  <si>
    <t xml:space="preserve">Bacteria(1.00),Proteobacteria(1.00),Gammaproteobacteria(1.00),Burkholderiales(1.00),Rhodocyclaceae(1.00),Dechloromonas(0.83),uncultured_soil(0.03)</t>
  </si>
  <si>
    <t xml:space="preserve">TGGGGAATTTTGGACAATGGGGGCAACCCTGATCCAGCCATGCCGCGTGAGTGAAGAAGGCCTTCGGGTTGTAAAGCTCTTTCGGCCGGGAAGAAATCGCATTGGTTAATACCCAGTGTGGATGACGGTACCGGAATAAGAAGCACCGGCTAACTACGTGCCAGCAGCCGCGGTAATACGTAGGGTGCGAGCGTTAATCGGAATTACTGGGCGTAAAGCGTGCGCAGGCGGTTTTGTAAGACAGGCGTGAAATCCCCGGGCTCAACCTGGGAACTGCGTTTGTGACTGCAAGGCTAGAGTATGGCAGAGGGGGGTGGAATTCCACGTGTAGCAGTGAAATGCGTAGAGATGTGGAGGAACACCGATGGCGAAGGCAGCCCCCTGGGCCAATACTGACGCTCATGCACGAAAGCGTGGGTAGCAAACA</t>
  </si>
  <si>
    <t xml:space="preserve">Zotu706</t>
  </si>
  <si>
    <t xml:space="preserve">otu403</t>
  </si>
  <si>
    <t xml:space="preserve">Bacteria(1.00),Acidobacteriota(1.00),Vicinamibacteria(1.00),Vicinamibacterales(1.00),Vicinamibacteraceae(0.99),Luteitalea(0.99),uncultured_bacterium(1.00)</t>
  </si>
  <si>
    <t xml:space="preserve">TGGGGAATTGTTCGCAATGGGCGAAAGCCTGACGACGCAACGCCGCGTGGAGGATGAAGGTCTTCGGATTGTAAACTCCTGTCGTGTGGGAAGAACGACCTCGTGGTGAATAGCCAGGGGGTTTGACGGTACCACGTGAGGAAGCCCCGGCTAACTCTGTGCCAGCAGCCGCGGTAATACAGAGGGGGCAAGCGTTGTTCGGAATTACTGGGCGTAAAGGGCGCGTAGGCGGCCTACTAAGTCATACGTGAAATCCCACGGCTCAACCGTGGAACTGCGTCTGAGACTGGAAGGCTTGAATTCGGGAGAGGGATGCGGAATTCCAGGTGTAGCGGTGAAATGCGTAGATATCTGGAGGAACACCGGTGGCGAAGGCGGCATCCTGGACCGACATTGACGCTGAGGCGCGAAAGCCAGGGGAGCAAACG</t>
  </si>
  <si>
    <t xml:space="preserve">Zotu12</t>
  </si>
  <si>
    <t xml:space="preserve">otu13</t>
  </si>
  <si>
    <t xml:space="preserve">Bacteria(1.00),Verrucomicrobiota(1.00),Chlamydiae(1.00),Chlamydiales(1.00),Simkaniaceae(0.83),Ga0074140(0.03),Chlamydiae_bacterium(0.03)</t>
  </si>
  <si>
    <t xml:space="preserve">TCGAGAATCTTTCGCAATGGGCGAAAGCCTGACGAAGCGACGCCGTGTGAGCGATGAAGGCCTTAGGGTTGTAAAGCTCTTTCGCTTGGGAACAAGAGAGTGTGGCGAATAGCCATATGATTTGAGAGTACTAGGTAAAGAAGCACCGGCTAACTCCGTGCCAGCAGCTGCGGTAATACGGAGGGTGCAAGCATTAATCGGATTTATTGGGCGTAAAGGGCGCGTAGGCGGATAAGCAAGTTAAATGTGAAATTCCGAAGCTCAACTTCGGAGCGGCATTTAAGACTGCGTATCTGGAGGATTGGTGGGGAAAATGGAATTCCACGTGTAGCGGTGAAATGCGTAGATATGTGGAAGAACACCTGTGGCGAAAGCGATTTTCCAGCTTATTCCTGACGCTGAGGCGCGAGAGCAAGGGGAGCAAACA</t>
  </si>
  <si>
    <t xml:space="preserve">Zotu278</t>
  </si>
  <si>
    <t xml:space="preserve">Bacteria(1.00),Proteobacteria(1.00),Gammaproteobacteria(1.00),Burkholderiales(1.00),Rhodocyclaceae(0.99),uncultured(0.22),uncultured_bacterium(0.52)</t>
  </si>
  <si>
    <t xml:space="preserve">TGGGGAATTTTGGACAATGGGGGCAACCCTGATCCAGCCATGCCGCGTGAGTGAAGAAGGCCTTCGGGTTGTAAAGCTCTTTCGGCCGGGAAGAAATCGTGTGGGCTAATACCCTGCATGGATGACGGTACCGGAATAAGAAGCACCGGCTAACTACGTGCCAGCAGCCGCGGTAATACGTAGGGTGCGAGCGTTAATCGGAATTACTGGGCGTAAAGCGTGCGCAGGCGGTTTTGTAAGACAGGCGTGAAATCCCCGGGCTCAACCTGGGAACTGCGCTTGTGACTGCAAGGCTAGAGTATGGCAGAGGGGGGTGGAATTCCACGTGTAGCAGTGAAATGCGTAGAGATGTGGAGGAACACCGATGGCGAAGGCAGCCCCCTGGGCCAATACTGACGCTCATGCACGAAAGCGTGGGGAGCAAACA</t>
  </si>
  <si>
    <t xml:space="preserve">Zotu522</t>
  </si>
  <si>
    <t xml:space="preserve">otu115</t>
  </si>
  <si>
    <t xml:space="preserve">Bacteria(1.00),Bacteroidota(1.00),Bacteroidia(1.00),Chitinophagales(1.00),Chitinophagaceae(1.00),Terrimonas(0.98),uncultured_Sphingobacteriales(0.38)</t>
  </si>
  <si>
    <t xml:space="preserve">TAAGGAATATTGGTCAATGGACGAAAGTCTGAACCAGCCATGCCGCGTGGAGGATGAAGGTCCTCTGGATTGTAAACTTCTTTTATATGGGACGAAAAAAGGGTTTTCTAACTCGTCTGACGGTACCATATGAATAAGCACCGGCTAACTCCGTGCCAGCAGCCGCGGTAATACGGAGGGTGCAAGCGTTATCCGGATTCACTGGGTTTAAAGGGTGCGTAGGTGGGTTGGTAAGTCAGTGGTGAAATCTCCGAGCTTAACTTGGAAACTGCCATTGATACTATCAGTCTTGAATATTGTGGAGGTCAGCGGAATATGTCATGTAGCGGTGAAATGCTTAGATATGACATAGAACACCAATTGCGAAGGCAGCTGGCTACACATCTATTGACACTGAGGCACGAAAGCGTGGGGATCAAACA</t>
  </si>
  <si>
    <t xml:space="preserve">Zotu141</t>
  </si>
  <si>
    <t xml:space="preserve">Bacteria(1.00),Firmicutes(0.98),Bacilli(0.92),Mycoplasmatales(0.82),Mycoplasmataceae(0.82),Mycoplasma(0.55),Mycoplasmoides_gallisepticum(0.01)</t>
  </si>
  <si>
    <t xml:space="preserve">TAGGGAATTTTTCACAATGGGGGAAACCCTGATGGAGCAATGCCGCGTGAATGATGAAGGTCTTTGGATTGTAAAATTCTTTTATAAAGGACGAATGGTTAATATAGGAAATGATATTAATTTGACTGTACTTTGTGAATAAGCAATGGCTAACTATGTGCCAGCAGCCGCGGTAATACATAGATTGCAAGCGTTATCCGGATTTACTGGGTGTAAAGCAAGCGCAGGCTGTTTTATAAGTCTGATGTTAAATAGTGTGGCTTAACCATACTATGCATTGGAAACTATAAAACTAGAGAGTGGTAGAGAATTCTGGAACTCCAAGTGTATCGGTGGAATGAGTAGATATTTGGAAGAACACCAGTGGCGAAAGCGAGAATTTAGGCCATATCTGACGCTTAGGCTTGAAAGTGTGGGGAGCAAATA</t>
  </si>
  <si>
    <t xml:space="preserve">Zotu5</t>
  </si>
  <si>
    <t xml:space="preserve">otu9</t>
  </si>
  <si>
    <t xml:space="preserve">Bacteria(1.00),Bacteroidota(1.00),Bacteroidia(1.00),Bacteroidales(1.00),Bacteroidaceae(1.00),Bacteroides(1.00),Bacteriodetes_bacterium(0.74)</t>
  </si>
  <si>
    <t xml:space="preserve">TGAGGAATATTGGTCAATGGGCGAGAGCCTGAACCAGCCAAGTAGCGTGAAGGATGAAGGTCCTATGGATTGTAAACTTCTTTTATAGTAGAATAAAGTGAGCCACGTGTGGTTTTTTGTATGTATACTATGAATAAGGATCGGCTAACTCCGTGCCAGCAGCCGCGGTAATACGGAGGATCCGAGCGTTATCCGGATTTATTGGGTTTAAAGGGTGCGTAGGCGGAATAATAAGTCAGTTGTGAAAGTTTGCGGCTCAACCGTAAAATTGCAGTTGATACTGTTATTCTTGAGTGTACATAAGGTAGGCGGAATTCGTGGTGTAGCGGTGAAATGCTTAGATATCACGAAGAACTCCAATTGCGAAGGCAGCTTACCGGGGTACAACTGACGCTGAGGCACGAAAGTGTGGGTATCAAACA</t>
  </si>
  <si>
    <t xml:space="preserve">Zotu726</t>
  </si>
  <si>
    <t xml:space="preserve">otu323</t>
  </si>
  <si>
    <t xml:space="preserve">Bacteria(1.00),Proteobacteria(0.91),Gammaproteobacteria(0.91),Burkholderiales(0.91),Nitrosomonadaceae(0.91),GOUTA6(0.91),uncultured_bacterium(0.63)</t>
  </si>
  <si>
    <t xml:space="preserve">TGGGGAATTTTGGACAATGGGCGAAAGCCTGATCCAGCCATGCCGCGTGAGTGAAGAAGGCCTTCGGGTTGTAAAGCTCTTTCGGCGGGGACGAAATAGCGCGGGGTAATATCCCGCGTCGATGACGGTACCCGAAGAAGAAGGACCGGCTAACTACGTGCCAGCAGCCGCGGTAATACGTAGGGTCCAAGCGTTAATCGGAATTACTGGGCGTAAAGCGTGCGTAGGCGGTCTCGCAAGTCCGATGTGAAATCCCCGGGCTTAACCTGGGAACTGCGTTGGAAACTATGAGACTCGAGTGCGGCAGAGGGGGGTGGAATTCCAGGTGTAGCAGTGAAATGCGTAGATATCTGGAGGAACACCGATGGCGAAGGCAGCCCCCTGGGCCAGCACTGACGCTCACACACGAAAGCGTGGGGAGCAAACA</t>
  </si>
  <si>
    <t xml:space="preserve">Zotu436</t>
  </si>
  <si>
    <t xml:space="preserve">otu275</t>
  </si>
  <si>
    <t xml:space="preserve">Bacteria(1.00),Proteobacteria(1.00),Alphaproteobacteria(1.00),Rhizobiales(1.00),Hyphomicrobiaceae(1.00),Hyphomicrobium(1.00),uncultured_bacterium(0.99)</t>
  </si>
  <si>
    <t xml:space="preserve">TGGGGAATCTTGGACAATGGGCGCAAGCCTGATCCAGCCATGCCGCGTGAGTGACGAAGGTCTTCGGATTGTAAAGCTCTTTTGCCAGGGACGATAATGACGGTACCTGGAGAATAAGCCCCGGCTAACTTCGTGCCAGCAGCCGCGGTAATACGAAGGGGGCTAGCGTTGTTCGGAATTACTGGGCGTAAAGCGCACGTAGGCGGATTAGTAAGTCAGGGGTGAAATCCCGGGGCTCAACCTCGGAACTGCCTTTGATACTGCTAATCTCGAGTCCGATAGAGGTGAGTGGAATTCCTAGTGTAGAGGTGAAATTCGTAGATATTAGGAAGAACACCAGTGGCGAAGGCGGCTCACTGGATCGGTACTGACGCTGAGGTGCGAAAGCGTGGGGAGCAAACA</t>
  </si>
  <si>
    <t xml:space="preserve">Zotu632</t>
  </si>
  <si>
    <t xml:space="preserve">otu364</t>
  </si>
  <si>
    <t xml:space="preserve">Bacteria(1.00),Acidobacteriota(1.00),Vicinamibacteria(1.00),Subgroup_17(1.00),Subgroup_17(1.00),Subgroup_17(1.00),uncultured_bacterium(0.99)</t>
  </si>
  <si>
    <t xml:space="preserve">TGGGGAATTTTTCGCAATGGGCGAAAGCCTGACGAAGCAACGCCGCGTGGAGGATGAAGGCCTTCGGGTCGTAAACTCCTGTCGACCGGGACGAAAGCAGTCTGGCCGAACAAGCCGGGCTGTTGACTGTACCGGTGGAGGAAGCCACGGCTAACTCTGTGCCAGCAGCCGCGGTAATACAGAGGTGGCAAGCGTTGTTCGGAATTACTGGGCGTAAAGGGCGCGTAGGCGGCCCGATAAGTCCCGCGTGAAAGCCCCCGGCTCAACTGGGGAACTGCGCGGGAAACTGACGGACTTGAGTTCGGGAGAGGGAAGCGGAATTCCGGGTGTAGCGGTGAAATGCGTAGATATCCGGAGGAACACCAGTGGCGAAGGCGGCTTCCTGGACCGACACTGACGCTGAGGCGCGAAAGCTAGGGGAGCAAACG</t>
  </si>
  <si>
    <t xml:space="preserve">Zotu547</t>
  </si>
  <si>
    <t xml:space="preserve">otu332</t>
  </si>
  <si>
    <t xml:space="preserve">Bacteria(1.00),Proteobacteria(1.00),Gammaproteobacteria(1.00),Xanthomonadales(1.00),Rhodanobacteraceae(1.00),uncultured(1.00),uncultured_bacterium(1.00)</t>
  </si>
  <si>
    <t xml:space="preserve">TGGGGAATATTGGACAATGGGGGCAACCCTGATCCAGCAATGCCGCGTGTGTGAAGAAGGCCTGCGGGTTGTAAAGCACTTTTGTTCGAGAAGAAATCGTGTGTATGAATAGTGCATATGGATGACGGTATCGAAAGAATAAGCACCGGCTAACTTCGTGCCAGCAGCCGCGGTAATACGAAGGGTGCAAGCGTTAATCGGAATTACTGGGCGTAAAGCGTGCGTAGATGGCTTTTTAAGTCGACTGTGAAACCCCTGGGCTCAACCTGGGACGTGCAGTCGATACTGAGGAGCTTGGAGTCTGAGAGAGGGTGGTGGAATTCCTGGTGTAGCGGTGAAATGCGTAGAGATCAGGAGGAACACTAGTGGCGAAGGCGGCCACCTGGCTTAAGACTGACGTTGAGGCACGAAAGCGTGGGGAGCAAACA</t>
  </si>
  <si>
    <t xml:space="preserve">Zotu601</t>
  </si>
  <si>
    <t xml:space="preserve">Bacteria(1.00),Proteobacteria(1.00),Gammaproteobacteria(1.00),Burkholderiales(1.00),Comamonadaceae(1.00),Comamonas(0.03),bacterium_11RO2(0.03)</t>
  </si>
  <si>
    <t xml:space="preserve">TGGGGAATTTTGGACAATGGGCGCAAGCCTGATCCAGCAATGCCGCGTGCAGGAAGAAGGCCTTCGGGTTGTAAACTGCTTTTGTACGGAACGAAACGGCTCTGGTTAATACCTGGGGCTAATGACGGTACCGTAAGAATAAGCACCGGCTAACTACGTGCCAGCAGCCGCGGTAATACGTAGGGTGCAAGCGTTAATCGGAATTACTGGGCGTAAAGCGTGCGCAGGCGGTTTTGTAAGACAGACGTGAAATCCCCGGGCTCAACCTGGGAATGGCGTTTGTGACTGCAAAGCTGGAGTGCGGCAGAGGGGGATGGAATTCCGCGTGTAGCAGTGAAATGCGTAGATATGCGGAGGAACACCGATGGCGAAGGCAATCCCCTGGGCCTGCACTGACGCTCATGCACGAAAGCGTGGGGAGCAAACA</t>
  </si>
  <si>
    <t xml:space="preserve">Zotu824</t>
  </si>
  <si>
    <t xml:space="preserve">Bacteria(1.00),Proteobacteria(1.00),Gammaproteobacteria(1.00),Burkholderiales(0.99),Comamonadaceae(0.99),Comamonas(0.09),uncultured_Comamonas(0.01)</t>
  </si>
  <si>
    <t xml:space="preserve">TGGGGAATTTTGGACAATGGGCGCAAGCCTGATCCAGCAATGCCGCGTGCAGGATGAAGGCCTTCGGGTTGTAAACTGCTTTTGTACGAAGCGAAAAGGCTTCTTCTAATACAGGAGGCTCATGACGGTACCGTAAGAATAAGCACCGGCTAACTACGTGCCAGCAGCCGCGGTAATACGTAGGGTGCAAGCGTTAATCGGAATTACTGGGCGTAAAGCGTGCGCAGGCGGTTATGTAAGACAGACGTGAAATCCCCGGGCTCAACCTGGGAACTGCGTTTGTGACTGCATAGCTAGAGTACGGTAGAGGGGGGTGGAATTCCGCGTGTAGCAGTGAAATGCGTAGATATGCGGAGGAACACCGATGGCGAAGGCAGCCCCCTGGACCTGTACTGACGCTCATGCACGAAAGCATGGGGAGCAAACA</t>
  </si>
  <si>
    <t xml:space="preserve">Zotu790</t>
  </si>
  <si>
    <t xml:space="preserve">otu410</t>
  </si>
  <si>
    <t xml:space="preserve">Bacteria(1.00),Proteobacteria(1.00),Gammaproteobacteria(1.00),Methylococcales(0.86),Methylococcaceae(0.84),Candidatus_Methylospira(0.34),uncultured_Methylococcales(0.12)</t>
  </si>
  <si>
    <t xml:space="preserve">TGGGGAATATTGGACAATGGGCGCAAGCCTGATCCAGCAATGCCGCGTGTGTGAAGAAGGCCTGCGGGTTGTAAAGCACTTTGGGCGGGGAGGAAGGCCCCGGGGCCAACACCCCTGGGGATTGACGTTACCCGCAGAACAAGCACCGGCTAACTCCGTGCCAGCAGCCGCGGTAATACGGAGGGTGCGAGCGTTAATCGGAATTACTGGGCGTAAAGCGCGCGTAGGCGGTCCGGTCAGTCTGATGTGAAAGCCCCGGGCTCAACCTGGGAACTGCATTGGATACTGCCGGGCTAGAGTGTGGGAGAGGGCGGTGGAATTTCCGGTGTAGCAGTGAAATGCGTAGAGATCGGAAGGAACACCAGTGGCGAAGGCGGCCGCCTGGACCAACACTGACGCTGAGGTGCGAAAGCGTGGGGAGCAAACA</t>
  </si>
  <si>
    <t xml:space="preserve">Zotu705</t>
  </si>
  <si>
    <t xml:space="preserve">TGGGGAATTTTGGACAATGGGCGCAAGCCTGATCCAGCCATGCCGCGTGAGTGAAGAAGGCCTTCGGGTTGTAAAGCTCTTTCGGTGGGGAAGAAAAGGTTCGTGCTAATACCACGAACTAATGACGGTACCCGAAGAAGAAGCACCGGCTAACTACGTGCCAGCAGCCGCGGTAATACGTAGGGTGCAGGCGTTAATCGGAATTACTGGGCGTAAAGCGTGCGCAGGCGGTTTGTTAAGACAGATGTGAAATCCCCGGGCTTAACCTGGGAACTGCGTTTGTAACTGGCAAGCTAGAGTGTGGCAGAGGGGGGTAGAATTCCAGGTGTAGCAGTGAAATGCGTAGATATCTGGAGGAATACCGATGGCGAAGGCAGCCCCCTGGGTTAACACTGACGCTCATGCACGAAAGCGTGGGGAGCAAACA</t>
  </si>
  <si>
    <t xml:space="preserve">Zotu614</t>
  </si>
  <si>
    <t xml:space="preserve">Bacteria(1.00),Proteobacteria(1.00),Gammaproteobacteria(1.00),Burkholderiales(1.00),Rhodocyclaceae(1.00),Ferribacterium(0.85),uncultured_bacterium(0.95)</t>
  </si>
  <si>
    <t xml:space="preserve">TGGGGAATTTTGGACAATGGGCGCAAGCCTGATCCAGCCATGCCGCGTGAGTGAAGAAGGCCTTCGGGTTGTAAAGCTCTTTCGGCCGGGAAGAAATCGCACAGGTTAATACCCTGTGTGGATGACGGTACCGGAATAAGAAGCACCGGCTAACTACGTGCCAGCAGCCGCGGTAATACGTAGGGTGCGAGCGTTAATCGGAATTACTGGGCGTAAAGCGTGCGCAGGCGGTTTTGTAAGATAGGCGTGAAATCCCCGGGCTCAACCTGGGAACTGCGCTTATGACTGCAAGGCTAGAGTATGGCAGAGGGGGGTGGAATTCCACGTGTAGCAGTGAAATGCGTAGAGATGTGGAGGAACACCGATGGCGAAGGCAGCCCCCTGGGCCAATACTGACGCTCATGCACGAAAGCGTGGGTAGCAAACA</t>
  </si>
  <si>
    <t xml:space="preserve">Zotu676</t>
  </si>
  <si>
    <t xml:space="preserve">otu342</t>
  </si>
  <si>
    <t xml:space="preserve">TGGGGAATCTTCCGCAATGGACGAAAGTCTGACGGAGCAACGCCGCGTGAGTGAAGACGGCCTTCGGGTTGTAAAGCTCTGTGATCCGGGACGAAAGAGCCTTGGGTAAATAGCCTAAGGAAGTGACGGTACCGGAAAAGCAAGCCACGGCTAACTACGTGCCAGCAGCCGCGGTAATACGTAGGTGGCAAGCGTTGTCCGGAATTATTGGGCGTAAAGCGCGCGCAGGCGGCTTCCTAAGTCCATCTTAAAAGTGCGGGGCTTAACCCCGTGATGGGATGGAAACTGGGAAGCTGGAGTATCGGAGAGGAAAGTGGAATTCCTAGTGTAGCGGTGAAATGCGTAGAGATTAGGAAGAACACCGGTGGCGAAGGCGACTTTCTGGACGAAAACTGACGCTGAGGCGCGAAAGCGTGGGGAGCAAACA</t>
  </si>
  <si>
    <t xml:space="preserve">Zotu646</t>
  </si>
  <si>
    <t xml:space="preserve">otu365</t>
  </si>
  <si>
    <t xml:space="preserve">Bacteria(1.00),Acidobacteriota(1.00),Thermoanaerobaculia(1.00),Thermoanaerobaculales(1.00),Thermoanaerobaculaceae(1.00),Subgroup_10(1.00),metagenome(0.64)</t>
  </si>
  <si>
    <t xml:space="preserve">TGGGGAATATTGGACAATGGGGGAAACCCTGATCCAGCAACGCCGCGTGGAGGATGAAGGTCTTCGGATTGTAAACTCCTGTTAGGGGGGACGAAGGGATGTCGGCGAACAGTCGGCAAACTTGACGGTACCCCCAGAGGAAGCCCCGGCTAACTCTGTGCCAGCAGCCGCGGTAATACAGAGGGGGCAAGCGTTATTCGGAATTATTGGGCGTAAAGGGCGCGTAGGCGGCCTTGTAAGTCTTGGGTGAAATCCCTCAGCTCAACTGAGGAACTGCCTCGGATACTGCAAGGCTTGAGGCCGGGAGAGGGTAGTGGAATTCCCAGTGTAGCGGTGAAATGCGTAGATATTGGGAGGAACACCGGTGGCGAAGGCGGCTACCTGGACCGGTTCTGACGCTGATGCGCGAAAGCGTGGGTAGCAAACA</t>
  </si>
  <si>
    <t xml:space="preserve">Zotu886</t>
  </si>
  <si>
    <t xml:space="preserve">otu450</t>
  </si>
  <si>
    <t xml:space="preserve">Bacteria(1.00),Actinobacteriota(1.00),Actinobacteria(1.00),Corynebacteriales(1.00),Corynebacteriaceae(1.00),Corynebacterium(1.00),Corynebacterium_sundsvallense(0.96)</t>
  </si>
  <si>
    <t xml:space="preserve">TGGGGAATATTGCACAATGGGCGCAAGCCTGATGCAGCGACGCCGCGTGGGGGATGACGGCCTTCGGGTTGTAAACTCCTTTCGCAACTGACGAAGCTTTGTGTGACGGTAGGTTGAGAAGAAGCACCGGCTAACTACGTGCCAGCAGCCGCGGTAATACGTAGGGTGCGAGCGTTGTCCGGAATTACTGGGCGTAAAGAGCTCGTAGGTGGTTTGTCGCGTCGTGTGTGAAATTCCGGGGCTTAACTTCGGGGTTGCATACGATACGGGCATAACTTGAGTGCTGTAGGGGAGACTGGAATTCCTGGTGTAGCGGTGAAATGCGCAGATATCAGGAGGAACACCGATGGCGAAGGCAGGTCTCTGGGCAGTAACTGACGCTGAGGAGCGAAAGCATGGGGAGCGAACA</t>
  </si>
  <si>
    <t xml:space="preserve">Zotu283</t>
  </si>
  <si>
    <t xml:space="preserve">otu177</t>
  </si>
  <si>
    <t xml:space="preserve">Bacteria(1.00),Nitrospirota(1.00),Nitrospiria(1.00),Nitrospirales(1.00),Nitrospiraceae(1.00),Nitrospira(1.00),uncultured_bacterium(0.76)</t>
  </si>
  <si>
    <t xml:space="preserve">TAAGGAATATTGCGCAATGGGCGAAAGCCTGACGCAGCGACGCCGCGTGGGGGATGAAGGTCTTCGGATTGTAAACCCCTTTCGGGAGGGAAGATGGAATGGGGTAACCCATTCGGACGGTACCTCCAGAAGCAGCCACGGCTAACTTCGTGCCAGCAGCCGCGGTAATACGAAGGTGGCAAGCGTTATTCGGATTTACTGGGCGTACAGGGAGCGTAGGCGGTTCGGTAAGCCCTTTGTGAAATCTCCAGGCTTAACCTGGAACAGTCGGAGGGGACTGCCGGGCTAGAGGACGGGAGAGGAGCGCGGAATTCCCGGTGTAGCGGTGAAATGCGTAGAGATCGGGAGGAAGGCCGGTGGCGAAGGCGGCGCTCTGGAACGTTTCTGACGCTGAGGCTCGAAAGCGTGGGGAGCAAACA</t>
  </si>
  <si>
    <t xml:space="preserve">Zotu921</t>
  </si>
  <si>
    <t xml:space="preserve">Bacteria(1.00),Proteobacteria(1.00),Gammaproteobacteria(1.00),Burkholderiales(1.00),Rhodocyclaceae(1.00),Dechloromonas(1.00),Dechloromonas_sp.(1.00)</t>
  </si>
  <si>
    <t xml:space="preserve">TGGGGAATTTTGGACAATGGGGGCAACCCTGATTCAGCCATGCCGCGTGAGTGAAGAAGGCCTTCGGGTTGTAAAGCTCTTTCGGCCGGGAAGAAATCGCATAGGTTAATACCCTGTGTGGATGACGGTACCGGAATAAGAAGCACCGGCTAACTACGTGCCAGCAGCCGCGGTAATACGTAGGGTGCGAGCGTTAATCGGAATTACTGGGCGTAAAGCGTGCGCAGGCGGTTTCGTAAGACAGAGGTGAAATCCCCGGGCTCAACCTGGGAACTGCCTTTGTGACTGCGAAGCTAGAGTACGGCAGAGGGGGGTGGAATTCCACGTGTAGCAGTGAAATGCGTAGAGATGTGGAGGAACACCGATGGCGAAGGCAGCCCCCTGGGCCGATACTGACGCTCATGCACGAAAGCGTGGGTAGCAAACA</t>
  </si>
  <si>
    <t xml:space="preserve">Zotu48</t>
  </si>
  <si>
    <t xml:space="preserve">otu35</t>
  </si>
  <si>
    <t xml:space="preserve">Bacteria(1.00),Bacteroidota(1.00),Bacteroidia(1.00),Bacteroidales(1.00),Rikenellaceae(1.00),uncultured(0.85),bacterium_enrichment(0.22)</t>
  </si>
  <si>
    <t xml:space="preserve">TGAGGAATATTGGACAATGGATGGAAATCTGATCCAGCCATGCCGCGTGCAGGAAGACGGCCCTATGGGTTGTAAACTGCTTTTGTATGGGAGCAATAAGCACCTCGTGAGGTGTGATGAGAGTACCATACGAATAAGCATCGGCTAACTCCGTGCCAGCAGCCGCGGTAATACGGAGGATGCAAGCGTTATCCGGATTTATTGGGTTTAAAGGGTGCGTAGGCGGTTTGATAAGTCAGCGGTGAAAGTTTTCTGCTTAACAGGAAAAATGCCGTTGATACTGTCAGGCTAGAATATGGTTGCTGTGGGTGGAATGTGTGGTGTAGCGGTGAAATGCTTAGATATCACACAGAATATCGATTGCGAAGGCAGCTCACAAAGCCATTATTGACGCTGAGGCACGAAAGTGTGGGGATCAAACA</t>
  </si>
  <si>
    <t xml:space="preserve">Zotu393</t>
  </si>
  <si>
    <t xml:space="preserve">otu200</t>
  </si>
  <si>
    <t xml:space="preserve">Bacteria(1.00),Bacteroidota(1.00),Bacteroidia(1.00),Flavobacteriales(1.00),Flavobacteriaceae(0.99),Flavobacterium(0.99),Flavobacterium_sp.(0.43)</t>
  </si>
  <si>
    <t xml:space="preserve">TGAGGAATATTGGTCAATGGGCGCAAGCCTGAACCAGCCATGCCGCGTGCAGGATGACGGTCCTATGGATTGTAAACTGCTTTTGTACAGGAAGAAACACTCCCTCGTGAGGGAGCTTGACGGTACTGTAAGAATAAGGATCGGCTAACTCCGTGCCAGCAGCCGCGGTAATACGGAGGATCCAAGCGTTATCCGGAATCATTGGGTTTAAAGGGTCCGTAGGCGGTTTTATAAGTCAGTGGTGAAATCTGGTCGCTCAACGATCAAACGGCCATTGATACTGTAAGACTTGAATTACTTGGAAGTAACTAGAATATGTAGTGTAGCGGTGAAATGCTTAGAGATTACATGGAATACCAATTGCGAAGGCAGGTTACTACAAGTATATTGACGCTGATGGACGAAAGCGTGGGGAGCGAACA</t>
  </si>
  <si>
    <t xml:space="preserve">Zotu484</t>
  </si>
  <si>
    <t xml:space="preserve">otu239</t>
  </si>
  <si>
    <t xml:space="preserve">Bacteria(1.00),Verrucomicrobiota(1.00),Verrucomicrobiae(1.00),Verrucomicrobiales(1.00),Rubritaleaceae(1.00),Luteolibacter(1.00),uncultured_bacterium(0.97)</t>
  </si>
  <si>
    <t xml:space="preserve">TCGAGAATAATTCACAATGGGGGCAACCCTGATGGTGCAACGCCGCGTGGAGGAAGACGGTCTTCGGATTGTAAACTCCTGTCATCCGGGAGTAAGACCTGGCGGTTAACAGCCGACAGGGTTGATAGTACCGGAAGAGGAAGGGACGGCTAACTTCGTGCCAGCAGCCGCGGTAATACGAAGGTCCCGAGCGTTGTTCGGAATCACTGGGCGTAAAGGGAGCGTAGGCGGCGTGGTAAGTCAGACGTGAAAGCCCGGGGCTCAACCCCGGAACTGCGTCCGATACTGCCGTGCTTTGAGGGTTGGAGAGGTAGCTGGAATTCTTGGTGTAGCAGTGAAATGCGTGGATATCAAGAGGAACACTCGTGGCGAAAGCGAGCTACTGGACAACACCTGACGCTGAGGCTCGAAGGCCAGGGTAGCGAAAG</t>
  </si>
  <si>
    <t xml:space="preserve">Zotu399</t>
  </si>
  <si>
    <t xml:space="preserve">otu224</t>
  </si>
  <si>
    <t xml:space="preserve">Bacteria(1.00),Proteobacteria(1.00),Alphaproteobacteria(1.00),Rhodobacterales(1.00),Rhodobacteraceae(1.00),Rhodobacter(0.89),uncultured_bacterium(0.83)</t>
  </si>
  <si>
    <t xml:space="preserve">TGGGGAATCTTAGACAATGGGCGCAAGCCTGATCTAGCCATGCCGCGTGATCGATGAAGGCCTTAGGGTTGTAAAGATCTTTCAGTGGGGAAGATAATGACTGTACCCACAGAAGAAGCCCCGGCTAACTCCGTGCCAGCAGCCGCGGTAATACGGAGGGGGCTAGCGTTGTTCGGAATTACTGGGCGTAAAGCGCACGTAGGCGGACGGAGAAGTCAGAGGTGAAATCCCAGGGCTCAACCTTGGAACTGCCTTTGAAACTTTCTGTCTTGAGGTCGAGAGAGGTGAGTGGAATTCCGAGTGTAGAGGTGAAATTCGTAGATATTCGGAGGAACACCAGTGGCGAAGGCGGCTCACTGGCTCGATACTGACGCTGAGGTGCGAAAGCGTGGGGAGCAAACA</t>
  </si>
  <si>
    <t xml:space="preserve">Zotu653</t>
  </si>
  <si>
    <t xml:space="preserve">otu329</t>
  </si>
  <si>
    <t xml:space="preserve">Bacteria(1.00),Desulfobacterota(0.66)</t>
  </si>
  <si>
    <t xml:space="preserve">TGAGGAATATTGCGCAATGGGGGAAACCCTGACGCAGCGACGCCGCGTGGATGATGAAGGCCCTTGGGTCGTAAAATCCTGTCAGGTGGAAAGAATGGTATATATGCTAATATCGTATATATTTGACGGTACCACCAAAGGAAGCACCGGCTAACTCCGTGCCAGCAGCCGCGGTAATACGGAGGGTGCAAGCGTTGTTCGGAATTACTGGGCGTAAAGCGCGCGTAGGCGGTGTGTCAAGTCAGATGTGAAAGCCCTCGGCTCAACCGGGGACGTGCATTTGAAACTGGCAGACTTGAGTATTGGAGGGGGTGGTGGAATTCCCGGTGTAGAGGTGAAATTCGTAGATATCGGGAGGAATACCGGTGGCGAAGGCGACCACCTGGCCAAATACTGACGCTGAGGTGCGAAAGCGTGGGGAGCAAACA</t>
  </si>
  <si>
    <t xml:space="preserve">Zotu483</t>
  </si>
  <si>
    <t xml:space="preserve">otu276</t>
  </si>
  <si>
    <t xml:space="preserve">Bacteria(1.00),Myxococcota(0.99),Polyangia(0.99),Polyangiales(0.99),Polyangiaceae(0.98),Pajaroellobacter(0.98),uncultured_bacterium(0.55)</t>
  </si>
  <si>
    <t xml:space="preserve">TGGGGAATCTTGCGCAATGGACGAAAGTCTGACGCAGCGACGCCGCGTGGGTGATGAAGGCCTTCGGGTTGTAAAGCTCTGTGGGGAGAGACGAATAAGTCGTGGCTAATACTCACGATGATGACGGTATCTCCTTAGCAAGCACCGGCTAACTCTGTGCCAGCAGCCGCGGTAAGACAGAGGGTGCAAACGTTGTTCGGAATTACTGGGCGTAAAGCGTGTGTAGGCGGCTTTGTAAGTCGGATGTGAAAGCCCCGGGCTCAACCTGGGAAGTGCACTCGAAACTGCAAAGCTTGAGTATCGGAGAGGTTGGTAGAATTCTCGGTGGAGAGGTGAAATTCGTAGATATCGAGGGGAATACCAGTGGCGAAGGCGGCCAACTGGACGAATACTGACGCTGAGACACGAAAGCGTGGGGAGCAAACA</t>
  </si>
  <si>
    <t xml:space="preserve">Zotu599</t>
  </si>
  <si>
    <t xml:space="preserve">otu281</t>
  </si>
  <si>
    <t xml:space="preserve">Bacteria(1.00),Verrucomicrobiota(1.00),Verrucomicrobiae(1.00),uncultured(0.99),uncultured(0.99),uncultured(0.99),uncultured_bacterium(0.46)</t>
  </si>
  <si>
    <t xml:space="preserve">TTTCGAATCATTCACAATGGGGGAAACCCTGATGGTGCGACGCCGCGTGGAGGATGAAGGTCTTCGGATTGTAAACTCCTGTCAAGGGGGACTAACCATAAGGCTCATACCCTTATCTGCATTAACCCCTAGAGGAAGCAGTGGCTAACTCTGTGCCAGCAGCCGCGGTAATACAGAGACTGCAAGCGTTACTCGGATTCACTGGGCGTAAAGGGAGCGCAGGCGGATCGGTGTGTCGGATGTGAAATCCCGGGGCTTAACTCCGGGGCTGCGTCCGAAACTGCCGATCTAGAGATTCGGAGGGGCTAGTGGAATTCCTGGTGGAGCAGTGAAATGCGTAGATATCAGGAGGAACACCAACGGCGAAGGCAGCTAGCTGGACGAAATCTGACGCTCAGGCTCGAAAGTATGGGGAGCAAAAA</t>
  </si>
  <si>
    <t xml:space="preserve">Zotu193</t>
  </si>
  <si>
    <t xml:space="preserve">Bacteria(1.00),Proteobacteria(1.00),Gammaproteobacteria(1.00),Burkholderiales(1.00),Rhodocyclaceae(1.00),Dechloromonas(0.56),bacterium_UWNR4(0.07)</t>
  </si>
  <si>
    <t xml:space="preserve">TGGGGAATTTTGGACAATGGGGGCAACCCTGATCCAGCCATGCCGCGTGAGTGAAGAAGGCCTTCGGGTTGTAAAGCTCTTTCGGCCGGGAAAAAATCGCATGGGCTAATACCCTGTGTGGATGATGGTACCGGAATAAGAAGCACCGGCTAACTACGTGCCAGCAGCCGCGGTAATACGTAGGGTGCGAGCGTTAATCGGAATTACTGGGCGTAAAGCGTGCGCAGGCGGTTTTTTAAGACAGGCGTGAAATCCCCGGGCTCAACCTGGGAACTGCGCTTGTGACTGGAAGGCTAGAGTACGGCAGAGGGGGGTGGAATTCCACGTGTAGCAGTGAAATGCGTAGAGATGTGGAGGAACACCAATGGCGAAGGCAGCCCCCTGGGTCGATACTGACGCTCATGCACGAAAGCGTGGGGAGCAAACA</t>
  </si>
  <si>
    <t xml:space="preserve">Zotu453</t>
  </si>
  <si>
    <t xml:space="preserve">otu175</t>
  </si>
  <si>
    <t xml:space="preserve">Bacteria(1.00),Nitrospirota(1.00),Nitrospiria(1.00),Nitrospirales(1.00),Nitrospiraceae(1.00),Nitrospira(1.00),uncultured_bacterium(1.00)</t>
  </si>
  <si>
    <t xml:space="preserve">TAAGGAATATTGCGCAATGGGCGACAGCCTGACGCAGCGACGCCGCGTGGGGGATGAAGGTCTTCGGATTGTAAACCCCTTTCGGCAGGGAAGATGGAACGGGTAACCGTTCGGACGGTACCTGCAGAAGCAGCCACGGCTAACTTCGTGCCAGCAGCCGCGGTAATACGAAGGTGGCAAGCGTTGTTCGGATTTACTGGGCGTACAGGGAGCGTAGGCGGTTGGGTAAGCCCTCCGTGAAATCTCCGGGCCTAACCCGGAAAGTGCGGAGGGGACTGCTCGGCTAGAGGATGGGAGAGGAGCGCGGAATTCCCGGTGTAGCGGTGAAATGCGTAGAGATCGGGAGGAAGGCCGGTGGCGAAGGCGGCGCTCTGGAACATATCTGACGCTGAGGCTCGAAAGCGTGGGGAGCAAACA</t>
  </si>
  <si>
    <t xml:space="preserve">Zotu640</t>
  </si>
  <si>
    <t xml:space="preserve">otu346</t>
  </si>
  <si>
    <t xml:space="preserve">TAAGGAATATTGGTCAATGGAGGCAACTCTGAACCAGCCATGCCGCGTGCAGGATGAAGGCCCTATGGGTCGTAAACTGCTTTTATACCAGAGAAAACCCTTCCACGTGTGGAAGGCTGATAGTATGGTAAGAATAAGCATCGGCTAACTTCGTGCCAGCAGCCGCGGTAAGACGAAGGATGCAAGCGTTATCCGGATTCATTGGGTTTAAAGGGTGCGTAGGCGGACCAGTAAGTCAGTGGTGAAATCTCTTTGCTTAACAAAGAAACTGCCATTGATACTGCTAGTCTAGAGTATAGATGACGTTGGCGGAATATGACATGTAGTGGTGAAGTACTTAGATATGTCATAGAACACCGATTGCGAAGGCAGCTAACGAAACTATAACTGACGCTGAGGCACGAAAGTGCGGGGATCAAACA</t>
  </si>
  <si>
    <t xml:space="preserve">Zotu581</t>
  </si>
  <si>
    <t xml:space="preserve">otu326</t>
  </si>
  <si>
    <t xml:space="preserve">Bacteria(1.00),Proteobacteria(1.00),Gammaproteobacteria(1.00),Burkholderiales(1.00),Comamonadaceae(1.00),Inhella(0.99),uncultured_bacterium(0.92)</t>
  </si>
  <si>
    <t xml:space="preserve">TGGGGAATTTTGGACAATGGACGCAAGTCTGATCCAGCCATGCCGCGTGCGGGAAGAAGGCCTTCGGGTTGTAAACCGCTTTTGTCAGGGAAGAAATCTTCTAGGCTAACACCTTGGGAGGATGACGGTACCTGAAGAATAAGCACCGGCTAACTACGTGCCAGCAGCCGCGGTAATACGTAGGGTGCAAGCGTTAATCGGAATTACTGGGCGTAAAGCGTGCGCAGGCGGTTATGCAAGACAGGTGTGAAATCCCCGAGCTCAACTTGGGAACTGCACTTGTGACTGCATAGCTAGAGTACGGTAGAGGGGAGTGGAATTCCGCGTGTAGCAGTGAAATGCGTAGATATGCGGAGGAACACCGATGGCGAAGGCAGCTCCCTGGACCTGTACTGACGCTCATGCACGAAAGCGTGGGGAGCAAACA</t>
  </si>
  <si>
    <t xml:space="preserve">Zotu853</t>
  </si>
  <si>
    <t xml:space="preserve">otu424</t>
  </si>
  <si>
    <t xml:space="preserve">Bacteria(1.00),Proteobacteria(0.99),Gammaproteobacteria(0.99),Burkholderiales(0.99),Rhodocyclaceae(0.79),Dechloromonas(0.14),Dechloromonas_sp.(0.01)</t>
  </si>
  <si>
    <t xml:space="preserve">TGGGGAATTTTGGACAATGGGGGCAACCCTGATCCAGCCATGCCGCGTGAGTGAAGAAGGCCTTCGGGTTGTAAAGCTCTTTCAGCCGGGAAGAAATCGCGTAGGTGAATAGCCTGCGTGGATGACGGTACCGGACTAAGAAGCACCGGCTAACTACGTGCCAGCAGCCGCGGTAATACGTAGGGTGCGAGCGTTAATCGGAATTACTGGGCGTAAAGCGTGCGCAGGCGGTTCGATAAGACTGACGTGAAATCCCCGGGCTTAACCTGGGAATGGCGTTGGTGACTGTCGAGCTAGAGTCAGGCAGAGGGGGGTGGAATTCCACGTGTAGCAGTGAAATGCGTAGAGATGTGGAGGAACACCGATGGCGAAGGCAGCCCCCTGGGCCATGACTGACGCTCATGCACGAAAGCGTGGGGAGCAAACA</t>
  </si>
  <si>
    <t xml:space="preserve">Zotu357</t>
  </si>
  <si>
    <t xml:space="preserve">Bacteria(1.00),Proteobacteria(1.00),Gammaproteobacteria(1.00),Burkholderiales(1.00),Rhodocyclaceae(1.00),Dechloromonas(0.16),uncultured_bacterium(0.30)</t>
  </si>
  <si>
    <t xml:space="preserve">TGGGGAATTTTGGACAATGGGGGCAACCCTGATCCAGCCATGCCGCGTGAGTGAAGAAGGCCTTCGGGTTGTAAAGCTCTTTCGGCCGGGAAAAAATCGCATAGGTTAATACCCTGTGTGGATGATGGTACCGGAATAAGAAGCACCGGCTAACTACGTGCCAGCAGCCGCGGTAATACGTAGGGTGCGAGCGTTAATCGGAATTACTGGGCGTAAAGCGTGCGCAGGCGGTTTTGTAAGACAGGCGTGAAATCCCCGGGCTCAACCTGGGAACTGCGCTTGTGACTGCAAGGCTAGAGTACGGCAGAGGGGGGTGGAATTCCACGTGTAGCAGTGAAATGCGTAGAGATGTGGAGGAACACCAATGGCGAAGGCAGCCCCCTGGGTCGATACTGACGCTCATGCACGAAAGCGTGGGTAGCAAACA</t>
  </si>
  <si>
    <t xml:space="preserve">Zotu852</t>
  </si>
  <si>
    <t xml:space="preserve">otu423</t>
  </si>
  <si>
    <t xml:space="preserve">Bacteria(1.00),Proteobacteria(1.00),Gammaproteobacteria(1.00),Methylococcales(0.98),Methylomonadaceae(0.98),Methylomonas(0.11),uncultured_bacterium(0.58)</t>
  </si>
  <si>
    <t xml:space="preserve">TGGGGAATATTGGACAATGGGCGGAAGCCTGATCCAGCAATACCGCGTGTGTGAAGAAGGCCCGAGGGTTGTAAAGCACTTTCAATGGGAAGGAACACCTGCCGGTTAATACCCGGCAGACTGACATTACCCATACAAGAAGCACCGGCTAACTCCGTGCCAGCAGCCGCGGTAATACGGAGGGTGCGAGCGTTAATCGGAATTACTGGGCGTAAAGCGTGCGTAGGCGGCCCTTTAAGTCAGATGTGAAAGCCCCGGGCTCAACCTGGGAACTGCATTTGAAACTGGCGGGCTGGAGTCTAAGAGAGGGGAGTGGAATTCCGGGTGTAGCGGTGAAATGCGTAGAGATCCGGAGGAACACCAGTGGCGAAGGCGACTCCCTGGCTTAAGACTGACGCTGAGGTACGAAAGCGTGGGTAGCAAACA</t>
  </si>
  <si>
    <t xml:space="preserve">Zotu745</t>
  </si>
  <si>
    <t xml:space="preserve">otu413</t>
  </si>
  <si>
    <t xml:space="preserve">Bacteria(1.00),Proteobacteria(1.00),Gammaproteobacteria(1.00),Burkholderiales(1.00),Comamonadaceae(1.00),Comamonas(0.89),uncultured_Green(0.58)</t>
  </si>
  <si>
    <t xml:space="preserve">TGGGGAATTTTGGACAATGGGGGCAACCCTGATCCAGCCATGCCGCGTGCGGGAAGAAGGCCTTCGGGTTGTAAACCGCTTTTGTCAGGGAAGAAATCTTTTGGGCTAATACCCCAGAGGGATGACGGTACCTGAAGAATAAGCACCGGCTAACTACGTGCCAGCAGCCGCGGTAATACGTAGGGTGCAAGCGTTAATCGGAATTACTGGGCGTAAAGCGTGCGCAGGCGGTTGTGCAAGACAGGTGTGAAATCCCCGGGCTTAACCTGGGAACTGCACTTGTGACTGCACAGCTGGAGTACGGCAGAGGGGGATGGAATTCCGCGTGTAGCAGTGAAATGCGTAGATATGCGGAGGAACACCGATGGCGAAGGCAGTCCCCTGGGCCTGTACTGACGCTCATGCACGAAAGCGTGGGGAGCAAACA</t>
  </si>
  <si>
    <t xml:space="preserve">Zotu615</t>
  </si>
  <si>
    <t xml:space="preserve">otu351</t>
  </si>
  <si>
    <t xml:space="preserve">TGGGGAATATTGCACAATGGGGGAAACCCTGATGCAGCGACGCCGCGTGAACGAAGAAGGTATTCGTATCGTAAAGTTCTGTCCTATGGGAAGATAATGACAGTACCATAGAAGAAAGCTCCGGCTAAATACGTGCCAGCAGCCGCGGTAATACGTATGGAGCGAGCGTTGTCCGGAATTATTGGGCGTAAAGGGTACGCAGGCGGTTTAATAAGTCGAATGTTAAAGATCGGGGCTCAACCCCGTAAAGCATTGGAAACTGATAAACTTGAGTAGTGGAGAGGAAAGTGGAATTCCTAGTGTAGTGGTGAAATACGTAGATATTAGGAGGAATACCAGTAGCGAAGGCGACTTTCTGGACACAAACTGACGCTGAGGTACGAAAGCGTGGGGAGCAAACA</t>
  </si>
  <si>
    <t xml:space="preserve">Zotu478</t>
  </si>
  <si>
    <t xml:space="preserve">otu126</t>
  </si>
  <si>
    <t xml:space="preserve">Bacteria(1.00),Proteobacteria(1.00),Alphaproteobacteria(1.00),Rhodobacterales(1.00),Rhodobacteraceae(1.00),uncultured(0.29),bacterium_enrichment(0.01)</t>
  </si>
  <si>
    <t xml:space="preserve">TGGGGAATCTTAGACAATGGGCGCAAGCCTGATCTAGCCATGCCGCGTGAGCGATGAAGGCCTTAGGGTTGTAAAGCTCTTTCAGATGGGAAGATAATGACGGTACCATCAGAAGAAGCCCCGGCTAACTCCGTGCCAGCAGCCGCGGTAATACGGAGGGGGCTAGCGTTGTTCGGAATTACTGGGCGTAAAGCGCGCGTAGGCGGATTGGAAAGTTGGGGGTGAAATCCCGGGGCTCAACCTCGGAACTGCCTTCAAAACTCCCAGTCTTGAGTTCGAGAGAGGTGAGTGGAATTCCGAGTGTAGAGGTGAAATTCGTAGATATTCGGAGGAACACCAGTGGCGAAGGCGGCTCACTGGCTCGATACTGACGCTGAGGTGCGAAAGCGTGGGGAGCAAACA</t>
  </si>
  <si>
    <t xml:space="preserve">Zotu437</t>
  </si>
  <si>
    <t xml:space="preserve">otu247</t>
  </si>
  <si>
    <t xml:space="preserve">Bacteria(1.00),Acidobacteriota(1.00),Thermoanaerobaculia(1.00),Thermoanaerobaculales(1.00),Thermoanaerobaculaceae(1.00),Subgroup_10(1.00),uncultured_bacterium(1.00)</t>
  </si>
  <si>
    <t xml:space="preserve">TGGGGAATATTGGACAATGGGCGAAAGCCTGATCCAGCAACGCCGCGTGGAGGATGAAGGTCTTCGGATTGTAAACTCCTGTCAGATGGGACGAACGAGTTGGGGCCAATACCCCTTGCTCTTGACGGTACCATCAGAGGAAGCCCCGGCTAACTCTGTGCCAGCAGCCGCGGTAATACAGAGGGGGCAAGCGTTATTCGGAATTATTGGGCGTAAAGGGCGCGTAGGCGGCCTGATAAGTCAAGGGTGAAATCCCTCGGCTCAACCGAGGAACTGCCTTTGATACTGTCGGGCTTGAGGCCGGAAGAGGGTGGCGGAATTCCCAGTGTAGCGGTGAAATGCGTAGATATTGGGAGGAACACCAGTGGCGAAGGCGGCCACCTGGGCCGGTTCTGACGCTGATGCGCGAAAGCGTGGGGAGCAAACA</t>
  </si>
  <si>
    <t xml:space="preserve">Zotu823</t>
  </si>
  <si>
    <t xml:space="preserve">otu291</t>
  </si>
  <si>
    <t xml:space="preserve">Bacteria(1.00),Acidobacteriota(1.00),Acidobacteriae(1.00),Bryobacterales(0.98),Bryobacteraceae(0.98),Bryobacter(0.98),uncultured_bacterium(0.71)</t>
  </si>
  <si>
    <t xml:space="preserve">TGGGGAATCTTGCACAATGGACGAAAGTCTGATGCAGCGACGCCGCGTGAGCGATGAAGCCCTTCGGGGTGTAAAGCTCTTTCGACAGGAACGATAATGACGGTACCTGGAGAAGAAGCTGCGGCTAACTACGTGCCAGCAGCCGCGGTAATACGTAGGCAGCAAGCGTTGTTCGGAATTACTGGGCGTAAAGCGTGCGTAGGCGGTGCTACAAGTTCGGTGTGAAATCTCCCGGCTCAACTGGGGGGGTGCGCCGAAAACTGTAGTGCTCGAGTGTGGGAGAGGTAAGCGGAATTCCTGGTGTAGCGGTGAAATGCGTAGATATCAGGAGGAACACCGGCGGTGTAGACGGCTTACTGGACCATAACTGACGCTGAGGCACGAAAGTGTGGGTAGCAAACA</t>
  </si>
  <si>
    <t xml:space="preserve">Zotu318</t>
  </si>
  <si>
    <t xml:space="preserve">Bacteria(1.00),Nitrospirota(1.00),Nitrospiria(1.00),Nitrospirales(1.00),Nitrospiraceae(1.00),Nitrospira(1.00),uncultured_bacterium(0.97)</t>
  </si>
  <si>
    <t xml:space="preserve">TAAGGAATATTGCGCAATGGGCGACAGCCTGACGCAGCGACGCCGCGTGGGGGATGAAGGTCTTCGGATTGTAAACCCCTTTCGGCAGGGAAGATGGAACGGGTAACCGTTCGGACGGTACCTGCAGAAGCAGCCACGGCTAACTTCGTGCCAGCAGCCGCGGTAATACGAAGGTGGCAAGCGTTGTTCGGATTTACTGGGCGTACAGGGAGCGTAGGCGGTTGGGTAAGCCCTTCGTGAAATCTCCGGGCCTAACCCGGAAAGTGCGGAGGGGACTGCTCGGCTAGAGGATGGGAGAGGAGCGCGGAATTCCCGGTGTAGCGGTGAAATGCGTAGAGATCGGGAGGAAGGCCGGTGGCGAAGGCGGCGCTCTGGAACATATCTGACGCTGAGGCTCGAAAGCGTGGGGAGCAAACA</t>
  </si>
  <si>
    <t xml:space="preserve">Zotu275</t>
  </si>
  <si>
    <t xml:space="preserve">Bacteria(1.00),Proteobacteria(1.00),Gammaproteobacteria(1.00),Burkholderiales(1.00),Comamonadaceae(1.00),Leptothrix(0.62),metagenome(0.53)</t>
  </si>
  <si>
    <t xml:space="preserve">TGGGGAATTTTGGACAATGGGCGCAAGCCTGATCCAGCCATGCCGCGTGCGGGAAGAAGGCCTTCGGGTTGTAAACCGCTTTTGTCAGGGAAGAAACGCTCTGGGCTAATACCCTGGGGTAATGACGGTACCTGAAGAATAAGCACCGGCTAACTACGTGCCAGCAGCCGCGGTAATACGTAGGGTGCAAGCGTTAATCGGAATTACTGGGCGTAAAGCGTGCGCAGGCGGTCTTGCAAGACAGATGTGAAATCCCCGGGCTTAACCTGGGAACTGCATTTGTGACTGCAAGGCTGGAGTACGGCAGAGGGGGATGGAATTCCGCGTGTAGCAGTGAAATGCGTAGATATGCGGAGGAACACCGATGGCGAAGGCAATCCCCTGGGCCTGTACTGACGCTCATGCACGAAAGCGTGGGGAGCAAACA</t>
  </si>
  <si>
    <t xml:space="preserve">Zotu924</t>
  </si>
  <si>
    <t xml:space="preserve">otu452</t>
  </si>
  <si>
    <t xml:space="preserve">Bacteria(1.00),Desulfobacterota(1.00),Syntrophia(1.00),Syntrophales(1.00),Syntrophaceae(1.00),Syntrophus(1.00),uncultured_bacterium(0.63)</t>
  </si>
  <si>
    <t xml:space="preserve">TGAGGAATCTTGCGCAATGGGGGAAACCCTGACGCAGCAACGCCGCGTGAGTGAGGAAGGCCTTCGGGTCGTAAAGCTCTGTCAGTTGGGAAGAAATGTCTGAGAGCCAATACCTTTCAGATTTGACGGTACCAACAGAGGAAGCACCGGCTAACTCCGTGCCAGCAGCCGCGGTAATACGGGGGGTGCAAGCGTTGTTCGGAATTATTGGGCGTAAAGAGCGTGTAGGCGGCCTGATATGTCAGATGTGAAAGCCCTGGGCTTAACCCAGGAAGTGCATTTGAAACTGTCAGGCTTGAGTAGGGGAGAGGGAAGTGGAATTCCTGGTGTAGAGGTGAAATTCGTAGATATCAGGAGGAACACCGGTGGCGAAGGCGACTTCCTGGCCCTATACTGACGCTGAGACGCGAGAGCGTGGGTAGCAAACA</t>
  </si>
  <si>
    <t xml:space="preserve">Zotu239</t>
  </si>
  <si>
    <t xml:space="preserve">Bacteria(1.00),Bacteroidota(1.00),Bacteroidia(1.00),Chitinophagales(1.00),Chitinophagaceae(1.00),Terrimonas(0.96),uncultured_bacterium(0.93)</t>
  </si>
  <si>
    <t xml:space="preserve">TAAGGAATATTGGTCAATGGACGAAAGTCTGAACCAGCCATGCCGCGTGGAGGATGAAGGTCCTCTGGATTGTAAACTTCTTTTATATGGGACGAAAAAAGGGTTTTCTAACTCGTCTGACGGTACCATATGAATAAGCACCGGCTAACTCCGTGCCAGCAGCCGCGGTAATACGGAGGGTGCAAGCGTTATCCGGATTCACTGGGTTTAAAGGGAGCGTAGGTGGGTTGGTAAGTCAGTGGTGAAATCTCTGAGCTTAACTCGGAAACTGCCATTGATACTATCAGTCTTGAATACCGTGGAGGTCAGCGGAATATGTCATGTAGCGGTGAAATGCTTAGATATGACATAGAACACCAATTGCGAAGGCAGCTGGCTACACGAATATTGACACTGAGGCTCGAAAGCGTGGGGATCAAACA</t>
  </si>
  <si>
    <t xml:space="preserve">Zotu548</t>
  </si>
  <si>
    <t xml:space="preserve">otu315</t>
  </si>
  <si>
    <t xml:space="preserve">Bacteria(1.00),Myxococcota(1.00),Myxococcia(1.00),Myxococcales(1.00),Anaeromyxobacteraceae(1.00),Anaeromyxobacter(1.00),uncultured_bacterium(0.45)</t>
  </si>
  <si>
    <t xml:space="preserve">TGGGGAATCTTGCGCAATGGGCGAAAGCCTGACGCAGCAACGCCGCGTGTGTGATGAAGGTCTTCGGATCGTAAAGCACTGTCGGGAGGGACGAATAAGGGCCGGGTGAACAATCCGGTTCGACGACGGTACCTCCAAAGGAAGCACCGGCTAACTCTGTGCCAGCAGCCGCGGTAATACAGAGGGTGCTAGCGTTGTTCGGAATTATTGGGCGTAAAGCGCGTGTAGGCGGCCGGCCAAGTCGGATGTGAAAGCCCTCGGCTTAACCGAGGAAGTGCGTTCGATACTAGCTGGCTTGAGTACCGGAGAGGGTGGTGGAATTCCCGGTGTAGAGGTGAAATTCGTAGATATCGGGAGGAACACCAGCGGCGAAGGCGACCACCTGGACGGATACTGACGCTGAGACGCGAAAGCGTGGGGAGCAAACA</t>
  </si>
  <si>
    <t xml:space="preserve">Zotu514</t>
  </si>
  <si>
    <t xml:space="preserve">otu308</t>
  </si>
  <si>
    <t xml:space="preserve">Bacteria(1.00),Proteobacteria(1.00),Gammaproteobacteria(1.00),Burkholderiales(1.00),Nitrosomonadaceae(1.00),MND1(1.00),uncultured_bacterium(0.98)</t>
  </si>
  <si>
    <t xml:space="preserve">TGGGGAATTTTGGACAATGGGGGAAACCCTGATCCAGCCATGCCGCGTGTGTGAAGAAGGCCTTCGGGTTGTAAAGCACTTTCGGACGGAACGAAATCGCGCGGGTGAATATCCCGCGCGGATGACGGTACCGTAAGAAGAAGCACCGGCTAACTACGTGCCAGCAGCCGCGGTAATACGTAGGGTGCGAGCGTTAATCGGAATTACTGGGCGTAAAGTGTGCGCAGGCGGCCCTGCAAGTCGAGTGTGAAATCCCCGGGCTTAACTTGGGAACGGCGCTCGAAACTACAGGGCTAGAGTGTGGCAGAGGGAGGTGGAATTCCACGTGTAGCGGTGAAATGCGTAGAGATGTGGAGGAACACCAATGGCGAAGGCAGCCTCCTGGGCCAACACTGACGCTCATGCACGAAAGCGTGGGGAGCAAACA</t>
  </si>
  <si>
    <t xml:space="preserve">Zotu925</t>
  </si>
  <si>
    <t xml:space="preserve">otu382</t>
  </si>
  <si>
    <t xml:space="preserve">TGGGGAATTTTGGACAATGGGGGCAACCCTGATCCAGCCATGCCGCGTGCGGGAAGAAGGCCTTCGGGTTGTAAACCGCTTTTGTCCGGAAAGAAAAGGCATCCCCTAATACGGGGTGTCCTTGACGGTACCGGAAGAATAAGCACCGGCTAACTACGTGCCAGCAGCCGCGGTAATACGTAGGGTGCGAGCGTTAATCGGAATTACTGGGCGTAAAGCGTGCGCAGGCGGTTCGCTAAGTCTGATGTGAAAGCCCCGGGCTCAACCTGGGAACTGCATTGGAAACTGGCGAGCTTGAGTGTGGCAGAGGGGGGTGGAATTCCACGTGTAGCAGTGAAATGCGTAGAGATGTGGAGGAACACCGATGGCGAAGGCAGCCCCCTGGGCTAACACTGACGCTCAGGCACGAAAGCGTGGGGAGCAAACA</t>
  </si>
  <si>
    <t xml:space="preserve">Zotu774</t>
  </si>
  <si>
    <t xml:space="preserve">Bacteria(1.00),Proteobacteria(1.00),Gammaproteobacteria(1.00),Burkholderiales(1.00),Rhodocyclaceae(1.00),Dechloromonas(0.85),uncultured_bacterium(0.73)</t>
  </si>
  <si>
    <t xml:space="preserve">TGGGGAATTTTGGACAATGGGGGCAACCCTGATCCAGCCATGCCGCGTGAGTGAAGAAGGCCTTCGGGTTGTAAAGCTCTTTCGGCCGGGAAGAAATCGCATGGGCTAATACCCTGTGCGGATGACGGTACCGGCATAAGAAGCACCGGCTAACTACGTGCCAGCAGCCGCGGTAATACGTAGGGTGCGAGCGTTAATCGGAATTACTGGGCGTAAAGCGTGCGCAGGCGGTTTTGTAAGACAGGCGTGAAATCCCCGGGCTCAACCTGGGAACTGCGTTTGTGACTGCAAGGCTAGAGTACGGCAGAGGGGGGTGGAATTCCACGTGTAGCAGTGAAATGCGTAGAGATGTGGAGGAACACCAATGGCGAAGGCAGCCCCCTGGGTCGATACTGACGCTCATGCACGAAAGCGTGGGTAGCAAACA</t>
  </si>
  <si>
    <t xml:space="preserve">Zotu631</t>
  </si>
  <si>
    <t xml:space="preserve">Bacteria(1.00),Proteobacteria(1.00),Gammaproteobacteria(1.00),Burkholderiales(1.00),Rhodocyclaceae(1.00),uncultured(0.95),uncultured_beta(0.93)</t>
  </si>
  <si>
    <t xml:space="preserve">TGGGGAATTTTGGACAATGGGGGCAACCCTGATCCAGCCATGCCGCGTGAGTGAAGAAGGCCTTCGGGTTGTAAAGCTCTTTCGGCCGGGAAAAAATCGCACAGGTTAATACCCTGTGTGGATGATGGTACCGGAATAAGAAGCACCGGCTAACTACGTGCCAGCAGCCGCGGTAATACGTAGGGTGCGAGCGTTAATCGGAATTACTGGGCGTAAAGCGTGCGCAGGCGGTTTGATAAGACAGGCGTGAAATCCCCGGGCTCAACCTGGGAACTGCGTTTGTGACTGTCTCACTAGAGTACGGCAGAGGGGGGTGGAATTCCACGTGTAGCAGTGAAATGCGTAGAGATGTGGAGGAACACCAATGGCGAAGGCAGCCCCCTGGGTCGATACTGACGCTCATGCACGAAAGCGTGGGTAGCAAACA</t>
  </si>
  <si>
    <t xml:space="preserve">Zotu542</t>
  </si>
  <si>
    <t xml:space="preserve">Bacteria(1.00),Bacteroidota(1.00),Bacteroidia(1.00),Flavobacteriales(1.00),Flavobacteriaceae(1.00),Flavobacterium(1.00),uncultured_bacterium(0.85)</t>
  </si>
  <si>
    <t xml:space="preserve">TGAGGAATATTGGTCAATGGTCGCAAGACTGAACCAGCCATGCCGCGTGCAGGAAGACGGTCCTATGGATTGTAAACTGCTTTTATACAGGAAGAAACCCTCCCACGTGTGGGAGCTTGACGGTACTGTAGGAATAAGGATCGGCTAACTCCGTGCCAGCAGCCGCGGTAATACGGAGGATCCAAGCGTTATCCGGAATCATTGGGTTTAAAGGGTCCGTAGGCGGTCTTATAAGTCAGTGGTGAAAGCCCATCGCTCAACGATGGAACTGCCATTGATACTGTAGGACTTGAATGCTTAGGAAGTAACTAGAATATGTAGTGTAGCGGTGAAATGCTTAGATATTACATGGAATACCAATTGCGAAGGCAGGTTACTACTAAGTGATTGACGCTGATGGACGAAAGCGTGGGGAGCGAACA</t>
  </si>
  <si>
    <t xml:space="preserve">Zotu406</t>
  </si>
  <si>
    <t xml:space="preserve">Bacteria(1.00),Proteobacteria(1.00),Gammaproteobacteria(1.00),Burkholderiales(1.00),Rhodocyclaceae(1.00),Ferribacterium(1.00),uncultured_bacterium(1.00)</t>
  </si>
  <si>
    <t xml:space="preserve">TGGGGAATTTTGGACAATGGGGGCAACCCTGATCCAGCCATGCCGCGTGAGTGAAGAAGGCCTTCGGGTTGTAAAGCTCTTTCAGCCGGGAAGAAAACGCATGGGTTAATACCCTGTGTGGATGACGGTACCGGAATAAGAAGCACCGGCTAACTACGTGCCAGCAGCCGCGGTAATACGTAGGGTGCGAGCGTTAATCGGAATTACTGGGCGTAAAGCGTGCGCAGGCGGTTTGTTAAGATAGGCGTGAAATCCCCGGGCTCAACCTGGGAACTGCGTTTATGACTGGCAGGCTAGAGTATGGCAGAGGGGGGTGGAATTCCACGTGTAGCAGTGAAATGCGTAGAGATGTGGAGGAACACCGATGGCGAAGGCAGCCCCCTGGGCCAATACTGACGCTCATGCACGAAAGCGTGGGTAGCAAACA</t>
  </si>
  <si>
    <t xml:space="preserve">Zotu543</t>
  </si>
  <si>
    <t xml:space="preserve">Bacteria(1.00),Acidobacteriota(1.00),Acidobacteriae(1.00),Bryobacterales(0.99),Bryobacteraceae(0.99),Bryobacter(0.99),metagenome(0.30)</t>
  </si>
  <si>
    <t xml:space="preserve">TGGGGAATCTTGCACAATGGACGAAAGTCTGATGCAGCGACGCCGCGTGAGCGATGAAGCCCTTCGGGGTGTAAAGCTCTTTCGACAGGAACGATAATGACGGTACCTGGAGAAGAAGCTGCGGCTAACTACGTGCCAGCAGCCGCGGTAATACGTAGGCAGCAAGCGTTGTTCGGAATTACTGGGCGTAAAGCGTGCGTAGGCGGTGCTACAAGTTCGGTGTGAAATCTCCCGGCTCAACTGGGAGGGTGCGCCGAAAACTGTAGTGCTCGAGTGTGGGAGAGGTAAGCGGAATTCCTGGTGTAGCGGTGAAATGCGTAGATATCAGGAGGAACACCGGCGGTGTAGACGGCTTACTGGACCATAACTGACGCTGAGGCACGAAAGTGTGGGTAGCAAACA</t>
  </si>
  <si>
    <t xml:space="preserve">Zotu688</t>
  </si>
  <si>
    <t xml:space="preserve">otu348</t>
  </si>
  <si>
    <t xml:space="preserve">Bacteria(1.00),Bacteroidota(1.00),Bacteroidia(1.00),Flavobacteriales(1.00),NS9_marine_group(1.00),NS9_marine_group(1.00),uncultured_bacterium(0.62)</t>
  </si>
  <si>
    <t xml:space="preserve">TGAGGAATATTGCGCAATGGAGGCAACTCTGACGCAGCCATGCCGCGTGCAGGAAGAAGGCGCTACGCGTTGTAAACTGCTTTTATCCGGGAAGAAACCCCTCTACGTGTGGAGGGTTGACGGTACCGGAGGAATAAGCACCGGCTAACTTCGTGCCAGCAGCCGCGGTAATACGAAGGGTGCAAGCGTTATCCGGATTCATTGGGTTTAAAGGGTGCGTAGGCGGAGCGTTAAGTCAGTGGTGAAATCCTGCAGCTCAACTGTAGACTTGCCATTGATACTGGCGTTCTTGAGTGCGCTTGAAGTAGGCGGAATGTGCCGTGTAGCGGTGAAATGCTTAGATATGGCACAGAACACCAATTGCGAAGGCAGCTTACTAAGGCGATACTGACGCTGAGGCACGAAAGCGTGGGGATCGAACA</t>
  </si>
  <si>
    <t xml:space="preserve">Zotu402</t>
  </si>
  <si>
    <t xml:space="preserve">Bacteria(1.00),Proteobacteria(1.00),Gammaproteobacteria(1.00),Burkholderiales(1.00),Rhodocyclaceae(1.00),Ferribacterium(0.84),uncultured_bacterium(0.64)</t>
  </si>
  <si>
    <t xml:space="preserve">TGGGGAATTTTGGACAATGGGCGCAAGCCTGATCCAGCCATGCCGCGTGAGTGAAGAAGGCCTTCGGGTTGTAAAGCTCTTTCAGCCGGGAAGAAAACGCATGGGTTAATACCCTGTGTGGATGACGGTACCGGAATAAGAAGCACCGGCTAACTACGTGCCAGCAGCCGCGGTAATACGTAGGGTGCGAGCGTTAATCGGAATTACTGGGCGTAAAGCGTGCGCAGGCGGTTTTGTAAGATAGGCGTGAAATCCCCGGGCTCAACCTGGGAACTGCGTTTATGACTGCAAGGCTAGAGTATGGCAGAGGGGGGTGGAATTCCACGTGTAGCAGTGAAATGCGTAGAGATGTGGAGGAACACCGATGGCGAAGGCAGCCCCCTGGGCCAATACTGACGCTCATGCACGAAAGCGTGGGTAGCAAACA</t>
  </si>
  <si>
    <t xml:space="preserve">Zotu629</t>
  </si>
  <si>
    <t xml:space="preserve">Bacteria(1.00),Proteobacteria(1.00),Alphaproteobacteria(1.00),Rhodobacterales(1.00),Rhodobacteraceae(1.00),uncultured(0.72),metagenome(0.66)</t>
  </si>
  <si>
    <t xml:space="preserve">TGGGGAATCTTAGACAATGGGCGCAAGCCTGATCTAGCCATGCCGCGTGAGCGATGAAGGCCTTAGGGTTGTAAAGCTCTTTCAGTGGGGAAGATAATGACTGTACCCACAGAAGAAGCCCCGGCTAACTCCGTGCCAGCAGCCGCGGTAATACGGAGGGGGCTAGCGTTGTTCGGAATTACTGGGCGTAAAGCGCACGTAGGCGGATTAGAAAGTCAGAGGTGAAATCCCAGGGCTCAACCTTGGAACTGCCTTTGAAACTCCTAGTCTTGAGGTCGAGAGAGGTGAGTGGAATTCCGAGTGTAGAGGTGAAATTCGTAGATATTCGGAGGAACACCAGTGGCGAAGGCGGCTCACTGGCTCGATACTGACGCTGAGGTGCGAAAGCGTGGGGAGCAAACA</t>
  </si>
  <si>
    <t xml:space="preserve">Zotu890</t>
  </si>
  <si>
    <t xml:space="preserve">otu373</t>
  </si>
  <si>
    <t xml:space="preserve">Bacteria(1.00),Proteobacteria(1.00),Gammaproteobacteria(1.00),Methylococcales(1.00),Methylomonadaceae(1.00),Crenothrix(0.90),uncultured_bacterium(0.87)</t>
  </si>
  <si>
    <t xml:space="preserve">TGGGGAATATTGGACAATGGGCGCAAGCCTGATCCAGCAATACCGCGTGTGTGAAGAAGGCCCTAGGGTTGTAAAGCACTTTCAATGGGGAGGAAAAAGAGTAAGCTAATACCTTGCTTATTGACATTACCCATACAAGAAGCACCGGCTAACTCCGTGCCAGCAGCCGCGGTAATACGGAGGGTGCAAGCGTTAATCGGAATTACTGGGCGTAAAGCGTGCGTAGGCGGCTCGTTAAGTCAGATGTGAAAGCCCTGGGCTCAACCTGGGAACTGCATTTGAAACTGGCGAGCTAGAGTTGAGTAGAGGTAAGTGGAATTTCAGGTGTAGCGGTGAAATGCGTAGATATCTGAAGGAACACCAGTGGCGAAGGCGACTTACTGGACTCAAACTGACGCTGAGGTACGAAAGCGTGGGTAGCAAACA</t>
  </si>
  <si>
    <t xml:space="preserve">Zotu259</t>
  </si>
  <si>
    <t xml:space="preserve">Bacteria(1.00),Bacteroidota(1.00),Bacteroidia(1.00),Flavobacteriales(1.00),Flavobacteriaceae(1.00),Flavobacterium(1.00),uncultured_bacterium(0.73)</t>
  </si>
  <si>
    <t xml:space="preserve">TGAGGAATATTGGACAATGGGCGCAAGCCTGATCCAGCCATGCCGCGTGCAGGAAGAAGCATCTATGGTGTGTAAACTGCTTTTGTACGGGAAGAAACATCACTACGTGTAGTGACTTGACGGTACCGTAAGAATAAGGATCGGCTAACTCCGTGCCAGCAGCCGCGGTAATACGGAGGATCCAAGCGTTATCCGGAATCATTGGGTTTAAAGGGTCCGTAGGCGGTTTAATAAGTCAGTGGTGAAATCTGGTCGCTCAACGATCAAACGGCCATTGATACTGTTAGACTTGAATTACAAGGAAGTAACTAGAATATGTAGTGTAGCGGTGAAATGCTTAGATATTACATGGAATACCAATTGCGAAGGCAGGTTACTACTTGTGGATTGACGCTGATGGACGAAAGCGTGGGGAGCGAACA</t>
  </si>
  <si>
    <t xml:space="preserve">Zotu690</t>
  </si>
  <si>
    <t xml:space="preserve">otu324</t>
  </si>
  <si>
    <t xml:space="preserve">Bacteria(1.00),Proteobacteria(1.00),Gammaproteobacteria(1.00),Burkholderiales(1.00),Rhodocyclaceae(0.99),Sulfuritalea(0.60),uncultured_bacterium(0.78)</t>
  </si>
  <si>
    <t xml:space="preserve">TGGGGAATTTTGGACAATGGGGGCAACCCTGATCCAGCCATTCCGCGTGAGTGAAGAAGGCCTTCGGGTTGTAAAGCTCTTTCGGCAGGAACGAAACGGTCGTCTCTAACATAGATGGCTAATGACGGTACCTGAAGAAGAAGCACCGGCTAACTACGTGCCAGCAGCCGCGGTAATACGTAGGGTGCGAGCGTTAATCGGAATTACTGGGCGTAAAGCGTGCGCAGGCGGCTTTGTAAGACAGGTGTGAAATCCCCGGGCTTAACCTGGGAACTGCGCTTGTGACTGCAAGGCTTGAGTGCGGCAGAGGGGGGTGGAATTCCACGTGTAGCAGTGAAATGCGTAGAGATGTGGAGGAACACCGATGGCGAAGGCAGCCCCCTGGGTCGACACTGACGCTCATGCACGAAAGCGTGGGTAGCAAACA</t>
  </si>
  <si>
    <t xml:space="preserve">Zotu637</t>
  </si>
  <si>
    <t xml:space="preserve">Bacteria(1.00),Proteobacteria(1.00),Gammaproteobacteria(1.00),Pseudomonadales(1.00),Moraxellaceae(1.00),Acinetobacter(1.00),Acinetobacter_kookii(0.26)</t>
  </si>
  <si>
    <t xml:space="preserve">TGGGGAATATTGGACAATGGGGGGAACCCTGATCCAGCCATGCCGCGTGTGTGAAGAAGGCCTTTTGGTTGTAAAGCACTTTAAGCGAGGAGGAGGCTACTGGTATTAATACTACCGGATAGTGGACGTTACTCGCAGAATAAGCACCGGCTAACTCTGTGCCAGCAGCCGCGGTAATACAGAGGGTGCGAGCGTTAATCGGATTTACTGGGCGTAAAGCGTGCGTAGGCGGCTTTTTAAGTCGGATGTGAAATCCCTGAGCTTAACTTAGGAATTGCATTCGATACTGGGAGGCTAGAGTATGGGAGAGGATGGTAGAATTCCAGGTGTAGCGGTGAAATGCGTAGAGATCTGGAGGAATACCGATGGCGAAGGCAGCCATCTGGCCTAATACTGACGCTGAGGTACGAAAGCATGGGGAGCAAACA</t>
  </si>
  <si>
    <t xml:space="preserve">Zotu630</t>
  </si>
  <si>
    <t xml:space="preserve">otu366</t>
  </si>
  <si>
    <t xml:space="preserve">Bacteria(1.00),Acidobacteriota(1.00),Vicinamibacteria(1.00),Vicinamibacterales(1.00),Vicinamibacteraceae(1.00),Luteitalea(0.99),uncultured_bacterium(0.90)</t>
  </si>
  <si>
    <t xml:space="preserve">TGGGGAATTGTTCGCAATGGGCGCAAGCCTGACGACGCAACGCCGCGTGGGGGATGAAGGTCTTCGGATTGTAAACCCCTGTTGGGTGGGACGAACACTTCCGTGGTGAATATCCACGGGAGCTGACGGTACCATCTGAGGAAGCCCCGGCTAACTCTGTGCCAGCAGCCGCGGTAATACAGAGGGGGCAAGCGTTGTTCGGAATTACTGGGCGTAAAGGGCGCGTAGGCGGCCTGTTAAGTCAGACGTGAAATCCCTCGGCTCAACCGGGGAACTGCGTCTGATACTGGCGGGCTTGAATTCGGGAGAGGGATGTGGAATTCCAGGTGTAGCGGTGAAATGCGTAGATATCTGGAGGAACACCGGTGGCGAAGGCGGCATCCTGGACCGACATTGACGCTGAGGCGCGAAAGCCAGGGGAGCAAACG</t>
  </si>
  <si>
    <t xml:space="preserve">Zotu398</t>
  </si>
  <si>
    <t xml:space="preserve">otu245</t>
  </si>
  <si>
    <t xml:space="preserve">Bacteria(1.00),Proteobacteria(1.00),Gammaproteobacteria(1.00),Methylococcales(1.00),Methylomonadaceae(1.00),Methylovulum(1.00),uncultured_bacterium(1.00)</t>
  </si>
  <si>
    <t xml:space="preserve">TGGGGAATATTGGACAATGGGCGCAAGCCTGATCCAGCAATACCGCGTGTGTGAAGAAGGCCTGAGGGTTGTAAAGCACTTTCAATGGGGAGGAAAAATGCAGTCTTAATACGGCTGCCCTTGACATTACCCATACAAGAAGCACCGGCTAACTCCGTGCCAGCAGCCGCGGTAATACGGAGGGTGCGAGCGTTAATCGGAATTACTGGGCGTAAAGCGTGCGTAGGCGGCCTGTTAAGTCAGATGTGAAAGCCCTGGGCTCAACCTGGGAACGGCATTTGAAACTGGCAGGCTAGAGTTAGGTAGAGGGGAGTGGAATTTCAGGTGTAGCGGTGAAATGCGTAGATATCTGAAGGAACACCAGTGGCGAAGGCGGCTCCCTGGACCCAAACTGACGCTGAGGTACGAAAGCGTGGGTAGCAAACA</t>
  </si>
  <si>
    <t xml:space="preserve">Zotu461</t>
  </si>
  <si>
    <t xml:space="preserve">otu226</t>
  </si>
  <si>
    <t xml:space="preserve">Bacteria(1.00),Bacteroidota(1.00),Bacteroidia(1.00),Flavobacteriales(1.00),Crocinitomicaceae(1.00),Fluviicola(1.00),uncultured_bacterium(0.60)</t>
  </si>
  <si>
    <t xml:space="preserve">TGAGGAATATTGGTCAATGGGCGCAAGCCTGAACCAGCCATGCCGCGTGCAGGAAGAATGCCCTATGGGTTGTAAACTGCTTTTATTTGGGAATAAACCTCTTTACGTGTAGAGAGCTGAAGGTACCAAATGAATAAGCACCGGCTAACTCCGTGCCAGCAGCCGCGGTAATACGGAGGGTGCAAGCGTTATCCGGAATCATTGGGTTTAAAGGGTCCGCAGGCGGATTTATAAGTCAGTGGTGAAATCCTATCGCTTAACGATAGAACTGCCATTGATACTGTAAGTCTTGAATTCGGTCGGAGTGGGCGGAATGTGTAGTGTAGCGGTGAAATGCATAGATATTACACAGAACACCGATAGCGAAGGCAGCTCACTAGGCCTGAATTGACGCTCAGGGACGAAAGCGTGGGGATCAAACA</t>
  </si>
  <si>
    <t xml:space="preserve">Zotu445</t>
  </si>
  <si>
    <t xml:space="preserve">Bacteria(1.00),Proteobacteria(1.00),Gammaproteobacteria(1.00),Burkholderiales(1.00),Comamonadaceae(1.00),Pelomonas(0.23),Roseateles_sp.(0.11)</t>
  </si>
  <si>
    <t xml:space="preserve">TGGGGAATTTTGGACAATGGACGCAAGTCTGATCCAGCCATGCCGCGTGCGGGAAGAAGGCCTTCGGGTTGTAAACCGCTTTTGTCAGGGAAGAAACGGGTTTCTCTAATACAGAGACCTAATGACGGTACCTGAAGAATAAGCACCGGCTAACTACGTGCCAGCAGCCGCGGTAATACGTAGGGTGCAAGCGTTAATCGGAATTACTGGGCGTAAAGCGTGCGCAGGCGGTTATGCAAGACAGAGGTGAAATCCCCGGGCTCAACCTGGGAACTGCCTTTGTGACTGCATAGCTAGAGTACGGTAGAGGGGGATGGAATTCCGCGTGTAGCAGTGAAATGCGTAGATATGCGGAGGAACACCGATGGCGAAGGCAATCCCCTGGACCTGTACTGACGCTCATGCACGAAAGCGTGGGGAGCAAACA</t>
  </si>
  <si>
    <t xml:space="preserve">Zotu792</t>
  </si>
  <si>
    <t xml:space="preserve">Bacteria(1.00),Bacteroidota(1.00),Bacteroidia(1.00),Flavobacteriales(1.00),Flavobacteriaceae(0.97),Flavobacterium(0.97),Flavobacterium_terrae(0.03)</t>
  </si>
  <si>
    <t xml:space="preserve">TGAGGAATATTGGTCAATGGGCGCAAGCCTGAACCAGCCATGCCGCGTGCAGGATGACGGTCCTATGGATTGTAAACTGCTTTTGTACAGGAAGAAACACTCCCTCGTGAGGGAGCTTGACGGTACTGTAAGAATAAGGATCGGCTAACTCCGTGCCAGCAGCCGCGGTAATACGGAGGATCCAAGCGTTATCCGGAATCATTGGGTTTAAAGGGTCCGTAGGCGGTTTTATAAGTCAGTGGTGAAATCTGGTCGCTCAACGATCAAACGGCCATTGATACTGTAAGACTTGAATTACTTGGAAGTAACTAGAATATGTAGTGTAGCGGTGAAATGCTTAGAGATTACATGGAATACCAATTGCGAAGGCAGGTTACTACAAGTGGATTGACGCTGATGGACGAAAGCGTGGGGAGCGAACA</t>
  </si>
  <si>
    <t xml:space="preserve">Zotu791</t>
  </si>
  <si>
    <t xml:space="preserve">otu225</t>
  </si>
  <si>
    <t xml:space="preserve">Bacteria(1.00),Acidobacteriota(1.00),Vicinamibacteria(1.00),Vicinamibacterales(1.00),Vicinamibacteraceae(1.00),Vicinamibacteraceae(1.00),uncultured_bacterium(0.87)</t>
  </si>
  <si>
    <t xml:space="preserve">TGGGGAATTGTTCACAATGGGCGCAAGCCTGATGACGCAACGCCGCGTGGGGGATGAAGGTCTTCGGATCGTAAACCCCTGTCGAATGGGACGAATAGCTCGCGAGTTAATACCTCGTGGGAATGACGGTACCGTTAAAGGAAGCCACGGCTAACTCTGTGCCAGCAGCCGCGGTAATACAGAGGTGGCAAGCGTTGTTCGGAATTACTGGGCGTAAAGGGCGCGTAGGCGGCCATCTAAGTCAGACGTGAAATCCCCCGGCTTAACCTGGGAACTGCGTCTGATACTGGAAGGCTAGAGTTTGGGAGAGGGATGTAGAATTCCAGGTGTAGCGGTGAAATGCGTAGATATCTGGAGGAATACCGGTGGCGAAGGCGGCATCCTGGACCAATACTGACGCTGAGGCGCGAAAGCTAGGGGAGCAAACG</t>
  </si>
  <si>
    <t xml:space="preserve">Zotu486</t>
  </si>
  <si>
    <t xml:space="preserve">Bacteria(1.00),Proteobacteria(1.00),Gammaproteobacteria(1.00),Burkholderiales(1.00),Comamonadaceae(1.00),Leptothrix(0.27),metagenome(0.03)</t>
  </si>
  <si>
    <t xml:space="preserve">TGGGGAATTTTGGACAATGGGCGCAAGCCTGATCCAGCCATGCCGCGTGCGGGAAGAAGGCCTTCGGGTTGTAAACCGCTTTTGTCAGGGAAGAAACGCTCTGGGCTAATACCCTGGGGTAATGACGGTACCTGAAGAATAAGCACCGGCTAACTACGTGCCAGCAGCCGCGGTAATACGTAGGGTGCAAGCGTTAATCGGAATTACTGGGCGTAAAGCGTGCGCAGGCGGTTATGCAAGACAGATGTGAAATCCCCGGGCTCAACCTGGGAACTGCATTTGTGACTGTATAGCTAGAGTACGGTAGAGGGGGATGGAATTCCGCGTGTAGCAGTGAAATGCGTAGATATGCGGAGGAACACCGATGGCGAAGGCAATCCCCTGGACCTGTACTGACGCTCATGCACGAAAGCGTGGGGAGCAAACA</t>
  </si>
  <si>
    <t xml:space="preserve">Zotu563</t>
  </si>
  <si>
    <t xml:space="preserve">otu339</t>
  </si>
  <si>
    <t xml:space="preserve">Bacteria(1.00),Bacteroidota(1.00),Bacteroidia(1.00),Flavobacteriales(1.00),Crocinitomicaceae(1.00),Fluviicola(1.00),uncultured_Bacteroidetes(1.00)</t>
  </si>
  <si>
    <t xml:space="preserve">TGAGGAATATTGGTCAATGGGCGCAAGCCTGAACCAGCCATGCCGCGTGCAGGAAGAAGGTCCTATGGATTGTAAACTGCTTTTATTTGGGAATAAACCTCTGGTCGTGCACCGGAGCTGAAGGTACCAAATGAATAAGCACCGGCTAACTCCGTGCCAGCAGCCGCGGTAATACGGAGGGTGCAAGCGTTATCCGGAATCATTGGGTTTAAAGGGTCCGCAGGCGGACTTATAAGTCAGTGGTGAAAGCCTACAGCTTAACTGTAGAACTGCCATTGATACTGTAAGTCTTGAATTCGGTCGAAGTGGGCGGAATGTGTAGTGTAGCGGTGAAATGCTTAGATATTACACAGAACACCGATAGCGAAGGCAGCTCACTAGGCCTGGATTGACGCTCAGGGACGAAAGCGTGGGGATCAAACA</t>
  </si>
  <si>
    <t xml:space="preserve">Zotu881</t>
  </si>
  <si>
    <t xml:space="preserve">otu361</t>
  </si>
  <si>
    <t xml:space="preserve">Bacteria(1.00),Proteobacteria(1.00),Gammaproteobacteria(1.00),Burkholderiales(1.00),Comamonadaceae(1.00),Rhodoferax(0.95),uncultured_beta(0.65)</t>
  </si>
  <si>
    <t xml:space="preserve">TGGGGAATTTTGGACAATGGGCGCAAGCCTGATCCAGCAATGCCGCGTGCAGGATGAAGGCCTTCGGGTTGTAAACTGCTTTTGTACGGAACGAAACGGTTCTCCTTAATACGGAGGGCTAATGACGGTACCGTAAGAATAAGCACCGGCTAACTACGTGCCAGCAGCCGCGGTAATACGTAGGGTGCGAGCGTTAATCGGAATTACTGGGCGTAAAGCGTGCGCAGGCGGTTATATAAGACAGATGTGAAATCCCCGGGCTCAACCTGGGACCTGCATTTGTGACTGTATAGCTAGAGTACGGTAGAGGGGGATGGAATTCCGCGTGTAGCAGTGAAATGCGTAGATATGCGGAGGAACACCGATGGCGAAGGCAATCCCCTGGACCTGTACTGACGCTCATGCACGAAAGCGTGGGGAGCAAACA</t>
  </si>
  <si>
    <t xml:space="preserve">Zotu786</t>
  </si>
  <si>
    <t xml:space="preserve">otu272</t>
  </si>
  <si>
    <t xml:space="preserve">TGGGGAATTTTGGACAATGGGCGCAAGCCTGATCCAGCCATGCCGCGTGAGTGAAGAAGGCCTTCGGGTTGTAAAGCTCTTTCGGCGGGGACGAAATGGTTCGTGCCAATACCACGGACTGATGACGGTACCCGAAGAAGAAGCACCGGCTAACTACGTGCCAGCAGCCGCGGTAATACGTAGGGTGCAGGCGTTAATCGGAATTACTGGGCGTAAAGCGTGCGCAGGCGGTTTGTTAAGACAGATGTGAAATCCCCGGGCTTAACCTGGGAACTGCGTTTGTAACTGGCAGACTGGAGTGTGGCAGAGGGGGGTGGAATTCCAAGTGTAGCAGTGAAATGCGTAGATATTTGGAGGAACACCGATGGCGAAGGCAGCCCCCTGGGCTAACACTGACGCTCGTGCACGAAAGCGTGGGGAGCAAACA</t>
  </si>
  <si>
    <t xml:space="preserve">Zotu598</t>
  </si>
  <si>
    <t xml:space="preserve">otu322</t>
  </si>
  <si>
    <t xml:space="preserve">TGGGGAATTTTCCACAATGGACGAAAGTCTGATGGAGCAACGCCGCGTGCAGGATGAAGGCTTTCGGGTCGTAAACTGCTTTTATAGGTGAAGATAATGACGGTAACCTATGAATAAGGGTCGGCTAACTACGTGCCAGCAGCCGCGGTCATACGTAGGACCCAAGCGTTATCCGGAATTACTGGGCGTAAAGAGTTGCGTAGGTGGCAGAGTAAGTAGGAAGTGAAAGCGTTCGGCTCAACCGAATAAACATTTCTTAAACTGCTCAGCTAGAGAACGAGAGAGGTAGATGGAATTCCCAGTGTAGGAGTGAAATCCGTAGATATTGGGAGGAACACCGATGGCGTAGGCAGTCTACTGGCTCGTTTCTGACACTAAGGCACGAAAGCGTGGGTAGCAAACA</t>
  </si>
  <si>
    <t xml:space="preserve">Zotu561</t>
  </si>
  <si>
    <t xml:space="preserve">Bacteria(1.00),Proteobacteria(1.00),Gammaproteobacteria(1.00),Burkholderiales(1.00),Comamonadaceae(1.00),Rhodoferax(0.87),uncultured_bacterium(0.34)</t>
  </si>
  <si>
    <t xml:space="preserve">TGGGGAATTTTGGACAATGGGCGCAAGCCTGATCCAGCAATGCCGCGTGCAGGATGAAGGCCTTCGGGTTGTAAACTGCTTTTGTACGGAACGAAACGGTCTGCCTTAATACGGTGGGCTAATGACGGTACCGTAAGAATAAGCACCGGCTAACTACGTGCCAGCAGCCGCGGTAATACGTAGGGTGCGAGCGTTAATCGGAATTACTGGGCGTAAAGCGTGCGCAGGCGGTTATATAAGACAGATGTGAAATCCCCGGGCTCAACCTGGGACCTGCATTTGTGACTGTATAGCTAGAGTACGGTAGAGGGGGATGGAATTCCGCGTGTAGCAGTGAAATGCGTAGATATGCGGAGGAACACCGATGGCGAAGGCAATCCCCTGGACCTGTACTGACGCTCATGCACGAAAGCGTGGGGAGCAAACA</t>
  </si>
  <si>
    <t xml:space="preserve">Zotu927</t>
  </si>
  <si>
    <t xml:space="preserve">Bacteria(1.00),Proteobacteria(1.00),Gammaproteobacteria(1.00),Burkholderiales(1.00),Rhodocyclaceae(1.00),uncultured(0.31),uncultured_proteobacterium(0.06)</t>
  </si>
  <si>
    <t xml:space="preserve">TGGGGAATTTTGGACAATGGGGGCAACCCTGATCCAGCCATGCCGCGTGAGTGAAGAAGGCCTTCGGGTTGTAAAGCTCTTTCGGCCGGGAAGAAATCGCATGGGTTAATACCCTGTGCGGATGACGGTACCGGCATAAGAAGCACCGGCTAACTACGTGCCAGCAGCCGCGGTAATACGTAGGGTGCGAGCGTTAATCGGAATTACTGGGCGTAAAGCGTGCGCAGGCGGTTTTGTAAGACAGGCGTGAAATCCCCGGGCTCAACCTGGGAACTGCGCTTGTGACTGCAAGGCTAGAGTATGGCAGAGGGGGGTGGAATTCCACGTGTAGCAGTGAAATGCGTAGAGATGTGGAGGAACACCAATGGCGAAGGCAGCCCCCTGGGCCAATACTGACGCTCATGCACGAAAGCGTGGGTAGCAAACA</t>
  </si>
  <si>
    <t xml:space="preserve">Zotu403</t>
  </si>
  <si>
    <t xml:space="preserve">Bacteria(1.00),Verrucomicrobiota(1.00),Verrucomicrobiae(1.00),Verrucomicrobiales(1.00),Rubritaleaceae(1.00),Luteolibacter(1.00),uncultured_bacterium(0.70)</t>
  </si>
  <si>
    <t xml:space="preserve">TCGAGAATAATTCACAATGGGGGCAACCCTGATGGTGCAACGCCGCGTGGAGGATGACGGTCTTCGGATTGTAAACTCCTGTCATCTGGGAGTAAGACCTGGCCGTTAATAGCGGACAGGGTTGATAGTACCAGAAGAGGAAGGGACGGCTAACTTCGTGCCAGCAGCCGCGGTAATACGAAGGTCCCGAGCGTTGTTCGGAATCACTGGGCGTAAAGGGAGCGTAGGCGGCGTGGTAAGTCAGATGTGAAATCCCGGGGCTCAACCCCGGAACTGCATCCGATACTGCCGTGCTTAGAGGATTGGAGAGGTAGCTGGAATTCTTGGTGTAGCAGTGAAATGCGTGGATATCAAGAGGAACACTCGTGGCGAAAGCGAGCTACTGGACAACTCCTGACGCTGAGGCTCGAAGGCCAGGGTAGCGAAAG</t>
  </si>
  <si>
    <t xml:space="preserve">Zotu820</t>
  </si>
  <si>
    <t xml:space="preserve">otu440</t>
  </si>
  <si>
    <t xml:space="preserve">TGGGGAATTTTGGACAATGGGGGCAACCCTGATCCAGCCATGCCGCGTGCGGGAAGAAGGCCTTCGGGTTGTAAACCGCTTTTGTCTGGGAAGAAAAGGCGTCCACTAATACTGGGCGTTCTTGACGGTACTGGAAGAATAAGCACCGGCTAACTACGTGCCAGCAGCCGCGGTAATACGTAGGGTGCGAGCGTTAATCGGAATTACTGGGCGTAAAGCGTGCGCAGGCGGTGAGTTAAGTCTGATGTGAAAGCCCCGGGCTCAACCTGGGAACGGCATTGGAAACTGGCTCGCTGGAGTGTGGCAGAGGGGGGTGGAATTCCGCGTGTAGCAGTGAAATGCGTAGAGATGCGGAGGAACACCGATGGCGAAGGCAGCCCCCTGGGCCAACACTGACGCTCAGGCACGAAAGCGTGGGGAGCAAACA</t>
  </si>
  <si>
    <t xml:space="preserve">Zotu655</t>
  </si>
  <si>
    <t xml:space="preserve">Bacteria(1.00),Proteobacteria(1.00),Gammaproteobacteria(1.00),Burkholderiales(1.00),Comamonadaceae(1.00),Hydrogenophaga(0.97),Hydrogenophaga_taeniospiralis(0.16)</t>
  </si>
  <si>
    <t xml:space="preserve">TGGGGAATTTTGGACAATGGGCGCAAGCCTGATCCAGCAATGCCGCGTGCAGGAAGAAGGCCTTCGGGTTGTAAACTGCTTTTGTACGGAACGAAACGGTCTGGATTAATACCCTGGGCTAATGACGGTACCGTAAGAATAAGCACCGGCTAACTACGTGCCAGCAGCCGCGGTAATACGTAGGGTGCAAGCGTTAATCGGAATTACTGGGCGTAAAGCGTGCGCAGGCGGTTTTGTAAGACAGTCGTGAAATCCCCGGGCTCAACCTGGGAATTGCGATTGTGACTGCAAAGCTGGAGTGCGGCAGAGGGGGATGGAATTCCGCGTGTAGCAGTGAAATGCGTAGATATGCGGAGGAACACCGATGGCGAAGGCAATCCCCTGGGCCTGCACTGACGCTCATGCACGAAAGCGTGGGGAGCAAACA</t>
  </si>
  <si>
    <t xml:space="preserve">Zotu744</t>
  </si>
  <si>
    <t xml:space="preserve">otu374</t>
  </si>
  <si>
    <t xml:space="preserve">Bacteria(1.00),RCP2-54(0.30)</t>
  </si>
  <si>
    <t xml:space="preserve">TGGGGAATATTGCGCAATGGGCGAAAGCCTGACGCAGCAACGCCGCGTGAGTGATGAAGGCCTTCGGGTCGTAAAGCTCTGTCGGAGGGAACGAATGCTCCTGAGGTTAACAGCCTCGGGAGGTGACGGTACCCTCAAAGGAAGCACCGGCTAACTCTGTGCCAGCAGCCGCGGTAATACAGAGGGTGCAAGCGTTGTTCGGAATCATTGGGCGTAAAGGGCGTGTAGGCGGTATGTTAAGTCATGTGTGAAATCCCTCGGCTCAACCGGGGAACGACGCATGAAACTGGCAAGCTAGAGTACCAAAGAGGGTGGTGGAATTCCCGGTGTAGCGGTGAAATGCGTAGATATCGGGAGGAACACCTGTGGCGAAGGCGGCCACCTGGTTGGATACTGACGCTGAGACGCGAAAGCGTGGGGAGCAAACA</t>
  </si>
  <si>
    <t xml:space="preserve">Zotu186</t>
  </si>
  <si>
    <t xml:space="preserve">otu121</t>
  </si>
  <si>
    <t xml:space="preserve">Bacteria(1.00),Bacteroidota(1.00),Bacteroidia(1.00),Flavobacteriales(1.00),Flavobacteriaceae(1.00),Flavobacterium(1.00),uncultured_bacterium(0.06)</t>
  </si>
  <si>
    <t xml:space="preserve">TGAGGAATATTGGTCAATGGGCGCAAGCCTGAACCAGCCATGCCGCGTGCAGGAAGACGGTCCTATGGATTGTAAACTGCTTTTATACAGGAAGAAACACCTCCACGTGTGGAGGCTTGACGGTACTGTAGGAATAAGGATCGGCTAACTCCGTGCCAGCAGCCGCGGTAATACGGAGGATCCAAGCGTTATCCGGAATCATTGGGTTTAAAGGGTCCGTAGGCGGTCTTATAAGTCAGTGGTGAAAGCCCATCGCTCAACGATGGAACTGCCATTGATACTGTAAGACTTGAATACTTGTGAAGTAACTAGAATATGTAGTGTAGCGGTGAAATGCTTAGATATTACATGGAATACCAATTGCGAAGGCAGGTTACTAACAAGTTATTGACGCTGATGGACGAAAGCGTGGGGAGCGAACA</t>
  </si>
  <si>
    <t xml:space="preserve">Zotu787</t>
  </si>
  <si>
    <t xml:space="preserve">Bacteria(1.00),Proteobacteria(1.00),Gammaproteobacteria(1.00),Burkholderiales(1.00),Rhodocyclaceae(1.00),uncultured(1.00),uncultured_bacterium(1.00)</t>
  </si>
  <si>
    <t xml:space="preserve">TGGGGAATTTTGGACAATGGGCGAAAGCCTGATCCAGCCATGCCGCGTGAGTGAAGAAGGCCTTCGGGTTGTAAAGCTCTTTCGGCCGGGAAGAAATCGCACAGGCTAATACCTTGTGTGGATGACGGTACCGGAATAAGAAGCACCGGCTAACTACGTGCCAGCAGCCGCGGTAATACGTAGGGTGCGAGCGTTAATCGGAATTACTGGGCGTAAAGCGTGCGCAGGCGGTTTGGTAAGACAGGCGTGAAATCCCCGGGCTCAACCTGGGAACTGCGCTTGTGACTGCCTCACTAGAGTACGGCAGAGGGGGGTGGAATTCCACGTGTAGCAGTGAAATGCGTAGAGATGTGGAGGAACACCGATGGCGAAGGCAGCCCCCTGGGCCGATACTGACGCTCATGCACGAAAGCGTGGGTAGCAAACA</t>
  </si>
  <si>
    <t xml:space="preserve">Zotu727</t>
  </si>
  <si>
    <t xml:space="preserve">Bacteria(1.00),Proteobacteria(1.00),Gammaproteobacteria(1.00),Burkholderiales(0.96),Comamonadaceae(0.92),Curvibacter(0.08),Curvibacter_sp.(0.36)</t>
  </si>
  <si>
    <t xml:space="preserve">TGGGGAATTTTGGACAATGGGCGCAAGCCTGATCCAGCAATGCCGCGTGCAGGATGAAGGCCTTCGGGTTGTAAACTGCTTTTGTACGGAGCGAAAAGGCTTCTTCTAATACAGGAGGCTCATGACGGTACCGTAAGAATAAGCACCGGCTAACTACGTGCCAGCAGCCGCGGTAATACGTAGGGTGCAAGCGTTAATCGGAATTACTGGGCGTAAAGCGTGCGCAGGCGGTTATGTAAGACAGACGTGAAATCCCCGGGCTCAACCTGGGAACTGCGTTTGTGACTGCATAGCTAGAGTACGGTAGAGGGGGGTGGAATTCCGCGTGTAGCAGTGAAATGCGTAGATATGCGGAGGAACACCGATGGCGAAGGCAGCCCCCTGGACCTGTACTGACGCTCATGCACGAAAGCATGGGGAGCAAACA</t>
  </si>
  <si>
    <t xml:space="preserve">Zotu785</t>
  </si>
  <si>
    <t xml:space="preserve">Bacteria(1.00),RCP2-54(0.27)</t>
  </si>
  <si>
    <t xml:space="preserve">TGGGGAATATTGCGCAATGGGCGAAAGCCTGACGCAGCAACGCCGCGTGAGTGATGAAGGCCTTCGGGTCGTAAAGCTCTGTCGGAGGGAACGAATGCTCTTGAGGTTAACAGCCTCGGGAGGTGACGGTACCCTCAAAGGAAGCACCGGCTAACTCTGTGCCAGCAGCCGCGGTAATACAGAGGGTGCAAGCGTTGTTCGGAATCATTGGGCGTAAAGGGCGTGTAGGCGGTTTGTTAAGTCATGTGTGAAATCCCTCGGCTCAACCGGGGAACGACGCATGAAACTGGCAAGCTAGAGTACCAAAGAGGATGGTGGAATTCCCGGTGTAGCGGTGAAATGCGTAGATATCGGGAGGAACACCTGTGGCGAAGGCGGCCATCTGGTTGGATACTGACGCTGAGACGCGAAAGCGTGGGGAGCAAACA</t>
  </si>
  <si>
    <t xml:space="preserve">Zotu641</t>
  </si>
  <si>
    <t xml:space="preserve">Bacteria(1.00),Bacteroidota(1.00),Bacteroidia(1.00),Flavobacteriales(1.00),Flavobacteriaceae(1.00),Flavobacterium(1.00),Flavobacterium_sp.(0.15)</t>
  </si>
  <si>
    <t xml:space="preserve">TGAGGAATATTGGTCAATGGGCGCAAGCCTGAACCAGCCATGCCGCGTGCAGGATGACGGTCCTATGGATTGTAAACTGCTTTTGTACAGGAAGAAACACTCCCTCGTGAGGGAGCTTGACGGTACTGTAAGAATAAGGATCGGCTAACTCCGTGCCAGCAGCCGCGGTAATACGGAGGATCCAAGCGTTATCCGGAATCATTGGGTTTAAAGGGTCCGTAGGCGGTTTAATAAGTCAGTGGTGAAATCTGGTCGCTCAACGATCAAACGGCCATTGATACTGTTGGACTTGAATTACTTGGAAGTAACTAGAATATGTAGTGTAGCGGTGAAATGCTTAGAGATTACATGGAATACCAATTGCGAAGGCAGGTTACTACAAGTGGATTGACGCTGATGGACGAAAGCGTGGGGAGCGAACA</t>
  </si>
  <si>
    <t xml:space="preserve">Zotu922</t>
  </si>
  <si>
    <t xml:space="preserve">otu338</t>
  </si>
  <si>
    <t xml:space="preserve">Bacteria(1.00),Proteobacteria(1.00),Gammaproteobacteria(1.00),Burkholderiales(1.00),Sutterellaceae(0.99),uncultured(0.99),uncultured_Burkholderiales(0.32)</t>
  </si>
  <si>
    <t xml:space="preserve">TGGGGAATTTTGGACAATGGGCGCAAGCCTGATCCAGCCATGCCGCGTGCGGGAAGAAGGCCTTCGGGTTGTAAACCGCTTTTGGCAGGAACGAAACGGCGCTTGCTAACACCGAGCGCTAATGACGGTACCTGCAGAATAAGCACCGGCTAACTACGTGCCAGCGGCCGCGGTAATACGTAGGGTGCGAGCGTTAATCGGAATTACTGGGCGTAAAGCGTACGCAGGCGGCTATGCAAGACAGATGTGAAATCCCCGGGCTTAACCTGGGAACTGCATTTGTGACTGCATGGCTAGAGTCCGTAAGAGGGGGGTGGAATTCCACGTGTAGCAGTGAAATGCGTAGAGATGTGGAGGAACACCGATGGCGAAGGCAACCCCCTGGGATGAGACTGACGCTCATGTACGAAAGCGTGGGGAGCAAACA</t>
  </si>
  <si>
    <t xml:space="preserve">Zotu882</t>
  </si>
  <si>
    <t xml:space="preserve">otu427</t>
  </si>
  <si>
    <t xml:space="preserve">Bacteria(1.00),RCP2-54(0.45)</t>
  </si>
  <si>
    <t xml:space="preserve">TGGGGAATATTGCGCAATGGGCGAAAGCCTGACGCAGCGACGCCGCGTGGGTGATGAAGGCCTTCGGGTCGTAAAGCCCTGTCGGGAGGGAAGAAATCTCGCCGTTCAAATAGGGCGGCGACTTGACGGTACCTCCTAAGGAAGCACCGGCTAACTCCGTGCCAGCAGCCGCGGTAATACGGAGGGTGCAAGCGTTGTTCGGAATCACTGGGCGTAAAGCGCGTGTAGGCGGCGTTCTAAGTCTGATGTGAAAGCCCGGGGCTCAACCCCGGAAGTGCATCGGATACTGGGAGGCTAGAGTACCGGAGAGGAGGGTGGAATTCCTGGTGTAGCGGTGAAATGCGTAGATATCAGGAGGAACACCGGTGGCGAAGGCGGCCCTCTGGACGGATACTGACGCTGAGACGCGAAAGCGTGGGGAGCAAACA</t>
  </si>
  <si>
    <t xml:space="preserve">Zotu822</t>
  </si>
  <si>
    <t xml:space="preserve">Bacteria(1.00),Proteobacteria(1.00),Gammaproteobacteria(1.00),Enterobacterales(1.00),Hafniaceae(0.92),Hafnia-Obesumbacterium(0.92),Hafnia_alvei(0.48)</t>
  </si>
  <si>
    <t xml:space="preserve">TGGGGAATATTGCACAATGGGCGCAAGCCTGATGCAGCCATGCCGCGTGTATGAAGAAGGCCTTCGGGTTGTAAAGTACTTTCAGCGAGGAGGAAGGCATTAAGGTTAATAACCTTAGTGATTGACGTTACTCGCAGAAGAAGCACCGGCTAACTCCGTGCCAGCAGCCGCGGTAATACGGAGGGTGCAAGCGTTAATCGGAATTACTGGGCGTAAAGCGCACGCAGGCGGTTGATTAAGTCAGATGTGAAATCCCCGAGCTTAACTTGGGAACTGCATTTGAAACTGGTCAGCTAGAGTCTTGTAGAGGGGGGTAGAATTCCAGGTGTAGCGGTGAAATGCGTAGAGATCTGGAGGAATACCGGTGGCGAAGGCGGCCCCCTGGACAAAGACTGACGCTCAGGTGCGAAAGCGTGGGGAGCAAACA</t>
  </si>
  <si>
    <t xml:space="preserve">Zotu578</t>
  </si>
  <si>
    <t xml:space="preserve">otu295</t>
  </si>
  <si>
    <t xml:space="preserve">Bacteria(1.00),Acidobacteriota(1.00),Vicinamibacteria(1.00),Vicinamibacterales(1.00),Vicinamibacteraceae(1.00),Luteitalea(0.93),uncultured_bacterium(0.97)</t>
  </si>
  <si>
    <t xml:space="preserve">TGGGGAATTGTTCGCAATGGGCGAAAGCCTGACGACGCAACGCCGCGTGGAGGATGAAGGTCTTCGGATTGTAAACTCCTGTCGTGTGGGAAGAATGGTTCTGGGGTGAACAGCCCTGGGATTTGACGGTACCACGTGAGGAAGCCCCGGCTAACTCTGTGCCAGCAGCCGCGGTAATACAGAGGGGGCAAGCGTTGTTCGGAATTACTGGGCGTAAAGGGCGCGTAGGCGGCCCACTAAGTCAGACGTGAAATCCCACGGCTCAACCGTGGAACTGCGTCTGAGACTGGCGGGCTCGAATTCGGGAGAGGGATGCGGAATTCCAGGTGTAGCGGTGAAATGCGTAGATATCTGGAGGAACACCCGTGGCGAAGGCGGCATCCTGGACCGACATTGACGCTGAGGCGCGAAAGCCAGGGGAGCAAACG</t>
  </si>
  <si>
    <t xml:space="preserve">Zotu773</t>
  </si>
  <si>
    <t xml:space="preserve">otu99</t>
  </si>
  <si>
    <t xml:space="preserve">Bacteria(1.00),Proteobacteria(1.00),Gammaproteobacteria(1.00),Burkholderiales(1.00),Chromobacteriaceae(1.00),Vogesella(1.00),Vogesella_indigofera(1.00)</t>
  </si>
  <si>
    <t xml:space="preserve">TGGGGAATTTTGGACAATGGGCGCAAGCCTGATCCAGCCATGCCGCGTGTCTGAAGAAGGCCTTCGGGTTGTAAAGGACTTTTGTCTGGGAGCAAATACCCGGTGTTAATAGCGCCGGGGGCTGAGAGTACCAGAAGAATAAGCACCGGCTAACTACGTGCCAGCAGCCGCGGTAATACGTAGGGTGCAAGCGTTAATCGGAATTACTGGGCGTAAAGCGTGCGCAGGCGGTTTTGTAAGCCAGATGTGAAAGCCCCGGGCTCAACCTGGGAACGGCGTTTGGAACTACAAGACTAGAGTGCGTCAGAGGGGGGTGGAATGCCGCGTGTAGCAGTGAAATGCGTAGAGATGCGGCGGAACACCGATGGCGAAGGCAGCCCCCTGGGATGACACTGACGCTCATGCACGAAAGCGTGGGGAGCAAACA</t>
  </si>
  <si>
    <t xml:space="preserve">Zotu883</t>
  </si>
  <si>
    <t xml:space="preserve">otu253</t>
  </si>
  <si>
    <t xml:space="preserve">Bacteria(1.00),Proteobacteria(1.00),Gammaproteobacteria(1.00),Burkholderiales(1.00),Rhodocyclaceae(1.00),Zoogloea(0.98),Zoogloea_sp.(0.87)</t>
  </si>
  <si>
    <t xml:space="preserve">TGGGGAATTTTGGACAATGGGCGAAAGCCTGATCCAGCCATGCCGCGTGAGTGAAGAAGGCCTTCGGGTTGTAAAGCTCTTTCAGCTGGAAAGAAAACGCTTGGGATAATACCCCAAGCGGATGACGGTACCAGCAGAAGAAGCACCGGCTAACTACGTGCCAGCAGCCGCGGTAATACGTAGGGTGCGAGCGTTAATCGGAATTACTGGGCGTAAAGCGTGCGCAGGCGGTTATGTAAGACAGATGTGAAATCCCCGGGCTCAACCTGGGAACTGCGTTTGTGACTGCATAACTAGAGTACGGCAGAGGGAGGTGGAATTCCACGTGTAGCAGTGAAATGCGTAGAGATGTGGAGGAACACCGATGGCGAAGGCAGCCTCCTGGGCCAGTACTGACGCTCATGCACGAAAGCGTGGGGAGCAAACA</t>
  </si>
  <si>
    <t xml:space="preserve">Zotu628</t>
  </si>
  <si>
    <t xml:space="preserve">Bacteria(1.00),Proteobacteria(1.00),Gammaproteobacteria(1.00),Burkholderiales(1.00),Rhodocyclaceae(1.00),Dechloromonas(0.14),uncultured_bacterium(0.90)</t>
  </si>
  <si>
    <t xml:space="preserve">TGGGGAATTTTGGACAATGGGCGCAAGCCTGATCCAGCCATGCCGCGTGAGTGAAGAAGGCCTTCGGGTTGTAAAGCTCTTTCGGCCGGGAAGAAATCGCACCGGTTAATACCCTGTGTGGATGACGGTACCGGAATAAGAAGCACCGGCTAACTACGTGCCAGCAGCCGCGGTAATACGTAGGGTGCGAGCGTTAATCGGAATTACTGGGCGTAAAGCGTGCGCAGGCGGTTTTGTAAGATAGGCGTGAAATCCCCGGGCTCAACCTGGGAACTGCGCTTATGACTGCAAGGCTAGAGTATGGCAGAGGGGGGTGGAATTCCACGTGTAGCAGTGAAATGCGTAGAGATGTGGAGGAACACCGATGGCGAAGGCAGCCCCCTGGGCCAATACTGACGCTCATGCACGAAAGCGTGGGTAGCAAACA</t>
  </si>
  <si>
    <t xml:space="preserve">Zotu884</t>
  </si>
  <si>
    <t xml:space="preserve">Bacteria(1.00),Proteobacteria(1.00),Alphaproteobacteria(1.00),Rhodobacterales(1.00),Rhodobacteraceae(1.00),Defluviimonas(0.66),uncultured_bacterium(0.88)</t>
  </si>
  <si>
    <t xml:space="preserve">TGGGGAATCTTAGACAATGGGCGCAAGCCTGATCTAGCCATGCCGCGTGAGCGATGAAGGCCTTAGGGTTGTAAAGCTCTTTCAGATGGGAAGATAATGACGGTATCATCAGAAGAAGCCCCGGCTAACTCCGTGCCAGCAGCCGCGGTAATACGGAGGGGGCTAGCGTTGTTCGGAATTACTGGGCGTAAAGCGCGCGTAGGCGGATTGGAAAGTTGGGGGTGAAATCCCGGGGCTCAACCTCGGAACTGCCTTCAAAACTCCCAGTCTTGAGTTCGAGAGAGGTGAGTGGAATTCCGAGTGTAGAGGTGAAATTCGTAGATATTCGGAGGAACACCAGTGGCGAAGGCGGCTCACTGGCTCGATACTGACGCTGAGGTGCGAAAGCGTGGGGAGCAAACA</t>
  </si>
  <si>
    <t xml:space="preserve">Zotu390</t>
  </si>
  <si>
    <t xml:space="preserve">TGGGGAATTTTGGACAATGGGGGCAACCCTGATCCAGCCATGCCGCGTGAGTGAAGAAGGCCTTCGGGTTGTAAAGCTCTTTCGGCCGGGAAGAAATCGCATAGGTTAATACCCTGTGTGGATGACGGTACCGGAATAAGAAGCACCGGCTAACTACGTGCCAGCAGCCGCGGTAATACGTAGGGTGCGAGCGTTAATCGGAATTACTGGGCGTAAAGCGTGCGCAGGCGGTTTCGTAAGACAGAGGTGAAATCCCCGGGCTCAACCTGGGAACTGCCTTTGTGACTGCGAAGCTAGAGTACGGCAGAGGGGGGTGGAATTCCACGTGTAGCAGTGAAATGCGTAGAGATGTGGAGGAACACCGATGGCGAAGGCAGCCCCCTGGGCCGATACTGACGCTCATGCACGAAAGCGTGGGTAGCAAACA</t>
  </si>
  <si>
    <t xml:space="preserve">Zotu654</t>
  </si>
  <si>
    <t xml:space="preserve">otu355</t>
  </si>
  <si>
    <t xml:space="preserve">Bacteria(1.00),MBNT15(0.93),MBNT15(0.93),MBNT15(0.93),MBNT15(0.93),MBNT15(0.93),uncultured_bacterium(0.55)</t>
  </si>
  <si>
    <t xml:space="preserve">TGGGGAATATTGCGCAATGGGCGAAAGCCTGACGCAGCGACGCCGCGTGGGTGATGAAGGCCTTCGGGTCGTAAAGCCCTGTCGGGAGGGAAGAAACCTCGGTGATCTAATATATCGCCGAATTGACGGTACCTCCGAAGGAAGCACCGGCTAACTCCGTGCCAGCAGCCGCGGTAATACGGAGGGTGCAAGCGTTGTTCGGAATTACTGGGCGTAAAGCGCGTGTAGGCGGCTTTTTAAGTCTGATGTGAAAGCCCGGGGCTCACCCCCGGAAGTGCATTGGAAACTGGAAGGCTAGAGTACCGGAGAGGAGGGTGGAATTCCTGGTGTAGCGGTGAAATGCGTAGATATCAGGAGGAACACCGGTGGCGAAGGCGGCCCTCTGGACGGATACTGACGCTGAGACGCGAAAGCGTGGGGAGCAAACA</t>
  </si>
  <si>
    <t xml:space="preserve">Zotu788</t>
  </si>
  <si>
    <t xml:space="preserve">otu419</t>
  </si>
  <si>
    <t xml:space="preserve">Bacteria(1.00),Bacteroidota(0.99),Bacteroidia(0.99),Flavobacteriales(0.99),Flavobacteriaceae(0.99),Flavobacterium(0.99),Flavobacterium_sp.(0.14)</t>
  </si>
  <si>
    <t xml:space="preserve">TGAGGAATATTGGACAATGGGCGCAAGCCTGATCCAGCCATGCCGCGTGCAGGAAGAAGCATCTATGGTGTGTAAACTGCTTTTGTACGGGAAGAAACACTCCCTCGTGAGGGAGCTTGACGGTACCGTAAGAATAAGGATCGGCTAACTCCGTGCCAGCAGCCGCGGTAATACGGAGGATCCAAGCGTTATCCGGAATCATTGGGTTTAAAGGGTCCGTAGGCGGTTTAGTAAGTCAGTGGTGAAAGCCCATCGCTCAACGATGGAACGGCCATTGATACTGCTAGACTTGAATTACAAGGAAGTAACTAGAATATGTAGTGTAGCGGTGAAATGCTTAGATATTACATGGAATACCAATTGCGAAGGCAGGTTACTACTTGTGGATTGACGCTGATGGACGAAAGCGTGGGGAGCGAACA</t>
  </si>
  <si>
    <t xml:space="preserve">Zotu600</t>
  </si>
  <si>
    <t xml:space="preserve">otu354</t>
  </si>
  <si>
    <t xml:space="preserve">Bacteria(1.00),Proteobacteria(1.00),Gammaproteobacteria(1.00),Xanthomonadales(1.00),Xanthomonadaceae(1.00),Arenimonas(1.00),uncultured_Xanthomonadaceae(0.94)</t>
  </si>
  <si>
    <t xml:space="preserve">TGGGGAATATTGGACAATGGGCGCAAGCCTGATCCAGCCATGCCGCGTGGGTGAAGAAGGCCTTCGGGTTGTAAAGCCCTTTTGTCCGGAAAGAAAAGCTCGTGGTTAATACCCGCGGGTTCTGACGGTACCGGAAGAATAAGCACCGGCTAACTTCGTGCCAGCAGCCGCGGTAATACGAAGGGTGCAAGCGTTACTCGGAATTACTGGGCGTAAAGCGTGCGTAGGTGGTGAGTTAAGTCTGTCGTGAAATCCCCGGGCTCAACCTGGGAATGGCGATGGATACTGGCTCGCTAGAGTGCGGTAGAGGAGAGTGGAATTCCCGGTGTAGCAGTGAAATGCGTAGAGATCGGGAGGAACATCAGTTGCGAAGGCGGCTCTCTGGACCAGCACTGACACTGAGGCACGAAAGCGTGGGGAGCAAACA</t>
  </si>
  <si>
    <t xml:space="preserve">Zotu707</t>
  </si>
  <si>
    <t xml:space="preserve">TAAGGAATATTGCGCAATGGGCGAAAGCCTGACGCAGCGACGCCGCGTGGGGGATGAAGGTCTTCGGATTGTAAACCCCTTTCGGGAGGGAAGATGGAATGGGGTAACCCATTCGGACGGTACCTCCAGAAGCAGCCACGGCTAACTTCGTGCCAGCAGCCGCGGTAATACGAAGGTGGCAAGCGTTATTCGGATTTACTGGGCGTACAGGGAGCGTAGGCGGTTCTGTAAGCCCTTTGTGAAATCTTCAGGCTTAACCTGGAACAGTCGGAGGGGACTGCCGGGCTAGAGGACGGGAGAGGAGCGCGGAATTCCCGGTGTAGCGGTGAAATGCGTAGAGATCGGGAGGAAGGCCGGTGGCGAAGGCGGCGCTCTGGAACGTTTCTGACGCTGAGGCTCGAAAGCGTGGGGAGCAAACA</t>
  </si>
  <si>
    <t xml:space="preserve">Zotu818</t>
  </si>
  <si>
    <t xml:space="preserve">otu437</t>
  </si>
  <si>
    <t xml:space="preserve">Bacteria(1.00),Proteobacteria(1.00),Gammaproteobacteria(1.00),Methylococcales(1.00),Methylococcaceae(1.00),Methylococcaceae(0.31),uncultured_bacterium(0.73)</t>
  </si>
  <si>
    <t xml:space="preserve">TGGGGAATATTGGACAATGGGGGCAACCCTGATCCAGCAATGCCGCGTGTGTGAAGAAGGCCTGCGGGTTGTAAAGCACTTTAAGCAGGAAAGAAGGGCTGGGGGCTAATATCCCTTGGCATTGACGTTACCTGCAGAATAAGCACCGGCTAACTCCGTGCCAGCAGCCGCGGTAATACGGAGGGTGCGAGCGTTAATCGGAATTACTGGGCGTAAAGCGCGCGTAGGTGGTTGATTAAGTCTGATGTGAAAGCCCTGGGCTTAACCTGGGAACGGCATTGGAAACTGGTTGGCTAGAGTGTGGTAGAGGGGTGTGGAATTTCCGGTGTAGCAGTGAAATGCGTAGAGATCGGAAGGAACACCAGTGGCGAAGGCGGCACCCTGGACCTGCACTGACGCTGAGGTGCGAAAGCGTGGGGAGCAAACA</t>
  </si>
  <si>
    <t xml:space="preserve">Zotu562</t>
  </si>
  <si>
    <t xml:space="preserve">otu296</t>
  </si>
  <si>
    <t xml:space="preserve">Bacteria(1.00),Proteobacteria(1.00),Gammaproteobacteria(1.00),Burkholderiales(1.00),Rhodocyclaceae(0.91),Azospira(0.82),uncultured_Rhodocyclaceae(0.81)</t>
  </si>
  <si>
    <t xml:space="preserve">TGGGGAATTTTGGACAATGGGCGCAAGCCTGATCCAGCCATGCCGCGTGAGTGAAGAAGGCCTTCGGGTTGTAAAGCTCTTTCGGACAGAAAGAAATCGCATCGGCTAATACTCGATGTGGATGACGGTACTGTCATAAGAAGCACCGGCTAACTACGTGCCAGCAGCCGCGGTAATACGTAGGGTGCGAGCGTTAATCGGAATTACTGGGCGTAAAGCGTGCGCAGGCGGTTTTGAAAGACAGGCGTGAAATCCCCGGGCTCAACCTGGGAACTGCGCTTGTGACTCCAAGACTAGAGTACGGCAGAGGGGGGTAGAATTCCACGTGTAGCAGTGAAATGCGTAGAGATGTGGAGGAATACCGATGGCGAAGGCAGCCCCCTGGGCCAGTACTGACGCTCATGCACGAAAGCGTGGGGAGCAAACA</t>
  </si>
  <si>
    <t xml:space="preserve">Zotu385</t>
  </si>
  <si>
    <t xml:space="preserve">otu220</t>
  </si>
  <si>
    <t xml:space="preserve">Bacteria(1.00),Bacteroidota(1.00),Bacteroidia(1.00),Flavobacteriales(1.00),Crocinitomicaceae(1.00),Fluviicola(1.00),uncultured_bacterium(0.93)</t>
  </si>
  <si>
    <t xml:space="preserve">TGAGGAATATTGGTCAATGGGCGCAAGCCTGAACCAGCCATGCCGCGTGCAGGAAGACGGTCCTATGGATTGTAAACTGCTTTTATTTGGGAATAAACCTATCTACGTGTAGATAGCTGAAGGTACCAAATGAATAAGCACCGGCTAACTCCGTGCCAGCAGCCGCGGTAATACGGAGGGTGCAAGCGTTATCCGGAATCATTGGGTTTAAAGGGTCCGCAGGCGGGTTTATAAGTCAGTGGTGAAAGCCTACAGCTCAACTGTAGAACTGCCATTGATACTGTAGATCTTGAATTCGGTCGAAGTGGGCGGAATATGACATGTAGCGGTGAAATGCTTAGATATGTCATAGAACACCGATAGCGAAGGCAGCTCACTAGGCCTGGATTGACGCTCAGGGACGAAAGCGTGGGGAGCAAACA</t>
  </si>
  <si>
    <t xml:space="preserve">Zotu885</t>
  </si>
  <si>
    <t xml:space="preserve">otu454</t>
  </si>
  <si>
    <t xml:space="preserve">Bacteria(1.00),Proteobacteria(1.00),Gammaproteobacteria(1.00),Burkholderiales(1.00),Comamonadaceae(1.00),Rhodoferax(0.32),uncultured_bacterium(0.34)</t>
  </si>
  <si>
    <t xml:space="preserve">TGGGGAATTTTGGACAATGGGCGCAAGCCTGATCCAGCAATGCCGCGTGCAGGACGAAGGCCTTCGGGTTGTAAACTGCTTTTGTACGGAGCGAAAAGGTCATTAATAACACTAGTGGCTCATGACGGTACCGTAAGAATAAGCACCGGCTAACTACGTGCCAGCAGCCGCGGTAATACGTAGGGTGCGAGCGTTAATCGGAATTACTGGGCGTAAAGCGTGCGCAGGCGGTTATATAAGACAGATGTGAAATCCCCGGGCTCAACCTGGGAACTGCATTTGTGACTGTATAGCTAGAGTACGGTAGAGGGGGATGGAATTCCGCGTGTAGCAGTGAAATGCGTAGATATGCGGAGGAACACCGATGGCGAAGGCAATCCCCTGGACCTGTACTGACGCTCATGCACGAAAGCGTGGGGAGCAAACA</t>
  </si>
  <si>
    <t xml:space="preserve">Zotu789</t>
  </si>
  <si>
    <t xml:space="preserve">Bacteria(1.00),Proteobacteria(1.00),Gammaproteobacteria(1.00),Burkholderiales(1.00),Oxalobacteraceae(1.00),Undibacterium(0.96),uncultured_bacterium(0.50)</t>
  </si>
  <si>
    <t xml:space="preserve">TGGGGAATTTTGGACAATGGGGGCAACCCTGATCCAGCAATGCCGCGTGAGTGAAGAAGGCCCTCGGGTTGTAAAGCTCTTTTGTCAGGGAAGAAACGGTCTACTCTAATACAGTGGGCTAATGACGGTACCTGAAGAATAAGCACCGGCTAACTACGTGCCAGCAGCCGCGGTAATACGTAGGGTGCAAGCGTTAATCGGAATTACTGGGCGTAAAGCGTGCGCAGGCGGTTATATAAGACAGAGGTGAAATCCCCGGGCTCAACCTGGGAACTGCCTTTGTGACTGTATGGCTAGAGTGTGTCAGAGGGGGGTAGAATTCCACGTGTAGCAGTGAAATGCGTAGATATGTGGAGGAATACCGATGGCGAAGGCAGCCCCCTGGGATAACACTGACGCTCATGCACGAAAGCGTGGGGAGCAAACA</t>
  </si>
  <si>
    <t xml:space="preserve">Zotu674</t>
  </si>
  <si>
    <t xml:space="preserve">Bacteria(1.00),Proteobacteria(1.00),Gammaproteobacteria(1.00),Burkholderiales(1.00),Comamonadaceae(1.00),uncultured(0.27),uncultured_bacterium(0.39)</t>
  </si>
  <si>
    <t xml:space="preserve">TGGGGAATTTTGGACAATGGGCGCAAGCCTGACCCAGCCATGCCGCGTGCGGGAAGAAGGCCTTCGGGTTGTAAACCGCTTTTGTCAGGGAAGAAATCCTTTGGGTTAATACCTCGGGGGGATGACGGTACCTGAAGAATAAGCACCGGCTAACTACGTGCCAGCAGCCGCGGTAATACGTAGGGTGCAAGCGTTAATCGGAATTACTGGGCGTAAAGCGTGCGCAGGCGGTCTTGCAAGACAGATGTGAAATCCCCGGGCTCAACCTGGGAACTGCATTTGTGACTGCAAGGCTGGAGTGCGGCAGAGGGGGATGGAATTCCGCGTGTAGCAGTGAAATGCGTAGATATGCGGAGGAACACCGATGGCGAAGGCAATCCCCTGGGCCTGCACTGACGCTCATGCACGAAAGCGTGGGGAGCAAACA</t>
  </si>
  <si>
    <t xml:space="preserve">Zotu817</t>
  </si>
  <si>
    <t xml:space="preserve">Bacteria(1.00),Proteobacteria(1.00),Gammaproteobacteria(1.00),Burkholderiales(1.00),Rhodocyclaceae(1.00),Ferribacterium(0.82),uncultured_bacterium(0.88)</t>
  </si>
  <si>
    <t xml:space="preserve">TGGGGAATTTTGGACAATGGGGGCAACCCTGATCCAGCCATGCCGCGTGAGTGAAGAAGGCCTTCGGGTTGTAAAGCTCTTTCAGCCGGGAAGAAATCGCATGGGTTAATACCCTGTGCGGATGACGGTACCGGAATAAGAAGCACCGGCTAACTACGTGCCAGCAGCCGCGGTAATACGTAGGGTGCGAGCGTTAATCGGAATTACTGGTCGTAAAGCGTGCGCAGGCGGTTTGTTAAGATAGGCGTGAAATCCCCGGGCTCAACCTGGGAACTGCGTTTATGACTGGCAGGCTAGAGTATGGCAGAGGGGGGTGGAATTCCACGTGTAGCAGTGAAATGCGTAGAGATGTGGAGGAACACCGATGGCGAAGGCAGCCCCCTGGGCCAATACTGACGCTCATGCACGAAAGCGTGGGTAGCAAACA</t>
  </si>
  <si>
    <t xml:space="preserve">Zotu923</t>
  </si>
  <si>
    <t xml:space="preserve">Bacteria(1.00),Proteobacteria(1.00),Gammaproteobacteria(1.00),Burkholderiales(1.00),Comamonadaceae(1.00),Rhizobacter(0.72),uncultured_bacterium(0.82)</t>
  </si>
  <si>
    <t xml:space="preserve">TGGGGAATTTTGGACAATGGGCGCAAGCCTGATCCAGCCATGCCGCGTGCGGGAAGAAGGCCTTCGGGTTGTAAACCGCTTTTGTCAGGGAAGAAACGGTCTGTACTAATACTGCGGACTAATGACGGTACCTGAAGAATAAGCACCGGCTAACTACGTGCCAGCAGCCGCGGTAATACGTAGGGTGCAAGCGTTAATCGGAATTACTGGGCGTAAAGCGTGCGCAGGCGGCTTTGCAAGACAGATGTGAAATCCCCGGGCTTAACCTGGGAACTGCATTTGTGACTGCAAGGCTGGAGTGCGGCAGAGGGGGATGGAATTCCGCGTGTAGCAGTGAAATGCGTAGATATGCGGAGGAACACCGATGGCGAAGGCAATCCCCTGGGCCTGCACTGACGCTCATGCACGAAAGCGTGGGGAGCAAACA</t>
  </si>
  <si>
    <t xml:space="preserve">Zotu537</t>
  </si>
  <si>
    <t xml:space="preserve">Bacteria(1.00),Proteobacteria(1.00),Gammaproteobacteria(1.00),Burkholderiales(1.00),Comamonadaceae(1.00),Sphaerotilus(0.99),Sphaerotilus_montanus(0.46)</t>
  </si>
  <si>
    <t xml:space="preserve">TGGGGAATTTTGGACAATGGGCGAAAGCCTGATCCAGCCATACCGCGTGCGGGAAGAAGGCCTTCGGGTTGTAAACCGCTTTTGTCAGGGAAGAAATACTCCGGGCTAATACCCTGGGGTGATGACGGTACCTGAAGAATAAGCACCGGCTAACTACGTGCCAGCAGCCGCGGTAATACGTAGGGTGCAAGCGTTAATCGGAATTACTGGGCGTAAAGCGTGCGCAGGCGGTTCTATAAGACAGATGTGAAATCCCCGGGCTCAACCTGGGAACTGCATTTGTGACTGTAGAGCTAGAGTACGGTAGAGGGGGATGGAATTCCGCGTGTAGCAGTGAAATGCGTAGATATGCGGAGGAACACCGATGGCGAAGGCAATCCCCTGGACCTGTACTGACGCTCATGCACGAAAGCGTGGGGAGCAAACA</t>
  </si>
  <si>
    <t xml:space="preserve">Zotu819</t>
  </si>
  <si>
    <t xml:space="preserve">otu408</t>
  </si>
  <si>
    <t xml:space="preserve">Bacteria(1.00),Proteobacteria(1.00),Gammaproteobacteria(1.00),Burkholderiales(1.00),Nitrosomonadaceae(1.00),Ellin6067(1.00),uncultured_bacterium(0.97)</t>
  </si>
  <si>
    <t xml:space="preserve">TGGGGAATTTTGGACAATGGGGGCAACCCTGATCCAGCCATTCCGCGTGAGTGAAGAAGGCCTTCGGGTTGTAAAGCTCTTTTGTCGGGGACGAAACGGTTTTGGCGAATAACCAGGACTACTGACGGTACCCGAAGAATAAGCACCGGCTAACTACGTGCCAGCAGCCGCGGTAATACGTAGGGTGCGAGCGTTAATCGGAATTACTGGGCGTAAAGCGTGCGCAGGCGGTTTTATAAGCCAGATGTGAAAGCCCCGGGCTCAACCTGGGAATGGCATTTGGGACTGTAAAGCTGGAGTATGGCAGAGGAGACTGGAATTCCTGGTGTAGCAGTGAAATGCGTAGATATCAGGAGGAATACCGATGGCGAAGGCAGGTCTCTGGGCCAATACTGACGCTCATGCACGAAAGCGTGGGGAGCAAACA</t>
  </si>
  <si>
    <t xml:space="preserve">Zotu859</t>
  </si>
  <si>
    <t xml:space="preserve">otu359</t>
  </si>
  <si>
    <t xml:space="preserve">Bacteria(1.00),Bacteroidota(1.00),Bacteroidia(1.00),Chitinophagales(1.00),Chitinophagaceae(1.00),Terrimonas(0.95),uncultured_Bacteroidetes(0.63)</t>
  </si>
  <si>
    <t xml:space="preserve">TAAGGAATATTGGTCAATGGACGAAAGTCTGAACCAGCCATGCCGCGTGGAGGATGAAGGTCCTCTGGATTGTAAACTTCTTTTATATGGGACGAAAAAGGGTCTTTCTAGATCAACTGACGGTACCATATGAATAAGCACCGGCTAACTCCGTGCCAGCAGCCGCGGTAATACGGAGGGTGCAAGCGTTATCCGGATTCACTGGGTTTAAAGGGTGCGTAGGTGGGTTGGTAAGTCAGTGGTGAAATCTCCGAGCTTAACTTGGAAACTGCCATTGATACTATCAGTCTTGAATATTGTGGAGGTTAGCGGAATATGTCATGTAGCGGTGAAATGCTTAGATATGACATAGAACACCAATTGCGAAGGCAGCTGGCTACACATATATTGACACTGAGGCACGAAAGCGTGGGGATCAAACA</t>
  </si>
  <si>
    <t xml:space="preserve">Zotu855</t>
  </si>
  <si>
    <t xml:space="preserve">Bacteria(1.00),Proteobacteria(1.00),Gammaproteobacteria(1.00),Burkholderiales(1.00),Rhodocyclaceae(1.00),Dechloromonas(0.84),uncultured_bacterium(0.62)</t>
  </si>
  <si>
    <t xml:space="preserve">TGGGGAATTTTGGACAATGGGGGCAACCCTGATCCAGCCATGCCGCGTGAGTGAAGAAGGCCTTCGGGTTGTAAAGCTCTTTCGGCCGGGAAGAAATCGCATGGGCCAATACCCTGTGCGGATGACGGTACCGGCATAAGAAGCACCGGCTAACTACGTGCCAGCAGCCGCGGTAATACGTAGGGTGCGAGCGTTAATCGGAATTACTGGGCGTAAAGCGTGCGCAGGCGGTTTTGTAAGACAGGCGTGAAATCCCCGGGCTCAACCTGGGAACTGCGTTTGTGACTGCAAGGCTAGAGTACGGCAGAGGGGGGTGGAATTCCACGTGTAGCAGTGAAATGCGTAGAGATGTGGAGGAACACCAATGGCGAAGGCAGCCCCCTGGGTCGATACTGACGCTCATGCACGAAAGCGTGGGTAGCAAACA</t>
  </si>
  <si>
    <t xml:space="preserve">Zotu2</t>
  </si>
  <si>
    <t xml:space="preserve">otu2</t>
  </si>
  <si>
    <t xml:space="preserve">Bacteria(1.00),Proteobacteria(0.93),Alphaproteobacteria(0.93),Rhizobiales(0.31),Devosiaceae(0.01),Devosia(0.01),uncultured_bacterium(0.64)</t>
  </si>
  <si>
    <t xml:space="preserve">TGGGGAATATTGGACAATGGGCGCAAGCCTGATCCAGCTATGTCGCGTGAGTGATGAAGGTCTTAGGACTGTAAAGCTCTTTCGGTGGGGAAGATAATGACGGTACCCACAAAAGAAGTCCCGGCTAACTCCGTGCCAGCAGCCGCGGTAATACGGAGGGGGCTAGCGTTGTTCGGAATTACTGGGCGTAAAGGGTATGTAGGCGGTCTAGCAAGTTGAAAGTGAAATCCCGAGGCTCAACCTCGGAACTGCTTTCAATACTACTAGGCTTGAGTCTGATGGAGGGTAGTGGAATTCCTAGTGGAGAGGTGAAATTCATAGATATTAGGAGGAACACCGGTGGCGAAGGCGGCTACCTATGTCAGAACTGACGCTGAGGTACTAAAGCGTGGGGAGCAAATG</t>
  </si>
  <si>
    <t xml:space="preserve">Zotu851</t>
  </si>
  <si>
    <t xml:space="preserve">otu422</t>
  </si>
  <si>
    <t xml:space="preserve">Bacteria(1.00),Planctomycetota(1.00),Planctomycetes(1.00),Pirellulales(1.00),Pirellulaceae(1.00),Pirellula(1.00),metagenome(0.97)</t>
  </si>
  <si>
    <t xml:space="preserve">TCGAGAATCTTCGGCAATGGGCGCAAGCCTGACCGAGCGACGCCGCGTGCGGGATGAAGGCCTTCGGGTTGTAAACCGCTGTCGTAGGGGAGGAAGATCCTGTGAAGAACAGGGTTTGACCGATCCTAGGAGGAAGGGCCGGCTAATCTCGTGCCAGCAGCCGCGGTAATACGAGAGGCCCAAACATTATTCGGAATTACTGGGCTTAAAGAGTTCGTAGGCGGCATGGTAAGTAGGGTGTGAAATCCCTCGGCTCAACCGAGGAATTGCGCTCTAAACTACCGTGCTCGAGGAAGCTAGAGGTGAGCGGAACTGATGGTGGAGCGGTGAAATGCGTTGATATCATCAGGAACACCGGAGGCGAAGGCGGCTCACTGGGGCTTTTCTGACGCTGAGGAACGAAAGCCAGGGTAGCGAACG</t>
  </si>
  <si>
    <t xml:space="preserve">Zotu926</t>
  </si>
  <si>
    <t xml:space="preserve">otu453</t>
  </si>
  <si>
    <t xml:space="preserve">Bacteria(1.00),Chloroflexi(0.98),Anaerolineae(0.98),Caldilineales(0.97),Caldilineaceae(0.97),Litorilinea(0.70),uncultured_bacterium(0.85)</t>
  </si>
  <si>
    <t xml:space="preserve">TGAGGAATATTGGTCAATGGGCGAAAGCCTGAACCAGCAACGCCGCGTGGAGGATGAAGGCCTTCGGGTTGTAAACTTCTTTTAGGGGGGAAAAGTAAGGATGGTACCCTCAGAATAAGTCACGGCTAACTACGTGCCAGCAGCCGCGGTAATACGTAGGTGACGAGCGTTATCCGGAATTATTGGGCGTAAAGCGTACGCAAGCGGTTGAATAAGTCTGACGTGAAATCTCTTGGCTTAACCGAGAGCGGTCGTTGGAAACTATTCGGCTTGAGGCAATGAGAGGAATGCGGAATCCCGGGTGTAGTGGTGGAATGCGTAGATATCCGGGGGAACATCAGTGGCGAAAGCGGCATTCTGGCATTTGCCTGACGCTCATGTACGAAAGCGTGGGGAGCGAACG</t>
  </si>
  <si>
    <t xml:space="preserve">Zotu464</t>
  </si>
  <si>
    <t xml:space="preserve">otu233</t>
  </si>
  <si>
    <t xml:space="preserve">Bacteria(1.00),Firmicutes(1.00),Bacilli(1.00),Mycoplasmatales(1.00),Mycoplasmataceae(1.00),uncultured(1.00),uncultured_bacterium(1.00)</t>
  </si>
  <si>
    <t xml:space="preserve">TAGGGAATATTTCACAATGGGGGGAACCCTGATGGAGCAATGCCGCGTGTATGATGAAGGCTTTCGGGTCGTAAAGTACTGTTATAAGGGAAGAACATGTAGATCAGGAAATGGGTTTACACTGACGGTACCTTATCAGAAAGGGACGGCTAACTACGTGCCAGCAGCCGCGGTAATACGTAGGTCCCAAGCGTTATCCGGAATTATTGGGCGTAAAGGGTCCGTAGACGGTTTATTAAGTCTGATGTGAAAGCCACCGGCTCAACCGGTGAAACGCATTAGATACTGGTAAACTAGAGTATGTTAGAGGATAGTGGAATTCCATGTGTAGCGGTGAAATGCGTAGATATATGGAGGAACACCAGTGGCGAAGGCGGCTATCTGGGACATTACTGACGTTGAGGGACGAAAGCGTGGGGAGCGAACA</t>
  </si>
  <si>
    <t xml:space="preserve">Zotu746</t>
  </si>
  <si>
    <t xml:space="preserve">otu417</t>
  </si>
  <si>
    <t xml:space="preserve">Bacteria(1.00),Cyanobacteria(1.00),Cyanobacteriia(1.00),Chloroplast(1.00),Chloroplast(1.00),Chloroplast(1.00),Phacus_ankylonoton(1.00)</t>
  </si>
  <si>
    <t xml:space="preserve">TGGGGAATTTTTGGCAATGGGCGTAAGCTTGACCAAGCAATGCCGCGTGGAGGAAGAAAGCCTTCGGGTTGTAATCTCCTTTTCTCATCGAAGAAGTTCTGACGGTAGTTGAGGAATAAGTATCGGCTAATTCTGTGCCAGCAGCCGCGGTAATACAGAAGATACAAGCGTTATCCGGAATTATTGGGCGTAAAGCGTCTGTAGATGGTTAAATAAGTTTAATGTTAAATATTAAAGCTTAACTTTAAAACGGCATTAAAAACTGTTAAACTTGAGTACGATAGGGGTAGAGGGAATTTCCAGTGTAGCGGTGAAATGCGTAGATATTGGAAGGAACACCAATGGCGAAAGCACTCTTCTAGGTTGATACTGACATTGAGAGACGAAAGCCAGGGGAGCAAAAC</t>
  </si>
  <si>
    <t xml:space="preserve">Zotu854</t>
  </si>
  <si>
    <t xml:space="preserve">otu425</t>
  </si>
  <si>
    <t xml:space="preserve">Bacteria(1.00),Proteobacteria(0.99),Gammaproteobacteria(0.99),Burkholderiales(0.99),Rhodocyclaceae(0.93),Methyloversatilis(0.12),bacterium_EFRS3102(0.09)</t>
  </si>
  <si>
    <t xml:space="preserve">TGGGGAATTTTGGACAATGGGCGCAAGCCTGATCCAGCCATTCCGCGTGAGTGAAGAAGGCCTTCGGGTTGTAAAGCTCTTTCGGCAGGAACGAAACGGTCTTTTCTAATACAAGAGGCTAATGACGGTACCTGAAGAAGAAGCACCGGCTAACTACGTGCCAGCAGCCGCGGTAATACGTAGGGTGCGAGCGTTAATCGGAATTACTGGGCGTAAAGCGTGCGCAGGCGGTTTTGTAAGACAGGTGTGAAATCCCCGGGCTTAACCTGGGAACTGCGCTTGTGACTGCAAGACTGGAGTATGGCAGAGGGGGGTGGAATTCCACGTGTAGCAGTGAAATGCGTAGAGATGTGGAGGAACACCGATGGCGAAGGCAGCCCCCTGGGTCAATACTGACGCTCATGCACGAAAGCGTGGGGAGCAAACA</t>
  </si>
  <si>
    <t xml:space="preserve">Zotu888</t>
  </si>
  <si>
    <t xml:space="preserve">otu442</t>
  </si>
  <si>
    <t xml:space="preserve">Bacteria(1.00),Bacteroidota(1.00),Bacteroidia(1.00),Cytophagales(1.00),Microscillaceae(1.00),uncultured(0.99),uncultured_bacterium(0.92)</t>
  </si>
  <si>
    <t xml:space="preserve">TAGGGAATATTGGACAATGGGTGCGAGCCTGATCCAGCCATGCCGCGTGCAGGAAGAAGGCCTTCTGGGTTGTAAACTGCTTTTGCCGGGGGATAAAAGGCCCCTGCGGGGGACATTGAAGGTACCCGGTGAATAAGCCACGGCTAACTACGTGCCAGCAGCCGCGGTAATACGTAGGTGGCAAGCGTTGTCCGGATTTATTGGGTTTAAAGGGTGCGTAGGCGGCCCTGTAAGTCAGTGGTGAAATGCGGCAGCTCAACTGTCGAGGTGCCATTGATACTGCGGGGCTTGAGTACAGACGAGGTAGACGGAATTGACGGTGTAGCGGTGAAATGCTTAGATATCGTCAAGAACACCGATAGCGAAGGCAGCTTACTAGGCTGTAACTGACGCTGAGGCACGAAGGTGCGGGGATCAAACA</t>
  </si>
  <si>
    <t xml:space="preserve">Zotu772</t>
  </si>
  <si>
    <t xml:space="preserve">otu368</t>
  </si>
  <si>
    <t xml:space="preserve">Bacteria(1.00),Bacteroidota(1.00),Bacteroidia(1.00),Chitinophagales(1.00),Chitinophagaceae(1.00),Terrimonas(0.77),uncultured_Bacteroidetes(0.16)</t>
  </si>
  <si>
    <t xml:space="preserve">TAAGGAATATTGGTCAATGGAGGCAACTCTGAACCAGCCATGCCGCGTGGAGGATGAAGGTCCTCTGGATTGTAAACTTCTTTTATTTGGGACGAAAAAGGGCTTTTCTAAGTCAACTGACGGTACCAGATGAATAAGCACCGGCTAACTCCGTGCCAGCAGCCGCGGTAATACGGAGGGTGCAAGCGTTATCCGGATTCACTGGGTTTAAAGGGTGCGTAGGTGGGTTGGTAAGTCAGTGGTGAAATCCCTAAGCTTAACTTGGGAACTGCCATTGATACTATTAATCTTGAATATCGTGGAGGCTAGCGGAATATGTCATGTAGCGGTGAAATGCTTAGATATGACATAGAACACCAATTGCGAAGGCAGCTGGCTACGCGTATATTGACACTGAGGCACGAAAGCGTGGGGATCAAACA</t>
  </si>
  <si>
    <t xml:space="preserve">Zotu661</t>
  </si>
  <si>
    <t xml:space="preserve">Bacteria(1.00),Proteobacteria(1.00),Gammaproteobacteria(1.00),Enterobacterales(1.00),Enterobacteriaceae(0.97),Enterobacter(0.78),Buttiauxella_gaviniae(0.60)</t>
  </si>
  <si>
    <t xml:space="preserve">TGGGGAATATTGCACAATGGGCGCAAGCCTGATGCAGCCATGCCGCGTGTATGAAGAAGGCCTTCGGGTTGTAAAGTACTTTCAGCGAGGAGGAAGGCATTGTGGTTAATAACCGCAGTGATTGACGTTACTCGCAGAAGAAGCACCGGCTAACTCCGTGCCAGCAGCCGCGGTAATACGGAGGGTGCAAGCGTTAATCGGAATTACTGGGCGTAAAGCGCACGCAGGCGGTTTGTCAAGTCGGATGTGAAATCCCCGGGCTCAACCTGGGAACTGCATTCGAAACTGGCAAGCTAGAGTCTTGTAGAGGGGGGTAGAATTCCAGGTGTAGCGGTGAAATGCGTAGAGATCTGGAGGAATACCGGTGGCGAAGGCGGCCCCCTGGACAAAGACTGACGCTCAGGTGCGAAAGCGTGGGGAGCAAACA</t>
  </si>
  <si>
    <t xml:space="preserve">Zotu521</t>
  </si>
  <si>
    <t xml:space="preserve">otu238</t>
  </si>
  <si>
    <t xml:space="preserve">Bacteria(1.00),Bacteroidota(1.00),Bacteroidia(1.00),Flavobacteriales(1.00),Flavobacteriaceae(1.00),Flavobacterium(1.00),uncultured_bacterium(0.88)</t>
  </si>
  <si>
    <t xml:space="preserve">TGAGGAATATTGGACAATGGGCGCAAGCCTGATCCAGCCATGCCGCGTGCAGGAAGAAGGTCCTATGGATTGTAAACTGCTTTTATACAGGAAGAAACACCTCTACGTGTAGAGACTTGACGGTACTGTATGAATAAGGACCGGCTAACTCCGTGCCAGCAGCCGCGGTAATACGGAGGGTCCAAGCGTTATCCGGAATCATTGGGTTTAAAGGGTCCGTAGGCGGTTTAATAAGTCAGTGGTGAAAGCCCATCGCTCAACGATGGAACGGCCATTGATACTGTTGAACTTGAATTATTAGGAAGTAACTAGAATATGTAGTGTAGCGGTGAAATGCTTAGAGATTACATGGAATACCAATTGCGAAGGCAGGTTACTACTAATATATTGACGCTGATGGACGAAAGCGTGGGGAGCGAACA</t>
  </si>
  <si>
    <t xml:space="preserve">Zotu887</t>
  </si>
  <si>
    <t xml:space="preserve">otu395</t>
  </si>
  <si>
    <t xml:space="preserve">Bacteria(1.00),Acidobacteriota(1.00),Vicinamibacteria(1.00),Vicinamibacterales(1.00),uncultured(0.99),uncultured(1.00),uncultured_Acidobacteriales(0.71)</t>
  </si>
  <si>
    <t xml:space="preserve">TGGGGAATTGTTCGCAATGGGCGCAAGCCTGACGACGCAACGCCGCGTGGAGGATGAAGACCTTCGGGTCGTAAACTCCTTTCGATCGAGACGAATGGCCCTTGGGCTAATCACCAGGGGAATGACGGTACCGAGAGAAGAAGCCCCGGCTAACTCCGTGCCAGCAGCCGCGGTAATACGGGGGGGGCAAGCGTTGTTCGGAATTACTGGGCGTAAAGGGCTCGTAGGCGGCCAACTAAGTCAGACGTGAAATCCCTCGGCTTAACCGGGGAACTGCGTCTGATACTGGATGGCTTGAATCCGGGAGAGGGATGCGGAATTCCAGGTGTAGCGGTGAAATGCGTAGATATCTGGAGGAACACCGGTGGCGAAGGCGGCATCCTGGACCGGCATTGACGCTGAGGAGCGAAAGCCAGGGGAGCAAACG</t>
  </si>
  <si>
    <t xml:space="preserve">Zotu689</t>
  </si>
  <si>
    <t xml:space="preserve">Bacteria(1.00),Desulfobacterota(0.36)</t>
  </si>
  <si>
    <t xml:space="preserve">TGAGGAATATTGCGCAATGGGGGAAACCCTGACGCAGCGACGCCGCGTGGATGATGAAGGCCCTTGGGTCGTAAAATCCTGTCAGGTGGAAAGAAATGTATATATGCTAATATCGTATATATTTGACGGTACCACCAAAGGAAGCACCGGCTAACTCCGTGCCAGCAGCCGCGGTAATACGGAGGGTGCAAGCGTTGTTCGGAATTACTGGGCGTAAAGCGCGCGTAGGCGGTTTTATAAGTCAGATGTGAAAGCCCTCGGCTCAACCGGGGACGTGCATTTGAAACTGTGAGACTTGAGTATTGGAGGGGGTGGTGGAATTCCCGGTGTAGAGGTGAAATTCGTAGATATCGGGAGGAATACCGGTGGCGAAGGCGACCACCTGGCCAAATACTGACGCTGAGGTGCGAAAGCGTGGGGAGCAAACA</t>
  </si>
  <si>
    <t xml:space="preserve">Zotu889</t>
  </si>
  <si>
    <t xml:space="preserve">otu438</t>
  </si>
  <si>
    <t xml:space="preserve">Bacteria(1.00),Patescibacteria(1.00),Saccharimonadia(1.00),Saccharimonadales(1.00),Saccharimonadales(0.87),Saccharimonadales(0.87),uncultured_bacterium(0.92)</t>
  </si>
  <si>
    <t xml:space="preserve">TAGGGAATTTTCCACAATGGACGAAAGTCTGATGGAGCAACGCCGCGTGCAGGATGAATGCCTTAGGGTTGTAAACTGCTTTTATATGTGACGAATATGACGGTAGCATATGAATAAGGATCGGCTAACTCCGTGCCAGCAGCCGCGGTCATACGGAGGATCCAAGCGTTATCCGGAATTACTGGGCGTAAAGAGTTGCGTAGGTGGCAGAGTATGTCTGTAGTGAAAGCGTGTGGCTCAACCATATATACATTACAGAAACTGCTCAGCTAGAGGACGAGAGAGGTTATTGGAATTCCTAGTGTAGGAGTGAAATCCGTAGATATTAGGAGGAACACCGATGGCGTAGGCAGATAACTGGCTCGTTCCTGACACTAAGGCACGAAAGCGTGGGTAGCAAACG</t>
  </si>
  <si>
    <t xml:space="preserve">Zotu475</t>
  </si>
  <si>
    <t xml:space="preserve">Bacteria(1.00),Proteobacteria(1.00),Gammaproteobacteria(1.00),Burkholderiales(1.00),Rhodocyclaceae(1.00),Dechloromonas(0.96),uncultured_bacterium(0.77)</t>
  </si>
  <si>
    <t xml:space="preserve">TGGGGAATTTTGGACAATGGGCGCAAGCCTGATCCAGCCATGCCGCGTGAGTGAAGAAGGCCTTCGGGTTGTAAAGCTCTTTCGGCCGGGAAGAAATCGCATGGGTTAATACCCTGTGCGGATGACGGTACCGGCATAAGAAGCACCGGCTAACTACGTGCCAGCAGCCGCGGTAATACGTAGGGTGCGAGCGTTAATCGGAATTACTGGGCGTAAAGCGTGCGCAGGCGGTTTTGTAAGACAGGCGTGAAATCCCCGGGCTCAACCTGGGAACTGCGCTTGTGACTGCAAAGCTAGAGTACGGCAGAGGGGGGTGGAATTCCACGTGTAGCAGTGAAATGCGTAGAGATGTGGAGGAACACCAATGGCGAAGGCAGCCCCCTGGGTCGATACTGACGCTCATGCACGAAAGCGTGGGTAGCAAACA</t>
  </si>
  <si>
    <t xml:space="preserve">Zotu66</t>
  </si>
  <si>
    <t xml:space="preserve">otu47</t>
  </si>
  <si>
    <t xml:space="preserve">Bacteria(1.00),Firmicutes(0.92),Clostridia(0.04),Lachnospirales(0.03),Lachnospiraceae(0.01),Tyzzerella(0.01),uncultured_Firmicutes(0.13)</t>
  </si>
  <si>
    <t xml:space="preserve">TAGGGAATTTTTCTCAATGGACGAAAGTCTGAAGGAGCAACGCCGCGTGAACGATGAAGGTCTTCGGATCGTAAAGTTCTTTTATTAAGGAAGAAGGATAAGTTCAGGAAATGGGATTTATTTGACAGTACTTTTTGAATAAGTGACGGCAAACTATGTGCCAGCAGCCGCGGTAATACATAGGTCACAAGCGTTATCCGGATTTACTGGGCATAAAACAAGCGCAGGTTGCATAACAAGTCTAAAGTTAAATAATAGGGCTTAACCCTATTCTGCTTTAGAAACTGTTTTGCTAGAGTATAGAAGAGAGTGGCGGAACTCCATGTGTAGCGGTGGAATGCGTAGATATATGGAAGAACACCAGTGCCGAAAGGGGCCACTTGGTCTAATACTGACACTTAGGCTTGAAAGCATGAGGAGCAAATA</t>
  </si>
  <si>
    <t xml:space="preserve">Zotu204</t>
  </si>
  <si>
    <t xml:space="preserve">Bacteria(1.00),Proteobacteria(1.00),Gammaproteobacteria(1.00),Aeromonadales(1.00),Aeromonadaceae(1.00),Aeromonas(1.00),Aeromonas_media(0.45)</t>
  </si>
  <si>
    <t xml:space="preserve">TGGGGAATATTGCACAATGGGGGAAACCCTGATGCAGCCATGCCGCGTGTGTGAAGAAGGCCTTCGGGTTGTAAAGCACTTTCAGCGAGGAGGAAAGGTTGATGCCTAATACGCATCAGCTGTGACGTTACTCGCAGAAGAAGCACCGGCTAACTCCGTGCCAGCAGCCGCGGTAATACGGAGGGTGCAAGCGTTAATCGGAATTACTGGGCGTAAAGCGCACGCAGGCGGTTGGATAAGTTAGATGTGAAAGCCCCGGGCTCAACCTGGGAATTGCATTTAAAACTGTCCAGCTAGAGTCTTGTAGAGGGGGGTAGAATTCCAGGTGTAGCGGTGAAATGCGTAGAGATCTGGAGGAATACCGGTGGCGAAGGCGGCCCCCTGGACAAAGACTGACGCTCAGGTGCGAAAGCGTGGGGAGCAAACA</t>
  </si>
  <si>
    <t xml:space="preserve">Zotu618</t>
  </si>
  <si>
    <t xml:space="preserve">otu150</t>
  </si>
  <si>
    <t xml:space="preserve">Bacteria(1.00),Proteobacteria(1.00),Gammaproteobacteria(1.00),Burkholderiales(1.00),Comamonadaceae(1.00),Comamonas(0.87),uncultured_bacterium(0.48)</t>
  </si>
  <si>
    <t xml:space="preserve">TGGGGAATTTTGGACAATGGGCGAAAGCCTGATCCAGCAATGCCGCGTGCAGGATGAAGGCCTTCGGGTTGTAAACTGCTTTTGTACGGAACGAAAAGCTCTGGGCTAATACCCCGGAGTCATGACGGTACCGTAAGAATAAGCACCGGCTAACTACGTGCCAGCAGCCGCGGTAATACGTAGGGTGCAAGCGTTAATCGGAATTACTGGGCGTAAAGCGTGCGCAGGCGGTTTTGTAAGACAGTGGTGAAATCCCCGGGCTCAACCTGGGAACTGCCATTGTGACTGCAAAGCTAGAGTACGGTAGAGGGGGATGGAATTCCGCGTGTAGCAGTGAAATGCGTAGATATGCGGAGGAACACCGATGGCGAAGGCAATCCCCTGGACCTGTACTGACGCTCATGCACGAAAGCGTGGGGAGCAAACA</t>
  </si>
  <si>
    <t xml:space="preserve">Zotu194</t>
  </si>
  <si>
    <t xml:space="preserve">Bacteria(1.00),Proteobacteria(1.00),Gammaproteobacteria(1.00),Burkholderiales(1.00),Rhodocyclaceae(1.00),Dechloromonas(0.97),uncultured_beta(0.03)</t>
  </si>
  <si>
    <t xml:space="preserve">TGGGGAATTTTGGACAATGGGCGCAAGCCTGATCCAGCCATGCCGCGTGAGTGAAGAAGGCCTTCGGGTTGTAAAGCTCTTTCGGCCGGGAAGAAATCGCATGGGTTAATACCCTGTGCGGATGACGGTACCGGCATAAGAAGCACCGGCTAACTACGTGCCAGCAGCCGCGGTAATACGTAGGGTGCGAGCGTTAATCGGAATTACTGGGCGTAAAGCGTGCGCAGGCGGTTTTGTAAGACAGGCGTGAAATCCCCGGGCTCAACCTGGGAACTGCGCTTGTGACTGCAAGGCTAGAGTACGGCAGAGGGGGGTGGAATTCCACGTGTAGCAGTGAAATGCGTAGAGATGTGGAGGAACACCAATGGCGAAGGCAGCCCCCTGGGTCGATACTGACGCTCATGCACGAAAGCGTGGGTAGCAAACA</t>
  </si>
  <si>
    <t xml:space="preserve">Zotu339</t>
  </si>
  <si>
    <t xml:space="preserve">otu178</t>
  </si>
  <si>
    <t xml:space="preserve">Bacteria(1.00),Verrucomicrobiota(1.00),Verrucomicrobiae(1.00),Opitutales(1.00),Opitutaceae(1.00),Lacunisphaera(1.00),bacterium_RS58G(0.95)</t>
  </si>
  <si>
    <t xml:space="preserve">TTTCGAATCATTCACAATGGGCGAAAGCCTGATGGTGCGACGCCGCGTGAGGGATGAAGGTCTTCGGATTGTAAACCTCTGTCACTGGGGAGAAAACGCTTTGAGTTAATAGTTCAAAGCCTGATTTAACCCGGAGAGGAAGCAGTGGCTAACTCTGTGCCAGCAGCCGCGGTAATACAGAGACTGCAAGCGTTATTCGGATTCACTGGGCGTAAAGGGTGCGCAGGCGGCCGTGTGTGTTAGATGTGAAATCCCGGGGCTCAACCCCGGAACTGCGTCTAAAACTACATGGCTAGAGTACTGGAGAGGGTAACGGAATTCACGGTGTAGCAGTGAAATGCGTAGATATCGTGAGGAACACCAGAGGCGAAGGCGGTTACCTGGACAGTTACTGACGCTCAGGCACGAAAGCATGGGGAGCAAAAG</t>
  </si>
  <si>
    <t xml:space="preserve">Zotu435</t>
  </si>
  <si>
    <t xml:space="preserve">Bacteria(1.00),Cyanobacteria(1.00),Cyanobacteriia(1.00),Chloroplast(1.00),Chloroplast(1.00),Chloroplast(1.00),uncultured_bacterium(0.97)</t>
  </si>
  <si>
    <t xml:space="preserve">TGGGGAATTTTCCGCAATGGGCGAAAGCCTGACGGAGCAATGCCGCGTGAAGGCAGAAGGCCCACGGGTCATGAACTTCTTTTCTCGGAGAAGAAAAAATGACGGTATCTGAGGAATAAGCATCGGCTAACTCTGTGCCAGCAGCCGCGGTAAGACAGAGGATGCAAGCGTTATCCGGAATGATTGGGCGTAAAGCGTCTGTAGGTGGCTTTTCAAGTCCGCCGTCAAATCCCAGGGCTCAACCCTGGACAGGCGGTGGAAACTACCAAGCTGGAGTACGGTAGGGGCAGAGGGAATTTCCGGTGGAGCGGTGAAATGCGTTGAGATCGGAAAGAACACCAACGGCGAAAGCACTCTGCTGGGCCGACACTGACACTGAGAGACGAAAGCTAGGGGAGCAAATG</t>
  </si>
  <si>
    <t xml:space="preserve">Zotu492</t>
  </si>
  <si>
    <t xml:space="preserve">Bacteria(1.00),Proteobacteria(1.00),Gammaproteobacteria(1.00),Burkholderiales(1.00),Rhodocyclaceae(0.99),Dechloromonas(0.69),uncultured_beta(0.13)</t>
  </si>
  <si>
    <t xml:space="preserve">TGGGGAATTTTGGACAATGGGCGCAAGCCTGATCCAGCCATGCCGCGTGAGTGAAGAAGGCCTTCGGGTTGTAAAGCTCTTTCGGCCGGGAAGAAATCGCACAGGTTAATACCCTGTGTGGATGACGGTACCGGAATAAGAAGCACCGGCTAACTACGTGCCAGCAGCCGCGGTAATACGTAGGGTGCGAGCGTTAATCGGAATTACTGGGCGTAAAGCGTGCGCAGGCGGTTTTTTAAGATAGGCGTGAAATCCCCGGGCTCAACCTGGGAACTGCGCTTATGACTGGAAGGCTAGAGTACGGCAGAGGGGGGTGGAATTCCACGTGTAGCAGTGAAATGCGTAGAGATGTGGAGGAACACCAATGGCGAAGGCAGCCCCCTGGGTCGATACTGACGCTCATGCACGAAAGCGTGGGTAGCAAACA</t>
  </si>
  <si>
    <t xml:space="preserve">Zotu747</t>
  </si>
  <si>
    <t xml:space="preserve">Bacteria(1.00),Proteobacteria(1.00),Gammaproteobacteria(1.00),Burkholderiales(1.00),Comamonadaceae(1.00),uncultured(0.18),uncultured_bacterium(0.56)</t>
  </si>
  <si>
    <t xml:space="preserve">TGGGGAATTTTGGACAATGGGGGCAACCCTGATCCAGCCATGCCGCGTGCGGGAAGAAGGCCTTCGGGTTGTAAACCGCTTTTGTCAGGGAAGAAACGCTCTGGGCTAATACCCTGGGGTAATGACGGTACCTGAAGAATAAGCACCGGCTAACTACGTGCCAGCAGCCGCGGTAATACGTAGGGTGCAAGCGTTAATCGGAATTACTGGGCGTAAAGCGTGCGCAGGCGGTCGTGCAAGACAGATGTGAAATCCCCGGGCTTAACCTGGGAACTGCATTTGTGACTGCACGGCTGGAGTGCGGCAGAGGGGGATGGAATTCCGCGTGTAGCAGTGAAATGCGTAGATATGCGGAGGAACACCGATGGCGAAGGCAATCCCCTGGGCCTGCACTGACGCTCATGCACGAAAGCGTGGGGAGCAAACA</t>
  </si>
  <si>
    <t xml:space="preserve">Zotu738</t>
  </si>
  <si>
    <t xml:space="preserve">otu347</t>
  </si>
  <si>
    <t xml:space="preserve">Bacteria(1.00),Proteobacteria(1.00),Gammaproteobacteria(1.00),Burkholderiales(1.00),Rhodocyclaceae(1.00),Sulfuritalea(0.99),uncultured_bacterium(0.59)</t>
  </si>
  <si>
    <t xml:space="preserve">TGGGGAATTTTGGACAATGGGGGCAACCCTGATCCAGCCATTCCGCGTGAGTGAAGAAGGCCTTCGGGTTGTAAAGCTCTTTCAGCAGGAACGAAACGGTGGCCCCTAATACGGGCTACTAATGACGGTACCTGAAGAAGAAGCACCGGCTAACTACGTGCCAGCAGCCGCGGTAATACGTAGGGTGCGAGCGTTAATCGGAATTACTGGGCGTAAAGCGTGCGCAGGCGGTTCCATAAGACAGATGTGAAATCCCCGGGCTTAACCTGGGAACTGCGTTTGTGACTGTGGGACTCGAGTGTGGCAGAGGGGGGTGGAATTCCACGTGTAGCAGTGAAATGCGTAGAGATGTGGAGGAACACCGATGGCGAAGGCAGCCCCCTGGGTCAACACTGACGCTCATGCACGAAAGCGTGGGGAGCAAACA</t>
  </si>
  <si>
    <t xml:space="preserve">Zotu828</t>
  </si>
  <si>
    <t xml:space="preserve">TGAGGAATATTGGTCAATGGGCGCAAGCCTGAACCAGCCATGCCGCGTGCAGGAAGACGGTCCTATGGATTGTAAACTGCTTTTATTTGGGAATAAACCTATCTACGTGTAGATAGCTGAAGGTACCAAATGAATAAGCACCGGCTAACTCCGTGCCAGCAGCCGCGGCAATACGGAGGGTGCAAGCGTTATCCGGAATCATTGGGTTTAAAGGGTCCGCAGGCGGGTTTATAAGTCAGTGGTGAAAGCCTACAGCTCAACTGTAGAACTGCCATTGATACTGTAGATCTTGAATTCGGTCGAAGTGGGCGGAATATGACATGTAGCGGTGAAATGCTTAGATATGTCATAGAACACCGATAGCGAAGGCAGCTCACTAGGCCTGGATTGACGCTCAGGGACGAAAGCGTGGGGAGCAAACA</t>
  </si>
  <si>
    <t xml:space="preserve">Zotu76</t>
  </si>
  <si>
    <t xml:space="preserve">Bacteria(1.00),Proteobacteria(1.00),Gammaproteobacteria(1.00),Aeromonadales(1.00),Aeromonadaceae(1.00),Aeromonas(1.00),Aeromonas_sobria(0.75)</t>
  </si>
  <si>
    <t xml:space="preserve">TGGGGAATATTGCACAATGGGGGAAACCCTGATGCAGCCATGCCGCGTGTGTGAAGAAGGCCTTCGGGTTGTAAAGCACTTTCAGCGAGGAGGAAAGGTTGGCAGCTAATATCTGTCAGCTGTGACGTTACTCGCAGAAGAAGCACCGGCTAACTCCGTGCCAGCAGCCGCGGTAATACGGAGGGTGCAAGCGTTAATCGGAATTACTGGGCGTAAAGCGCACGCAGGCGGTTGGATAAGTTAGATGTGAAAGCCCCGGGCTCAACCTGGGAATTGCATTTAAAACTGTTCAGCTAGAGTCTTGTAGAGGGGGGTAGAATTCCAGGTGTAGCGGTGAAATGCGTAGAGATCTGGAGGAATACCGGTGGCGAAGGCGGCCCCCTGGACAAAGACTGACGCTCAGGTGCGAAAGCGTGGGGAGCAAACA</t>
  </si>
  <si>
    <t xml:space="preserve">Zotu209</t>
  </si>
  <si>
    <t xml:space="preserve">otu129</t>
  </si>
  <si>
    <t xml:space="preserve">Bacteria(1.00),Bacteroidota(1.00),Bacteroidia(1.00),Bacteroidales(1.00),Bacteroidaceae(1.00),Bacteroides(1.00),uncultured_bacterium(0.54)</t>
  </si>
  <si>
    <t xml:space="preserve">TGAGGAATATTGGTCAATGGACGCGAGTCTGAACCAGCCAAGTAGCGTGAAGGATGACTGCCCTATGGGTTGTAAACTTCTTTTATATGGGAATAAAGTTCTCCACGTGTGGAGTTTTGTATGTACCATTATGAATAAGCATCGGCTAACTCCGTGCCAGCAGCCGCGGTAATACGGAGGATGCGAGCGTTATCCGGATTTATTGGGTTTAAAGGGAGCGTAGGTGGACTGGTAAGTCAGTTGTGAAAGTTTGCGGCTCAACCGTAAAATTGCAGTTGATACTGTCAGTCTTGAGTACAGTAGAGGTGGGCGGAATTCGTGGTGTAGCGGTGAAATGCTTAGATATCACGAAGAACTCCGATTGCGAAGGCAGCTCACTAGACTGCAACTGACACTGAGGCTCGAAAGTGTGGGTATCAAACA</t>
  </si>
  <si>
    <t xml:space="preserve">Zotu936</t>
  </si>
  <si>
    <t xml:space="preserve">Bacteria(1.00),Proteobacteria(1.00),Alphaproteobacteria(1.00),Rhodobacterales(1.00),Rhodobacteraceae(1.00),Rhodobacter(0.81),uncultured_bacterium(0.89)</t>
  </si>
  <si>
    <t xml:space="preserve">TGGGGAATCTTAGACAATGGGCGCAAGCCTGATCTAGCCATGCCGCGTGAGCGATGAAGGCCTTAGGGTTGTAAAGCTCTTTCGTGGGGGAAGATAATGACGGTACCCCAAGAAGAAGCCCCGGCTAACTCCGTGCCAGCAGCCGCGGTAATACGGAGGGGGCTAGCGTTGTTCGGAATTACTGGGCGTAAAGCGCACGTAGGCGGATCGGATAGTCAGAGGTGAAATCCCAGGGCTCAACCTTGGAACTGCCTTTGAAACTCCCGGTCTTGAGGTCGAGAGAGGTGAGTGGAATTCCGAGTGTAGAGGTGAAATTCGTAGATATTCGGAGGAACACCAGTGGCGAAGGCGGCTCACTGGCTCGATACTGACGCTGAGGTGCGAAAGCGTGGGGAGCAAACA</t>
  </si>
  <si>
    <t xml:space="preserve">Zotu359</t>
  </si>
  <si>
    <t xml:space="preserve">otu181</t>
  </si>
  <si>
    <t xml:space="preserve">Bacteria(1.00),Proteobacteria(0.97),Gammaproteobacteria(0.93),Aeromonadales(0.01),Succinivibrionaceae(0.01),Ruminobacter(0.01),uncultured_bacterium(0.43)</t>
  </si>
  <si>
    <t xml:space="preserve">TGGGGAATATTGGACAATGGGGGCAACCCTGATCCAGCCATGCCGTGTGTGTGAAGAAGGCCTTCGGGTTGTAAAGCACTTTTGACAGGGAAGAAGGGATAGTGGCTAATACCTGCTATTTTTGACATTATCTGTAGAAAAAGCACCGGCTAACTCCGTGCCAGCAGCCGCGGTAATACGGAGGGTGCGAGCGTTAATCGGAATTACTGGGCGTAAAGAGCGCGTAGGCGGATGAGTAAGTTGGGTGTGAAATCCCTGGGCTTAACCTGGGAACTGCATTCAAAACTGCTGATCTAGAGTGTAGTAGAGGACGATGGAATTTTCTGTGTAGCAGTAAAATGCTTAGATATTGAAAGGAACATCAGAGGCGAAGGCGATCGTCTGGACTATAACTGACGCTGAGGTGCGAAAGCGTGGGGAGCAAACA</t>
  </si>
  <si>
    <t xml:space="preserve">Zotu643</t>
  </si>
  <si>
    <t xml:space="preserve">Bacteria(1.00),Proteobacteria(1.00),Gammaproteobacteria(1.00),Burkholderiales(1.00),Rhodocyclaceae(1.00),uncultured(0.29),uncultured_bacterium(0.58)</t>
  </si>
  <si>
    <t xml:space="preserve">TGGGGAATTTTGGACAATGGGGGCAACCCTGATCCAGCCATGCCGCGTGAGTGAAGAAGGCCTTCGGGTTGTAAAGCTCTTTCGGCCGGGAAAAAATCGCATGAGTTAATACCTTGTGTGGATGATGGTACCGGAATAAGAAGCACCGGCTAACTACGTGCCAGCAGCCGCGGTAATACGTAGGGTGCGAGCGTTAATCGGAATTACTGGGCGTAAAGCGTGCGCAGGCGGTTTTTTAAGACAGGCGTGAAATCCCCGGGCTCAACCTGGGAACTGCGCTTGTGACTGGAAGGCTAGAGTACGGCAGAGGGGGGTGGAATTCCACGTGTAGCAGTGAAATGCGTAGAGATGTGGAGGAACACCAATGGCGAAGGCAGCCCCCTGGGTCGATACTGACGCTCATGCACGAAAGCGTGGGGAGCAAACA</t>
  </si>
  <si>
    <t xml:space="preserve">Zotu159</t>
  </si>
  <si>
    <t xml:space="preserve">Bacteria(1.00),Proteobacteria(1.00),Gammaproteobacteria(1.00),Burkholderiales(1.00),Chromobacteriaceae(1.00),Vogesella(1.00),uncultured_bacterium(0.53)</t>
  </si>
  <si>
    <t xml:space="preserve">TGGGGAATTTTGGACAATGGGCGCAAGCCTGATCCAGCCATGCCGCGTGTCTGAAGAAGGCCTTCGGGTTGTAAAGGACTTTTGTCCGGGAGCAAATGCCTGGTGTTAATAGCATCGGGAGCTGAGAGTACCGGAAGAATAAGCACCGGCTAACTACGTGCCAGCAGCCGCGGTAATACGTAGGGTGCAAGCGTTAATCGGAATTACTGGGCGTAAAGCGTGCGCAGGCGGTTTTGTAAGCCAGATGTGAAAGCCCCGGGCTCAACCTGGGAACTGCGTTTGGAACTACAAGACTAGAGTGTGTCAGAGGGGGGTGGAATTCCGCGTGTAGCAGTGAAATGCGTAGAGATGCGGAGGAACACCGATGGCGAAGGCAGCCCCCTGGGATAACACTGACGCTCATGCACGAAAGCGTGGGGAGCAAACA</t>
  </si>
  <si>
    <t xml:space="preserve">Zotu295</t>
  </si>
  <si>
    <t xml:space="preserve">Bacteria(1.00),Proteobacteria(1.00),Gammaproteobacteria(1.00),Pseudomonadales(1.00),Moraxellaceae(1.00),Acinetobacter(1.00),bacterium_28W313(0.68)</t>
  </si>
  <si>
    <t xml:space="preserve">TGGGGAATATTGGACAATGGGGGGAACCCTGATCCAGCCATGCCGCGTGTGTGAAGAAGGCCTTTTGGTTGTAAAGCACTTTAAGCGGGGAGGAGGCTCTTCTAGTTAATACCTAGGATGAGTGGACGTTACCCGCAGAATAAGCACCGGCTAACTCTGTGCCAGCAGCCGCGGTAATACAGAGGGTGCGAGCGTTAATCGGATTTACTGGGCGTAAAGCGTACGTAGGCGGCTTTTTAAGTCGGATGTGAAATCCCTGAGCTTAACTTAGGAATTGCATTCGATACTGGGAAGCTAGAGTATGGGAGAGGATGGTAGAATTCCAGGTGTAGCGGTGAAATGCGTAGAGATCTGGAGGAATACCGATGGCGAAGGCAGCCATCTGGCCTAATACTGACGCTGAGGTACGAAAGCATGGGGAGCAAACA</t>
  </si>
  <si>
    <t xml:space="preserve">Zotu480</t>
  </si>
  <si>
    <t xml:space="preserve">Bacteria(1.00),Actinobacteriota(1.00),Actinobacteria(1.00),Micrococcales(1.00),Brevibacteriaceae(1.00),Brevibacterium(1.00),uncultured_bacterium(0.42)</t>
  </si>
  <si>
    <t xml:space="preserve">TGGGGAATATTGCACAATGGGCGCAAGCCTGATGCAGCCATGCCGCGTGTGTGAAGAAGGCCTTCGGGTTGTAAAGCACTTTCAGCGGGGAAGAAGCGAAAGTGACGGTACCTGCAGAAGAAGTACCGGCTAACTACGTGCCAGCAGCCGCGGTAATACGTAGGGTACGAGCGTTGTCCGGAATTATTGGGCGTAAAGAGCTCGTAGGTGGTTGGTCACGTCTGCTGTGGAAACGCAACGCTTAACGTTGCGCGTGCAGTGGGTACGGGCTGACTAGAGTGCAGTAGGGGAGTCTGGAATTCCTGGTGTAGCGGTGAAATGCGCAGATATCAGGAGGAACACCGGTGGCGAAGGCGGGACTCTGGGCTGTAACTGACACTGAGGAGCGAAAGCATGGGGAGCGAACA</t>
  </si>
  <si>
    <t xml:space="preserve">Zotu119</t>
  </si>
  <si>
    <t xml:space="preserve">otu60</t>
  </si>
  <si>
    <t xml:space="preserve">Bacteria(1.00),Firmicutes(0.74),Bacilli(0.69),Mycoplasmatales(0.64),Mycoplasmataceae(0.64),Ureaplasma(0.39),uncultured_bacterium(0.54)</t>
  </si>
  <si>
    <t xml:space="preserve">TAGGGAATTTTTCACAATGGGCGAAAGCCTGATGGAGCAATACCGCGTGAATGATGAAGGCCTTCGGGTTGTAAAATTCTTTTATTTGGGAAGAACAAGTGGTGTAGGAAATGACATCACCTTGACGGTACCATTTGAATAAGCACCGGCAAACTATGTGCCAGCAGCCGCGGTAATACATAGGGTGCAAGCGTTATCCGGAATTACTGGGCGTAAAGCGAGCGCGGGCGGTTTTTCAAGTCTTCGGTGAAATAGTGTGGCTCAACCATACTCTGCCGTGGAAACTGAAAGACTAGAATATTAGAGAGAGAGGCGGAACTCCAAGTGTAGCGGTGGAATGCGTAGATATTTGGAAGAACACCAGTGGCGAAAGCGGCCTCTTGGCTAATTATTGACGCTTAGGCTCGAAAGCGTGGGGAGCAAATA</t>
  </si>
  <si>
    <t xml:space="preserve">Zotu498</t>
  </si>
  <si>
    <t xml:space="preserve">otu280</t>
  </si>
  <si>
    <t xml:space="preserve">Bacteria(1.00),Proteobacteria(1.00),Alphaproteobacteria(1.00),Rhizobiales(1.00),Rhizobiales_Incertae_Sedis(1.00),uncultured(1.00),uncultured_bacterium(1.00)</t>
  </si>
  <si>
    <t xml:space="preserve">TGGGGAATCTTGGACAATGGGCGCAAGCCTGATCCAGCCATGCCGCGTGAGTGAAGAAGGCCTTCGGGTTGTAAAGCTCTTTTGTCAGGGACGATAATGACGGTACCTGAAGAATAAGCCCCGGCAAACTTCGTGCCAGCAGCCGCGGTAATACGAAGGGGGCTAGCGTTGTTCGGAATTACTGGGCGTAAAGCGCTCGTAGGCTGATTGTTAAGTCAGGGGTGAAATCCCGGAGCTCAACTCCGGAACTGCCTTTGATACTGGCAATCTCGAGTCCGGAAGAGGTGAGTGGAATTCCTAGTGTAGAGGTGAAATTCGTAGATATTAGGAAGAACACCAGTGGCGAAGGCGGCTCACTGGTCCGGTACTGACGCTGAGGAGCGAAAGCGTGGGGAGCAAACA</t>
  </si>
  <si>
    <t xml:space="preserve">Zotu691</t>
  </si>
  <si>
    <t xml:space="preserve">otu203</t>
  </si>
  <si>
    <t xml:space="preserve">Bacteria(1.00),Actinobacteriota(1.00),Actinobacteria(1.00),Micrococcales(1.00),Brevibacteriaceae(1.00),Brevibacterium(1.00),Brevibacterium_epidermidis(0.91)</t>
  </si>
  <si>
    <t xml:space="preserve">TGGGGAATACTGCACAATGGGGGAAACCCTGATGCAGCGACGCAGCGTGCGGGATGACGGCCTTCGGGTTGTAAACCGCTTTCAGCAGGGAAGAAGCGAAAGTGACGGTACCTGCAGAAGAAGTACCGGCTAACTACGTGCCAGCAGCCGCGGTAATACGTAGGGTACGAGCGTTGTCCGGAATTATTGGGCGTAAAGAGCTCGTAGGTGGTTGGTCACGTCTGCTGTGGAAACGCAACGCTTAACGTTGCGCGTGCAGTGGGTACGGGCTGACTAGAGTGCAGTAGGGGAGTCTGGAATTCCTGGTGTAGCGGTGAAATGCGCAGATATCAGGAGGAACACCGGTGGCGAAGGCGGGACTCTGGGCTGTAACTGACACTGAGGAGCGAAAGCATGGGGAGCGAACA</t>
  </si>
  <si>
    <t xml:space="preserve">Zotu778</t>
  </si>
  <si>
    <t xml:space="preserve">otu201</t>
  </si>
  <si>
    <t xml:space="preserve">Bacteria(1.00),Proteobacteria(1.00),Gammaproteobacteria(1.00),Burkholderiales(1.00),Rhodocyclaceae(1.00),Zoogloea(1.00),Zoogloea_oleivorans(0.87)</t>
  </si>
  <si>
    <t xml:space="preserve">TGGGGAATTTTGGACAATGGGCGAAAGCCTGATCCAGCCATGCCGCGTGAGTGAAGAAGGCCTTCGGGTTGTAAAGCTCTTTCAGCCGGAAAGAAATCGCGCAGGCTAATACTCTGCGTGGATGACGGTACCGGAAGAAGAAGCACCGGCTAACTACGTGCCAGCAGCCGCGGTAATACGTAGGGTGCGAGCGTTAATCGGAATTACTGGGCGTAAAGCGTGCGCAGGCGGTTATATAAGACAGATGTGAAATCCCCGGGCTCAACCTGGGAACTGCGTTTGTGACTGTATGACTAGAGTACGGCAGAGGGAGGTGGAATTCCGCGTGTAGCAGTGAAATGCGTAGATATGCGGAGGAACACCGATGGCGAAGGCAGCCTCCTGGGCCAGTACTGACGCTCATGCACGAAAGCGTGGGGAGCAAACA</t>
  </si>
  <si>
    <t xml:space="preserve">Zotu891</t>
  </si>
  <si>
    <t xml:space="preserve">otu370</t>
  </si>
  <si>
    <t xml:space="preserve">Bacteria(1.00),Bacteroidota(0.84)</t>
  </si>
  <si>
    <t xml:space="preserve">TAAGGAATATTGGGCAATGGGCGCAAGCCTGACCCAGCCATGCCGCGTGAAGGATGACGGCCCTATGGGTTGTAAACTTCTTTTGTACGGGAAAAAACCCTCGTTCGTGAACGGGGCTGATGGTACCGTAAGAATAAGCATCGGCTAACTCCGTGCCAGCAGCCGCGGTAATACGGAGGATGCAAGCGTTATCCGGATTCATTGGGTTTAAAGGGTGCGTAGGCGGGATAATAAGTCAGTGGTGAAAGCCTACAGCTTAACTGTAGAACTGCCATTGATACTGTTAACCTTGAGTATATTTGAAGTGGGCGGAATGTGTCATGTAGCGGTGAAATGCTTAGATATGACACAGAACACCGATAGCGAAGGCAGCTCACTAAACTATAACTGACGCTGAGGCACGAAAGCGTGGGGATCAAACA</t>
  </si>
  <si>
    <t xml:space="preserve">Zotu407</t>
  </si>
  <si>
    <t xml:space="preserve">Bacteria(1.00),Actinobacteriota(1.00),Actinobacteria(1.00),Micrococcales(1.00),Brevibacteriaceae(1.00),Brevibacterium(1.00),Brevibacterium_epidermidis(1.00)</t>
  </si>
  <si>
    <t xml:space="preserve">TGGGGAATATTGCACAATGGGGGAAACCCTGATGCAGCGACGCAGCGTGCGGGATGACGGCCTTCGGGTTGTAAACCGCTTTCAGCAGGGAAGAAGCGAAAGTGACGGTACCTGCAGAAGAAGTACCGGCTAACTACGTGCCAGCAGCCGCGGTAATACGTAGGGTACGAGCGTTGTCCGGAATTATTGGGCGTAAAGAGCTCGTAGGTGGTTGGTCACGTCTGCTGTGGAAACGCAACGCTTAACGTTGCGCGTGCAGTGGGTACGGGCTGACTAGAGTGCAGTAGGGGAGTCTGGAATTCCTGGTGTAGCGGTGAAATGCGCAGATATCAGGAGGAACACCGGTGGCGAAGGCGGGACTCTGGGCTGTAACTGACACTGAGGAGCGAAAGCATGGGGAGCGAACA</t>
  </si>
  <si>
    <t xml:space="preserve">Zotu201</t>
  </si>
  <si>
    <t xml:space="preserve">Bacteria(1.00),Proteobacteria(1.00),Gammaproteobacteria(1.00),Burkholderiales(1.00),Chromobacteriaceae(1.00),Vogesella(1.00),bacterium_E2-14(1.00)</t>
  </si>
  <si>
    <t xml:space="preserve">TGGGGAATTTTGGACAATGGGCGCAAGCCTGATCCAGCCATGCCGCGTGTCTGAAGAAGGCCTTCGGGTTGTAAAGGACTTTTGTCCGGGAGCAAATGCCTGGTGTTAATAGCACTGGGAGCTGAGAGTACCGGAAGAATAAGCACCGGCTAACTACGTGCCAGCAGCCGCGGTAATACGTAGGGTGCAAGCGTTAATCGGAATTACTGGGCGTAAAGCGTGCGCAGGCGGTTTTGTAAGCCAGATGTGAAAGCCCCGGGCTCAACCTGGGAACTGCGTTTGGAACTACAAGACTAGAGTGTGTCAGAGGGGGGTGGAATTCCGCGTGTAGCAGTGAAATGCGTAGAGATGCGGAGGAACACCGATGGCGAAGGCAGCCCCCTGGGATAACACTGACGCTCATGCACGAAAGCGTGGGGAGCAAACA</t>
  </si>
  <si>
    <t xml:space="preserve">Zotu549</t>
  </si>
  <si>
    <t xml:space="preserve">otu289</t>
  </si>
  <si>
    <t xml:space="preserve">Bacteria(1.00),Firmicutes(1.00),Clostridia(1.00),Oscillospirales(1.00),Ruminococcaceae(1.00),Incertae_Sedis(0.93),uncultured_bacterium(1.00)</t>
  </si>
  <si>
    <t xml:space="preserve">TGGGGGATATTGCACAATGGAGGAAACTCTGATGCAGCAACGCCGCGTGAGGGAAGACGGTTTTCGGATTGTAAACCTCTGTCCTTAGGGAAGATAATGACGGTACCTAAGGAGGAAGCTCCGGCTAACTACGTGCCAGCAGCCGCGGTAATACGTAGGGAGCAAGCGTTGTCCGGATTTACTGGGTGTAAAGGGTGCGTAGGCGGCTTAGCAAGTCAGGCGTGAAAACTATGGGCTTAACCCATAGACTGCGTTTGAAACTGTTGAGCTTGAGTGAAGTAGAGGTAGGCGGAATTCCCGGTGTAGCGGTGAAATGCGTAGAGATCGGGAGGAACACCAGTGGCGAAGGCGGCCTACTGGGCTTTAACTGACGCTGAGGCACGAAAGCATGGGTAGCAAACA</t>
  </si>
  <si>
    <t xml:space="preserve">Zotu692</t>
  </si>
  <si>
    <t xml:space="preserve">Bacteria(1.00),Proteobacteria(1.00),Gammaproteobacteria(1.00),Enterobacterales(1.00),Enterobacteriaceae(0.91),Raoultella(0.09),bacterium_enrichment(0.03)</t>
  </si>
  <si>
    <t xml:space="preserve">TGGGGAATATTGCACAATGGGCGCAAGCCTGATGCAGCCATGCCGCGTGTATGAAGAAGGCCTTCGGGTTGTAAAGTACTTTCAGCGAGGAGGAAGGCGTTAAGGTTAATAACCTTGGCGATTGACGTTACTCGCAGAAGAAGCACCGGCTAACTCCGTGCCAGCAGCCGCGGTAATACGGAGGGTGCAAGCGTTAATCGGAATTACTGGGCGTAAAGCGCACGCAGGCGGTTTGTCAAGTCGGATGTGAAATCCCCGGGCTCAACCTGGGAACTGCATTCGAAACTGGCAAGCTAGAGTCTTGTAGAGGGGGGTAGAATTCCAGGTGTAGCGGTGAAATGCGTAGAGATCTGGAGGAATACCGGTGGCGAAGGCGGCCCCCTGGACAAAGACTGACGCTCAGGTGCGAAAGCGTGGGGAGCAAACA</t>
  </si>
  <si>
    <t xml:space="preserve">Zotu604</t>
  </si>
  <si>
    <t xml:space="preserve">otu302</t>
  </si>
  <si>
    <t xml:space="preserve">TGAGGAATATTGGGCAATGGGCGCAAGCCTGACCCAGCCATGCCGCGTGCAGGATGACGGCGCTATGCGTTGTAAACTGCTTTTGTTTAGGAAGAAATCCATCTACGTGTAGGTGGTTGACGGTACTAAATGAATAAGCATCGGCTAACTCCGTGCCAGCAGCCGCGGTAATACGGAGGATGCAAGCGTTATCCGGATTCATTGGGTTTAAAGGGTGCGTAGGCGGAGTACTAAGTCAGCGATGAAATCCTGCAGCTTAACTGTAGAACTGTCATTGATACTGGTATTCTTGAATGCAGTTGAGGTAGGCGGAATGTGTAATGTAGCGGTGAAATGCTTAGATATTACACAGAACACCGATTGCGAAGGCAGCTTACTAAACTGTGATTGACGCTGAGGCACGAAAGCGTGGGGAGCAAACA</t>
  </si>
  <si>
    <t xml:space="preserve">Zotu825</t>
  </si>
  <si>
    <t xml:space="preserve">otu345</t>
  </si>
  <si>
    <t xml:space="preserve">Bacteria(1.00),Proteobacteria(1.00),Gammaproteobacteria(1.00),Burkholderiales(1.00),Chitinimonadaceae(1.00),Chitinivorax(1.00),metagenome(1.00)</t>
  </si>
  <si>
    <t xml:space="preserve">TGGGGAATTTTGGACAATGGGCGAAAGCCTGATCCAGCCATGCCGCGTGTCTGAAGAAGGCCTTCGGGTTGTAAAGGACTTTTGTCAGGGAGCAAAACTTAGAGGCGAATAACCTTTGAGGTTGAGAGTACCTGAAGAATAAGCACCGGCTAACTACGTGCCAGCAGCCGCGGTAATACGTAGGGTGCAAGCGTTAATCGGAATTACTGGGCGTAAAGCGTGCGCAGGCGGACTTTTAAGCCAGATGTGAAAGCCCCGAGCTTAACTTGGGAACCGCGTTTGGAACTGAAAGTCTAGAGTCTGTCAGAGGGGGATGGAATTCCACGTGTAGCAGTGAAATGCGTAGAGATGTGGAGGAACACCGATGGCGAAGGCAGTCCCCTGGGATAAGACTGACGCTCATGCACGAAAGCGTGGGGAGCAAACA</t>
  </si>
  <si>
    <t xml:space="preserve">Zotu748</t>
  </si>
  <si>
    <t xml:space="preserve">otu388</t>
  </si>
  <si>
    <t xml:space="preserve">TGAGGAATATTGGACAATGGGCGCAAGCCTGATCCAGCCATGCCGCGTGCAGGATGAAGCATCTATGGTGTGTAAACTGCTTTTATACAGGAAGAAACCCTCCCACGTGTGGGAGATTGACGGTACTGTAGGAATAAGGATCGGCTAACTCCGTGCCAGCAGCCGCGGTAATACGGAGGATCCAAGCGTTATCCGGAATCATTGGGTTTAAAGGGTCCGTAGGCGGCCTTATAAGTCAGTGGTGAAATCTCCCGGCTCAACCGGGAAATGGCCATTGATACTGTAGGGCTTGAATTATTAGGAAGTAACTAGAATATGTAGTGTAGCGGTGAAATGCTTAGAGATTACATGGAATACCAATTGCGAAGGCAGGTTACTACTAATGGATTGACGCTGATGGACGAAAGCGTGGGTAGCGAACA</t>
  </si>
  <si>
    <t xml:space="preserve">Zotu856</t>
  </si>
  <si>
    <t xml:space="preserve">otu209</t>
  </si>
  <si>
    <t xml:space="preserve">Bacteria(1.00),Proteobacteria(1.00),Gammaproteobacteria(1.00),Burkholderiales(1.00),T34(1.00),T34(1.00),uncultured_beta(1.00)</t>
  </si>
  <si>
    <t xml:space="preserve">TGGGGAATATTGGACAATGGACGCAAGTCTGATCCAGCGATGCCGCGTGAGTGAAGAAAGCCTTCGGGTCGTAAAGCTCTTTTACTTGGGAGGAAAAATGCTGTACTAATAATATAGCACAATGACAGTACCAAGAGAATAAGGATCGGCTAACTACGTGCCAGCAGCCGCGGTAATACGTAGGATCCAAGCGTTAATCGGAATTATTGGGCGTAAAGAATTTGTAGGCTGTCGTGTAAGTTGATTGTGAAAGCCCCGGGCTCAACCTGGGAACGGCACTCAAGACTACACGGCTAGAGTATATAAGAGGCAAGTGGAATTCCTAGTGTAGCAGTGAAATGCGTAGATATTAGGAGGAACACCAGTGGCGAAGGCGACTTGCTGGGATAATACTGACGCTGAGAAATGAAAGCGTGGGGAGCAAACG</t>
  </si>
  <si>
    <t xml:space="preserve">Zotu793</t>
  </si>
  <si>
    <t xml:space="preserve">otu116</t>
  </si>
  <si>
    <t xml:space="preserve">Bacteria(1.00),Cyanobacteria(1.00),Cyanobacteriia(1.00),Chloroplast(1.00),Chloroplast(1.00),Chloroplast(1.00),uncultured_bacterium(1.00)</t>
  </si>
  <si>
    <t xml:space="preserve">TGAGGAATTTTCCGCAATGGGCTAACGCCTGACGGAGCAATGCCGCGTGGAGGAGGAAGGCCTGTGGGTCGTAAACTCCTTTTCTCAGAGAAGAAGATCTGACGGTATCTGAGGAATAAGCATCGGCTAACTCCGTGCCAGCAGCCGCGGTAATACGGGGGATGCAAGCGTTATCCGGAATTATTGGGCGTAAAGCGTCCCGAGGTGGCTTACCCAGTCGACTGTGAAAGCTCAGGGCTTAACCTTGAAACTGCAGTCGAAACTTGTAAGCTTGAGTACGGTAGAGGCAGAGGGAATTCCCGGAGGAGAGGTGAAATTCGTAGATATCGGGAGGAAGGCCAAAGGCGAAAGCACTCTGCTGGGCCGATTACTGACACTGACAGACGAAAGCTAGGGGAGCGAAAG</t>
  </si>
  <si>
    <t xml:space="preserve">Zotu454</t>
  </si>
  <si>
    <t xml:space="preserve">otu236</t>
  </si>
  <si>
    <t xml:space="preserve">Bacteria(1.00),Bacteroidota(0.43),Chlorobia(0.41),Chlorobiales(0.41),Chloroherpetonaceae(0.41),GBChlB(0.41),uncultured_Chlorobi(0.37)</t>
  </si>
  <si>
    <t xml:space="preserve">TGGGGAATATTGCTCAATGGAGGAAACTCTGAAGCAGCCATGCCGCGTGCGTGAATAAGGTCTTCGGATTGTAAAGCGCTTTTGTACGGGACAAGAAAGCTTTTTGGAGCTTAGGATGGTACTGTACGAATAAGTCACGGCTAACTCTGTGCCAGCAGCCGCGGTGATACAGAGGTGGCAAGCATTGTCCGGATTTACTGGGTGTAAAGGGCGCGTAGGCGGGTAATTAAGTCTGAGGTTAAAGGCTCTTGCTTAACGAGAGAGATGCTTTGGATACTGGTTGCCTAGAGACATAGAGGGGAAAATAGAATTTCCAGTGTAGCGGTGGAATGTGTAGAGATTGGAAGGAATACCGGTGGCGAAGGCAGTTTTCTGGCTATGTTCTGACGCTGAGGCGCGAAAGCAGAGGGAGCAAACA</t>
  </si>
  <si>
    <t xml:space="preserve">Zotu794</t>
  </si>
  <si>
    <t xml:space="preserve">Bacteria(1.00),Nitrospirota(1.00),Nitrospiria(1.00),Nitrospirales(1.00),Nitrospiraceae(1.00),Nitrospira(1.00),uncultured_bacterium(0.90)</t>
  </si>
  <si>
    <t xml:space="preserve">TAAGGAATATTGCGCAATGGGCGACAGCCTGACGCAGCGACGCCGCGTGGGGGATGAAGGTCTTCGGATTGTAAACCCCTTTCGGCAGGGAAGATGGAACGGGTAACAGTTCGGACGGTACCTGCAGAAGCAGCCACGGCTAACTTCGTGCCAGCAGCCGCGGTAATACGAAGGTGGCAAGCGTTGTTCGGATTTACTGGGCGTACAGGGAGCGTAGGCGGTTGGGTAAGCCCTTCGTGAAATCTCCGGGCCTAACCCGGAAAGTGCGGAGGGGACTGCTCGGCTAGAGGATGGGAGAGGAGCGCGGAATTCCCGGTGTAGCGGTGAAATGCGTAGAGATCGGGAGGAAGGCCGGTGGCGAAGGCGGCGCTCTGGAACATATCTGACGCTGAGGCTCGAAAGCGTGGGGAGCAAACA</t>
  </si>
  <si>
    <t xml:space="preserve">Zotu455</t>
  </si>
  <si>
    <t xml:space="preserve">otu218</t>
  </si>
  <si>
    <t xml:space="preserve">Bacteria(1.00),Spirochaetota(0.76),Spirochaetia(0.73),Spirochaetales(0.73),Spirochaetaceae(0.73),Spirochaeta_2(0.29),uncultured_prokaryote(0.02)</t>
  </si>
  <si>
    <t xml:space="preserve">CTAAGAATCTTCCGCAATGGGCGAAAGCCTGACGGAGCGATGCCGCGTGAATGATGAAGGTCGAGAGATTGTAAAGTTCTTTTATGGGAGAGGAATAATATTGAGAGGAAATGCTTGGTAGATGACGCTATCCCATGAATAAGCTCCGGCAAACTACGTGCCAGCAGCCGCGGTAATACGTAGGGAGCAAGCGTTGTTCGGAATTATTGGGCGTAAAGTGCATGTAGGTGGTTTTAAAAGTCTGATGTGAAATCCAGTAGCTTAACTATGAGGGTGCGTTGGAAACTATAAGACTAGAGTTAGAGAGAGGAAATTGGAATTTCTGGTGTAGGGGTGGAATCTGCTGATATCAGAAGGAATACCTGAGGCGAAGGCGAATTTCTGGTTCATAACTGACACTGATATGCGAAAGTGTAGGTATCAAACA</t>
  </si>
  <si>
    <t xml:space="preserve">Zotu603</t>
  </si>
  <si>
    <t xml:space="preserve">otu314</t>
  </si>
  <si>
    <t xml:space="preserve">Bacteria(1.00),Acidobacteriota(0.63)</t>
  </si>
  <si>
    <t xml:space="preserve">TGGGGAATATTGGACAATGGGCGCAAGCCTGATCCAGCAACGCCGCGTGGAGGATGAAGGTCTTCGGATCGTAAACTCCTGTCAGGTGGGACGAAGGTTTCTGGGTAAATAATCCAGGAGTTTGACGGTACCACCAGAGGAAGCCCCGGCTAACTCCGTGCCAGCAGCCGCGGTAATACGGAGGGGGCGAGCGTTATTCGGAATTATTGGGCGTAAAGGGTGCGTAGGCGGTTCCGCAAGTCCTGTGTGAAATCTTCGGGCTTAACTCGAAGCCTGCACGGGAAACTGCGGGGCTTGAGTGTGGGAGAGGTGAGTGGAATTCCCGGTGTAGCGGTGAAATGCGTAGATATCGGGAGGAACACCTGTGGCGAAAGCGGCTCACTGGACCATAACTGACGCTGATGCACGAAAGCTGGGGGAGCAAACA</t>
  </si>
  <si>
    <t xml:space="preserve">Zotu892</t>
  </si>
  <si>
    <t xml:space="preserve">otu433</t>
  </si>
  <si>
    <t xml:space="preserve">Bacteria(1.00),Proteobacteria(1.00),Gammaproteobacteria(1.00),Burkholderiales(1.00),Alcaligenaceae(1.00),uncultured(0.56),uncultured_bacterium(0.93)</t>
  </si>
  <si>
    <t xml:space="preserve">TGGGGAATTTTGGACAATGGGGGAAACCCTGATCCAGCCATTCCGCGTGTGCGATGAAGGCCTTCGGGTTGTAAAGCACTTTTGGCAGGAAAGAAATCGCACCAATTAATACTTGGTGTGGATGACGGTACCTGCAGAATAAGCACCGGCTAACTACGTGCCAGCAGCCGCGGTAATACGTAGGGTGCAAGCGTTAATCGGAATTACTGGGCGTAAAGCGTGCGCAGGCGGTTCGGAAAGAGAGGTGTGAAATCCCAGGGCTCAACCTTGGAACTGCACTTTTAACTACCGAGCTAGAGTATGTCAGAGGGGGGTGGAATTCCGCGTGTAGCAGTGAAATGCGTAGATATGCGGAGGAACACCGATGGCGAAGGCAGCCCCCTGGGATAATACTGACGCTCATGCACGAAAGCGTGGGGAGCAAACA</t>
  </si>
  <si>
    <t xml:space="preserve">Zotu928</t>
  </si>
  <si>
    <t xml:space="preserve">otu421</t>
  </si>
  <si>
    <t xml:space="preserve">Bacteria(1.00),Actinobacteriota(1.00),Acidimicrobiia(1.00),Microtrichales(1.00),uncultured(1.00),uncultured(1.00),uncultured_bacterium(1.00)</t>
  </si>
  <si>
    <t xml:space="preserve">TGGGGAATTTTGCGCAATGGGCGAAAGCCTGACGCAGCAACGCCGCGTGCGGGAAGAAGGCCTTCGGGTTGTAAACCGCTTTCGACAGGAACGAAATTGACGGTACCTGTAGAAGAAGCCCCGGCCAACTACGTGCCAGCAGCCGCGGTAATACGTAGGGGGCGAGCGTTGTCCGGATTTATTGGGCGTAAAGAGCTCGTAGGCCGTTCGGTAAGTCAGATGTGAAAACTCCAGGCTCAACTTGGAGACGCCATCTGATACTGCCGTGACTAGAGTCCGGTAGGGGAGCACGGAATTCCTGGTGTAGCGGTGAAATGCGCAGATATCAGGAGGAACACCAGCGGCGAAGGCGGTGCTCTGGGCCGGTACTGACGCTGAGGAGCGAAAGCGTGGGTAGCGAACA</t>
  </si>
  <si>
    <t xml:space="preserve">Zotu282</t>
  </si>
  <si>
    <t xml:space="preserve">otu69</t>
  </si>
  <si>
    <t xml:space="preserve">Bacteria(1.00),Firmicutes(0.04)</t>
  </si>
  <si>
    <t xml:space="preserve">TAGGGAATATTCCACAATGGGCGAAAGCCTGATGGAGCAATGCCGCGTGAGTGATGAAGGCCTTTGGGTTGTAAAGCTCTGTTGTAAGGGAAGAACAAGTAGATCAGGAAATGGGTTTACTCTGACGGTACCTTACCAGAAAGCCACGGCTAACTACGTGCCAGCAGCCGCGGTAAGACGTAGGTGGCAAGCGTTATCCGGAATTATTGGGCGTAAAGGGTTCGTAGACGGTAATTTAAGTTCTTTGTATAAGACGTAGTGGCTCAACCACCGGAATGCTTAGAAAACTGAATTACTAGAATCTGTCAGAGGGTGGTAGAATTCCTTGTGTAGCGGTGGAATGCGTAGATATAAGGAGGAATACCAGTGGCGAAGGCGGCCACCTGGGACATGATTGACGTTGAGGAACGAAAGCGTGGGGAGCAAACA</t>
  </si>
  <si>
    <t xml:space="preserve">Zotu479</t>
  </si>
  <si>
    <t xml:space="preserve">otu105</t>
  </si>
  <si>
    <t xml:space="preserve">Bacteria(1.00),Proteobacteria(1.00),Gammaproteobacteria(1.00),Burkholderiales(1.00),Comamonadaceae(1.00),Limnohabitans(0.95),Limnohabitans_parvus(0.09)</t>
  </si>
  <si>
    <t xml:space="preserve">TGGGGAATTTTGGACAATGGACGCAAGTCTGATCCAGCCATTCCGCGTGCAGGATGAAGGCCCTCGGGTTGTAAACTGCTTTTGTACGGAACGAAAAGGTCTCTATTAATACTAGGGGCTCATGACGGTACCGTAAGAATAAGCACCGGCTAACTACGTGCCAGCAGCCGCGGTAATACGTAGGGTGCAAGCGTTAATCGGAATTACTGGGCGTAAAGCGTGCGCAGGCGGTTATATAAGACAGATGTGAAATCCCTGGGCTCAACCTGGGAACTGCATTTGTGACTGTATAGCTAGAGTACGGTAGAGGGGGATGGAATTCCGCGTGTAGCAGTGAAATGCGTAGATATGCGGAGGAACACCGATGGCGAAGGCAATCCCCTGGACCTGTACTGACGCTCATGCACGAAAGCGTGGGGAGCAAACA</t>
  </si>
  <si>
    <t xml:space="preserve">Zotu267</t>
  </si>
  <si>
    <t xml:space="preserve">Bacteria(1.00),Proteobacteria(1.00),Gammaproteobacteria(1.00),Alteromonadales(1.00),Alteromonadaceae(1.00),Rheinheimera(1.00),uncultured_gamma(0.78)</t>
  </si>
  <si>
    <t xml:space="preserve">TGGGGAATATTGGACAATGGGCGCAAGCCTGATCCAGCCATGCCGCGTGTGTGAAGAAGGCCTTCGGGTTGTAAAGCACTTTCAGCGAGGAGGAAGGGTTAGTAGTTAATAGCTGCTAATTTTGACGTTACTCGCAGAAGAAGCACCGGCTAACTCTGTGCCAGCAGCCGCGGTAATACAGAGGGTGCAAGCGTTAATCGGAATTACTGGGCGTAAAGCGCACGTAGGCGGTTTTTTAAGTCAGATGTGAAAGCCCCGGGCTCAACCTGGGAATTGCATTTGAAACTGGAAAACTAGAGTGTGTGAGAGGGGGGTAGAATTCCAAGTGTAGCGGTGAAATGCGTAGAGATTTGGAGGAATACCAGTGGCGAAGGCGGCCCCCTGGCACAACACTGACGCTCAGGTGCGAAAGCGTGGGGAGCAAACA</t>
  </si>
  <si>
    <t xml:space="preserve">Zotu341</t>
  </si>
  <si>
    <t xml:space="preserve">otu148</t>
  </si>
  <si>
    <t xml:space="preserve">Bacteria(1.00),Proteobacteria(1.00),Gammaproteobacteria(1.00),Burkholderiales(1.00),Chitinibacteraceae(1.00),Deefgea(1.00),Deefgea_sp.(1.00)</t>
  </si>
  <si>
    <t xml:space="preserve">TGGGGAATCTTGGACAATGGGCGAAAGCCTGATCCAGCAATGCCGCGTGCGTGAAGAAGGCCTTCGGGTTGTAAAGCGCTTTTGTCGGGGAGGAAATCCTAACGGTTAATAACTGTTGGGGATGACAGTACCCGAAGAATAAGGACCGGCTAACTACGTGCCAGCAGCCGCGGTAATACGTAGGGTCCAAGCGTTAATCGGAATTACTGGGCGTAAAGCGTCCGCAGGTGGCTTGATAAGATAGACGTGAAATCCCTGGGCTCAACCTAGGAATTGCGTTTATGACTGTCTCGCTAGAGTATGGGAGAGGGGGGTGGAATTCCACGTGTAGCAGTGAAATGCGTAGAGATGTGGAGGAACACCGATGGCGAAGGCAACCCCCTGGCCTAATACTGACACTCATGGACGAAAGCGTGGGGAGCAAACA</t>
  </si>
  <si>
    <t xml:space="preserve">Zotu342</t>
  </si>
  <si>
    <t xml:space="preserve">Bacteria(1.00),Proteobacteria(1.00),Gammaproteobacteria(1.00),Alteromonadales(1.00),Alteromonadaceae(0.99),Rheinheimera(0.99),uncultured_bacterium(0.82)</t>
  </si>
  <si>
    <t xml:space="preserve">TGGGGAATATTGGACAATGGGCGCAAGCCTGATCCAGCCATGCCGCGTGTGTGAAGAAGGCCTTCGGGTTGTAAAGCACTTTCAGCGAGGAGGAAGAGTTGTGTGTTAATAGTACACAGCTTTGACGTTACTCGCAGAAGAAGCACCGGCTAACTCTGTGCCAGCAGCCGCGGTAATACAGAGGGTGCAAGCGTTAATCGGAATTACTGGGCGTAAAGCGCACGTAGGCGGTTTTTTAAGTCAGATGTGAAAGCCCCGGGCTCAACCTGGGAATTGCATTTGAAACTGGAAAACTAGAGTGTGTGAGAGGGGGGTAGAATTCCAAGTGTAGCGGTGAAATGCGTAGAGATTTGGAGGAATACCAGTGGCGAAGGCGGCCCCCTGGCACAACACTGACGCTCAGGTGCGAAAGCGTGGGGAGCAAACA</t>
  </si>
  <si>
    <t xml:space="preserve">Zotu333</t>
  </si>
  <si>
    <t xml:space="preserve">Bacteria(1.00),Proteobacteria(1.00),Gammaproteobacteria(1.00),Burkholderiales(1.00),Comamonadaceae(1.00),Rhodoferax(0.48),uncultured_bacterium(0.63)</t>
  </si>
  <si>
    <t xml:space="preserve">TGGGGAATTTTGGACAATGGGCGCAAGCCTGATCCAGCAATGCCGCGTGCAGGATGAAGGCCTTCGGGTTGTAAACTGCTTTTGTACGGAACGAAACGGTGAGCTCTAATACAGTTTGCTAATGACGGTACCGTAAGAATAAGCACCGGCTAACTACGTGCCAGCAGCCGCGGTAATACGTAGGGTGCGAGCGTTAATCGGAATTACTGGGCGTAAAGCGTGCGCAGGCGGTGATGTAAGACAGATGTGAAATCCCCGGGCTCAACCTGGGACCTGCATTTGTGACTGCATCGCTAGAGTACGGTAGAGGGGGATGGAATTCCGCGTGTAGCAGTGAAATGCGTAGATATGCGGAGGAACACCGATGGCGAAGGCAATCCCCTGGACCTGTACTGACGCTCATGCACGAAAGCGTGGGGAGCAAACA</t>
  </si>
  <si>
    <t xml:space="preserve">Zotu305</t>
  </si>
  <si>
    <t xml:space="preserve">otu163</t>
  </si>
  <si>
    <t xml:space="preserve">Bacteria(1.00),Patescibacteria(1.00),Gracilibacteria(1.00),Gracilibacteria(1.00),Gracilibacteria(1.00),Gracilibacteria(1.00),uncultured_prokaryote(0.93)</t>
  </si>
  <si>
    <t xml:space="preserve">TGAGGAATCTTCCACAATGGGCGAAAGCCTGATGGAGCGACACCGCGTGAAGGATGAAGGCTTTGTTGTTGTAAACTTCTTTTCTCTGGGAAGATAATGACGGTACCAGAGGAATAAGGGACGGCTAACTACGTGCCAGCAGCCGCGGTAATACGTAGGTCCCAAGCGTTATCCGGAATTACTGGGTGTAAAGCGTCTGTAGGCGGGTCTGTAAGTTTCACATGAAAGACCGGAGCTCAACTCCGTGTTTGTGTGAAAAACTGCAAACCTAGAATTAGGGAGAGGTAAACGGAATGGTAAGAGTAGAGGTGCAATTCGTAGATACTTACCAGAACACCAAAAGCGAAGGCAGTTTACTGGAACTATATTGACGCTGAGAGACGAAAGCGTGGGGAGCGAAAA</t>
  </si>
  <si>
    <t xml:space="preserve">Zotu15</t>
  </si>
  <si>
    <t xml:space="preserve">otu15</t>
  </si>
  <si>
    <t xml:space="preserve">Bacteria(1.00),Verrucomicrobiota(0.60),Chlamydiae(0.60),Chlamydiales(0.60),Chlamydiaceae(0.15),Chlamydia(0.03),Chlamydia_sp.(0.01)</t>
  </si>
  <si>
    <t xml:space="preserve">TCGAGAATCTTTCGCAATGGGCGCAAGCCTGACGAAGCGACGCTACGTGAGTGATGAAGGCCTTTGGGTTGTAAAACTCTTTCGCTTAGGAAGAAGAGAAAAAATCTAATAAATTTTTAATTTGACATTACTAGGTAAAGAAGCACCGGCTAACTCCGTGCCAGCAGCTGCGGTAATACGGAGGGTGCAAGCGTTAATCGGATTTACTGGGCGTAAAGGGTGCGCAGGTGGAAATTTAAGTTGGATGTTAAATCCCAAGGCTCAACCTTGGATATGCATTCAAAACTGGATTTCTTGAGAATAGTTAAGGAAGACGGAATTCTGCAAGTAGCGGTGAAATGCGTAGATATGCAGAGGAACATCAGTGGCGTAGGCGGTTTTTCGAACTATTTCTGACACTCATGCACGAAAGCGAGGGGAGCAAACA</t>
  </si>
  <si>
    <t xml:space="preserve">Zotu133</t>
  </si>
  <si>
    <t xml:space="preserve">otu88</t>
  </si>
  <si>
    <t xml:space="preserve">Bacteria(1.00),Proteobacteria(1.00),Gammaproteobacteria(1.00),Pseudomonadales(1.00),Moraxellaceae(1.00),Acinetobacter(1.00),Acinetobacter_baylyi(0.80)</t>
  </si>
  <si>
    <t xml:space="preserve">TGGGGAATATTGGACAATGGGGGGAACCCTGATCCAGCCATGCCGCGTGTGTGAAGAAGGCCTTATGGTTGTAAAGCACTTTAAGCGAGGAGGAGGCTTACCTAGTTAATACCTGGGATAAGTGGACGTTACTCGCAGAATAAGCACCGGCTAACTCTGTGCCAGCAGCCGCGGTAATACAGAGGGTGCAAGCGTTAATCGGATTTACTGGGCGTAAAGCGCGCGTAGGCGGCCAATTAAGTCAAATGTGAAATCCCCGAGCTTAACTTGGGAATTGCATTCGATACTGGTTGGCTAGAGTGTGGGAGAGGATGGTAGAATTCCAGGTGTAGCGGTGAAATGCGTAGAGATCTGGAGGAATACCGATGGCGAAGGCAGCCATCTGGCCTAACACTGACGCTGAGGTGCGAAAGCATGGGGAGCAAACA</t>
  </si>
  <si>
    <t xml:space="preserve">Zotu327</t>
  </si>
  <si>
    <t xml:space="preserve">Bacteria(1.00),Proteobacteria(1.00),Gammaproteobacteria(1.00),Pseudomonadales(1.00),Pseudomonadaceae(1.00),Pseudomonas(1.00),Pseudomonas_oryzihabitans(0.79)</t>
  </si>
  <si>
    <t xml:space="preserve">TGGGGAATATTGGACAATGGGCGAAAGCCTGATCCAGCCATGCCGCGTGTGTGAAGAAGGCCTTCGGGTCGTAAAGCACTTTAAGTTGGGAGGAAGGGCTCATAGCGAATACCTGTGAGTTTTGACGTTACCAACAGAATAAGCACCGGCTAACTTCGTGCCAGCAGCCGCGGTAATACGAAGGGTGCAAGCGTTAATCGGAATTACTGGGCGTAAAGCGCGCGTAGGTGGCTTGATAAGTTGGATGTGAAATCCCCGGGCTCAACCTGGGAACTGCATCCAAAACTGTCTGGCTAGAGTGCGGTAGAGGGTAGTGGAATTTCCAGTGTAGCGGTGAAATGCGTAGATATTGGAAGGAACACCAGTGGCGAAGGCGACTACCTGGACTGACACTGACACTGAGGTGCGAAAGCGTGGGGAGCAAACA</t>
  </si>
  <si>
    <t xml:space="preserve">Zotu857</t>
  </si>
  <si>
    <t xml:space="preserve">otu282</t>
  </si>
  <si>
    <t xml:space="preserve">Bacteria(1.00),Proteobacteria(1.00),Alphaproteobacteria(1.00),Rhizobiales(1.00),Xanthobacteraceae(1.00),Xanthobacteraceae(0.83),uncultured_forest(0.82)</t>
  </si>
  <si>
    <t xml:space="preserve">TGGGGAATATTGGACAATGGGCGCAAGCCTGATCCAGCCATGCCGCGTGGATGATGAAGGCCTTAGGGTTGTAAAGTCCTTTCGGCGGGGAAGATAATGACGGTACCCGCAGAAGAAGCCCCGGCTAACTTCGTGCCAGCAGCCGCGGGAATACGAAGGGGGCTAGCGTTGCTCGGAATCACTGGGCGTAAAGCGCACGTAGGCGGCTTTTTAAGTCAGAGGTGAAATCCTGGAGCTCAACTCCAGAACTGCCTTTGATACTGGAGAGCTTGAGTCCGGGAGAGGTGAGTGGAACTGCGAGTGTAGAGGTGAAATTCGTAGATATTCGCAAGAACACCAGTGGCGAAGGCGGCTCACTGGCCCGGTACTGACGCTGAGGTGCGAAAGCGTGGGGAGCAAACA</t>
  </si>
  <si>
    <t xml:space="preserve">Zotu408</t>
  </si>
  <si>
    <t xml:space="preserve">Bacteria(1.00),Bacteroidota(1.00),Bacteroidia(1.00),Flavobacteriales(1.00),Flavobacteriaceae(1.00),Flavobacterium(1.00),Flavobacterium_chungnamense(0.81)</t>
  </si>
  <si>
    <t xml:space="preserve">TGAGGAATATTGGACAATGGGCGCAAGCCTGATCCAGCCATGCCGCGTGCAGGAAGAAGCATCTATGGTGTGTAAACTGCTTTTGTACAGGAAGAAACACTCCCTCGTGAGGGAGCTTGACGGTACTGTAAGAATAAGGATCGGCTAACTCCGTGCCAGCAGCCGCGGTAATACGGAGGATCCAAGCGTTATCCGGAATCATTGGGTTTAAAGGGTCCGTAGGCGGTTTGATAAGTCAGTGGTGAAAGCCCATCGCTCAACGATGGAACGGCCATTGATACTGTCAGACTTGAATTACTAGGAAGTAACTAGAATATGTAGTGTAGCGGTGAAATGCTTAGATATTACATGGAATACCAATTGCGAAGGCAGGTTACTACTAGTGGATTGACGCTGATGGACGAAAGCGTGGGGAGCGAACA</t>
  </si>
  <si>
    <t xml:space="preserve">Zotu532</t>
  </si>
  <si>
    <t xml:space="preserve">Bacteria(1.00),Proteobacteria(1.00),Alphaproteobacteria(1.00),Rhodobacterales(1.00),Rhodobacteraceae(1.00),Rhodobacter(0.88),alpha_proteobacterium(0.32)</t>
  </si>
  <si>
    <t xml:space="preserve">TGGGGAATCTTAGACAATGGGCGCAAGCCTGATCTAGCCATGCCGCGTGAGCGATGAAGGCCTTAGGGTTGTAAAGCTCTTTCAGTGGGGAAGATAATGACTGTACCCACAGAAGAAGCCCCGGCTAACTCCGTGCCAGCAGCCGCGGTAATACGGAGGGGGCTAGCGTTGTTCGGAATTACTGGGCGTAAAGCGCACGTAGGCGGACTGGAAAGTCAGAGGTGAAATCCCAGGGCTCAACCTTGGAACTGCCTTTGAAACTCCCGGTCTTGAGGTCGAGAGAGGTGAGTGGAATTCCGAGTGTAGAGGTGAAATTCGTAGATATTCGGAGGAACACCAGTGGCGAAGGCGGCTCACTGGCTCGATACTGACGCTGAGGTGCGAAAGCGTGGGGAGCAAACA</t>
  </si>
  <si>
    <t xml:space="preserve">Zotu424</t>
  </si>
  <si>
    <t xml:space="preserve">otu279</t>
  </si>
  <si>
    <t xml:space="preserve">Bacteria(1.00),Bacteroidota(1.00),Bacteroidia(1.00),Cytophagales(1.00),Microscillaceae(1.00),uncultured(1.00),uncultured_Bacteroidetes(0.08)</t>
  </si>
  <si>
    <t xml:space="preserve">TAGGGAATATTGGTCAATGGGCGGAAGCCTGAACCAGCCATGCCGCGTGCAGGAAGAAGGCCCTCTGGGTTGTAAACTGCTTTTGACAGGGAACAAGGAGCCCATGCGTGGGTAAGTGAGTGTACCTGTAGAATAAGCCACGGCTAACTACGTGCCAGCAGCCGCGGTAATACGTAGGTGGCAAGCGTTGTCCGGATTTATTGGGTTTAAAGGGTGCGTAGGCGGCCGCCTAAGTCAGTTGTGAAATACCCCGGCTCAACCGGGGGGGTGCGATTGATACTGGGCGGCTCGAGTAACAGCGAGGTTGGCGGAATTGACGGTGTAGCGGTGAAATGCATAGATATCGTCAAGAACACCGATAGCGAAGGCAGCCAACTAGGGGTTAACTGACGCTGAGGCACGAAAGTGCGGGGATCAAACA</t>
  </si>
  <si>
    <t xml:space="preserve">Zotu131</t>
  </si>
  <si>
    <t xml:space="preserve">otu81</t>
  </si>
  <si>
    <t xml:space="preserve">Bacteria(1.00),Planctomycetota(1.00),Phycisphaerae(1.00),Phycisphaerales(1.00),Phycisphaeraceae(1.00),SM1A02(1.00),uncultured_bacterium(0.90)</t>
  </si>
  <si>
    <t xml:space="preserve">TAACGAATCTTCCGCAATGGGCGAAAGCCTGACGGAGCAATGCCGCGTGTGGGATGAAGCGCCTTCGGCGTGTAAACCACTGTCAGGGAACGGAACCAATGATTGTTCCCAAAGGAAGTGGCGACTAACTCTGTGCCAGCAGTCGCGGTAATACAGAGGCCACAAGCGTTAGTCGGAATCACTGGGCTTAAAGGGTGCGTAGGCGGGCTCGCAAGCGTCTTGTGAAATCCCATGGCTCAACCATGGAATTGCAGGGCGAACTGCGAGTCTTGAGGCAGGTAGGGGCCGGAAGAACAGTAGGTGGAGCGGTGAAATGCGTAGATATCTACTGGAATGCCGATGGGGAAGCCGTCCGGCTGGGCCTGTCCTGACGCTGAGGCACGAAAGCGTGGGGAGCAAACA</t>
  </si>
  <si>
    <t xml:space="preserve">Zotu279</t>
  </si>
  <si>
    <t xml:space="preserve">Bacteria(1.00),Cyanobacteria(1.00),Cyanobacteriia(1.00),Chloroplast(1.00),Chloroplast(1.00),Chloroplast(1.00),uncultured_bacterium(0.95)</t>
  </si>
  <si>
    <t xml:space="preserve">TGGGGAATTTTCCGCAATGGGCGAAAGCCTGACGGAGCAATGCCGCGTGAAGGCAGAAGGCCCACGGGTCATGAACTTCTTTTCTCGGAGAAGAAAAAATGACGGTATCTGAGGAATAAGCATCGGCTAACTCTGTGCCAGCAGCCGCGGTAAGACAGAGGATGCAAGCGTTATCCGGAATGATTGGGCGTAAAGCGTCTGTAGGTGGCTTTTCAAGTCAGCCGTCAAATCCCAGGGCTCAACCCTGGACAGGCGGTGGAAACTACCAAGCTGGAGTACAGTAGGGGCAGAGGGAATTTCCGGTGGAGCGGTGAAATGCGTTGAGATCGGAAAGAACACCAACGGCGAAAGCACTCTGCTGGGCCGACACTGACACTGAGAGACGAAAGCTAGGGGAGCAAATG</t>
  </si>
  <si>
    <t xml:space="preserve">Zotu564</t>
  </si>
  <si>
    <t xml:space="preserve">Bacteria(1.00),Proteobacteria(1.00),Alphaproteobacteria(1.00),Rhizobiales(1.00),Xanthobacteraceae(1.00),Xanthobacteraceae(0.90),uncultured_forest(0.90)</t>
  </si>
  <si>
    <t xml:space="preserve">TGGGGAATATTGGACAATGGGCGCAAGCCTGATCCAGCCATGCCGCGTGGATGATGAAGGCCTTAGGGTTGTAAAGTCCTTTCGGCGGGGAAGATAATGACGGTACCCGCAGAAGAAGCCCCGGCTAACTTCGTGCCAGCAGCCGCGGTAATACGAAGGGGGCTAGCGTTGCTCGGAATCACTGGGCGTAAAGCGCACGTAGGCGGCTTTTTAAGTCAGAGGTGAAATCCTGGAGCTCAACTCCAGAACTGCCTTTGATACTGGAGAGCTTGAGTCCGGGAGAGGTGAGTGGAACTGCGAGTGTAGAGGTGAAATTCGTAGATATTCGCAAGAACACCAGTGGCGAAGGCGGCTCACTGGCCCGGTACTGACGCTGAGGTGCGAAAGCGTGGGGAGCAAACA</t>
  </si>
  <si>
    <t xml:space="preserve">Zotu677</t>
  </si>
  <si>
    <t xml:space="preserve">otu325</t>
  </si>
  <si>
    <t xml:space="preserve">Bacteria(1.00),Bacteroidota(1.00),Bacteroidia(1.00),Flavobacteriales(1.00),NS9_marine_group(1.00),NS9_marine_group(1.00),uncultured_Bacteroidetes(0.01)</t>
  </si>
  <si>
    <t xml:space="preserve">TGAGGAATATTGCGCAATGGAGGCAACTCTGACGCAGCCATGCCGCGTGCAGGATGAAGGCGCTACGCGTTGTAAACTGCTTTTAACCGGGAAGAAACCCCAGGACGTGTCCTGGGTTGACGGTACCGGAGGAATAAGCACCGGCTAACTTCGTGCCAGCAGCCGCGGTAATACGAAGGGTGCAAGCGTTATCCGGATTCATTGGGTTTAAAGGGTGCGTAGGCGGAGCGTTAAGTCAGTGGTGAAATCCCGCAGCTCAACTGTGGAATTGCCATTGATACTGGCGCTCTTGAGTGCGGTTGACGTGGGCGGAATGTGCCGTGTAGCGGTGAAATGCTTAGATATGGCACAGAACACCGATCGCGAAGGCAGCTCGCGAAGCCGCAACTGACGCTGAGGCACGAAAGCGTGGGGATCGAACA</t>
  </si>
  <si>
    <t xml:space="preserve">Zotu362</t>
  </si>
  <si>
    <t xml:space="preserve">Bacteria(1.00),Acidobacteriota(1.00),Vicinamibacteria(1.00),Vicinamibacterales(1.00),Vicinamibacteraceae(1.00),Vicinamibacteraceae(1.00),uncultured_Acidobacteria(0.18)</t>
  </si>
  <si>
    <t xml:space="preserve">TGGGGAATTGTTCACAATGGGCGCAAGCCTGATGACGCAACGCCGCGTGGGGGATGAAGGTCTTCGGATCGTAAACCCCTGTCGAATGGGACGAATAGTCTTCGGATTAATACCCCGAAGGAATGACGGTACCGTTAAAGGAAGCCACGGCTAACTCTGTGCCAGCAGCCGCGGTAATACAGAGGTGGCAAGCGTTGTTCGGAATTACTGGGCGTAAAGGGCGCGTAGGCGGCCATCTAAGTCAGACGTGAAATCCCCCGGCTTAACCTGGGAACTGCGTCTGATACTGGAAGGCTAGAGTTTGGGAGAGGGATGTAGAATTCCAGGTGTAGCGGTGAAATGCGTAGATATCTGGAGGAATACCGGTGGCGAAGGCGGCATCCTGGACCAATACTGACGCTGAGGCGCGAAAGCTAGGGGAGCAAACG</t>
  </si>
  <si>
    <t xml:space="preserve">Zotu356</t>
  </si>
  <si>
    <t xml:space="preserve">otu153</t>
  </si>
  <si>
    <t xml:space="preserve">Bacteria(1.00),Firmicutes(0.98),Bacilli(0.97),Mycoplasmatales(0.95),Mycoplasmataceae(0.95),Ureaplasma(0.38),uncultured_bacterium(0.47)</t>
  </si>
  <si>
    <t xml:space="preserve">TAGGGAATTTTTCACAATGGGGGAAACCCTGATGGAGCAATGCCGCGTGAACGATGAAGGCCTTTGGGTTGTAAAGTTCTTTTATATTGGACGAATGGTAGGTATAGGAAATGATATCTATTTGACTGTACAATGTGAATAAGCAACGGCAAACTATGTGCCAGCAGCCGCGGTAATACATAGGTTGCAAGCGTTATCCGGATTTACTGGGCGTAAAGCAAGCGCAGGCTGCTTTATAAGTCTAACGTTAAATAGTGTGGCTTAACCATACTATGCGCTGGAAACTATAAAGCTAGAGATTGGTAGAGAATTTCGGAACTCCATGTGTATCGGTGGAATGAGTAGATATATGGAAGAACACCAGCGGCGAAAGCGGAAATTTAGACCACATCTGACGCTTAGGCTTGAAAGTGTGGGGAGCAAATA</t>
  </si>
  <si>
    <t xml:space="preserve">Zotu775</t>
  </si>
  <si>
    <t xml:space="preserve">Bacteria(1.00),Planctomycetota(1.00),Phycisphaerae(1.00),Phycisphaerales(1.00),Phycisphaeraceae(1.00),SM1A02(1.00),uncultured_bacterium(0.95)</t>
  </si>
  <si>
    <t xml:space="preserve">TAACGAATCTTCCGCAATGGGCGAAAGCCTGACGGAGCAATGCCGCGTGTGGGATGAAGCGCCCTCGGCGTGTAAACCACTGTCAGGGAACGGAACCAATGATTGTTCCCAAAGGAAGTGGCGACTAACTCTGTGCCAGCAGTCGCGGTAATACAGAGGCCACAAGCGTTAGTCGGAATCACTGGGCTTAAAGGGTGCGTAGGCGGGCTCGCAAGCGTCCTGTGAAATCCCATGGCTCAACCATGGAATTGCAGGGCGAACTGCGAGTCTTGAGGCAGGTAGGGGCCGGAAGAACAGTAGGTGGAGCGGTGAAATGCGTAGATATCTACTGGAATGCCGATGGGGAAGCCGTCCGGCTGGGCCTGTCCTGACGCTGAGGCACGAAAGCGTGGGGAGCAAACA</t>
  </si>
  <si>
    <t xml:space="preserve">Zotu389</t>
  </si>
  <si>
    <t xml:space="preserve">otu189</t>
  </si>
  <si>
    <t xml:space="preserve">Bacteria(1.00),Proteobacteria(1.00),Alphaproteobacteria(1.00),Elsterales(1.00),URHD0088(0.77),URHD0088(0.77),uncultured_bacterium(0.72)</t>
  </si>
  <si>
    <t xml:space="preserve">TGGGGAATATTGGACAATGGGCGCAAGCCTGATCCAGCAATGCCGCGTGAGTGATGAAGGCCTTAGGGTTGTAAAGCTCTTTCGGCGGGGACGATGATGACGGTACCCGCAGAAGAAGCCCCGGCTAACTTCGTGCCAGCAGCCGCGGTAATACGAAGGGGGCAAGCGTTGTTCGGAATTACTGGGCGTAAAGGGCGCGCAGGCGGCTCGTTAAGTCAGATGTGAAAGCCCCGGGCTCAACCTGGGAATAGCATTTGGGACTGATGAGCTAGAGATCGGGAGAGGAGAGTGGAATTCCCAGTGTAGAGGTGAAATTCGTAGATATTGGGAAGAACACCGGTGGCGAAGGCGGCTCTCTGGACCGATACTGACGCTGAGGCGCGAAAGCGTGGGGAGCAAACA</t>
  </si>
  <si>
    <t xml:space="preserve">Zotu256</t>
  </si>
  <si>
    <t xml:space="preserve">otu136</t>
  </si>
  <si>
    <t xml:space="preserve">Bacteria(1.00),Proteobacteria(1.00),Gammaproteobacteria(1.00),BD72BR169(0.73),BD72BR169(0.73),BD72BR169(0.73),uncultured_bacterium(0.93)</t>
  </si>
  <si>
    <t xml:space="preserve">TGGGGAATATTGGACAATGGGGGCAACCCTGATCCAGCGATGCCGCGTGTGTGAAGAAGGCCTGCGGGTTGTAAAGCACTTTTGTTTGGGAAGAGATTGTGTTTGCGAATAGTATTCACAAGAGACATTACCGAAAGAAAAAGCACCGGCTAACTCTGTGCCAGCAGCCGCGGTAATACAGAGGGTGCGAGCGTTAATCGGAGTTACTGGGCGTAAAGGGCGCGTAGGTGGAGATTTAAGTCAGATGTGAAATACCCGAGCTTAACTTGGGGGAGTCGTCTGATACTGGGTTTCTAGAGTATTGGAGAGGGAAGTGGAATTTCCGGTGTAGCGGTGAAATGCGTAGATATCGGAAGGAACACCTGTGGCGAAGGCGACTTCCTGGCCAAATACTGACACTGAGGCGCGAAAGCGTGGGGAGCGAACA</t>
  </si>
  <si>
    <t xml:space="preserve">Zotu749</t>
  </si>
  <si>
    <t xml:space="preserve">Bacteria(1.00),Bacteroidota(1.00),Bacteroidia(1.00),Flavobacteriales(1.00),NS9_marine_group(1.00),NS9_marine_group(1.00),uncultured_bacterium(0.90)</t>
  </si>
  <si>
    <t xml:space="preserve">TGAGGAATATTGCGCAATGGAGGCAACTCTGACGCAGCCATGCCGCGTGCAGGATGAAGGCGCTACGCGTTGTAAACTGCTTTTAACCGGGAAGAAACCCCAGGACGTGTCCTGGGTTGACGGTACCGGAGGAATAAGCACCGGCTAACTTCGTGCCAGCAGCCGCGGTAATACGAAGGGTGCAAGCGTTATCCGGATTCATTGGGTTTAAAGGGTGCGTAGGCGGAGCGTTAAGTCAGTGGTGAAATCCCGCAGCCCAACTGTGGAATTGCCATTGATACTGGCGCTCTTGAGTGCGGTTGACGTGGGCGGAATGTGCCGTGTAGCGGTGAAATGCTTAGATATGGCACAGAACACCGATCGCGAAGGCAGCTCGCGAAGCCGCAACTGACGCTGAGGCACGAAAGCGTGGGGATCGAACA</t>
  </si>
  <si>
    <t xml:space="preserve">Zotu235</t>
  </si>
  <si>
    <t xml:space="preserve">Bacteria(1.00),Proteobacteria(1.00),Alphaproteobacteria(1.00),Rhodobacterales(1.00),Rhodobacteraceae(1.00),Defluviimonas(0.99),uncultured_bacterium(1.00)</t>
  </si>
  <si>
    <t xml:space="preserve">TGGGGAATCTTAGACAATGGGGGAAACCCTGATCTAGCCATGCCGCGTGGACGATGAAGGCCTTAGGGTTGTAAAGTCCTTTCAGATGGGAAGATAATGACGGTACCATCAGAAGAAGCCCCGGCTAACTCCGTGCCAGCAGCCGCGGTAATACGGAGGGGGCTAGCGTTGTTCGGAATTACTGGGCGTAAAGCGCGCGTAGGCGGATTGGAAAGTTGGGGGTGAAATCCCGGGGCTCAACCTCGGAACTGCCTTCAAAACTCCCAGTCTTGAGTTCGAGAGAGGTGAGTGGAATTCCGAGTGTAGAGGTGAAATTCGTAGATATTCGGAGGAACACCAGTGGCGAAGGCGGCTCACTGGCTCGATACTGACGCTGAGGTGCGAAAGCGTGGGGAGCAAACA</t>
  </si>
  <si>
    <t xml:space="preserve">Zotu245</t>
  </si>
  <si>
    <t xml:space="preserve">Bacteria(0.99),Firmicutes(0.93),Bacilli(0.92),Mycoplasmatales(0.88),Mycoplasmataceae(0.88),Mycoplasma(0.48),uncultured_Mycoplasma(0.12)</t>
  </si>
  <si>
    <t xml:space="preserve">TAGGGAATTTTTCACAATGGGGGAAACCCTGATGGAGCAATGCCGCGTGAACGATGAAGGCCTTTGGGTTGTAAAGTTCTTTTATATTGGACGAATGGTAAGTATAGGAAATGATATCTATTTGACTGTACAATGTGAATAAGCAACGGCAAACTATGTGCCAGCAGCCGCGGTAATACATAGGTTGCAAGCGTTATCCGGATTTACTGGGCGTAAAGCAAGCGCAGGCCGCTTTATAAGTCTAACGTTAAATAGTGTGGCTTAACCATACTATGCGCTGGAAACTATAAAGCTAGAGATTGGTAGAGAATTTCGGAACTCCATGTGTATCGGTGGAATGAGTAGATATATGGAAGAACACCAGCGGCGAAAGCGGAAATTTAGACCACATCTGACGCTTAGGCTTGAAAGTGTGGGGAGCAAATA</t>
  </si>
  <si>
    <t xml:space="preserve">Zotu523</t>
  </si>
  <si>
    <t xml:space="preserve">TGGGGAATTTTCCGCAATGGGCGAAAGCCTGACGGAGCAATGCCGCGTGAAGGCAGAAGGCCCACGGGTCATGAACTTCTTTTCTCGGAGAAGAAAAAATGACGGTATCTGAGGAATAAGCATCGGCTAACTCTGTGCCAGCAGCCGCGGTAAGACAGAGGATGCAAGCGTTATCCGGAATGATTGGGCGTAAAGCGTCTGTAGGTGGCTTTTCAAGTCCGCCGTCAAATCCCAGGGCTAAACCCTGGACAGGCGGTGGAAACTACCAAGCTGGAGTACAGTAGGGGCAGAGGGAATTTCCGGTGGAGCGGTGAAATGCGTTGAGATCGGAAAGAACACCAACGGCGAAAGCACTCTGCTGGGCCGACACTGACACTGAGAGACGAAAGCTAGGGGAGCAAATG</t>
  </si>
  <si>
    <t xml:space="preserve">Zotu332</t>
  </si>
  <si>
    <t xml:space="preserve">Bacteria(1.00),Proteobacteria(1.00),Alphaproteobacteria(1.00),Elsterales(1.00),URHD0088(0.80),URHD0088(0.80),uncultured_bacterium(0.79)</t>
  </si>
  <si>
    <t xml:space="preserve">TGGGGAATATTGGACAATGGGCGCAAGCCTGATCCAGCAATGCCGCGTGAGTGTTGAAGGCCTTAGGGTTGTAAAGCTCTTTCGGCGGGGACGATGATGACGGTACCCGCAGAAGAAGCCCCGGCTAACTTCGTGCCAGCAGCCGCGGTAATACGAAGGGGGCAAGCGTTGTTCGGAATTACTGGGCGTAAAGGGCGCGCAGGCGGCTCGTTAAGTCAGATGTGAAAGCCCCGGGCTCAACCTGGGAATAGCATTTGGGACTGATGAGCTAGAGATCGGGAGAGGAGAGTGGAATTCCCAGTGTAGAGGTGAAATTCGTAGATATTGGGAAGAACACCGGTGGCGAAGGCGGCTCTCTGGACCGATACTGACGCTGAGGCGCGAAAGCGTGGGGAGCAAACA</t>
  </si>
  <si>
    <t xml:space="preserve">Zotu795</t>
  </si>
  <si>
    <t xml:space="preserve">otu389</t>
  </si>
  <si>
    <t xml:space="preserve">Bacteria(1.00),Myxococcota(1.00),Myxococcia(1.00),Myxococcales(1.00),Anaeromyxobacteraceae(1.00),Anaeromyxobacter(1.00),uncultured_bacterium(1.00)</t>
  </si>
  <si>
    <t xml:space="preserve">TGGGGAATCTTGCGCAATGGGCGAAAGCCTGACGCAGCGACGCCGTGTGTGCGATGAAGGTCTTCGGATCGTAAAGCACTGTCGCCCGGGAAAAAGAAATGATGGTACCGGGAGAGGAAGCACCGGCTAACTCTGTGCCAGCAGCCGCGGTAATACAGAGGGTGCGAGCGTTGTTCGGAATTATTGGGCGTAAAGCGCTGGTAGGTGGTTTGTTAAGTCGCGTGTGAAATCTCCAGGCTCAACCTGGAAAGTGCGCGCGAAACTGGCGGACTTGAGTGCCGGAGAGGGTCGCGGAATTCCCGGTGTAGAGGTGAAATTCGTAGATATCGGGAGGAACACCAGAGGCGAAGGCGGCGACCTGGAAGGTAACTGACACTGAGCAGCGAAAGCGTGGGGAGCAAACA</t>
  </si>
  <si>
    <t xml:space="preserve">Zotu326</t>
  </si>
  <si>
    <t xml:space="preserve">Bacteria(1.00),Planctomycetota(1.00),Phycisphaerae(1.00),Phycisphaerales(1.00),Phycisphaeraceae(1.00),SM1A02(1.00),uncultured_bacterium(0.92)</t>
  </si>
  <si>
    <t xml:space="preserve">TAACGAATCTTCCGCAATGGGCGAAAGCCTGACGGAGCAATGCCGCGTGTGGGATGAAGCGCCCTCGGCGTGTAAACCACTGTCAGGGAACGGAACCAATGATTGTTCCCAAAGGAAGTGGCGACTAACTCTGTGCCAGCAGTCGCGGTAATACAGAGGCCACAAGCGTTAGTCGGAATCACTGGGCTTAAAGGGTGCGTAGGCGGGCTCGCAAGCGTCTTGTGAAATCCCATGGCTCAACCATGGAATTGCAGGGCGAACTGCGAGTCTTGAGGCAGGTAGGGGCCGGAAGAACAGTAGGTGGAGCGGTGAAATGCGTAGATATCTACTGGAATGCCGATGGGGAAGCCGTCCGGCTGGGCCTGTCCTGACGCTGAGGCACGAAAGCGTGGGGAGCAAACA</t>
  </si>
  <si>
    <t xml:space="preserve">Zotu335</t>
  </si>
  <si>
    <t xml:space="preserve">Bacteria(1.00),Proteobacteria(1.00),Alphaproteobacteria(1.00),Paracaedibacterales(1.00),Paracaedibacteraceae(1.00),uncultured(1.00),uncultured_bacterium(0.58)</t>
  </si>
  <si>
    <t xml:space="preserve">TGGGGAATATTGGACAATGGGGGCAACCCTGATCCAGCAATGCCGCGTGAATGATGAAGGCCTTAGGGTTGTAAAGTTCTTTTATTGATGACGATAATGACGGTAATCAATGAATAAGCACCGGCTAACTTCGTGCCAGCAGCCGCGGTAATACGAAGGGTGCTAGCGTTGTTCGGAATGACTGGGCGTAAAGGGTGCGTAGGCGGTAAGATGCGTCTGATGTGAAATCCCTGGGCTTAACCTAGGAACTGCATTGGATACGGTCTTACTAGAGTCCGCGAGAGGAAGATGGAATTGTGCGTGTAGAGGTGAAATTCGTAGATATGCACAAGAACACCGGTGGCGAAGGCGATCTTCTGGAGCGGTACTGACGCTAAGGCACGAAAGCGTGGGGAGCAAACA</t>
  </si>
  <si>
    <t xml:space="preserve">Zotu592</t>
  </si>
  <si>
    <t xml:space="preserve">otu327</t>
  </si>
  <si>
    <t xml:space="preserve">Bacteria(1.00),Fusobacteriota(1.00),Fusobacteriia(1.00),Fusobacteriales(1.00),Leptotrichiaceae(1.00),Leptotrichia(1.00),uncultured_bacterium(0.89)</t>
  </si>
  <si>
    <t xml:space="preserve">TGGGGAATATTGGACAATGGGGGCAACCCTGATCCAGCAATTCTGTGTGCACGAAGAAGGTTTTCGGATTGTAAAGTGCTTTCAGCAGGGAAGAAGGAAGTGACGGTACCTGCAGAAGAAGCGACGGCTAAATACGTGCCAGCAGCCGCGGTAATACGTATGTCGCGAGCGTTATCCGGAATTATTGGGCATAAAGGGCATCTAGGCGGCCTGACAAGTCAGGGGTGAAAACCTGCGGCTCAACCGCAGGCCTGCCTTTGAAACTGTAAGGCTGGAGTACCGGAGAGGTGGACGGAACTGCACGAGTAGAGGTGAAATTCGTAGATATGTGCAGGAATGCCGATGATGAAGATAGTCCACTGGACGGAAACTGACGCTGAAGTGCGAAAGCCGGGGGAGCGAACA</t>
  </si>
  <si>
    <t xml:space="preserve">Zotu642</t>
  </si>
  <si>
    <t xml:space="preserve">Bacteria(1.00),Cyanobacteria(1.00),Cyanobacteriia(1.00),Chloroplast(1.00),Chloroplast(1.00),Chloroplast(1.00),uncultured_bacterium(0.99)</t>
  </si>
  <si>
    <t xml:space="preserve">TGGGGAATTTTCCGCAATGGGCGAAAGCCTGACGGAGCAATGCCGCGTGAAGGCAGAAGGCCCACGGGTCATGAACTTCTTTTCTCGGAGAAGAAAAAATGACGGTATCTGAGGAATAAGCATCGGCTAACTCTGTGCCAGCAGCCGCGGTAAGACAGAGGATGCAAGCGTTATCCGGAATGATTGGGCGTAAAGCGTCTGTAGGTGGCTTTTCAAGTCAGCCGTCAAATCCCAGGGCTCAACCCTGGACAGGCGGTGGAAACTACCAAGCTGGAGCACAGTAGGGGCAGAGGGAATTTCCGGTGGAGCGGTGAAATGCGTTGAGATCGGAAAGAACACCAACGGCGAAAGCACTCTGCTGGGCCGACACTGACACTGAGAGACGAAAGCTAGGGGAGCAAATG</t>
  </si>
  <si>
    <t xml:space="preserve">Zotu826</t>
  </si>
  <si>
    <t xml:space="preserve">otu429</t>
  </si>
  <si>
    <t xml:space="preserve">Bacteria(1.00),Proteobacteria(0.96),Alphaproteobacteria(0.95),Rhodospirillales(0.87),uncultured(0.89),uncultured(0.92),metagenome(0.40)</t>
  </si>
  <si>
    <t xml:space="preserve">TGGGGAATATTGGACAATGGGGGAAACCCTGATCCAGCTATGCCGCGTGTGTGATGAAGGCCTTCGGGTTGTAAAGCACTTTAGTCGGGGACGATAATGACGGTACCCGAAGAATAAGCTCCGGCAAACTTCGTGCCAGCAGCCGCGGTAATACGAAGGGAGCAAGCGTTGCTCGGATTTATTGGGCGTAAAGGGTGTGTAGGCGGCTTTGTAAGTTAGATGTGAAAGCCCTGGGCTTAACCCGGGAATTGCATTTAAGACTGCAGAGCTTGAAGTTCGAAGAGGTAAGCAGAATTTCCAGTGTAGAGGTGAAATTCGTAGATATTGGAAAGAATACCAATGGCGTAGGCAGCTTACTGGTCGAAACTTGACGCTGAGGCACGAAAGCGTGGGGAGCAAACA</t>
  </si>
  <si>
    <t xml:space="preserve">Zotu360</t>
  </si>
  <si>
    <t xml:space="preserve">otu169</t>
  </si>
  <si>
    <t xml:space="preserve">Bacteria(1.00),Verrucomicrobiota(1.00),Verrucomicrobiae(1.00),Chthoniobacterales(1.00),Chthoniobacteraceae(1.00),Chthoniobacter(0.97),metagenome(0.22)</t>
  </si>
  <si>
    <t xml:space="preserve">TCGAGAATTTTTCTCAATGGGGGAAACCCTGAAGGAGCGACGCCGCGTGGAGGATGAAGGTCTTCGGATTGTAAACTCCTGTCATTTGGGAACAACTATGCGGTTTAACTGACTGCAAAACGATAGTACCAGAAGAGGAAGGGACGGCTAACTCTGTGCCAGCAGCCGCGGTAATACAGAGGTCTCAACCGTTGTTCGGATTCATTGGGCGTAAAGGGTGCGTAGGTGGTCTCGTAAGTCAGATGTGAAATCCCAGGGCTCAACCCTGGAACTGCATTTGATACTGCGAGGCTAGGATACTGGAGAGGAGACTGGAATTTACGGTGTAGCAGTGAAATGCGTAGATATCGTAAGGAAGACCAGTGGCGAAGGCGAGTCTCTGGACAGTTATCGACGCTGAGGCACGAAGGCTAGGGGAGCAAACG</t>
  </si>
  <si>
    <t xml:space="preserve">Zotu491</t>
  </si>
  <si>
    <t xml:space="preserve">Bacteria(1.00),Proteobacteria(1.00),Gammaproteobacteria(1.00),Burkholderiales(1.00),Comamonadaceae(1.00),Limnohabitans(0.96),uncultured_bacterium(0.92)</t>
  </si>
  <si>
    <t xml:space="preserve">TGGGGAATTTTGGACAATGGACGAAAGTCTGATCCAGCCATTCCGCGTGCAGGATGAAGGCCCTCGGGTTGTAAACTGCTTTTGTACGGAACGAAAAGGTCTCTATTAATACTAGGGGCTCATGACGGTACCGTAAGAATAAGCACCGGCTAACTACGTGCCAGCAGCCGCGGTAATACGTAGGGTGCAAGCGTTAATCGGAATTACTGGGCGTAAAGCGTGCGCAGGCGGTTATATAAGACAGATGTGAAATCCCCGGGCTCAACCTGGGAACTGCATTTGTGACTGTATAGCTAGAGTACGGTAGAGGGGGATGGAATTCCGCGTGTAGCAGTGAAATGCGTAGATATGCGGAGGAACACCGATGGCGAAGGCAATCCCCTGGACCTGTACTGACGCTCATGCACGAAAGCGTGGGGAGCAAACA</t>
  </si>
  <si>
    <t xml:space="preserve">Zotu565</t>
  </si>
  <si>
    <t xml:space="preserve">TGGGGAATTTTCCGCAATGGGCGAAAGCCTGACGGAGCAATGCCGCGTGAAGGCAGAAGGCCCACGGGTCATGAACTTCTTTTCTCGGAGAAGAAAAAATGACGGTATCTGAGGAATAAGCATCGGCTAACTCTGCGCCAGCAGCCGCGGTAAGACAGAGGATGCAAGCGTTATCCGGAATGATTGGGCGTAAAGCGTCTGTAGGTGGCTTTTCAAGTCCGCCGTCAAATCCCAGGGCTCAACCCTGGACAGGCGGTGGAAACTACCAAGCTGGAGTACGGTAGGGGCAGAGGGAATTTCCGGTGGAGCGGTGAAATGCGTTGAGATCGGAAAGAACACCAACGGCGAAAGCACTCTGCTGGGCCGACACTGACACTGAGAGACGAAAGCTAGGGGAGCAAATG</t>
  </si>
  <si>
    <t xml:space="preserve">Zotu566</t>
  </si>
  <si>
    <t xml:space="preserve">Bacteria(1.00),Proteobacteria(1.00),Alphaproteobacteria(1.00),Rhizobiales(1.00),Rhizobiaceae(1.00),Ochrobactrum(1.00),Ochrobactrum_sp.(1.00)</t>
  </si>
  <si>
    <t xml:space="preserve">TGGGGAATATTGGACAATGGGCGCAAGCCTGATCCAGCCATGCCGCGTGAGTGATGAAGGCCCTAGGGTTGTAAAGCTCTTTCACCGGTGAAGATAATGACGGTAACCGGAGAAGAAGCCCCGGCTAACTTCGTGCCAGCAGCCGCGGTAATACGAAGGGGGCTAGCGTTGTTCGGATTTACTGAGCGTAAAGCGCACGTAGGCGGACTTTTAAGTCAGGGGTGAAATCCCGGGGCTCAACCCCGGAACTGCCTTTGATACTGGAAGTCTTGAGTATGGTAGAGGTGAGTGGAATTCCGAGTGTAGAGGTGAAATTCGTAGATATTCGGAGGAACACCAGTGGCGAAGGCGGCTCACTGGACCATTACTGACGCTGAGGTGCGAAAGCGTGGGGAGCAAACA</t>
  </si>
  <si>
    <t xml:space="preserve">Zotu708</t>
  </si>
  <si>
    <t xml:space="preserve">Bacteria(1.00),Verrucomicrobiota(1.00),Verrucomicrobiae(1.00),Chthoniobacterales(1.00),Chthoniobacteraceae(1.00),Chthoniobacter(0.95),uncultured_bacterium(0.74)</t>
  </si>
  <si>
    <t xml:space="preserve">TCGAGAATTTTTCTCAATGGGGGAAACCCTGAAGGAGCGACGCCGCGTGGAGGATGAAGGTCTTCGGATTGTAAACTCCTGTCATTTGGGAACAACTATGCGGTTTAACTGACTGCAAAACGATAGTACCAGAAGAGGAAGGGACGGCTAACTCTGTGCCAGCAGCCGCGGTAATACAGAGGTCTCAACCGTTGTTCGGATTCATTGGGCGTAAAGGGTGCGTAGGTGGTCTCGTAAGTCAGATGTGAAATCCCAGGGCTCAACCCTGGAACTGCATTTGATACTGCGGGGCTAGGATACTGGAGAGGAGACTGGAATTTACGGTGTAGCAGTGAAATGCGTAGATATCGTAAGGAAGACCAGTGGCGAAGGCGAGTCTCTGGACAGTTATCGACGCTGAGGCACGAAGGCTAGGGGAGCAAACG</t>
  </si>
  <si>
    <t xml:space="preserve">Zotu776</t>
  </si>
  <si>
    <t xml:space="preserve">otu379</t>
  </si>
  <si>
    <t xml:space="preserve">TGGGGAATTTTGGACAATGGGGGCAACCCTGATCCAGCCATGCCGCGTGAGTGAAGAAGGCCTTCGGGTTGTAAAGCTCTTTCGGCCGGAACGAAATCGCATCTCTTAATACGGGGTGTGGATGACGGTACCGGAAGAAGAAGCACCGGCTAACTACGTGCCAGCAGCCGCGGTAATACGTAGGGTGCGAGCGTTAATCGGAATTACTGGGCGTAAAGCGTGCGCAGGCGGTTCGCTAAGACAGGTGTGAAATCCCCGGGCTTAACCTGGGAATGGCGCTTGTGACTGGCGGGCTTGAGTACGGCAGAGGGAGGTGGAATTCCACGTGTAGCAGTGAAATGCGTAGAGATGTGGAGGAACACCGATGGCGAAGGCAGCCTCCTGGGCCAGTACTGACGCTCATGCACGAAAGCGTGGGGAGCAAACA</t>
  </si>
  <si>
    <t xml:space="preserve">Zotu350</t>
  </si>
  <si>
    <t xml:space="preserve">Bacteria(1.00),Planctomycetota(1.00),Phycisphaerae(1.00),Phycisphaerales(1.00),Phycisphaeraceae(1.00),SM1A02(1.00),uncultured_bacterium(0.93)</t>
  </si>
  <si>
    <t xml:space="preserve">TAACGAATCTTCCGCAATGGGCGAAAGCCTGACGGAGCAATGCCGCGTGTGGGATGAAGCGCCTCCGGCGTGTAAACCACTGTCAGGGAACGGAACCAATGATTGTTCCCAAAGGAAGTGGCGACTAACTCTGTGCCAGCAGTCGCGGTAATACAGAGGCCACAAGCGTTAGTCGGAATCACTGGGCTTAAAGGGTGCGTAGGCGGGCTCGCAAGCGTCTTGTGAAATCCCATGGCTCAACCATGGAATTGCAGGGCGAACTGCGAGTCTTGAGGCAGGTAGGGGCCGGAAGAACAGTAGGTGGAGCGGTGAAATGCGTAGATATCTACTGGAATGCCGATGGGGAAGCCGTCCGGCTGGGCCTGTCCTGACGCTGAGGCACGAAAGCGTGGGGAGCAAACA</t>
  </si>
  <si>
    <t xml:space="preserve">Zotu427</t>
  </si>
  <si>
    <t xml:space="preserve">Bacteria(1.00),Proteobacteria(1.00),Gammaproteobacteria(1.00),Burkholderiales(1.00),Rhodocyclaceae(1.00),Zoogloea(1.00),Zoogloea_sp.(0.98)</t>
  </si>
  <si>
    <t xml:space="preserve">TGGGGAATTTTGGACAATGGGCGAAAGCCTGATCCAGCCATGCCGCGTGAGTGAAGAAGGCCTTCGGGTTGTAAAGCTCTTTCAGCTGGAAAGAAAACGCTCGGGATAATACCCCGGGCGGATGACGGTACCAGCAGAAGAAGCACCGGCTAACTACGTGCCAGCAGCCGCGGTAATACGTAGGGTGCGAGCGTTAATCGGAATTACTGGGCGTAAAGCGTGCGCAGGCGGTTATGTAAGACAGATGTGAAATCCCCGGGCTCAACCTGGGAACTGCGTTTGTGACTGCATAACTAGAGTACGGCAGAGGGAGGTGGAATTCCACGTGTAGCAGTGAAATGCGTAGAGATGTGGAGGAACACCGATGGCGAAGGCAGCCTCCTGGGCCAGTACTGACGCTCATGCACGAAAGCGTGGGGAGCAAACA</t>
  </si>
  <si>
    <t xml:space="preserve">Zotu409</t>
  </si>
  <si>
    <t xml:space="preserve">otu221</t>
  </si>
  <si>
    <t xml:space="preserve">Bacteria(1.00),Proteobacteria(1.00),Gammaproteobacteria(1.00),Alteromonadales(1.00),Alteromonadaceae(1.00),Rheinheimera(1.00),uncultured_bacterium(0.77)</t>
  </si>
  <si>
    <t xml:space="preserve">TGGGGAATATTGGACAATGGGCGCAAGCCTGATCCAGCCATGCCGCGTGTGTGAAGAAGGCCTTCGGGTTGTAAAGCACTTTCAGTAGGGAGGAAGGGTTAAGTGTTAATAGTACTTAACTTTGACGTTACCTACAGAAGAAGCACCGGCTAACTCTGTGCCAGCAGCCGCGGTAATACAGAGGGTGCAAGCGTTAATCGGAATTACTGGGCGTAAAGCGCACGTAGGCGGTTGTTTAAGTTGGATGTGAAAGCCCCGGGCTCAACCTGGGAATTGCATTCAAAACTGGACAACTAGAGTGTGTGAGAGGGGGGTAGAATTCCAAGTGTAGCGGTGAAATGCGTAGAGATTTGGAGGAATACCAGTGGCGAAGGCGGCCCCCTGGCACAACACTGACGCTCAGGTGCGAAAGCGTGGGGAGCAAACA</t>
  </si>
  <si>
    <t xml:space="preserve">Zotu289</t>
  </si>
  <si>
    <t xml:space="preserve">otu130</t>
  </si>
  <si>
    <t xml:space="preserve">Bacteria(1.00),Firmicutes(0.93),Bacilli(0.93),Mycoplasmatales(0.85),Mycoplasmataceae(0.85),Mycoplasma(0.81),Mycoplasma_sp.(0.21)</t>
  </si>
  <si>
    <t xml:space="preserve">TAGGGAATTTTCCACAATGGGCGAAAGCCTGATGGAGCGACACAGCGTGCGGGATGAAGGTCTTCGGATCGTAAACCGCTGTTATAAGCGAAGAAAAGTCAATATAGGAAATGATATTGAAATTGACTGTAACTTATCAGAAAGTAACGGCTAACTATGTGCCAGCAGCCGCGGTAATACATAGGTTGCAAGCGTTATCCGGATTTACTGGGCGTAAAGCGTTCGTAGGTGGTCCTGTAAGTTTAAAGTTAAATGTTGGAGCTTAACTCCAACCTGCTTTAGATACTGCAGAACTAGTGTTATTGAGAGGTTAGTAGAACTCCATGTGAAGTGGTGGAATACGTTGATATATGGAAGAATACCAGGGGCGAAGGCGACTAACTGGCAATATACAGACACTGAGGAACGAAAGCGTGGGTAGCAAATA</t>
  </si>
  <si>
    <t xml:space="preserve">Zotu863</t>
  </si>
  <si>
    <t xml:space="preserve">Bacteria(1.00),Proteobacteria(1.00),Gammaproteobacteria(1.00),Pseudomonadales(1.00),Moraxellaceae(1.00),Acinetobacter(1.00),Acinetobacter_sp.(0.40)</t>
  </si>
  <si>
    <t xml:space="preserve">TGGGGAATATTGGACAATGGGCGGAAGCCTGATCCAGCCATGCCGCGTGTGTGAAGAAGGCCTTTTGGTTGTAAAGCACTTTAAGCGAGGAGGAGGCTACTGGTATTAATACTACCGGATAGTGGACGTTACTCGCAGAATAAGCACCGGCTAACTCTGTGCCAGCAGCCGCGGTAATACAGAGGGTGCGAGCGTTAATCGGATTTACTGGGCGTAAAGCGTGCGTAGGCGGCTTTTTAAGTCGGATGTGAAATCCCTGAGCTTAACTTAGGAATTGCATTCGATACTGGGAGGCTAGAGTATGGGAGAGGATGGTAGAATTCCAGGTGTAGCGGTGAAATGCGTAGAGATCTGGAGGAATACCGATGGCGAAGGCAGCCATCTGGCCTAATACTGACGCTGAGGTACGAAAGCATGGGGAGCAAACA</t>
  </si>
  <si>
    <t xml:space="preserve">Zotu579</t>
  </si>
  <si>
    <t xml:space="preserve">Bacteria(1.00),Proteobacteria(1.00),Gammaproteobacteria(1.00),Burkholderiales(1.00),Rhodocyclaceae(0.58),Azospira(0.03),uncultured_Rhodocyclus(0.02)</t>
  </si>
  <si>
    <t xml:space="preserve">TGGGGAATTTTGGACAATGGGCGAAAGCCTGATCCAGCCATGCCGCGTGAGTGAAGAAGGCCTTCGGGTTGTAAAGCTCTTTCGGCCGGAAAGAAATCGCACAGGATAATACCCTGTGTGGATGACGGTACCGGCATAAGAAGCACCGGCTAACTACGTGCCAGCAGCCGCGGTAATACGTAGGGTGCGAGCGTTAATCGGAATTACTGGGCGTAAAGCGTGCGCAGGCGGTTTTGTAAGATAGGCGTGAAATCCCCGGGCTCAACCTGGGAACTGCGCTTATGACTGCAAGGCTAGAGTGTGGCAGAGGGGGGTAGAATTCCACGTGTAGCAGTGAAATGCGTAGAGATGTGGAGGAATACCGATGGCGAAGGCAGCCCCCTGGGCTAACACTGACGCTCATGCACGAAAGCGTGGGGAGCAAACA</t>
  </si>
  <si>
    <t xml:space="preserve">Zotu299</t>
  </si>
  <si>
    <t xml:space="preserve">Bacteria(1.00),Nitrospirota(1.00),Nitrospiria(1.00),Nitrospirales(1.00),Nitrospiraceae(1.00),Nitrospira(1.00),uncultured_bacterium(0.75)</t>
  </si>
  <si>
    <t xml:space="preserve">TAAGGAATATTGCGCAATGGGCGAAAGCCTGACGCAGCGACGCCGCGTGGGGGATGAAGGTCTTCGGATTGTAAACCCCTTTCGGGAGGGAAGATGGAGTGGGGTAACCCATTCGGACGGTACCTCCAGAAGCAGCCACGGCTAACTTCGTGCCAGCAGCCGCGGTAATACGAAGGTGGCAAGCGTTATTCGGATTTACTGGGCGTACAGGGAGCGTAGGCGGTTCGGTAAGCCCTCTGTGAAATCTTCAGGCTTAACCTGGAAAAGTCGGAGGGGACTGCTGGGCTAGAGGACGGGAGAGGAGCGCGGAATTCCCGGTGTAGCGGTGAAATGCGTAGAGATCGGGAGGAAGGCCGGTGGCGAAGGCGGCGCTCTGGAACGTTTCTGACGCTGAGGCTCGAAAGCGTGGGGAGCAAACA</t>
  </si>
  <si>
    <t xml:space="preserve">Zotu264</t>
  </si>
  <si>
    <t xml:space="preserve">otu144</t>
  </si>
  <si>
    <t xml:space="preserve">Bacteria(1.00),Proteobacteria(1.00),Alphaproteobacteria(1.00),Dongiales(1.00),Dongiaceae(1.00),Dongia(1.00),uncultured_Rhodospirillaceae(0.48)</t>
  </si>
  <si>
    <t xml:space="preserve">TGGGGAATATTGGACAATGGGGGCAACCCTGATCCAGCAATGCCGCGTGAGTGATGAAGGCCTTCGGGTTGTAAAGCTCTTTTGCCAGGGACGATGATGACGGTACCTGGAGAATAAGCCCCGGCTAACTTCGTGCCAGCAGCCGCGGTAATACGAAGGGGGCAAGCGTTGTTCGGAATTACTGGGCGTAAAGGGCGCGTAGGCGGCTTATCAAGTCAGGCGTGAAATTCCCGGGCTCAACCTGGGGGCTGCGCTTGATACTGATGAGCTTGAATGCGGGAGAGGATAGTGGAATTCCCAGTGTAGAGGTGAAATTCGTAGATATTGGGAAGAACACCGGTGGCGAAGGCGGCTATCTGGCCCGTAATTGACGCTGAGGCGCGAAAGCGTGGGGAGCAAACA</t>
  </si>
  <si>
    <t xml:space="preserve">Zotu400</t>
  </si>
  <si>
    <t xml:space="preserve">Bacteria(1.00),Firmicutes(0.76),Bacilli(0.71),Mycoplasmatales(0.59),Mycoplasmataceae(0.59),Ureaplasma(0.32),uncultured_Ureaplasma(0.03)</t>
  </si>
  <si>
    <t xml:space="preserve">TAGGGAATTTTTCACAATGGGCGAAAGCCTGATGGAGCAATACCGCGTGAATGATGAAGGCCTTCGGGTTGTAAAATTCTTTTATTTGGGAAGAACAAGTGGTGTAGGAAATGACACCACCTTGACGGTGCCATTTGAATAAGCACCGGCAAACTATGTGCCAGCAGCCGCGGTAATACATAGGGTGCAAGCGTTATCCGGAATTACTGGGCGTAAAGCGAGCGCGGGCGGTTTTTCAAGTCTTCGGTGAAATAGTGTGGCTCAACCATACTCTGCCGTGGAAACTGAAAGACTAGAATATTAGAGAGAGAGGCGGAACTCCAAGTGTAGCGGTGGAATGCGTAGATATTTGGAAGAACACCAGTGGCGAAAGCGGCCTCTTGGCTAATTATTGACGCTTAGGCTCGAAAGCGTGGGGAGCAAATA</t>
  </si>
  <si>
    <t xml:space="preserve">Zotu411</t>
  </si>
  <si>
    <t xml:space="preserve">otu259</t>
  </si>
  <si>
    <t xml:space="preserve">Bacteria(1.00),Proteobacteria(1.00),Gammaproteobacteria(1.00),Burkholderiales(1.00),Nitrosomonadaceae(1.00),Ellin6067(1.00),uncultured_bacterium(0.87)</t>
  </si>
  <si>
    <t xml:space="preserve">TGGGGAATTTTGGACAATGGGGGCAACCCTGATCCAGCCATTCCGCGTGAGTGAAGAAGGCCTTCGGGTTGTAAAGCTCTTTTGTCCGGAGCGAAACGGTGCACGTGAATATCGTGCGCTACTGACGGTACCGGAAGAATAAGCACCGGCTAACTACGTGCCAGCAGCCGCGGTAATACGTAGGGTGCGAGCGTTAATCGGAATTACTGGGCGTAAAGCGTGCGCAGGCGGTTTTGTAAGCCAGATGTGAAATCCCCGGGCTTAACCTGGGAATGGCATTTGGGACTGCAAGGCTGGAGTGTGGCAGAGGAGACTGGAATTCCTGGTGTAGCAGTGAAATGCGTAGATATCAGGAGGAATACCGATGGCGAAGGCAGGTCTCTGGGCTGACACTGACGCTCATGCACGAAAGCGTGGGGAGCAAACA</t>
  </si>
  <si>
    <t xml:space="preserve">Zotu195</t>
  </si>
  <si>
    <t xml:space="preserve">Bacteria(1.00),Proteobacteria(1.00),Alphaproteobacteria(1.00),Rhodobacterales(1.00),Rhodobacteraceae(1.00),Defluviimonas(0.93),uncultured_bacterium(0.99)</t>
  </si>
  <si>
    <t xml:space="preserve">TGGGGAATCTTAGACAATGGGCGCAAGCCTGATCTAGCCATGCCGCGTGGACGATGAAGGCCTTAGGGTTGTAAAGTCCTTTCAGATGGGAAGATAATGACGGTACCATCAGAAGAAGCCCCGGCTAACTCCGTGCCAGCAGCCGCGGTAATACGGAGGGGGCTAGCGTTGTTCGGAATTACTGGGCGTAAAGCGCGCGTAGGCGGACTGGAAAGTTGGGGGTGAAATCCCGGGGCTCAACCTCGGAACTGCCTTCAAAACTATCAGTCTGGAGTTCGAGAGAGGTGAGTGGAATTCCGAGTGTAGAGGTGAAATTCGTAGATATTCGGAGGAACACCAGTGGCGAAGGCGGCTCACTGGCTCGATACTGACGCTGAGGTGCGAAAGCGTGGGGAGCAAACA</t>
  </si>
  <si>
    <t xml:space="preserve">Zotu426</t>
  </si>
  <si>
    <t xml:space="preserve">Bacteria(1.00),Proteobacteria(1.00),Gammaproteobacteria(1.00),Burkholderiales(1.00),Comamonadaceae(1.00),Acidovorax(0.93),bacterium_GC28(2011)(0.46)</t>
  </si>
  <si>
    <t xml:space="preserve">TGGGGAATTTTGGACAATGGGCGAAAGCCTGATCCAGCCATGCCGCGTGCAGGATGAAGGCCTTCGGGTTGTAAACTGCTTTTGTACGGAACGAAAAGACTCTGGTTAATACCTGGGGTCCATGACGGTACCGTAAGAATAAGCACCGGCTAACTACGTGCCAGCAGCCGCGGTAATACGTAGGGTGCAAGCGTTAATCGGAATTACTGGGCGTAAAGCGTGCGCAGGCGGTTATATAAGACAGATGTGAAATCCCCGGGCTCAACCTGGGAACTGCATTTGTGACTGTATAGCTAGAGTACGGTAGAGGGGGATGGAATTCCGCGTGTAGCAGTGAAATGCGTAGATATGCGGAGGAACACCGATGGCGAAGGCAATCCCCTGGACCTGTACTGACGCTCATGCACGAAAGCGTGGGGAGCAAACA</t>
  </si>
  <si>
    <t xml:space="preserve">Zotu446</t>
  </si>
  <si>
    <t xml:space="preserve">Bacteria(1.00),Actinobacteriota(1.00),Actinobacteria(1.00),Micrococcales(1.00),Micrococcaceae(1.00),Micrococcus(1.00),Micrococcus_luteus(1.00)</t>
  </si>
  <si>
    <t xml:space="preserve">TGGGGAATATTGCACAATGGGCGCAAGCCTGATGCAGCGACGCCGCGTGAGGGATGACGGCCTTCGGGTTGTAAACCTCTTTCAGTAGGGAAGAAGCGAAAGTGACGGTACCTGCAGAAGAAGCACCGGCTAACTACGTGCCAGCAGCCGCGGTAATACGTAGGGTGCGAGCGTTATCCGGAATTATTGGGCGTAAAGAGCTCGTAGGCGGTTTGTCGCGTCTGTCGTGAAAGTCCGGGGCTTAACCCCGGATCTGCGGTGGGTACGGGCAGACTAGAGTGCAGTAGGGGAGACTGGAATTCCTGGTGTAGCGGTGGAATGCGCAGATATCAGGAGGAACACCGATGGCGAAGGCAGGTCTCTGGGCTGTAACTGACGCTGAGGAGCGAAAGCATGGGGAGCGAACA</t>
  </si>
  <si>
    <t xml:space="preserve">Zotu827</t>
  </si>
  <si>
    <t xml:space="preserve">otu369</t>
  </si>
  <si>
    <t xml:space="preserve">TAAGGAATATTGGACAATGGTCGCAAGACTGATCCAGCCATGCCGCGTGCAGGATGACTGCCCTATGGGTTGTAAACTGCTTTTGTATGGGAATAAACCCCTCTACGTGTAGAGGGCTGAATGTACCATAAGAATAAGGGTCGGCTAACTTCGTGCCAGCAGCCGCGGTAAGACGAAGGACCCGAGCGTTATCCGGATTCATTGGGTTTAAAGGGTGCGTAGGCGGATTGATAAGTCAGTGGTGAAAGCCTGTTGCTTAACAACAGAACTGCCATTGATACTGTTGATCTTGAATATGTTTGATGTGGGCGGAATATGACATGTAGCGGTGAAATGCTTAGATATGTCATAGAACACCGATTGCGAAGGCAGCTCACAAAACCATTATTGACGCTGAGGCACGAAAGCGTGGGGATCAAACA</t>
  </si>
  <si>
    <t xml:space="preserve">Zotu170</t>
  </si>
  <si>
    <t xml:space="preserve">otu95</t>
  </si>
  <si>
    <t xml:space="preserve">Bacteria(1.00),Proteobacteria(1.00),Gammaproteobacteria(1.00),Pseudomonadales(1.00),Moraxellaceae(1.00),Acinetobacter(1.00),uncultured_bacterium(0.96)</t>
  </si>
  <si>
    <t xml:space="preserve">TGGGGAATATTGGACAATGGGGGGAACCCTGATCCAGCCATGCCGCGTGTGTGAAGAAGGCCTTTTGGTTGTAAAGCACTTTAAGCGAGGAGGAGGAGCTCTAGACTAATACTCTAGATGCTTGGACGTTACTCGCAGAATAAGCACCGGCTAACTCTGTGCCAGCAGCCGCGGTAATACAGAGGGTGCAAGCGTTAATCGGATTTACTGGGCGTAAAGCGTGCGTAGGTGGTCTTTTAAGTCGGATGTGAAATCCCTGAGCTTAACTTAGGAATTGCATTCGATACTGGGAGACTAGAGTATGGGAGAGGATGGTAGAATTCCAGGTGTAGCGGTGAAATGCGTAGAGATCTGGAGGAATACCGATGGCGAAGGCAGCCATCTGGCCTAATACTGACACTGAGGTACGAAAGCATGGGGAGCAAACA</t>
  </si>
  <si>
    <t xml:space="preserve">Zotu261</t>
  </si>
  <si>
    <t xml:space="preserve">Bacteria(1.00),Proteobacteria(0.99),Gammaproteobacteria(0.99),Burkholderiales(0.99),Comamonadaceae(0.99),Comamonas(0.84),uncultured_bacterium(0.91)</t>
  </si>
  <si>
    <t xml:space="preserve">TGGGGAATTTTGGACAATGGGCGAAAGCCTGATCCAGCAATGCCGCGTGCAGGATGAAGGCCCTCGGGTTGTAAACTGCTTTTGTACGGAACGAAAAGCTCTGGGCTAATATCCCGGAGTCATGACGGTACCGTAAGAATAAGCACCGGCTAACTACGTGCCAGCAGCCGCGGTAATACGTAGGGTGCAAGCGTTAATCGGAATTACTGGGCGTAAAGCGTGCGCAGGCGGTTATGTAAGACAGAGGTGAAATCCCCGGGCTCAACCTGGGAACTGCCTTTGTGACTGCATGGCTAGAGTACGGTAGAGGGGGATGGAATTCCGCGTGTAGCAGTGAAATGCGTAGATATGCGGAGGAACACCGATGGCGAAGGCAATCCCCTGGACCTGTACTGACGCTCATGCACGAAAGCGTGGGGAGCAAACA</t>
  </si>
  <si>
    <t xml:space="preserve">Zotu240</t>
  </si>
  <si>
    <t xml:space="preserve">Bacteria(1.00),Proteobacteria(1.00),Gammaproteobacteria(1.00),Burkholderiales(1.00),Comamonadaceae(1.00),Paucibacter(0.55),Paucibacter_sp.(0.25)</t>
  </si>
  <si>
    <t xml:space="preserve">TGGGGAATTTTGGACAATGGACGCAAGTCTGATCCAGCCATGCCGCGTGCGGGAAGAAGGCCTTCGGGTTGTAAACCGCTTTTGTCAGGGAAGAAACGGGTTTCTCTAATACAGAGACCTAATGACGGTACCTGAAGAATAAGCACCGGCTAACTACGTGCCAGCAGCCGCGGTAATACGTAGGGTGCAAGCGTTAATCGGAATTACTGGGCGTAAAGCGTGCGCAGGCGGTTATGCAAGACAGATGTGAAATCCCCGGGCTCAACCTGGGAACTGCATTTGTGACTGCATGGCTAGAGTACGGTAGAGGGGGATGGAATTCCGCGTGTAGCAGTGAAATGCGTAGATATGCGGAGGAACACCGATGGCGAAGGCAATCCCCTGGACCTGTACTGACGCTCATGCACGAAAGCGTGGGGAGCAAACA</t>
  </si>
  <si>
    <t xml:space="preserve">Zotu619</t>
  </si>
  <si>
    <t xml:space="preserve">otu334</t>
  </si>
  <si>
    <t xml:space="preserve">Bacteria(1.00),Proteobacteria(1.00),Gammaproteobacteria(1.00),Burkholderiales(1.00),Chitinibacteraceae(1.00),Iodobacter(1.00),Iodobacter_limnosediminis(0.70)</t>
  </si>
  <si>
    <t xml:space="preserve">TGGGGAATCTTGGACAATGGGCGAAAGCCTGATCCAGCAATGCCGCGTGCGTGAAGAAGGCCTTCGGGTTGTAAAGCGCTTTTGTTCGGGAGGAAATCCTAAGGGCTAATATCTCTTGGGGATGACAGTACCGGAAGAATAAGGACCGGCTAACTACGTGCCAGCAGCCGCGGTAATACGTAGGGTCCAAGCGTTAATCGGAATTACTGGGCGTAAAGGGTGCGCAGGTGGTTGATTAAGTGTGATGTGAAAGCCCCGGGCTCAACCTGGGAATTGCATTGCAAACTGGTTAACTAGAGTATGGCAGAGGGGGGTGGAATTCCGCGTGTAGCAGTGAAATGCGTAGAGATGCGGAGGAACACCGATGGCGAAGGCAACCCCCTGGGCTAATACTGACACTCATGCACGAAAGCGTGGGGAGCAAACA</t>
  </si>
  <si>
    <t xml:space="preserve">Zotu616</t>
  </si>
  <si>
    <t xml:space="preserve">otu267</t>
  </si>
  <si>
    <t xml:space="preserve">Bacteria(1.00),Proteobacteria(1.00),Gammaproteobacteria(1.00),Aeromonadales(1.00),Aeromonadaceae(1.00),Tolumonas(0.98),Tolumonas_auensis(0.67)</t>
  </si>
  <si>
    <t xml:space="preserve">TGGGGAATATTGCACAATGGGGGAAACCCTGATGCAGCCATGCCGCGTGTGTGAAGAAGGCCTTCGGGTTGTAAAGCACTTTCAGTAGGGAGGAAGGGTTGATGTCTAATACGCATCAACATTGACGTTACCTACAGAAGAAGCACCGGCTAACTCCGTGCCAGCAGCCGCGGTAATACGGAGGGTGCAAGCGTTAATCGGAATAACTGGGCGTAAAGCGCACGCAGGCGGTTGGATAAGTCAGATGTGAAATCCCCGGGCTCAACCTGGGAACTGCATTTGAAACTGTCCGACTAGAGTCTTGTAGAGGGGGGTAGAATTCCAGGTGTAGCGGTGAAATGCGTAGAGATCTGGAGGAATACCGGTGGCGAAGGCGGCCCCCTGGACAAAGACTGACGCTCAGGTGCGAAAGCGTGGGGAGCAAACA</t>
  </si>
  <si>
    <t xml:space="preserve">Zotu206</t>
  </si>
  <si>
    <t xml:space="preserve">Bacteria(1.00),Campilobacterota(1.00),Campylobacteria(1.00),Campylobacterales(1.00),Arcobacteraceae(1.00),Pseudarcobacter(1.00),uncultured_bacterium(0.62)</t>
  </si>
  <si>
    <t xml:space="preserve">TGGGGAATATTGCACAATGGACGAAAGTCTGATGCAGCAACGCCGCGTGGAGGATGACACATTTCGGTGCGTAAACTCCTTTTATATAGGAAGATAATGACGGTACTATATGAATAAGCACCGGCTAACTCCGTGCCAGCAGCCGCGGTAATACGGAGGGTGCAAGCGTTACTCGGAATCACTGGGCGTAAAGAGCGTGTAGGCGGATATATAAGTCAGAAGTGAAATCCAATAGCTTAACTATTGAACTGCTTTTGAAACTGTGTATCTAGAATGTGGGAGAGGTAGATGGAATTTCTGGTGTAGGGGTAAAATCCGTAGAGATCAGAAGGAATACCGATTGCGAAGGCGATCTACTGGAACATTATTGACGCTGAGACGCGAAAGCGTGGGGAGCAAACA</t>
  </si>
  <si>
    <t xml:space="preserve">Zotu230</t>
  </si>
  <si>
    <t xml:space="preserve">Bacteria(1.00),Proteobacteria(1.00),Gammaproteobacteria(1.00),Enterobacterales(1.00),Enterobacteriaceae(1.00),Enterobacter(0.96),Lelliottia_amnigena(0.80)</t>
  </si>
  <si>
    <t xml:space="preserve">TGGGGAATATTGCACAATGGGCGCAAGCCTGATGCAGCCATGCCGCGTGTATGAAGAAGGCCTTCGGGTTGTAAAGTACTTTCAGCGAGGAGGAAGGCATTGTGGTTAATAACCACAGTGATTGACGTTACT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</t>
  </si>
  <si>
    <t xml:space="preserve">Zotu728</t>
  </si>
  <si>
    <t xml:space="preserve">otu358</t>
  </si>
  <si>
    <t xml:space="preserve">Bacteria(1.00),Firmicutes(1.00),Bacilli(1.00),Mycoplasmatales(0.96),Mycoplasmataceae(0.96),Mycoplasma(0.54),Mycoplasma_testudinis(0.06)</t>
  </si>
  <si>
    <t xml:space="preserve">TAGGGAATTTTTCACAATGGGCGAAAGCCTGATGGAGCAATGCCGCGTGAACGATGAAGGTCTTTGGATTGTAAAGTTCTTTTATTTGGGAAGAATGGTAAATAGAGTAGAACGCTATTTATTTGACGGTACCATTTGAATAAGCAACGGCTAACTATGTGCCAGCAGCCGCGGTAATGCATAGGTTGCAAGCGTTATCCGGATTTACTGGGCGTAAAGCGAGCGCAGGCGGTCTTACAAGTCTGGCGTTAAATACTATTGCTTAACGATAGTATGCGTCGGAAACTGTATGACTAGAGTTTGGTAGAGAGTTTCGGAACTCCATGTGTAGCGGTGGAATGCGTAGATATATGGAAGAACACCAGTGGCGAAAGCGGAAACTTAGGCCACAACTGACGCTTAGGCTCGAAAGTGTGGGGAGCAAATA</t>
  </si>
  <si>
    <t xml:space="preserve">Zotu412</t>
  </si>
  <si>
    <t xml:space="preserve">otu216</t>
  </si>
  <si>
    <t xml:space="preserve">Bacteria(1.00),Planctomycetota(1.00),Planctomycetes(1.00),Planctomycetales(1.00),uncultured(1.00),uncultured(1.00),uncultured_bacterium(1.00)</t>
  </si>
  <si>
    <t xml:space="preserve">TCGAGGATCTTCGGCAATGGGCGCAAGCCTGACCGAGCGACGCCGCGTGCGGGATGAAGGCCTTCGGGTTGTAAACCGCTGTCAGAGGGGATGAAATCATGGTGGGTACTCCCGTCATGTTGACAGAGCCTCAGAGGAAGCGCGGGCTAAGTTCGTGCCAGCAGCCGCGGTAATACGAACTGCGCGAACGTTATTCGGAATCACTGGGCTTACAGGGTGCGTAGGTGGCATGGAAAGTAGGGTGTGAAATGCCTTGGCTCAACCAAGGCACAGCGCTCTAAACTACTTTGCTTGAGTGAGTCAGGGGTGCACGGAACTTCCGGTGGAGCGGTGAAATGTGTTGATATCGGAAGGAACACCGGCGGCGAAAGCGGTGCACTGGGGCTTAACTGACACTGAGGCACGAAAGCCAGGGGAGCGAACG</t>
  </si>
  <si>
    <t xml:space="preserve">Zotu487</t>
  </si>
  <si>
    <t xml:space="preserve">otu229</t>
  </si>
  <si>
    <t xml:space="preserve">Bacteria(1.00),Acidobacteriota(1.00),Vicinamibacteria(1.00),Vicinamibacterales(1.00),Vicinamibacteraceae(1.00),Vicinamibacteraceae(1.00),uncultured_Acidobacteria(0.34)</t>
  </si>
  <si>
    <t xml:space="preserve">TGGGGAATTGTTCGCAATGGGCGCAAGCCTGACGACGCAACGCCGCGTGGAGGATGAAGGTCTTCGGATCGTAAACTCCTGTTGATCGGGACGAAAAGCTCCAACCTAATACGTTGGAGACTGACGGTACCGGTTGAGGAAGCCACGGCTAACTCTGTGCCAGCAGCCGCGGTAATACAGAGGTGGCAAGCGTTGTTCGGAATTACTGGGCGTAAAGGGCGCGTAGGCGGCCTTCTAAGTCGGACGTGAAAGCCCCAGGCTTAACCTGGGAACTGCGTCCGATACTGGAAGGCTTGGATTCGGGAGAGGGATGTGGAATTCCAGGTGTAGCGGTGAAATGCGTAGATATCTGGAGGAACACCGGTGGCGAAGGCGGCATCCTGGACCGAGATCGACGCTGAGGCGCGAAAGCTAGGGGAGCAAACG</t>
  </si>
  <si>
    <t xml:space="preserve">Zotu175</t>
  </si>
  <si>
    <t xml:space="preserve">otu117</t>
  </si>
  <si>
    <t xml:space="preserve">Bacteria(1.00),Gemmatimonadota(1.00),Gemmatimonadetes(1.00),Gemmatimonadales(1.00),Gemmatimonadaceae(1.00),uncultured(1.00),uncultured_bacterium(0.58)</t>
  </si>
  <si>
    <t xml:space="preserve">TGGGGAATCTTGCGCAATGGCCTAACGGCTGACGCAGCGACGCCGCGTGAGGGATGAAGCTCTTCGGAGTGTAAACCTCTGTTGCCCGGGACGAATAGCGGATTTTTCCGACTTGACGGTACCGGGTGAGGAAGCACCGGCTAACTCCGTGCCAGCAGCCGCGGTAATACGGGGGGTGCGAGCGTTGTCCGGAATCACTGGGCGTAAAGGGCGCGTAGGTGGCTTTGTAAGTTTGCGGTGAAAGCCCGGGGCTCAACCCCGGGTCTGCCGTGGATACTGCAAGGCTTGAGTACTGTAGAGGCAGGTAGAATATCGGGTGTAGCGGTGGAATGCGTAGAGATCCGATAGAAGACCGGTGGCGAAGGCGGCCTGCTGGGCAGTAACTGACACTGAGGCGCGACAGCGTGGGGAGCAAACA</t>
  </si>
  <si>
    <t xml:space="preserve">Zotu580</t>
  </si>
  <si>
    <t xml:space="preserve">otu286</t>
  </si>
  <si>
    <t xml:space="preserve">Bacteria(1.00),Proteobacteria(1.00),Alphaproteobacteria(1.00),Rickettsiales(0.99),SM2D12(0.99),SM2D12(0.99),metagenome(0.83)</t>
  </si>
  <si>
    <t xml:space="preserve">TGGGGAATATTGGACAATGGGGGAAACCCTGATCCAGCCATGCCGCGTGAGTGATGAAGGCCTTAGGGTTGTAAAGCTCTTTTGTCAGGGACGATTATGACGGTACCTGAAGAATAAGCCCCGGCAAACTTCGTGCCAGCAGCCGCGGTAATACGAAGGGGGCTAGCGTTGTTCGGAATCACTGGGCGTAAAGCGCGCGTAGGCGGCTATGCAAGTCAGAGGTGAAATGCCGGGGCTCAACCCCGGAACTGCCTTTGAAACTGCATAGCTTGAGACCTGGAGGGGATAGCGGAATACCTAATGTAGCGGTGAAATGCGTAGATATTAGGTGGAACACCGGTGGCGAAGGCGGCTATCTGGACAAGTACTGACGCTGAGGCGCGAAAGCGTGGGGATCAAACA</t>
  </si>
  <si>
    <t xml:space="preserve">Zotu656</t>
  </si>
  <si>
    <t xml:space="preserve">Bacteria(1.00),Proteobacteria(1.00),Gammaproteobacteria(1.00),Burkholderiales(1.00),Rhodocyclaceae(0.97),Azospira(0.91),uncultured_Rhodocyclaceae(0.89)</t>
  </si>
  <si>
    <t xml:space="preserve">TGGGGAATTTTGGACAATGGGGGCAACCCTGATCCAGCCATGCCGCGTGAGTGAAGAAGGCCTTCGGGTTGTAAAGCTCTTTCGGACAGAAAGAAATCGCATCGGCTAATACTCGATGTGGATGACGGTACTGTCATAAGAAGCACCGGCTAACTACGTGCCAGCAGCCGCGGTAATACGTAGGGTGCGAGCGTTAATCGGAATTACTGGGCGTAAAGCGTGCGCAGGCGGTTGTACAAGACAGGCGTGAAATCCCCGGGCTCAACCTGGGAACTGCGCTTGTGACTGTACGACTAGAGTACGGCAGAGGGGGGTAGAATTCCACGTGTAGCAGTGAAATGCGTAGAGATGTGGAGGAATACCGATGGCGAAGGCAGCCCCCTGGGCCAGTACTGACGCTCATGCACGAAAGCGTGGGGAGCAAACA</t>
  </si>
  <si>
    <t xml:space="preserve">Zotu693</t>
  </si>
  <si>
    <t xml:space="preserve">Bacteria(1.00),Proteobacteria(1.00),Gammaproteobacteria(1.00),Burkholderiales(1.00),Rhodocyclaceae(0.95),Azospira(0.87),uncultured_Rhodocyclaceae(0.87)</t>
  </si>
  <si>
    <t xml:space="preserve">TGGGGAATTTTGGACAATGGGCGAAAGCCTGATCCAGCCATGCCGCGTGAGTGAAGAAGGCCTTCGGGTTGTAAAGCTCTTTCGGACAGAAAGAAATCGCATCGGCTAATACTCGATGTGGATGACGGTACTGTCATAAGAAGCACCGGCTAACTACGTGCCAGCAGCCGCGGTAATACGTAGGGTGCGAGCGTTAATCGGAATTACTGGGCGTAAAGCGTGCGCAGGCGGTTTTGAAAGACAGGCGTGAAATCCCCGGGCTCAACCTGGGAACTGCGCTTGTGACTTCAAGACTAGAGTACGGCAGAGGGGGGTAGAATTCCACGTGTAGCAGTGAAATGCGTAGAGATGTGGAGGAATACCGATGGCGAAGGCAGCCCCCTGGGCCAGTACTGACGCTCATGCACGAAAGCGTGGGGAGCAAACA</t>
  </si>
  <si>
    <t xml:space="preserve">Zotu300</t>
  </si>
  <si>
    <t xml:space="preserve">Bacteria(1.00),Proteobacteria(1.00),Gammaproteobacteria(1.00),Burkholderiales(1.00),Comamonadaceae(1.00),Pelomonas(0.55),Roseateles_sp.(0.28)</t>
  </si>
  <si>
    <t xml:space="preserve">TGGGGAATTTTGGACAATGGACGCAAGTCTGATCCAGCCATGCCGCGTGCGGGAAGAAGGCCTTCGGGTTGTAAACCGCTTTTGTCAGGGAAGAAACGAGTTTCTCTAATACAGAGGCTTAATGACGGTACCTGAAGAATAAGCACCGGCTAACTACGTGCCAGCAGCCGCGGTAATACGTAGGGTGCAAGCGTTAATCGGAATTACTGGGCGTAAAGCGTGCGCAGGCGGTTATGCAAGACAGAGGTGAAATCCCCGGGCTCAACCTGGGAACTGCCTTTGTGACTGCATAGCTAGAGTACGGTAGAGGGGGATGGAATTCCGCGTGTAGCAGTGAAATGCGTAGATATGCGGAGGAACACCGATGGCGAAGGCAATCCCCTGGACCTGTACTGACGCTCATGCACGAAAGCGTGGGGAGCAAACA</t>
  </si>
  <si>
    <t xml:space="preserve">Zotu192</t>
  </si>
  <si>
    <t xml:space="preserve">Bacteria(1.00),Proteobacteria(1.00),Gammaproteobacteria(1.00),Burkholderiales(1.00),Comamonadaceae(1.00),Limnohabitans(1.00),Limnohabitans_sp.(0.50)</t>
  </si>
  <si>
    <t xml:space="preserve">TGGGGAATTTTGGACAATGGACGCAAGTCTGATCCAGCCATTCCGCGTGCAGGACGAAGGCCTTCGGGTTGTAAACTGCTTTTGTACAGAACGAAAAGGTCTCTATTAATACTAGGGGCTCATGACGGTACTGTAAGAATAAGCACCGGCTAACTACGTGCCAGCAGCCGCGGTAATACGTAGGGTGCAAGCGTTAATCGGAATTACTGGGCGTAAAGCGTGCGCAGGCGGTTATATAAGACAGATGTGAAATCCCCGGGCTCAACCTGGGAACTGCATTTGTGACTGTATAGCTGGAGTGCGGCAGAGGGGGATGGAATTCCGCGTGTAGCAGTGAAATGCGTAGATATGCGGAGGAACACCGATGGCGAAGGCAATCCCCTGGGCCTGCACTGACGCTCATGCACGAAAGCGTGGGGAGCAAACA</t>
  </si>
  <si>
    <t xml:space="preserve">Zotu184</t>
  </si>
  <si>
    <t xml:space="preserve">Bacteria(1.00),Firmicutes(0.84),Bacilli(0.79),Erysipelotrichales(0.28),Erysipelotrichaceae(0.22),Erysipelothrix(0.06),uncultured_bacterium(0.54)</t>
  </si>
  <si>
    <t xml:space="preserve">TAGGGAATATTCCACAATGGGCGAAAGCCTGATGGAGCAATGCCGCGTGAGTGATGAAGGCCTTTGGGTTGTAAAACTCTGTTGTAAGGGAAGAACAAGTAGATCAGGAAATGGGTTTACTCTGACGGTACCTTACCAGAAAGCCACGGCTAACTACGTGCCAGCAGCCGCGGTAAGACGTAGGTGGCAAGCGTTATCCGGAATTATTGGGCGTAAAGGGTTCGTAGACGGTAATTTAAGTTCTTTGTACAAGACGTAGTGGCTCAACCACCGGAATGCTTAGAAAACTGAATTACTAGAATCTGTCAGAGGGTGGTAGAATTCCTTGTGTAGCGGTGGAATGCGTAGATATAAGGAGGAATACCAGTGGCGAAGGCGGCCACCTGGGACATGATTGACGTTGAGGAACGAAAGCGTGGGGAGCAAACA</t>
  </si>
  <si>
    <t xml:space="preserve">Zotu309</t>
  </si>
  <si>
    <t xml:space="preserve">Bacteria(1.00),Verrucomicrobiota(1.00),Verrucomicrobiae(1.00),Chthoniobacterales(1.00),Chthoniobacteraceae(1.00),Chthoniobacter(0.99),uncultured_bacterium(0.69)</t>
  </si>
  <si>
    <t xml:space="preserve">TCGAGAATTTTTCTCAATGGGGGAAACCCTGAAGGAGCGACGCCGCGTGGAGGATGAAGGTCTTCGGATTGTAAACTCCTGTCATTTGGGAACAACTATGTGGTTTAACTGACCACAAAACGATAGTACCAGAAGAGGAAGGGACGGCTAACTCTGTGCCAGCAGCCGCGGTAATACAGAGGTCTCAACCGTTGTTCGGATTTATTGGGCGTAAAGGGTGCGTAGGCGGTCTCGTAAGTCAGATGTGAAATCCCAGGGCTCAACCCTGGAACTGCATTTGATACTGCGAGGCTAGGATACTGGAGAGGAGACTGGAATTTACGGTGTAGCAGTGAAATGCGTAGATATCGTAAGGAAGACCAGTGGCGAAGGCGAGTCTCTGGACAGTTATCGACGCTGAGGCACGAAGGCTAGGGGAGCAAACG</t>
  </si>
  <si>
    <t xml:space="preserve">Zotu858</t>
  </si>
  <si>
    <t xml:space="preserve">otu392</t>
  </si>
  <si>
    <t xml:space="preserve">Bacteria(1.00),Chloroflexi(0.83),TK10(0.79),TK10(0.79),TK10(0.79),TK10(0.79),uncultured_Chloroflexi(0.14)</t>
  </si>
  <si>
    <t xml:space="preserve">TTAGGAATTTTGGGCAATGGGCGCAAGCCTGACCCAGCAACGCCGCGTGGGGGACGACGGCCTTCGGGTTGTAAACCCCTTTTCCGGGGGACGATGGTGACGGTACCTCGGGAAGAAGCCCCGGCTAACTACGTGCCAGCAGCCGCGGTAATACGTAGGGGGCGAGCGTTGTCCGGATTCATTGGGCGTAAAGCGCGCGCAGGCGGCCCGCGGCGTCGCCCGTGAAAGCCCCCGGCTCAACCGGGGGGGGACGGGCGAGACGGGCGGGCTGGAGGCCGGTAGGGGGGGACGGAATTCCCGGTGTAGTGGTGGAATGCGTAGAGATCCGGAAGAACACCAGTGGCGAAGGCGGCCCGCTGGGCAGTGGCTGACGCTGAAGCGCGACAGCGTGGGGAGCAAACA</t>
  </si>
  <si>
    <t xml:space="preserve">Zotu113</t>
  </si>
  <si>
    <t xml:space="preserve">Bacteria(1.00),Firmicutes(0.80),Bacilli(0.76),Entomoplasmatales(0.10),Entomoplasmataceae(0.01),Mesoplasma(0.01),Mesoplasma_florum(0.01)</t>
  </si>
  <si>
    <t xml:space="preserve">TAGGGAATATTCCACAATGGGCGAAAGCCTGATGGAGCAATGCCGCGTGAGTGATGAAGGCCTTTGGGTTGTAAAGCTCTGTTGTAAGGGAAGAACAAGTAGATCAGGAAATGGGTTTACTCTGACGGTACCTTACCAGAAAGCCACGGCTAACTACGTGCCAGCAGCCGCGGTAAGACGTAGGTGGCAAGCGTTATCCGGAATTATTGGGCGTAAAGGGTTCGTAGACGGTAATTTAAGTTCTTTGTACAAGACGTAGTGGCTCAACCACCGGAATGCTTAGAAAACTGAATTACTAGAATCTGTCAGAGGGTGGTAGAATTCCTTGTGTAGCGGTGGAATGCGTAGATATAAGGAGGAATACCAGTGGCGAAGGCGGCCACCTGGGACATGATTGACGTTGAGGAACGAAAGCGTGGGGAGCAAACA</t>
  </si>
  <si>
    <t xml:space="preserve">Zotu310</t>
  </si>
  <si>
    <t xml:space="preserve">otu182</t>
  </si>
  <si>
    <t xml:space="preserve">Bacteria(1.00),Proteobacteria(1.00),Gammaproteobacteria(1.00),Enterobacterales(1.00),Yersiniaceae(1.00),Serratia(0.81),Serratia_plymuthica(0.56)</t>
  </si>
  <si>
    <t xml:space="preserve">TGGGGAATATTGCACAATGGGCGCAAGCCTGATGCAGCCATGCCGCGTGTGTGAAGAAGGCCTTCGGGTTGTAAAGCACTTTCAGCGAGGAGGAAGGGTTCAGTGTTAATAGCACTG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GTGCGAAAGCGTGGGGAGCAAACA</t>
  </si>
  <si>
    <t xml:space="preserve">Zotu462</t>
  </si>
  <si>
    <t xml:space="preserve">Bacteria(1.00),Proteobacteria(1.00),Gammaproteobacteria(1.00),Pseudomonadales(1.00),Moraxellaceae(1.00),Acinetobacter(1.00),metagenome(0.66)</t>
  </si>
  <si>
    <t xml:space="preserve">TGGGGAATATTGGACAATGGGTGCAAGCCTGATCCAGCCATGCCGCGTGTGTGAAGAAGGCCTTTTGGTTGTAAAGCACTTTAAGCGAGGAGGAGGCTCCTATAGTTAATACCTATAGTGAGTGGACGTTACTCGCAGAATAAGCACCGGCTAACTCTGTGCCAGCAGCCGCGGTAATACAGAGGGTGCAAGCGTTAATCGGATTTACTGGGCGTAAAGCGTGCGTAGGCGGCTTTTTAAGTCGGATGTGAAATCCCTGAGCTTAACTTAGGAATTGCATTCGATACTGGGAAGCTAGAGTATGGGAGAGGATGGTAGAATTCCAGGTGTAGCGGTGAAATGCGTAGAGATCTGGAGGAATACCGATGGCGAAGGCAGCCATCTGGCCTAATACTGACGCTGAGGTACGAAAGCATGGGGAGCAAACA</t>
  </si>
  <si>
    <t xml:space="preserve">Zotu533</t>
  </si>
  <si>
    <t xml:space="preserve">otu237</t>
  </si>
  <si>
    <t xml:space="preserve">Bacteria(1.00),Bacteroidota(1.00),Bacteroidia(1.00),Chitinophagales(1.00),Chitinophagaceae(1.00),Sediminibacterium(1.00),bacterium_enrichment(0.05)</t>
  </si>
  <si>
    <t xml:space="preserve">TAAGGAATATTGGTCAATGGACGCAAGTCTGAACCAGCTATGCCGCGTGAAGGATTAAGGTCCTCTGGATTGTAAACTTCTTTTATCTGGGACGAAAAAAGGTCTTTCTAGATCACTTGACGGTACCAGATGAATAAGCACCGGCTAACTCCGTGCCAGCAGCCGCGGTAATACGGAGGGTGCAAGCGTTATCCGGATTCACTGGGTTTAAAGGGTGCGTAGGCGGGCAGGTAAGTCAGTGGTGAAATCCTGGAGCTCAACTCCAGAACTGCCATTGATACTATCTGTCTTGAATATTGTGGAGGTAAGCGGAATATGTCATGTAGCGGTGAAATGCTTAGATATGACATAGAACACCCATTGCGAAGGCAGCTTACTACGCATATATTGACGCTGAGGCACGAAAGCGTGGGGATCAAACA</t>
  </si>
  <si>
    <t xml:space="preserve">Zotu796</t>
  </si>
  <si>
    <t xml:space="preserve">otu401</t>
  </si>
  <si>
    <t xml:space="preserve">Bacteria(1.00),Verrucomicrobiota(1.00),Verrucomicrobiae(1.00),Chthoniobacterales(1.00),Chthoniobacteraceae(1.00),Chthoniobacter(1.00),uncultured_bacterium(0.98)</t>
  </si>
  <si>
    <t xml:space="preserve">TCGAGAATTTTTCTCAATGGGCGCAAGCCTGAAGGAGCGACGCCGCGTGGAGGATGAAAGTCTTCGGATTGTAAACTCCTGTCATTAGGGAACAAGGTCCGCGATTAACTGTCGTCGGAATTGATAGTACCTGAAGAGGAAGAGACGGCTAACTCTGTGCCAGCAGCCGCGGTAATACAGAGGTCTCAAGCGTTGTTCGGATTCATTGGGCGTAAAGGGTGCGTAGGTGGCAAGGTAAGTCGGGTGTGAAATCCCGGGGCTCAACCCTGGAACTGCACTCGATACTGCCATGCTCGAGTACTGGAGAGGAGACTGGAATTTACGGTGTAGCAGTGAAATGCGTAGATATCGTAAGGAAGACCAGTGGCGAAGGCGAGTCTCTGGACAGTTACTGACACTGAGGCACGAAGGCCAGGGGAGCAAACG</t>
  </si>
  <si>
    <t xml:space="preserve">Zotu893</t>
  </si>
  <si>
    <t xml:space="preserve">otu390</t>
  </si>
  <si>
    <t xml:space="preserve">Bacteria(1.00),Bacteroidota(1.00),Bacteroidia(1.00),Chitinophagales(1.00),Saprospiraceae(1.00),Phaeodactylibacter(1.00),metagenome(0.29)</t>
  </si>
  <si>
    <t xml:space="preserve">TAAGGAATATTGGTCAATGGTGGGAACACTGAACCAGCCATCCCGCGTGCAGGACGAAGGCCCTCTGGGTTGTAAACTGCTTTTACCAGGAAAGAAACGAGTGGATTCATCCGCTCCTGACGGTACCTGGGGAATAAGCACCGGCTAACTCCGTGCCAGCAGCCGCGGTAATACGGAGGGTGCAAGCGTTATCCGGAATCACTGGGTTTAAAGGGTGCGTAGGCGGCTTGGTAAGTCAGAGGTGAAAGCTTCCCGCTCAACGGGAGAACTGCCTTTGATACTGCCAGGCTCGAATTGGGTTGAGGCCGGCGGAATGTGGCATGTAGCGGTGAAATGCTTAGATATGCCATAGAACACCGATTGCGAAGGCAGCCGGCCAAGCCTTGATTGACGCTGAGGCACGAAAGCGTGGGGAGCGAACA</t>
  </si>
  <si>
    <t xml:space="preserve">Zotu593</t>
  </si>
  <si>
    <t xml:space="preserve">otu260</t>
  </si>
  <si>
    <t xml:space="preserve">Bacteria(1.00),Proteobacteria(1.00),Gammaproteobacteria(1.00),Burkholderiales(1.00),Comamonadaceae(1.00),Curvibacter(0.74),Limnohabitans_sp.(0.73)</t>
  </si>
  <si>
    <t xml:space="preserve">TGGGGAATTTTGGACAATGGGCGAAAGCCTGATCCAGCCATGCCGCGTGCAGGATGAAGGCCTTCGGGTTGTAAACTGCTTTTGTACGGAACGAAAAGCACTGCCTTAATACGGTGGTGCCATGACGGTACCGTAAGAATAAGCACCGGCTAACTACGTGCCAGCAGCCGCGGTAATACGTAGGGTGCAAGCGTTAATCGGAATTACTGGGCGTAAAGCGTGCGCAGGCGGTTATATAAGACAGATGTGAAATCCCCGGGCTCAACCTGGGAACTGCATTTGTGACTGTATAGCTAGAGTACGGCAGAGGGGGATGGAATTCCGCGTGTAGCAGTGAAATGCGTAGATATGCGGAGGAACACCGATGGCGAAGGCAATCCCCTGGGCCTGTACTGACGCTCATGCACGAAAGCGTGGGGAGCAAACA</t>
  </si>
  <si>
    <t xml:space="preserve">Zotu929</t>
  </si>
  <si>
    <t xml:space="preserve">Bacteria(1.00),Acidobacteriota(1.00),Vicinamibacteria(1.00),Vicinamibacterales(1.00),Vicinamibacteraceae(1.00),Vicinamibacteraceae(1.00),uncultured_Acidobacteria(0.24)</t>
  </si>
  <si>
    <t xml:space="preserve">TGGGGAATTGTTCGCAATGGGCGCAAGCCTGACGACGCAACGCCGCGTGGAGGATGAAGGTCTTCGGATCGTAAACTCCTGTTGATCGGGACGAAAAGCTCCAACCTAATACGTTGGAGACCGACGGTACCGGTTGAGGGAGCCACGGCTAACTCTGTGCCAGCAGCCGCGGTAATACAGAGGTGGCAAGCGTTGTTCGGAATTACTGGGCGTAAAGGGCGCGTAGGCGGCCTTCTAAGTCGGACGTGAAAGCCCCAGGCTTAACCTGGGAACTGCGTCCGATACTGGAAGGCTTGGATTCGGGAGAGGGATGTGGAATTCCAGGTGTAGCGGTGAAATGCGTAGATATCTGGAGGAACACCGGTGGCGAAGGCGGCATCCTGGACCGAGATCGACGCTGAGGCGCGAAAGCTAGGGGAGCAAACG</t>
  </si>
  <si>
    <t xml:space="preserve">Zotu524</t>
  </si>
  <si>
    <t xml:space="preserve">Bacteria(1.00),Proteobacteria(1.00),Gammaproteobacteria(1.00),Burkholderiales(1.00),Comamonadaceae(1.00),Acidovorax(0.88),Acidovorax_facilis(0.19)</t>
  </si>
  <si>
    <t xml:space="preserve">TGGGGAATTTTGGACAATGGGCGCAAGCCTGATCCAGCCATGCCGCGTGCAGGATGAAGGCCTTCGGGTTGTAAACTGCTTTTGTACGGAACGAAAAGACTCCTTCTAATAAAGGGGGTCCATGACGGTACCGTAAGAATAAGCACCGGCTAACTACGTGCCAGCAGCCGCGGTAATACGTAGGGTGCGAGCGTTAATCGGAATTACTGGGCGTAAAGCGTGCGCAGGCGGTTATATAAGACAGATGTGAAATCCCCGGGCTCAACCTGGGAACTGCATTTGTGACTGTATAGCTAGAGTACGGTAGAGGGGGATGGAATTCCGCGTGTAGCAGTGAAATGCGTAGATATGCGGAGGAACACCGATGGCGAAGGCAATCCCCTGGACCTGTACTGACGCTCATGCACGAAAGCGTGGGGAGCAAACA</t>
  </si>
  <si>
    <t xml:space="preserve">Zotu938</t>
  </si>
  <si>
    <t xml:space="preserve">otu411</t>
  </si>
  <si>
    <t xml:space="preserve">Bacteria(1.00),Proteobacteria(1.00),Gammaproteobacteria(1.00),Burkholderiales(1.00),Comamonadaceae(1.00),Curvibacter(0.79),uncultured_bacterium(0.28)</t>
  </si>
  <si>
    <t xml:space="preserve">TGGGGAATTTTGGACAATGGGCGCAAGCCTGATCCAGCCATGCCGCGTGCAGGATGAAGGCCTTCGGGTTGTAAACTGCTTTTGTACGGAACGAAAAGGTCTGACCTAATAAGTTGGGCCCATGACGGTACCGTAAGAATAAGCACCGGCTAACTACGTGCCAGCAGCCGCGGTAATACGTAGGGTGCGAGCGTTAATCGGAATTACTGGGCGTAAAGCGTGCGCAGGCGGTTATGTAAGACAGATGTGAAATCCCCGGGCTCAACCTGGGAACTGCATTAGTGACTGCATAGCTGGAGTACGGCAGAGGGGGATGGAATTCCGCGTGTAGCAGTGAAATGCGTAGATATGCGGAGGAACACCGATGGCGAAGGCAATCCCCTGGGCCTGTACTGACGCTCATGCACGAAAGCGTGGGGAGCAAACA</t>
  </si>
  <si>
    <t xml:space="preserve">Zotu609</t>
  </si>
  <si>
    <t xml:space="preserve">Bacteria(1.00),Proteobacteria(1.00),Gammaproteobacteria(1.00),Burkholderiales(1.00),Rhodocyclaceae(0.99),Dechloromonas(0.98),uncultured_beta(0.19)</t>
  </si>
  <si>
    <t xml:space="preserve">TGGGGAATTTTGGACAATGGGGGCAACCCTGATCCAGCCATGCCGCGTGAGTGAAGAAGGCCTTCGGGTTGTAAAGCTCTTTCGGCCGGGAAGAAATCGCATGAGTTAATACCTTGTGCGGATGACGGTACCGGCATAAGAAGCACCGGCTAACTACGTGCCAGCAGCCGCGGTAATACGTAGGGTGCGAGCGTTAATCGGAATTACTGGGCGTAAAGCGTGCGCAGGCGGTTTTGTAAGACAGGCGTGAAATCCCCGGGCTCAACCTGGGAACTGCGCTTGTGACTGCAAGGCTAGAGTACGGCAGAGGGGGGTGGAATTCCACGTGTAGCAGTGAAATGCGTAGAGATGTGGAGGAACACCAATGGCGAAGGCAGCCCCCTGGGTCGATACTGACGCTCATGCACGAAAGCGTGGGTAGCAAACA</t>
  </si>
  <si>
    <t xml:space="preserve">Zotu709</t>
  </si>
  <si>
    <t xml:space="preserve">otu277</t>
  </si>
  <si>
    <t xml:space="preserve">Bacteria(1.00),Actinobacteriota(1.00),Actinobacteria(1.00),Micromonosporales(1.00),Micromonosporaceae(1.00),Actinoplanes(0.56),uncultured_bacterium(0.53)</t>
  </si>
  <si>
    <t xml:space="preserve">TGGGGAATATTGCACAATGGGCGGAAGCCTGATGCAGCGACGCCGCGTGAGGGATGACGGCCTTCGGGTTGTAAACCTCTTTCAGCAGGGACGAAGCGCAAGTGACGGTACCTGCAGAAGAAGCGCCGGCCAACTACGTGCCAGCAGCCGCGGTAAGACGTAGGGCGCGAGCGTTGTCCGGATTTATTGGGCGTAAAGAGCTCGTAGGCGGCTTGTCGCGTCGACCGTGAAAACTTGGGGCTCAACCCCAAGCCTGCGGTCGATACGGGCAGGCTCGAGTTCGGTAGGGGAGACTGGAATTCCTGGTGTACCGGTGAAATGCGCAGATATCAGGAGGAACACCGGTGGCGAAGGCGGGTCTCTGGGCCGATACTGACGCTGAGGAGCGAAAGCGTGGGGAGCGAACA</t>
  </si>
  <si>
    <t xml:space="preserve">Zotu930</t>
  </si>
  <si>
    <t xml:space="preserve">otu441</t>
  </si>
  <si>
    <t xml:space="preserve">Bacteria(1.00),Verrucomicrobiota(1.00),Verrucomicrobiae(1.00),Verrucomicrobiales(1.00),Verrucomicrobiaceae(1.00),uncultured(1.00),uncultured_bacterium(0.82)</t>
  </si>
  <si>
    <t xml:space="preserve">TCGAGAATCATTCACAATGGGCGAAAGCCTGATGGTGTGACGCCGCGTGGAGGATGAAGGTCTTCGGATTGTAAACTCCTGTCAAGTGAGAGTAAAGTTGCGCGTTAACTGCGTCGCAACCTGAGAGTATCACTAGAGGAAGAGACGGCTAACTCTGTGCCAGCAGCCGCGGTAATACAGAGGTCTCAAGCGTTGTTCGGAATCACTGGGCGTAAAGGGTGCGTAGGCCGCAATGTAAGTCAGATGTGAAAGCCCCGGGCTCAACCCGGGAATTGCATCCGATACTGCATTGCTTGAGGACTGGAGAGGAGTCTGGAATTCATGGTGGAGCAGTGAAATGCGTAGATATCATGAGGAACACTAGTGGCGAAGGCGAGACTCTGGACAGTTCCTGACGCTGAGGCACGAAGGCCAGGGGAGCAAACG</t>
  </si>
  <si>
    <t xml:space="preserve">Zotu361</t>
  </si>
  <si>
    <t xml:space="preserve">otu171</t>
  </si>
  <si>
    <t xml:space="preserve">Bacteria(1.00),Firmicutes(0.93),Bacilli(0.92),Mycoplasmatales(0.88),Mycoplasmataceae(0.88),Mycoplasma(0.57),uncultured_Mycoplasma(0.10)</t>
  </si>
  <si>
    <t xml:space="preserve">TAGGGAATTTTTCACAATGGGGGAAACCCTGATGGAGCAATGCCGCGTGAACGATGAAGGCCTTTGGGTTGTAAAGTTCTTTTATAATAGACGAATGGTTAGTATAGGAAATGATATTAATTTGACTGTATATTGTGAATAAGCAACGGCTAACTATGTGCCAGCAGCCGCGGTAATACATAGGTTGCAAGCGTTATCCGGATTTACTGGGCGTAAAGCAAGCGCGGGCTGCTTTCTAAGTCTGACGTTAAATAGTGTGGCTTAACCATACTATGCGTTGGAAACTGGAAAGCTAGAGATTGGTAGAGAGTTTCGGAACTCCATGTGTATCGGTGGAATGAGTAGATATATGGAAGAACACCAGTGGCGAAAGCGGAAACTTAGGCCACATCTGACGCTTAGGCTTGAAAGTGTGGGGAGCAAATA</t>
  </si>
  <si>
    <t xml:space="preserve">Zotu509</t>
  </si>
  <si>
    <t xml:space="preserve">Bacteria(1.00),Proteobacteria(1.00),Alphaproteobacteria(1.00),Sphingomonadales(1.00),Sphingomonadaceae(1.00),Sphingorhabdus(1.00),uncultured_bacterium(0.42)</t>
  </si>
  <si>
    <t xml:space="preserve">TGGGGAATATTGGACAATGGGCGAAAGCCTGATCCAGCAATGCCGCGTGAGTGATGAAGGCCTTAGGGTTGTAAAGCTCTTTTACCAGGGATGATAATGACAGTACCTGGAGAATAAGCTCCGGCTAACTCCGTGCCAGCAGCCGCGGTAATACGGAGGGAGCTAGCGTTGTTCGGAATTACTGGGCGTAAAGAGTACGTAGGCGGTGATTCAAGTCAGAGGTGAAAGCCTGGAGCTCAACTCCAGAACTGCCTTTGAAACTAGATCGCTAGAATCATGGAGAGGTTAGTGGAATTCCGAGTGTAGAGGTGAAATTCGTAGATATTCGGAAGAACACCAGTGGCGAAGGCGACTAACTGGACATGTATTGACGCTGAGGTACGAAAGCGTGGGGAGCAAACA</t>
  </si>
  <si>
    <t xml:space="preserve">Zotu181</t>
  </si>
  <si>
    <t xml:space="preserve">otu107</t>
  </si>
  <si>
    <t xml:space="preserve">Bacteria(1.00),Bacteroidota(1.00),Bacteroidia(1.00),Flavobacteriales(1.00),Weeksellaceae(1.00),Chryseobacterium(1.00),Chryseobacterium_sp.(0.58)</t>
  </si>
  <si>
    <t xml:space="preserve">TGAGGAATATTGGACAATGGGTGAGAGCCTGATCCAGCCATCCCGCGTGAAGGATGACGGTCCTATGGATTGTAAACTTCTTTTGTACAGGGATAAACCTACTCTCGTGAGGGTAGCTGAAGGTACTGTACGAATAAGCACCGGCTAACTCCGTGCCAGCAGCCGCGGTAATACGGAGGGTGCAAGCGTTATCCGGATTTATTGGGTTTAAAGGGTCCGTAGGCGGACCCGTAAGTCAGTGGTGAAATCTCATAGCTCAACTATGAAACTGCCATTGATACTGCGGGTCTTGAGTAAATTTGAAGTGGCTGGAATAAGTAGTGTAGCGGTGAAATGCATAGATATTACTTAGAACACCAATTGCGAAGGCAGGTCACTAAGATTTAACTGACGCTGATGGACGAAAGCGTGGGTAGCGAACA</t>
  </si>
  <si>
    <t xml:space="preserve">Zotu463</t>
  </si>
  <si>
    <t xml:space="preserve">Bacteria(1.00),Actinobacteriota(1.00),Actinobacteria(1.00),Micromonosporales(1.00),Micromonosporaceae(1.00),Micromonospora(0.32),bacterium(0.04)</t>
  </si>
  <si>
    <t xml:space="preserve">TGGGGAATATTGCACAATGGGCGGAAGCCTGATGCAGCGACGCCGCGTGAGGGATGACGGCCTTCGGGTTGTAAACCTCTTTCAGCAGGGACGAAGCGCAAGTGACGGTACCTGCAGAAGAAGCGCCGGCCAACTACGTGCCAGCAGCCGCGGTAAGACGTAGGGCGCGAGCGTTGTCCGGATTTATTGGGCGTAAAGAGCTCGTAGGCGGCTTGTCGCGTCGACCGTGAAAACTTGGGGCTCAACCCCAAGCCTGCGGTCGATACGGGCAGGCTCGAGTTCGGTAGGGGAGACTGGAATTCCTGGTGTAGCGGTGAAATGCGCAGATATCAGGAGGAACACCGGTGGCGAAGGCGGGTCTCTGGGCCGATACTGACGCTGAGGAGCGAAAGCGTGGGGAGCGAACA</t>
  </si>
  <si>
    <t xml:space="preserve">Zotu134</t>
  </si>
  <si>
    <t xml:space="preserve">otu89</t>
  </si>
  <si>
    <t xml:space="preserve">Bacteria(1.00),Spirochaetota(1.00),Spirochaetia(1.00),Spirochaetales(1.00),Spirochaetaceae(1.00),uncultured(1.00),uncultured_bacterium(0.69)</t>
  </si>
  <si>
    <t xml:space="preserve">CTAAGAATATTCCGCAATGGACGAAAGTCTGACGGAGCGACGCCGCGTGGATGATGAAGGCCGAAAGGTTGTAAAGTTCTTTTATTGGGGAAGAATAAGTGTTGGAGGGAATGCCAGCATGATGACATGAACCGGTGAATAAGCCCCGGCTAACTACGTGCCAGCAGCCGCGGTAACACGTAGGGGGCGAGCGTTGTTCGGAATTACTGGGCGTAAAGGGCATGTAGGCGGCTTTGTAAGCTTGGTGTGAAAGTCTATGGCTTAACCATGGGATTGCGCCGAGAACTGCGAAGCTTGAGTTATGGAGAGGAAGCTAGAATTCCTGGTGGAGGGGTGAAATCTGTAGAGATCAGGAAGAATACCGATGGCGAAGGCAAGCTTCTGGCCAATAACTGACGCTGAGGTGCGAAAGTGTGGGGATCAAACA</t>
  </si>
  <si>
    <t xml:space="preserve">Zotu931</t>
  </si>
  <si>
    <t xml:space="preserve">otu416</t>
  </si>
  <si>
    <t xml:space="preserve">Bacteria(1.00),Proteobacteria(1.00),Alphaproteobacteria(1.00),Rhizobiales(0.98),Rhizobiales_Incertae_Sedis(0.52),Phreatobacter(0.51),uncultured_bacterium(0.39)</t>
  </si>
  <si>
    <t xml:space="preserve">TGGGGAATATTGGACAATGGGCGAAAGCCTGATCCAGCCATGCCGCGTGTGTGATGAAGGCCTTAGGGTTGTAAAGCACTTTTGTCCGGGAAGATAATGACTGTACCGGAAGAATAAGCCCCGGCTAACTTCGTGCCAGCAGCCGCGGTAATACGAAGGGGGCTAGCGTTGCTCGGAATCACTGGGCGTAAAGCGCACGTAGGCGGATTATTAAGTCGGAGGTGAAAGCCTGGGGCTCAACCCCAGAATTGCCTTCGATACTGATAGTCTCGAGTTTGGAAGAGGTTGGTGGAACTCCGAGTGTAGAGGTGAAATTCGTAGATATTCGGAAGAACACCAGTGGCGAAGGCGGCCAACTGGTCCAATACTGACGCTGAGGTGCGAAAGCGTGGGGAGCAAACA</t>
  </si>
  <si>
    <t xml:space="preserve">Zotu934</t>
  </si>
  <si>
    <t xml:space="preserve">otu258</t>
  </si>
  <si>
    <t xml:space="preserve">Bacteria(1.00),Proteobacteria(1.00),Gammaproteobacteria(1.00),Xanthomonadales(1.00),Xanthomonadaceae(1.00),Arenimonas(1.00),uncultured_bacterium(0.38)</t>
  </si>
  <si>
    <t xml:space="preserve">TGGGGAATATTGGACAATGGGCGCAAGCCTGATCCAGCCATGCCGCGTGGGTGAAGAAGGCCTTCGGGTTGTAAAGCCCTTTTGTCCGGAAAGAAAAGCACGTAATTAATACCTATGTGTGATGACGGTACCGGAAGAATAAGCACCGGCTAACTTCGTGCCAGCAGCCGCGGTAATACGAAGGGTGCAAGCGTTACTCGGAATTACTGGGCGTAAAGCGTGCGTAGGTGGTGCGTTAAGTCTGTCGTGAAATCCCCGGGCTCAACCTGGGAATGGCGATGGATACTGGCGCGCTAGAGTGAGGTAGAGGAGAGTGGAATTCCCGGTGTAGCAGTGAAATGCGTAGAGATCGGGAGGAACATCAGTTGCGAAGGCGGCTCTCTGGACCATCACTGACACTGAGGCACGAAAGCGTGGGGAGCAAACA</t>
  </si>
  <si>
    <t xml:space="preserve">Zotu658</t>
  </si>
  <si>
    <t xml:space="preserve">Bacteria(1.00),Proteobacteria(1.00),Gammaproteobacteria(1.00),Burkholderiales(1.00),Comamonadaceae(1.00),Hydrogenophaga(0.93),uncultured_bacterium(0.47)</t>
  </si>
  <si>
    <t xml:space="preserve">TGGGGAATTTTGGACAATGGGCGAAAGCCTGATCCAGCAATGCCGCGTGCAGGAAGAAGGCCTTCGGGTTGTAAACTGCTTTTGTACGGAGCGAAAAGGCTCTCTCTAATACAGGGGGCTCATGACGGTACCGTAAGAATAAGCACCGGCTAACTACGTGCCAGCAGCCGCGGTAATACGTAGGGTGCAAGCGTTAATCGGAATTACTGGGCGTAAAGCGTGCGCAGGCGGTTTTGTAAGACAGGCGTGAAATCCCCGGGCTCAACCTGGGAATGGCGCTTGTGACTGCAAAGCTGGAGTGCGGCAGAGGGGGATGGAATTCCGCGTGTAGCAGTGAAATGCGTAGATATGCGGAGGAACACCGATGGCGAAGGCAATCCCCTGGGCCTGCACTGACGCTCATGCACGAAAGCGTGGGGAGCAAACA</t>
  </si>
  <si>
    <t xml:space="preserve">Zotu607</t>
  </si>
  <si>
    <t xml:space="preserve">otu297</t>
  </si>
  <si>
    <t xml:space="preserve">Bacteria(1.00),Planctomycetota(1.00),Planctomycetes(1.00),Planctomycetales(1.00),Rubinisphaeraceae(1.00),SH-PL14(1.00),uncultured_planctomycete(0.71)</t>
  </si>
  <si>
    <t xml:space="preserve">TCGAGGATCTTCGTCAATGGGCGAAAGCCTGAACGAGCGACGCCGCGTGCGGGATGAAGGCCCTTGGGTTGTAAACCGCTGTCAGGGGGGATGAAACCGTAAGGTTGACAGAGCCCCAGAGGAAGCACGGGCTAAGTTCGTGCCAGCAGCCGCGGTAATACGAACTGTGCGAACGTTACTCGGAATCACTGGGCTTACAGGGTGCGTAGGTGGCTTGATAAGCAGGGTGTGAAATCCCTCGGCTCAACCGAGGAACTGCGCTCTGAACTGTCGAGCTAGAGTATGCTAGAGGTGAATGGAACATCCAGTGGAGTGGTGAAATGTGTTGATATTGGATGGAACACCAGAGGCGAAGGCGATTCACTGGGGCATAACTGACACTGAGGCACGAAAGCCAGGGGAGCAAACG</t>
  </si>
  <si>
    <t xml:space="preserve">Zotu933</t>
  </si>
  <si>
    <t xml:space="preserve">Bacteria(1.00),Proteobacteria(1.00),Gammaproteobacteria(1.00),Burkholderiales(1.00),Rhodocyclaceae(0.97),Azospira(0.88),uncultured_Rhodocyclaceae(0.88)</t>
  </si>
  <si>
    <t xml:space="preserve">TGGGGAATTTTGGACAATGGGCGAAAGCCTGATCCAGCCATGCCGCGTGAGTGAAGAAGGCCTTCGGGTTGTAAAGCTCTTTCGGACAGAAAGAAATCGCATCGGCTAATACTCGATGTGGATGACGGTACTGTCATAAGAAGCACCGGCTAACTACGTGCCAGCAGCCGCGGTAATACGTAGGGTGCGAGCGTTAATCGGAATTACTGGGCGTAAAGCGTGCGCAGGCGGTTTTGAAAGACAGGCGTGAAATCCCCGGGCTCAACCTGGGAACTGCGCTTGTGACTCCAAGACTAGAGTACGGCAGAGGGGGGTAGAATTCCACGTGTAGCAGTGAAATGCGTAGAGATGTGGAGGAATACCGATGGCGAAGGCAGCCCCCTGGGCCAGTACTGACGCTCATGCACGAAAGCGTGGGGAGCAAACA</t>
  </si>
  <si>
    <t xml:space="preserve">Zotu196</t>
  </si>
  <si>
    <t xml:space="preserve">Bacteria(1.00),Proteobacteria(1.00),Gammaproteobacteria(1.00),Burkholderiales(1.00),Comamonadaceae(1.00),Comamonas(0.99),uncultured_bacterium(0.67)</t>
  </si>
  <si>
    <t xml:space="preserve">TGGGGAATTTTGGACAATGGGCGAAAGCCTGATCCAGCAATGCCGCGTGCAGGATGAAGGCCTTCGGGTTGTAAACTGCTTTTGTACGGAACGAAAAGCTTTGGGTTAATACCCTGGAGTCATGACGGTACCGTAAGAATAAGCACCGGCTAACTACGTGCCAGCAGCCGCGGTAATACGTAGGGTGCAAGCGTTAATCGGAATTACTGGGCGTAAAGCGTGCGCAGGCGGTTTTGTAAGACAGAGGTGAAATCCCCGGGCTCAACCTGGGAACTGCCTTTGTGACTGCAAGGCTAGAGTACGGCAGAGGGGGGTGGAATTCCGCGTGTAGCAGTGAAATGCGTAGATATGCGGAGGAACACCGATGGCGAAGGCAACCCCCTGGGCCTGTACTGACGCTCATGCACGAAAGCGTGGGGAGCAAACA</t>
  </si>
  <si>
    <t xml:space="preserve">Zotu932</t>
  </si>
  <si>
    <t xml:space="preserve">otu430</t>
  </si>
  <si>
    <t xml:space="preserve">Bacteria(1.00),Planctomycetota(1.00),Planctomycetes(1.00),Pirellulales(1.00),Pirellulaceae(1.00),uncultured(0.95),uncultured_bacterium(0.97)</t>
  </si>
  <si>
    <t xml:space="preserve">TCGAGAATCTTCGGCAATGGGCGAAAGCCTGACCGAGCGACGCCGCGTGTGGGATGAAGGCCTTCGGGTTGTAAACCGCTGTCAGAGGGGAGGAATGGGCGGAGGGTAATCTCTTCGTTTTGACCTATCCTCAGAGGAAGTACGGGCTAAGTTCGTGCCAGCAGCCGCGGTAAGACGAACCGTACGAACGTTATTCGGAATCACTGGGCTTAAAGGGTGCGTAGGCGGCACTGTAAGTTGGGTGTGAAATCCCTCGGCTTAACCGAGGAACTGCGCCCAAAACTACAGTACTTGAGGGAGATAGAGGTGAGCGGAACTTAGGGTGGAGCGGTGAAATGCGTTGATATCCTAAGGAACGCCAGGGGCGAAAGCGGCTCACTGGGTCTCTTCTGACGCTGAGGCACGAAAGCTAGGGTAGCGAACG</t>
  </si>
  <si>
    <t xml:space="preserve">Zotu488</t>
  </si>
  <si>
    <t xml:space="preserve">otu269</t>
  </si>
  <si>
    <t xml:space="preserve">Bacteria(1.00),Acidobacteriota(1.00),Blastocatellia(1.00),Blastocatellales(1.00),Blastocatellaceae(1.00),Stenotrophobacter(0.98),uncultured_bacterium(1.00)</t>
  </si>
  <si>
    <t xml:space="preserve">TCGGGAATTTTGGGCAATGGGCGAAAGCCTGACCCAGCAACGCCGCGTGAAGGATGAAGTATTTCGGTATGTAAACTTCGAAAGAATAGGAAGAATAAATGACGGTACTATTTATAAGGTCCGGCTAACTACGTGCCAGCAGCCGCGGTAATACGTAGGGACCAAGCGTTGTTCGGATTTACTGGGCGTAAAGGGCGCGTAGGCGGCTCTGTAAGTCACTTGTGAAATCTCTGAGCTTAACTCAGAACGGCCAAGTGATACTGCAGAGCTAGAGTGTAGAAGGGGCAATCGGAATTCTTGGTGTAGCGGTGAAATGCGTAGATATCAAGAGGAACACCTGAGGTGAAGACGGGTTGCTGGTCTAACACTGACGCTGAGGCGCGAAAGCCAGGGGAGCAAACG</t>
  </si>
  <si>
    <t xml:space="preserve">Zotu229</t>
  </si>
  <si>
    <t xml:space="preserve">Bacteria(1.00),Proteobacteria(1.00),Alphaproteobacteria(1.00),Sphingomonadales(1.00),Sphingomonadaceae(1.00),uncultured(0.97),uncultured_bacterium(0.97)</t>
  </si>
  <si>
    <t xml:space="preserve">TGGGGAATATTGGACAATGGGCGAAAGCCTGATCCAGCAATGCCGCGTGAGTGATGAAGGCCTTAGGGTTGTAAAGCTCTTTTACCAGGGATGATAATGACAGTACCTGGAGAATAAGCTCCGGCTAACTCCGTGCCAGCAGCCGCGGTAATACGGAGGGAGCTAGCGTTGTTCGGAATTACTGGGCGTAAAGCGTGCGTAGGCGGCTATTCAAGTCAGAGGTGAAAGCCTGGAGCTCAACTCCAGAACTGCCTTTGAAACTAGATAGCTAGAATCTTGGAGAGGTGAGTGGAATTCCGAGTGTAGAGGTGAAATTCGTAGATATTCGGAAGAACACCAGTGGCGAAGGCGACTCACTGGACAAGTATTGACGCTGAGGTACGAAAGCGTGGGGAGCAAACA</t>
  </si>
  <si>
    <t xml:space="preserve">Zotu583</t>
  </si>
  <si>
    <t xml:space="preserve">Bacteria(1.00),Bacteroidota(1.00),Bacteroidia(1.00),Flavobacteriales(1.00),Flavobacteriaceae(1.00),Flavobacterium(1.00),uncultured_bacterium(0.93)</t>
  </si>
  <si>
    <t xml:space="preserve">TGAGGAATATTGGACAATGGGCGCAAGCCTGATCCAGCCATGCCGCGTGCAGGAAGAAGGTCCTATGGATTGTAAACTGCTTTTATACAGGAAGAAACACCTCTACGTGTAGAGACTTGACGGTACTGTATGAATAAGGACCGGCTAACTCCGTGCCAGCAGCCGCGGTAATACGGAGGGTCCAAGCGTTATCCGGAATCATTGGGTTTAAAGGGTCCGTAGGCGGTTTAATAAGTCAGTGGTGAAAGCCCATCGCTCAACGATGGAACGGCCATTGATACTGTTAAACTTGAATTATTAGGAAGTAACTAGAATATGTAGTGTAGCGGTGAAATGCTTAGAGATTACATGGAATACCAATTGCGAAGGCAGGTTACTACTAATATATTGACGCTGATGGACGAAAGCGTGGGGAGCGAACA</t>
  </si>
  <si>
    <t xml:space="preserve">Zotu777</t>
  </si>
  <si>
    <t xml:space="preserve">Bacteria(1.00),Proteobacteria(1.00),Gammaproteobacteria(1.00),Burkholderiales(1.00),Comamonadaceae(1.00),Rhodoferax(0.93),uncultured_bacterium(0.32)</t>
  </si>
  <si>
    <t xml:space="preserve">TGGGGAATTTTGGACAATGGACGAAAGTCTGATCCAGCAATGCCGCGTGCAGGACGAAGGCCTTCGGGTTGTAAACTGCTTTTGTACGGAACGAAACGGTCTGCTTTAATACAGTGGGCTAATGACGGTACCGTAAGAATAAGCACCGGCTAACTACGTGCCAGCAGCCGCGGTAATACGTAGGGTGCGAGCGTTAATCGGAATTACTGGGCGTAAAGCGTGCGCAGGCGGTTATATAAGTCAGATGTGAAATCCCCGGGCTCAACCTGGGACCTGCATTTGAGACTGTATAGCTAGAGTACGGTAGAGGGGGATGGAATTCCGCGTGTAGCAGTGAAATGCGTAGATATGCGGAGGAACACCGATGGCGAAGGCAATCCCCTGGACCTGTACTGACGCTCATGCACGAAAGCGTGGGGAGCAAACA</t>
  </si>
  <si>
    <t xml:space="preserve">Zotu894</t>
  </si>
  <si>
    <t xml:space="preserve">Bacteria(1.00),Bacteroidota(1.00),Bacteroidia(1.00),Flavobacteriales(1.00),Flavobacteriaceae(1.00),Flavobacterium(1.00),uncultured_bacterium(0.70)</t>
  </si>
  <si>
    <t xml:space="preserve">TGAGGAATATTGGACAATGGGCGCAAGCCTGATCCAGCCATGCCGCGTGCAGGATGACGGTCCTATGGATTGTAAACTGCTTTTATACGAGAAGAAACACTGCTTCGTGAAGCAGCTTGACGGTATCGTAAGAATAAGGATCGGCTAACTCCGTGCCAGCAGCCGCGGTAATACGGAGGATCCAAGCGTTATCCGGAATCATTGGGTTTAAAGGGTCCGTAGGCGGTTTAATAAGTCAGTGGTGAAAGCCCATCGCTCAACGGTGGAACGGCCATTGATACTGTTAAACTTGAATTATTAGGAAGTAACTAGAATATGTAGTGTAGCGGTGAAATGCTTAGAGATTACATGGAATACCAATTGCGAAGGCAGGTTACTACTAATGGATTGACGCTGATGGACGAAAGCGTGGGTAGCGAACA</t>
  </si>
  <si>
    <t xml:space="preserve">Zotu750</t>
  </si>
  <si>
    <t xml:space="preserve">otu397</t>
  </si>
  <si>
    <t xml:space="preserve">Bacteria(1.00),Verrucomicrobiota(1.00),Verrucomicrobiae(1.00),Verrucomicrobiales(1.00),Rubritaleaceae(1.00),Luteolibacter(0.99),uncultured_bacterium(0.79)</t>
  </si>
  <si>
    <t xml:space="preserve">TCGAGAATAATTCACAATGGACGAAAGTCTGATGGTGCAACGCCGCGTGGAGGATGACGGTCTTCGGATTGTAAACTCCTGTCATCCGGGAGAAAGACCTGGCCGTTAATAGCGGACAGGGTTGATAGTACCGGAAGAGGAAGGGACGGCTAACTTCGTGCCAGCAGCCGCGGTAATACGAAGGTCCCGAGCGTTGTTCGGAATCACTGGGCGTAAAGGGAGCGTAGGCGGCGCGGTAAGTCAGATGTGAAATCCCGGGGCTCAACCCCGGAACTGCATCCGATACTGCCGTGCTAGAGTAATGGAGGGGTAGCTGGAATTCTCGGTGTAGCAGTGAAATGCGTAGATATCGAGAGGAACACTCGTGGCGAAAGCGAGCTACTGGACATTTACTGACGCTGAGGCTCGAAGGCTAGGGGAGCGAAAG</t>
  </si>
  <si>
    <t xml:space="preserve">Zotu421</t>
  </si>
  <si>
    <t xml:space="preserve">otu214</t>
  </si>
  <si>
    <t xml:space="preserve">Bacteria(1.00),Proteobacteria(1.00),Gammaproteobacteria(1.00),Burkholderiales(1.00),Rhodocyclaceae(0.97),uncultured(0.46),uncultured_bacterium(0.31)</t>
  </si>
  <si>
    <t xml:space="preserve">TGGGGAATTTTGGACAATGGGGGCAACCCTGATCCAGCCATTCCGCGTGAGTGAAGAAGGCCTTCGGGTTGTAAAGCTCTTTCGGCAGGAACGAAACGGTCTGTGCTAATACCACGGGCTAATGACGGTACCTGAAGAAGAAGCACCGGCTAACTACGTGCCAGCAGCCGCGGTAATACGTAGGGTGCGAGCGTTAATCGGAATTACTGGGCGTAAAGCGTGCGCAGGCGGTTTCGTAAGACAGATGTGAAATCCCCGGGCTTAACCTGGGAACTGCGTTTGTGACTGCGAGACTAGAGTGTGGCAGAGGGGGGTGGAATTCCACGTGTAGCAGTGAAATGCGTAGAGATGTGGAGGAACACCGATGGCGAAGGCAGCCCCCTGGGTTAACACTGACGCTCATGCACGAAAGCGTGGGGAGCAAACA</t>
  </si>
  <si>
    <t xml:space="preserve">Zotu449</t>
  </si>
  <si>
    <t xml:space="preserve">otu232</t>
  </si>
  <si>
    <t xml:space="preserve">TGGGGAATTTTGGACAATGGGGGCAACCCTGATCCAGCCATGCCGCGTGCGGGAAGAAGGCCTTCGGGTTGTAAACCGCTTTTGGTCGGGAAGAAAAGGTTATCCCTAATAAGGGTGACTCTTGACGGTACCGGCAGAATAAGCACCGGCTAACTACGTGCCAGCAGCCGCGGTAATACGTAGGGTGCGAGCGTTAATCGGAATTACTGGGCGTAAAGCGTGCGCAGGCGGTTTGTTAAGTCTGATGTGAAAGCCCCGGGCTCAACCTGGGAATGGCATTGGAAACTGGCAAGCTTGAGTATGGCAGAGGGGGGTGGAATTCCGCGTGTAGCAGTGAAATGCGTAGAGATGCGGAGGAACACCGATGGCGAAGGCAGCCCCCTGGGCCAATACTGACGCTCAGGCACGAAAGCGTGGGGAGCAAACA</t>
  </si>
  <si>
    <t xml:space="preserve">Zotu378</t>
  </si>
  <si>
    <t xml:space="preserve">Bacteria(1.00),Proteobacteria(1.00),Gammaproteobacteria(1.00),Pseudomonadales(1.00),Moraxellaceae(1.00),Acinetobacter(1.00),uncultured_Acinetobacter(0.42)</t>
  </si>
  <si>
    <t xml:space="preserve">TGGGGAATATTGGACAATGGGGGGAACCCTGATCCAGCCATGCCGCGTGTGTGAAGAAGGCCTTTTGGTTGTAAAGCACTTTAAGCGAGGAGGAGGAGCTCTAGATTAATACTCTAGATGCTTGGACGTTACTCGCAGAATAAGCACCGGCTAACTCTGTGCCAGCAGCCGCGGTAATACAGAGGGTGCAAGCGTTAATCGGATTTACTGGGCGTAAAGCGTGCGTAGGTGGTCTTTTAAGTCGGATGTGAAATCCCTGAGCTTAACTTAGGAATTGCATTCGATACTGGGAGACTAGAGTATGGGAGAGGATGGTAGAATTCCAGGTGTAGCGGTGAAATGCGTAGAGATCTGGAGGAATACCGATGGCGAAGGCAGCCATCTGGCCTAATACTGACACTGAGGTACGAAAGCATGGGGAGCAAACA</t>
  </si>
  <si>
    <t xml:space="preserve">Zotu301</t>
  </si>
  <si>
    <t xml:space="preserve">Bacteria(1.00),Bacteroidota(1.00),Bacteroidia(1.00),Flavobacteriales(1.00),Weeksellaceae(1.00),Chryseobacterium(1.00),uncultured_Chryseobacterium(0.30)</t>
  </si>
  <si>
    <t xml:space="preserve">TGAGGAATATTGGACAATGGGTGAGAGCCTGATCCAGCCATCCCGCGTGAAGGACGACGGCCCTATGGGTTGTAAACTTCTTTTGTATAGGGATAAACCTACTCTCGTGAGAGTAGCTGAAGGTACTATACGAATAAGCACCGGCTAACTCCGTGCCAGCAGCCGCGGTAATACGGAGGGTGCAAGCGTTATCCGGATTTATTGGGTTTAAAGGGTCCGTAGGCGGATCTGTAAGTCAGTGGTGAAATCTCACAGCTTAACTGTGAAACTGCCATTGATACTGCAGGTCTTGAGTGTTGTTGAAGTAGCTGGAATAAGTAGTGTAGCGGTGAAATGCATAGATATTACTTAGAACACCAATTGCGAAGGCAGGTTACTAAGCAACAACTGACGCTGATGGACGAAAGCGTGGGGAGCGAACA</t>
  </si>
  <si>
    <t xml:space="preserve">Zotu507</t>
  </si>
  <si>
    <t xml:space="preserve">Bacteria(1.00),Bacteroidota(1.00),Bacteroidia(1.00),Flavobacteriales(1.00),Flavobacteriaceae(1.00),Flavobacterium(1.00),uncultured_bacterium(0.89)</t>
  </si>
  <si>
    <t xml:space="preserve">TGAGGAATATTGGACAATGGGCGCAAGCCTGATCCAGCCATGCCGCGTGCAGGATGACGGTCCTATGGATTGTAAACTGCTTTTGTACAGGAAGAAACACTGGTTCGTGAACCAGCTTGACGGTACTGTAAGAATAAGGATCGGCTAACTCCGTGCCAGCAGCCGCGGTAATACGGAGGATCCAAGCGTTATCCGGAATCATTGGGTTTAAAGGGTCCGTAGGCGGTTTAGTAAGTCAGTGGTGAAAGCCCATCGCTCAACGGTGGAACGGCCATTGATACTGCTAAACTTGAATTATTAGGAAGTAACTAGAATATGTAGTGTAGCGGTGAAATGCTTAGAGATTACATGGAATACCAATTGCGAAGGCAGGTTACTACTAATGGATTGACGCTGATGGACGAAAGCGTGGGTAGCGAACA</t>
  </si>
  <si>
    <t xml:space="preserve">Zotu304</t>
  </si>
  <si>
    <t xml:space="preserve">Bacteria(1.00),Bacteroidota(1.00),Bacteroidia(1.00),Flavobacteriales(1.00),Weeksellaceae(1.00),Chryseobacterium(1.00),Chryseobacterium_sp.(0.60)</t>
  </si>
  <si>
    <t xml:space="preserve">TGAGGAATATTGGACAATGGGTGCAAGCCTGATCCAGCCATCCCGCGTGAAGGATGACGGTCCTATGGATTGTAAACTTCTTTTGTACAGGAATAAACCTACTCTCGTGAGAGTAGCTGAAGGTACTGTACGAATAAGCACCGGCTAACTCCGTGCCAGCAGCCGCGGTAATACGGAGGGTGCAAGCGTTATCCGGATTTATTGGGTTTAAAGGGTCCGTAGGCGGACCTGTAAGTCAGTGGTGAAATCTCATAGCTTAACTATGAAACTGCCATTGATACTGCAGGTCTTGAGTAAATTTGAAGTGGCTGGAATAAGTAGTGTAGCGGTGAAATGCATAGATATTACTTAGAACACCAATTGCGAAGGCAGGTCACTAAGATTTAACTGACGCTGATGGACGAAAGCGTGGGTAGCGAACA</t>
  </si>
  <si>
    <t xml:space="preserve">Zotu780</t>
  </si>
  <si>
    <t xml:space="preserve">otu321</t>
  </si>
  <si>
    <t xml:space="preserve">Bacteria(1.00),Proteobacteria(1.00),Gammaproteobacteria(1.00),Burkholderiales(1.00),Hydrogenophilaceae(1.00),Tepidiphilus(1.00),Tepidiphilus_succinatimandens(0.44)</t>
  </si>
  <si>
    <t xml:space="preserve">TGGGGAATCTTGGACAATGGGCGCAAGCCTGATCCAGCAATGCCGCGTGGGTGAAGAAGGCCTTCGGGTTGTAAAGCCCTTTCGGCGGGGAAGAAATCGGTCAGGCGAATAGTCTGGCCGGATGACGGTACCCGCAGAAGAAGCACCGGCTAACTACGTGCCAGCAGCCGCGGTAATACGTAGGGTGCGAGCGTTAATCGGAATTACTGGGCGTAAAGGGTGCGCAGGCGGCCCTGTAAGACCGGTGTGAAATCCCCGGGCTCAACCTGGGAATTGCGCTGGTGACTGCAGGGCTAGAGTACGGTAGAGGGGGGTGGAATTCCTGGTGTAGCAGTGAAATGCGTAGAGATCAGGAGGAACACCGATGGCGAAGGCAGCCCCCTGGGCCTGTACTGACGCTCATGCACGAAAGCGTGGGGAGCAAACA</t>
  </si>
  <si>
    <t xml:space="preserve">Zotu506</t>
  </si>
  <si>
    <t xml:space="preserve">Bacteria(1.00),Proteobacteria(1.00),Gammaproteobacteria(1.00),Burkholderiales(1.00),Comamonadaceae(1.00),uncultured(0.85),uncultured_bacterium(0.83)</t>
  </si>
  <si>
    <t xml:space="preserve">TGGGGAATTTTGGACAATGGGCGCAAGCCTGATCCAGCAATGCCGCGTGCAGGATGAAGGCCTTCGGGTTGTAAACTGCTTTTGTACGGAACGAAACGGTGAGCTCTAATACAGTTTGCTAATGACGGTACCGTAAGAATAAGCACCGGCTAACTACGTGCCAGCAGCCGCGGTAATACGTAGGGTGCGAGCGTTAATCGGAATTACTGGGCGTAAAGCGTGCGCAGGCGGTGATGTAAGACAGATGTGAAATGCCCGGGCTCAACCTGGGACCTGCATTTGTGACTGCATCGCTAGAGTACGGTAGAGGGGGATGGAATTCCGCGTGTAGCAGTGAAATGCGTAGATATGCGGAGGAACACCGATGGCGAAGGCAATCCCCTGGACCTGTACTGACGCTCATGCACGAAAGCGTGGGGAGCAAACA</t>
  </si>
  <si>
    <t xml:space="preserve">Zotu123</t>
  </si>
  <si>
    <t xml:space="preserve">otu85</t>
  </si>
  <si>
    <t xml:space="preserve">Bacteria(1.00),Fusobacteriota(1.00),Fusobacteriia(1.00),Fusobacteriales(1.00),Leptotrichiaceae(1.00),Hypnocyclicus(1.00),uncultured_Fusobacteria(1.00)</t>
  </si>
  <si>
    <t xml:space="preserve">TGGGGAATATTGGACAATGGACCAAAAGTCTGATCCAGCAATTCTGTGTGCTTGATGAAGGCCTTCGGGTTGTAAAGAGCTTTAAGTAGGGAAGAAGAAAGTGACGGTACCTACAGAATAAGCGACGGCTAAATACGTGCCAGCAGCCGCGGTAATACGTATGTCGCAAGCGTTATCCGGAATTATTGGGCATAAAGGGCGTCTAGGCGGTTTAGAAAGTCTGATGTGAAAATGCGGGGCTCAACCCCGTATTGCGTTGGAAACTACTAGACTAGAGTATTGGAGAGGTAAGCGGAACTACAAGTGTAGAGGTGAAATTCGTAGATATTTGTAGGAATGCCAATTGGGAAGCCAGCTTACTGGACAAATACTGACGCTGAAGCGCGAAAGCTAGGGGAGCAAACA</t>
  </si>
  <si>
    <t xml:space="preserve">Zotu147</t>
  </si>
  <si>
    <t xml:space="preserve">otu93</t>
  </si>
  <si>
    <t xml:space="preserve">Bacteria(1.00),Proteobacteria(1.00),Gammaproteobacteria(1.00),Burkholderiales(1.00),Neisseriaceae(1.00),uncultured(1.00),uncultured_bacterium(1.00)</t>
  </si>
  <si>
    <t xml:space="preserve">TGGGGAATTTTGGACAATGGGGGCAACCCTGATCCAGCCATGCCGCGTGTATGAAGAAGGCCTTAGGGTTGTAAAGTACTTTTGTTAGGGAAGAAAAGTCAGCTGTGAATAATGGCTGATACTGACGGTACCTAAAGAATAAGCACCGGCTAACTACGTGCCAGCAGCCGCGGTAATACGTAGGGTGCGAGCGTTAATCGGAATTATTGGGCGTAAAGCGAGTGTAGACGGTTATTTAAGCCAGATGTGAAATACCCGAGCCTAACTTGGGAGGTGCATATGGAACTGGGTAGCTAGAGTGTGTCAGAGGGAGGTAGAACTCCACGTGTAGCAGTGAAATGCGTAGAGATGTGGAAGAATACCGATGGCGAAGGCAGCCTCCTGGGATAACACTGACGTTGAGGCTCGAAAGCGTGGGGAGCAAACA</t>
  </si>
  <si>
    <t xml:space="preserve">Zotu473</t>
  </si>
  <si>
    <t xml:space="preserve">Bacteria(1.00),Proteobacteria(1.00),Alphaproteobacteria(1.00),Rhodobacterales(1.00),Rhodobacteraceae(1.00),Paracoccus(0.95),uncultured_bacterium(0.46)</t>
  </si>
  <si>
    <t xml:space="preserve">TGGGGAATCTTAGACAATGGGGGCAACCCTGATCTAGCCATGCCGCGTGAGTGATGAAGGCCTTAGGGTTGTAAAGCTCTTTCAGCTGGGAAGATAATGACGGTACCAGCAGAAGAAGCCCCGGCTAACTCCGTGCCAGCAGCCGCGGTAATACGGAGGGGGCTAGCGTTGTTCGGAATTACTGGGCGTAAAGCGCACGTAGGCGGACTGGAAAGTTGGGGGTGAAATCCCGGGGCTCAACCTCGGAACTGCCTTCAAAACTATCAGTCTGGAGTTCGAGAGAGGTGAGTGGAATTCCGAGTGTAGAGGTGAAATTCGTAGATATTCGGAGGAACACCAGTGGCGAAGGCGGCTCACTGGCTCGATACTGACGCTGAGGTGCGAAAGCGTGGGGAGCAAACA</t>
  </si>
  <si>
    <t xml:space="preserve">Zotu663</t>
  </si>
  <si>
    <t xml:space="preserve">otu288</t>
  </si>
  <si>
    <t xml:space="preserve">Bacteria(1.00),Firmicutes(0.96),Bacilli(0.96),Mycoplasmatales(0.94),Mycoplasmataceae(0.94),Mycoplasma(0.57),uncultured_Mollicutes(0.04)</t>
  </si>
  <si>
    <t xml:space="preserve">TAGGGAATTTTTCACAATGGGGGAAACCCTGATGGAGCAATGCCGCGTGAATGATGAAGGCCTTCGGGTTGTAAAATTCTTTTATATGAGACGAATGGTAGGTATAGGAAATGATATCTATTTGACTGTATCATGTGAATAAGCAATGGCTAACTATGTGCCAGCAGCCGCGGTAATACATAGATTGCAAGCGTTATCCGGATTTACTGGGCGTAAAGCAAGCGCAGGCGGACTAATAAGTCTGACGTTAAATAGTGCGGCTCAACCGTACTATGCGTTGGAAACTATTAGTCTAGAGAGTGGTAGAGAATTCTGGAACTCCATGTGTATCGGTGGAATGAGTAGATATATGGAAGAACACCAGTGGCGAAAGCGAGAATTTAGGCCATATCTGACGCTTAGGCTTGAAAGTGTGGGGAGCAAATA</t>
  </si>
  <si>
    <t xml:space="preserve">Zotu797</t>
  </si>
  <si>
    <t xml:space="preserve">Bacteria(1.00),Acidobacteriota(1.00),Vicinamibacteria(1.00),Vicinamibacterales(1.00),Vicinamibacteraceae(1.00),Vicinamibacteraceae(1.00),uncultured_Acidobacteria(0.33)</t>
  </si>
  <si>
    <t xml:space="preserve">TGGGGAATTGTTCGCAATGGGCGCAAGCCTGACGACGCAACGCCGCGTGGAGGATGAAGGTCTTCGGATTGTAAACTCCTGTTGATCGGGACGAAAAGCTTCAACCTAATACGTTGAAGACTGACGGTACCGGTTGAGGAAGCCACGGCTAACTCTGTGCCAGCAGCCGCGGTAATACAGAGGTGGCAAGCGTTGTTCGGAATTACTGGGCGTAAAGGGCGCGTAGGCGGCCTTCTAAGTCGAACGTGAAAGCCCCAGGCTTAACCTGGGAACTGCGTTTGATACTGGGAGGCTTGGATTCGGGAGAGGGATGTGGAATTCCAGGTGTAGCGGTGAAATGCGTAGATATCTGGAGGAACACCGGTGGCGAAGGCGGCATCCTGGACCGAGATCGACGCTGAGGCGCGAAAGCTAGGGGAGCAAACG</t>
  </si>
  <si>
    <t xml:space="preserve">Zotu617</t>
  </si>
  <si>
    <t xml:space="preserve">otu350</t>
  </si>
  <si>
    <t xml:space="preserve">Bacteria(1.00),Dependentiae(1.00),Babeliae(1.00),Babeliales(1.00),Vermiphilaceae(0.89),Vermiphilaceae(0.89),uncultured_bacterium(0.89)</t>
  </si>
  <si>
    <t xml:space="preserve">TGAGGAATCTTGCGCAATGGGCGAAAGCCTGACGCAGCGACGCCGCGTGGAGGATGAAGGTCTTCGGATTGTAAACTTCTGTTAAGTGGGAAGAAAAGGTTCGTTATAATACAGCGAACTGCTGACGGTACCACTAGAGAAAGCACCGGCTAAACTCGTGCCAGCAGCCGCGGTAATACGAGTGGTGCTAGCGTTATTCGGATTTATTGGGCGTAAAGGGTGTGTAGACGGCATACTAAGTCATCTGTTTAATTCTCCGGCCTAACCGGAGCCCAGCGGGTGAAACTGGTATGATAGAGGGTGGAAGAGAGGAGTGGAATTCTCGGAGTAGCGGTAAAATGCGTAGATCTCGAGAGGAACACCAATGGCGAAGGCAGCTCCTTGGTCCATACCTGACGTTGAGACACGAAAGCGTGGGGAGCAAACA</t>
  </si>
  <si>
    <t xml:space="preserve">Zotu567</t>
  </si>
  <si>
    <t xml:space="preserve">Bacteria(1.00),Proteobacteria(1.00),Gammaproteobacteria(1.00),Burkholderiales(1.00),Comamonadaceae(1.00),Paucibacter(0.84),Paucibacter_toxinivorans(0.75)</t>
  </si>
  <si>
    <t xml:space="preserve">TGGGGAATTTTGGACAATGGACGCAAGTCTGATCCAGCCATGCCGCGTGCGGGAAGAAGGCCTTCGGGTTGTAAACCGCTTTTGTCAGGGAAGAAACGGCCTGGGATAATACCTTGGGCTAATGACGGTACCTGAAGAATAAGCACCGGCTAACTACGTGCCAGCAGCCGCGGTAATACGTAGGGTGCAAGCGTTAATCGGAATTACTGGGCGTAAAGCGTGCGCAGGCGGTTATGCAAGACAGATGTGAAATCCCCGGGCTCAACCTGGGAACTGCATTTGTGACTGCATAGCTAGAGTACGGTAGAGGGGGATGGAATTCCGCGTGTAGCAGTGAAATGCGTAGATATGCGGAGGAACACCGATGGCGAAGGCAATCCCCTGGACCTGTACTGACGCTCATGCACGAAAGCGTGGGGAGCAAACA</t>
  </si>
  <si>
    <t xml:space="preserve">Zotu605</t>
  </si>
  <si>
    <t xml:space="preserve">otu398</t>
  </si>
  <si>
    <t xml:space="preserve">Bacteria(1.00),Actinobacteriota(1.00),Actinobacteria(1.00),Propionibacteriales(1.00),Propionibacteriaceae(1.00),uncultured(1.00),uncultured_endolithic(0.53)</t>
  </si>
  <si>
    <t xml:space="preserve">TGGGGAATATTGCACAATGGGCGAAAGCCTGATGCAGCAACGCCGCGTGCGGGATGACGGCCTTCGGGTTGTAAACCGCTTTCAGTAGGGACGAAGCTAACGTGACGGTACCTACAGAAGAAGCACCGGCCAACTACGTGCCAGCAGCCGCGGTGATACGTAGGGTGCGAGCGTTGTCCGGAATTATTGGGCGTAAAGGGATTGTAGGCGGTCCGTCGCGTCGAAAGTGAAAACTCAGGGCTCAACCCTGAGCCTGCTTTCGATACGGGCGGACTAGAGGTATGCAGGGGAGAACGGAATTCCTGGTGGAGCGGTGGAATGCGCAGATATCAGGAGGAACACCGGTGGCGAAGGCGGTTCTCTGGGCATTACCTGACGCTGAGAATCGAAAGCGTGGGGAGCAAACA</t>
  </si>
  <si>
    <t xml:space="preserve">Zotu268</t>
  </si>
  <si>
    <t xml:space="preserve">Bacteria(1.00),Proteobacteria(1.00),Gammaproteobacteria(1.00),Burkholderiales(1.00),Comamonadaceae(1.00),Giesbergeria(0.84),Giesbergeria_voronezhensis(0.39)</t>
  </si>
  <si>
    <t xml:space="preserve">TGGGGAATTTTGGACAATGGGCGCAAGCCTGATCCAGCAATGCCGCGTGCAGGATGAAGGCCTTCGGGTTGTAAACTGCTTTTGTACGGAGCGAAAAGGTTCTGGTTAATACCTGGGGCCCATGACGGTACCGTAAGAATAAGCACCGGCTAACTACGTGCCAGCAGCCGCGGTAATACGTAGGGTGCAAGCGTTAATCGGAATTACTGGGCGTAAAGCGTGCGCAGGCGGTGTTGTAAGACAGAGGTGAAATCCCCGGGCTCAACCTGGGAACTGCCTTTGTGACTGCAACGCTAGAGTACGGCAGAGGGGGATGGAATTCCGCGTGTAGCAGTGAAATGCGTAGATATGCGGAGGAACACCGATGGCGAAGGCAATCCCCTGGGCCTGTACTGACGCTCATGCACGAAAGCGTGGGGAGCAAACA</t>
  </si>
  <si>
    <t xml:space="preserve">Zotu897</t>
  </si>
  <si>
    <t xml:space="preserve">Bacteria(1.00),Proteobacteria(1.00),Gammaproteobacteria(1.00),Burkholderiales(1.00),Comamonadaceae(1.00),Limnohabitans(0.95),uncultured_Limnohabitans(0.80)</t>
  </si>
  <si>
    <t xml:space="preserve">TGGGGAATTTTGGACAATGGACGCAAGTCTGATCCAGCCATTCCGCGTGCAGGATGAAGGCCCTCGGGTTGTAAACTGCTTTTGTACGGAACGAAAAGGTTTGTCTTAATACGATGAGCTCATGACGGTACCGTAAGAATAAGCACCGGCTAACTACGTGCCAGCAGCCGCGGTAATACGTAGGGTGCAAGCGTTAATCGGAATTACTGGGCGTAAAGCGTGCGCAGGCGGTTATGTAAGACAGAGGTGAAATCCCCGGGCTCAACCTGGGAACTGCCTTTGTGACTGCATAGCTAGAGTACGGTAGAGGGGGATGGAATTCCGCGTGTAGCAGTGAAATGCGTAGATATGCGGAGGAACACCGATGGCGAAGGCAATCCCCTGGACCTGTACTGACGCTCATGCACGAAAGCGTGGGGAGCAAACA</t>
  </si>
  <si>
    <t xml:space="preserve">Zotu836</t>
  </si>
  <si>
    <t xml:space="preserve">Bacteria(1.00),Proteobacteria(1.00),Gammaproteobacteria(1.00),Pseudomonadales(1.00),Moraxellaceae(1.00),Acinetobacter(1.00),uncultured_Acinetobacter(0.94)</t>
  </si>
  <si>
    <t xml:space="preserve">TGGGGAATATTGGACAATGGGGGGAACCCTGATCCAGCCATGCCGCGTGTGTGAAGAAGGCCTTTTGGTTGTAAAGCACTTTAAGCGAGGAGGAGGCTACCGAGACTAATACTCTTGGATAGTGGACGTTACTCGCAGAATAAGCACCGGCTAACTCTGTGCCAGCAGCCGCGGTAATACAGAGGGTGCGAGCGTTAATCGGATTTACTGGGCGTAAAGCGTACGTAGGTGGTCTTTTAAGTCGGATGTGAAATCCCTGAGCTTAACTTAGGAATTGCATTCGATACTGGGAGACTAGAGTATGGGAGAGGATGGTAGAATTCCAGGTGTAGCGGTGAAATGCGTAGAGATCTGGAGGAATACCGATGGCGAAGGCAGCCATCTGGCCTAATACTGACACTGAGGTACGAAAGCATGGGGAGCAAACA</t>
  </si>
  <si>
    <t xml:space="preserve">Zotu860</t>
  </si>
  <si>
    <t xml:space="preserve">Bacteria(1.00),Acidobacteriota(1.00),Vicinamibacteria(1.00),Vicinamibacterales(1.00),Vicinamibacteraceae(1.00),Vicinamibacteraceae(1.00),uncultured_bacterium(0.36)</t>
  </si>
  <si>
    <t xml:space="preserve">TGGGGAATTGTTCGCAATGGGCGCAAGCCTGACGACGCAACGCCGCGTGGAGGATGAAGGTCTTCGGATTGTAAACTCCTGTTGATCGGGACGAAAAGCTTCAACCTAATACGTTGAAGACTGACGGTACCGGTTGAGGAAGCCACGGCTAACTCTGTGCCAGCAGCCGCGGTAATACAGAGGTGGCAAGCGTTGTTCGGAATTACTGGGCGTAAAGGGCGCGTAGGCGGCCTTCTAAGTCGGACGTGAAAGCCCCAGGCTTAACCTGGGAACTGCGTCTGATACTGGGAGGCTTGGATTCGGGAGAGGGATGTGGAATTCCAGGTGTAGCGGTGAAATGCGTAGATATCTGGAGGAACACCGGTGGCGAAGGCGGCATCCTGGACCGAGATCGACGCTGAGGCGCGAAAGCTAGGGGAGCAAACG</t>
  </si>
  <si>
    <t xml:space="preserve">Zotu190</t>
  </si>
  <si>
    <t xml:space="preserve">Bacteria(1.00),Bacteroidota(1.00),Bacteroidia(1.00),Flavobacteriales(1.00),Weeksellaceae(1.00),Chryseobacterium(1.00),Bouteloua_dactyloides(0.39)</t>
  </si>
  <si>
    <t xml:space="preserve">TGAGGAATATTGGACAATGGGTGAAAGCCTGATCCAGCCATCCCGCGTGAAGGATGACGGTCCTATGGATTGTAAACTTCTTTTGTACAGGAATAAACCTACTCTCGTGAGAGTAGCTGAAGGTACTGTACGAATAAGCACCGGCTAACTCCGTGCCAGCAGCCGCGGTAATACGGAGGGTGCAAGCGTTATCCGGATTTATTGGGTTTAAAGGGTCCGTAGGCGGACCTGTAAGTCAGTGGTGAAATCTCATAGCTTAACTATGAAACTGCCATTGATACTGCAGGTCTTGAGTAAATTTGAAGTGGCTGGAATAAGTAGTGTAGCGGTGAAATGCATAGATATTACTTAGAACACCAATTGCGAAGGCAGGTCACTAAGATTTAACTGACGCTGATGGACGAAAGCGTGGGTAGCGAACA</t>
  </si>
  <si>
    <t xml:space="preserve">Zotu751</t>
  </si>
  <si>
    <t xml:space="preserve">TGGGGAATATTGGACAATGGACCAAAAGTCTGATCCAGCAATTCTGTGTGCTTGATGAAGGCCTTCGGGTTGTAAAGAGCTTTAAGTAGGGAAGAAGAAAGTGACGGTACCTACAGAATAAGCGACGGCTAAATACGTGCCAGCAGCCGCGGTAATACGTATGTCGCAAGCGTTATCCGGAATTATTGGGCATAAAGGGCGTCTAGGCGGTTTAGAAAGTCTGATGTGAAAATGCGGGGCTCAACCCCGTATTGCGTTGGAAACTACTAGACTAGAGTATCGGAGAGGTAAGCGGAACTACAAGTGTAGAGGTGAAATTCGTAGATATTTGTAGGAATGCCAATTGGGAAGCCAGCTTACTGGACGAATACTGACGCTGAAGCGCGAAAGCTAGGGGAGCAAACA</t>
  </si>
  <si>
    <t xml:space="preserve">Zotu896</t>
  </si>
  <si>
    <t xml:space="preserve">otu432</t>
  </si>
  <si>
    <t xml:space="preserve">Bacteria(1.00),Proteobacteria(1.00),Gammaproteobacteria(1.00),Burkholderiales(1.00),Rhodocyclaceae(1.00),Niveibacterium(1.00),beta_proteobacterium(0.77)</t>
  </si>
  <si>
    <t xml:space="preserve">TGGGGAATTTTGGACAATGGGCGAAAGCCTGATCCAGCCATGCCGCGTGAGTGAAGAAGGCCTTCGGGTTGTAAAGCTCTTTCAGACGGAAAGAAAACTTCGAGGTTAATACCTTCGGAGGATGACGGTACCGTAAGAAGAAGCACCGGCTAACTACGTGCCAGCAGCCGCGGTAATACGTAGGGTGCGAGCGTTAATCGGAATTACTGGGCGTAAAGCGTGCGCAGGCGGTTTTGTAAGACAGCTGTGAAATCCCCGGGCTCAACCTGGGAACTGCGGTTGTGACTGCAAGACTTGAGTACGGCAGAGGGGGGTGGAATTCCTGGTGTAGCAGTGAAATGCGTAGATATCAGGAGGAACACCGATGGCGAAGGCAGCCCCCTGGGCCTGTACTGACGCTCATGCACGAAAGCGTGGGGAGCAAACA</t>
  </si>
  <si>
    <t xml:space="preserve">Zotu895</t>
  </si>
  <si>
    <t xml:space="preserve">otu451</t>
  </si>
  <si>
    <t xml:space="preserve">Bacteria(1.00),Cyanobacteria(0.96)</t>
  </si>
  <si>
    <t xml:space="preserve">TGGGGAATTTTCCGCAATGGGCGAAAGCCTGACGGAGCAATACCGCGTGAGGGAAGAAGGCTCTTGGGTCGTAAACCTCTTTTGTTTGGGAAGAAACCTGACGGTACCAAACGAATAAGCATCGGCTAACTCCGTGCCAGCAGCCGCGGTAAGACGGAGGATGCAAGCGTTATCCGGAATTATTGGGCGTAAAGCGTCCGCAGGTGGTTTATCAAGTCTGTTGTTAAAGAGCAGGGCTCAACCTTGTAAAGGCAATGGAAACTGAAAGACTAGAGTTCGGTAGGGGTAGAGGGAATTCCCGGTGTAGCGGTGAAATGCGTAGATATCGGGAAGAACACCAGTGGCGAAAGCGCTCTACTGGGCCTGAACTGACACTGAGGGACGAAAGCTAGGGGAGCGAAAG</t>
  </si>
  <si>
    <t xml:space="preserve">Zotu525</t>
  </si>
  <si>
    <t xml:space="preserve">Bacteria(1.00),Proteobacteria(1.00),Gammaproteobacteria(1.00),Pseudomonadales(1.00),Pseudomonadaceae(1.00),Pseudomonas(1.00),Pseudomonas_sp.(0.82)</t>
  </si>
  <si>
    <t xml:space="preserve">TGGGGAATATTGGACAATGGGCGAAAGCCTGATCCAGCCATGCCGCGTGTGTGAAGAAGGTCTTCGGATTGTAAAGCACTTTAAGTTGGGAGGAAGGGCAGTTACCTAATACGTGATTGTCTTGACGTTACCGACAGAATAAGCACCGGCTAACTCTGTGCCAGCAGCCGCGGTAATACAGAGGGTGCAAGCGTTAATCGGAATTACTGGGCGTAAAGCGCGCGTAGGTGGTTTGTTAAGTTGAATGTGAAATCCCCGGGCTCAACCTGGGAACTGCATCCAAAACTGGCAAGCTAGAGTATGGTAGAGGGTAGTGGAATTTCCTGTGTAGCGGTGAAATGCGTAGATATAGGAAGGAACACCAGTGGCGAAGGCGACTACCTGGACTGATACTGACACTGAGGTGCGAAAGCGTGGGGAGCAAACA</t>
  </si>
  <si>
    <t xml:space="preserve">Zotu731</t>
  </si>
  <si>
    <t xml:space="preserve">Bacteria(1.00),Proteobacteria(1.00),Gammaproteobacteria(1.00),Pseudomonadales(1.00),Pseudomonadaceae(1.00),Pseudomonas(1.00),uncultured_prokaryote(0.69)</t>
  </si>
  <si>
    <t xml:space="preserve">TGGGGAATATTGGACAATGGGCGAAAGCCTGATCCAGCCATGCCGCGTGTGTGAAGAAGGTCTTCGGATTGTAAAGCACTTTAAGTTGGGAGGAAGGGCAGTAAGCTAATACCTTGCTGTTTTGACGTTACCGACAGAATAAGCACCGGCTAACTCTGTGCCAGCAGCCGCGGTAATACAGAGGGTGCAAGCGTTAATCGGAATTACTGGGCGTAAAGCGCGCGTAGGTGGTTCGTTAAGTTGGATGTGAAATCCCCGGGCTCAACCTGGGAACTGCATCCAAAACTGGCGAGCTAGAGTAGGGCAGAGGGTGGTGGAATTTCCTGTGTAGCGGTGAAATGCGTAGATATAGGAAGGAACACCAGTGGCGAAGGCGACCACCTGGGCTCATACTGACACTGAGGTGCGAAAGCGTGGGGAGCAAACA</t>
  </si>
  <si>
    <t xml:space="preserve">Zotu465</t>
  </si>
  <si>
    <t xml:space="preserve">Bacteria(1.00),Proteobacteria(1.00),Gammaproteobacteria(1.00),Pseudomonadales(1.00),Moraxellaceae(1.00),Acinetobacter(1.00),Bacillus_mycoides(0.80)</t>
  </si>
  <si>
    <t xml:space="preserve">TGGGGAATATTGGACAATGGGGGCAACCCTGATCCAGCCATGCCGCGTGTGTGAAGAAGGCCTTTTGGTTGTAAAGCACTTTAAGCGAGGAGGAGGCGCCCTAGATTAATACTCTAGGTGCGTGGACGTTACTCGCAGAATAAGCACCGGCTAACTCTGTGCCAGCAGCCGCGGTAATACAGAGGGTGCAAGCGTTAATCGGATTTACTGGGCGTAAAGCGTGCGTAGGTGGCCAATTAAGTCAAATGTGAAATCCCCGAGCTTAACTTGGGAATTGCATTCGATACTGGTTGGCTAGAGTATGGGAGAGGATGGTAGAATTCCAGGTGTAGCGGTGAAATGCGTAGAGATCTGGAGGAATACCGATGGCGAAGGCAGCCATCTGGCCTAATACTGACACTGAGGTACGAAAGCATGGGGAGCAAACA</t>
  </si>
  <si>
    <t xml:space="preserve">Zotu779</t>
  </si>
  <si>
    <t xml:space="preserve">Bacteria(1.00),Actinobacteriota(1.00),Actinobacteria(1.00),Micrococcales(1.00),Microbacteriaceae(0.99),Rhodoluna(0.60),Rhodoluna_lacicola(0.55)</t>
  </si>
  <si>
    <t xml:space="preserve">TGGGGAATATTGCACAATGGGCGCAAGCCTGATGCAGCAACGCCGCGTGAGGGATGAAGGCCTTCGGGTTGTAAACCTCTTTTAGCAGGGAAGAAGCGAAAGTGACGGTACCTGCAGAAAAAGCACCGGCTAACTACGTGCCAGCAGCCGCGGTAATACGTAGGGTGCAAGCGTTGTCCGGAATTATTGGGCGTAAAGAGCTCGTAGGCGGTTTGTCGCGTCTGCTGTGAAAATCCGAGGCTCAACCTCGGACCTGCAGTGGGTACGGGCAAGCTAGAGTGTGGTAGGGGAGATGGGAATTCCTGGTGTAGCGGTGGAATGCGCAGATATCAGGAGGAACACCAATGGCGAAGGCACATCTCTGGGCCGTAACTGACGCTGAGGAGCGAAAGCGTGGGGAGCGAACA</t>
  </si>
  <si>
    <t xml:space="preserve">Zotu323</t>
  </si>
  <si>
    <t xml:space="preserve">otu166</t>
  </si>
  <si>
    <t xml:space="preserve">Bacteria(1.00),Proteobacteria(1.00),Gammaproteobacteria(1.00),Xanthomonadales(1.00),Rhodanobacteraceae(1.00),Rhodanobacter(1.00),uncultured_bacterium(0.99)</t>
  </si>
  <si>
    <t xml:space="preserve">TGGGGAATATTGGACAATGGGGGCAACCCTGATCCAGCAATGCCGCGTGTGTGAAGAAGGCCTTCGGGTTGTAAAGCACTTTTATCAGGAACGAAATCTGCAGGATTAATACCCATGCAGTCTGACGGTACCTGAGGAATAAGCACCGGCTAACTTCGTGCCAGCAGCCGCGGTAATACGAAGGGTGCAAGCGTTACTCGGAATTACTGGGCGTAAAGGGTGCGTAGGTGGTCGTTTAAGTCCGTTGTGAAATCCCTGGGCTCAACCTGGGAATGGCAGTGGATACTGGACGGCTAGAATGCGGTAGAGGGTAGTGGAATTCCCGGTGTAGCAGTGAAATGCGTAGAGATCGGGAGGAACACCAGTGGCGAAGGCGGCTACCTGGACCAGCATTGACACTCAAGCACGAAAGCGTGGGGAGCAAACA</t>
  </si>
  <si>
    <t xml:space="preserve">Zotu198</t>
  </si>
  <si>
    <t xml:space="preserve">Bacteria(1.00),Proteobacteria(1.00),Alphaproteobacteria(1.00),Caulobacterales(1.00),Caulobacteraceae(1.00),Caulobacter(0.66),metagenome(0.10)</t>
  </si>
  <si>
    <t xml:space="preserve">TGGGGAATCTTGCGCAATGGGCGAAAGCCTGACGCAGCCATGCCGCGTGAATGATGAAGGTCTTAGGATTGTAAAATTCTTTCAGCGGGGACGATAATGACGGTACCCGCAGAAGAAGCCCCGGCTAACTTCGTGCCAGCAGCCGCGGTAATACGAAGGGGGCTAGCGTTGCTCGGAATTACTGGGCGTAAAGGGAGCGTAGGCGGACAGTTTAGTCAGAGGTGAAAGCCCAGGGCTCAACCTTGGAATTGCCTTTGATACTGACTGTCTAGAGTATGGGAGAGGTGTGTGGAACTCCGAGTGTAGAGGTGAAATTCGTAGATATTCGGAAGAACACCAGTGGCGAAGGCGACACACTGGCCCATTACTGACGCTGAGGCTCGAAAGCGTGGGGAGCAAACA</t>
  </si>
  <si>
    <t xml:space="preserve">Zotu294</t>
  </si>
  <si>
    <t xml:space="preserve">otu167</t>
  </si>
  <si>
    <t xml:space="preserve">Bacteria(1.00),Proteobacteria(0.80),Alphaproteobacteria(0.80),Sphingomonadales(0.80),Sphingomonadaceae(0.80),Sphingomonas(0.71),Sphingomonas_sp.(0.20)</t>
  </si>
  <si>
    <t xml:space="preserve">TCGAGAATTTTTCTCAATGGGGGAAACCCTGAAGGAGCGACGCCGCGTGGAGGATGAAGGCTTTCGGGTTGTAAACTCCTGTCATTTGGGAACAAGTTGTACGTGTTTACTGCACGTGCATTGATAGTACCAGAAGAGGAAGGGACGGCTAACTCTGTGCCAGCAGCCGCGGTAATACAGAGGTCCCAAGCGTTGTTCGGAATTACTGGGCGTAAAGCGCACGTAGGCGGCTTTGTAAGTTAGAGGTGAAAGCCCGGGGCTCAACTCCGGAATTGCCTTTAAGACTGCATCGCTAGAATTGTGGAGAGGTGAGTGGAATTCCGAGTGTAGAGGTGAAATTCGTAGATATTCGGAAGAACACCAGTGGCGAAGGCGACTCACTGGACACATATTGACGCTGAGGTGCGAAAGCGTGGGGAGCAAACA</t>
  </si>
  <si>
    <t xml:space="preserve">Zotu266</t>
  </si>
  <si>
    <t xml:space="preserve">otu118</t>
  </si>
  <si>
    <t xml:space="preserve">Bacteria(1.00),Verrucomicrobiota(0.99),Verrucomicrobiae(0.99),uncultured(0.99),uncultured(0.99),uncultured(0.99),uncultured_bacterium(1.00)</t>
  </si>
  <si>
    <t xml:space="preserve">TGGGGAATTTTGGACAATGGGGGCAACCCTGATCCAGCCATTCCGCGTGAGTGAAGAAGGTCTTCGGATTGTAAACTCCTGTCAAGGGGGACTAACCACACGGTTCATACCCGTGTCTGCATTAACCCCTAGAGGAAGCAGTGGCTAACTCTGTGCCAGCAGCCGCGGTAATACAGAGACTGCAAGCGTTACTCGGATTCACTGGGCGTAAAGGGAGCGCAGGCGGACCGGTGTGTCAGATGTGAAACCTCAGGGCTCAACCCTGGGACTGCGTCTGAAACTGCCGGTCTAGGGACTCGGAGGGGCTAGTGGAATTCCTGGTGGAGCAGTGAAATGCGTAGATATCAGGAGGAACACCAACGGCGAAGGCAGCTAGCTGGACGAGATCCGACGCTCAGGCTCGAAAGTATGGGGAGCAAAAA</t>
  </si>
  <si>
    <t xml:space="preserve">Zotu898</t>
  </si>
  <si>
    <t xml:space="preserve">Bacteria(1.00),Firmicutes(1.00),Bacilli(1.00),Staphylococcales(0.69),Staphylococcaceae(0.68),Staphylococcus(0.68),uncultured_Staphylococcus(0.68)</t>
  </si>
  <si>
    <t xml:space="preserve">TAGGGAATCTTCCGCAATGGGCGAAAGCCTGACGGAGCAACGCCGCGTGAGTGATGAAGGTCTTCGGATCGTAAAACTCTGTTATTAGGGAAGAATAAATGTGTAAGTAACTATGCACGTCTTGACGGTACCTAATCAGAAAGCCACGGCTAACTACGTGCCAGCAGCCGCGGTAATACGTAGGTGGCAAGCGTTATCCGGAATTATTGGGCGTAAAGCGCGCGTAGGCGGTTTTTTAAGTCTGATGTGAAAGCCCCCGGCTCAACCGGGGAGGGTCATTGGAAACTGGGGAACTTGAGTGCAGAAGAGGAGAGTGGGATTCCACGTGTAGCGGTGAAATGCGTAGAGATGTGGAGGAACACCAGTGGCGAAGGCGACTCTCTGGTCTGTAACTGACGCTGAGGCGCGAAAGCGTGGGGAGCGAACA</t>
  </si>
  <si>
    <t xml:space="preserve">Zotu935</t>
  </si>
  <si>
    <t xml:space="preserve">Bacteria(1.00),Proteobacteria(0.98),Gammaproteobacteria(0.94),Xanthomonadales(0.02),Rhodanobacteraceae(0.01),Metallibacterium(0.01),uncultured_bacterium(0.46)</t>
  </si>
  <si>
    <t xml:space="preserve">TGGGGAATATTGGACAATGGGGGCAACCCTGATCCAGCCATGCCGTGTGTGTGAAGAAGGCCTTCGGGTTGTAAAGCACTTTTGACAGGGAAGAAGGGATAGTGGCTAATACCTGCTATTTTTGACATTATCTGTAGAAAAAGCACCGGCTAACTCCGTGCCAGCAGCCGCGGTAATACGGAGGGTGCGAGCGTTAATCGGAATTACTGGGCGTAAAGAGCGCGTAGGCGGATGAGTAAGTTGGGTGTGAAATCCCTGGGCTTAACCTGGGAACTGCATTCAAGACTGCTGATCTAGAGTGTAGTAGAGGACGATGGAATTTTCTGTGTAGCAGTAAAATGCTTAGATATTGAAAGGAACATCAGAGGCGAAGGCGATCGTCTGGACTATAACTGACGCTGAGGTGCGAAAGCGTGGGGAGCAAACA</t>
  </si>
  <si>
    <t xml:space="preserve">Zotu729</t>
  </si>
  <si>
    <t xml:space="preserve">Bacteria(1.00),Firmicutes(1.00),Bacilli(0.99),Staphylococcales(0.57),Staphylococcaceae(0.57),Staphylococcus(0.57),uncultured_Staphylococcus(0.66)</t>
  </si>
  <si>
    <t xml:space="preserve">TAGGGAATCTTCCGCAATGGGCGAAAGCCTGACGGAGCAACGCCGCGTGAGTGATGAAGGTCTTCGGATCGTAAAACTCTGTTATTAGGGAAGAATAAATGTGTAAGTAACTATGCACGTCTTGACGGTACCTAATCAGAAAGCCACGGCTAACTACGTGCCAGCAGCCGCGGTAATACGTAGGTGGCAAGCGTTATCCGGAATTATTGGGCGTAAAGCGCGCGTAGGCGGTTTTTTAAGTCTGATGTGAAAGCCCCCGGCTCAACCGGGGAGGGTCATTGGAAACTGGGGAACTTGAGTGCAGAAGAGGAGAGTGGAATTCCACGTGTAGCGGTGAAATGTGTAGAGATGTGGAGGAACACCAGTGGCGAAGGCGACTCTCTGGTCTGTAACTGACGCTGAGGCGCGAAAGCGTGGGGAGCGAACA</t>
  </si>
  <si>
    <t xml:space="preserve">Zotu754</t>
  </si>
  <si>
    <t xml:space="preserve">otu371</t>
  </si>
  <si>
    <t xml:space="preserve">Bacteria(1.00),Desulfobacterota(1.00),Desulfobacteria(1.00),Desulfobacterales(1.00),Desulfosarcinaceae(1.00),Desulfatirhabdium(1.00),uncultured_bacterium(0.94)</t>
  </si>
  <si>
    <t xml:space="preserve">TGAGGAATTTTGCGCAATGGGGGAAACCCTGACGCAGCAACGCCGCGTGAGTGAAGAAGGCTTTCGGGTCGTAAAGCTCTGTCAAGAGGGAAGAAAGTGGAAGGTGGTAATACTGTTTTCTATTGACGGTACCTCTGAAGGAAGCACCGGCTAACTCCGTGCCAGCAGCCGCGGTAATACGGGGGGTGCAAGCGTTATTCGGATTTATTGGGCGTAAAGAGCGCGTAGGCGGTTTATCAAGTCAGATGTGAAAGCCCTGGGCTCAACCTGGGAAGTGCATTTGAAACTAGTAGACTTGAGTATGGGAGAGGGGAGTGGAATTCCTGGTGTAGAGGTGAAATTCGTAGATATCAGGAGGAACACCGGTGGCGAAGGCGACTTCCTGGACCAATACTGACGCTGAGGCGCGAAGGCGTGGGGAGCAAACA</t>
  </si>
  <si>
    <t xml:space="preserve">Zotu391</t>
  </si>
  <si>
    <t xml:space="preserve">otu196</t>
  </si>
  <si>
    <t xml:space="preserve">Bacteria(1.00),Firmicutes(0.99),Limnochordia(0.93),Limnochordia(0.93),Limnochordia(0.93),Hydrogenispora(0.93),uncultured_bacterium(0.56)</t>
  </si>
  <si>
    <t xml:space="preserve">TCGGGAATTTTCGGCAATGGGGGAAACCCTGACCGAGCAATGCCGCGTGAGGGATGAAGGTCTTCGGATCGTAAACCTTTGTCTAGAGGGACGATAATGACGGTACCTCTGGAGGAAGCCACGGCTAACTACGTGCCAGCAGCCGCGGTAATACGTAGGTGGCGAGCGTTGTCCGGAATTACTGGGCGTAAAGGGCGTGTAGGTGGCCTTTTAAGTCAGACGTGAAACTCATGGGCTTAACCCATGACCTGCGTTTGATACTGGAGGGCTTGAGGGCAGGAGAGGAGAGCGGAACTCCGTGTGTAGCGGTGAAATGCGTAGATATACGGAAGAACACCAGTGGCGAAGGCGGCTCTCTGGACTGTACCTGACACTGAGGCGCGAAAGCTAGGGGAGCAAACA</t>
  </si>
  <si>
    <t xml:space="preserve">Zotu176</t>
  </si>
  <si>
    <t xml:space="preserve">TGAGGAATTTTCCGCAATGGGCGAAAGCCTGACGGAGCAATGCCGCGTGGAGGAGGAAGGCCTGTGGGTCGTAAACTCCTTTTCTCAGAGAAGAAGTTCTGACGGTATCTGAGGAATAAGCATCGGCTAACTCTGTGCCAGCAGCCGCGGTAATACAGGGGATGCAAGCGTTATCCGGAATTATTGGGCGTAAAGCGTCCTGAGGTGGCTTACCCAGTCGACTGTGAAAGCTCAAGGCTTAACCTTGAAACGGCAGTCGAAACTTGTAAGCTTGAGTACGGTAGGGGCAGAGGGAATTCCCGGAGGAGAGGTGAAATTCGTAGATATCGGGAGGAAGGCCAAAGGCGAAAGCACTCTGCTGGGCCGATTACTGACACTGACAGACGAAAGCTAGGGGAGCGAAAG</t>
  </si>
  <si>
    <t xml:space="preserve">Zotu157</t>
  </si>
  <si>
    <t xml:space="preserve">otu98</t>
  </si>
  <si>
    <t xml:space="preserve">Bacteria(1.00),Planctomycetota(1.00),Planctomycetes(1.00),Pirellulales(1.00),Pirellulaceae(1.00),Pir4_lineage(1.00),uncultured_bacterium(0.14)</t>
  </si>
  <si>
    <t xml:space="preserve">TCGAGAATCTTCGGCAATGAGCGCAAGCTTGACCGAGCGACGCCGCGTGCGGGATGAAGGCCTTCGGGTTGTAAACCGCTTTCGGTAGGGAGGAAATTGCTAGGGGTTCTCCCCTAGTATTGACCTATCTTCGGAAGAAGGACGGGCTAAGTTCGTGCCAGCAGCCGCGGTAATACGAACCGTCCAAACGTTATTCGGATTTATTGGGCTTAAAGGGTATGTAGGCGGCGCCATCAGTCGGGTGTGAAAGCCCTCGGCTCAACCGAGGAACTGCGCCCGATACTGTGGTGCTTGAGGGAGACAGAGGTAAGCGGAACTGATGGTGGAGCGGTGAAATGCGTTGATATCATCAGGAACACCAGTGGCGAAAGCGGCTTACTGGGTCTCTTCTGACGCTGAGATACGAAAGCTAGGGGAGCGAACG</t>
  </si>
  <si>
    <t xml:space="preserve">Zotu447</t>
  </si>
  <si>
    <t xml:space="preserve">Bacteria(1.00),Proteobacteria(1.00),Gammaproteobacteria(1.00),Burkholderiales(1.00),Comamonadaceae(1.00),uncultured(0.02),metagenome(0.42)</t>
  </si>
  <si>
    <t xml:space="preserve">TGGGGAATTTTGGACAATGGACGCAAGTCTGATCCAGCCATTCCGCGTGCAGGATGAAGGCCCTCGGGTTGTAAACTGCTTTTGTACGGAACGAAAAGGTTTCTATTAATACTAGGAGCTCATGACGGTACCGTAAGAATAAGCACCGGCTAACTACGTGCCAGCAGCCGCGGTAATACGTAGGGTGCAAGCGTTAATCGGAATTACTGGGCGTAAAGCGTGCGCAGGCGGTTATGTAAGACAGAGGTGAAATCCCCGGGCTCAACCTGGGAACTGCCTTTGTGACTGCATAGCTAGAGTACGGTAGAGGGGGATGGAATTCCGCGTGTAGCAGTGAAATGCGTAGATATGCGGAGGAACACCGATGGCGAAGGCAATCCCCTGGACCTGTACTGACGCTCATGCACGAAAGCGTGGGGAGCAAACA</t>
  </si>
  <si>
    <t xml:space="preserve">Zotu324</t>
  </si>
  <si>
    <t xml:space="preserve">otu183</t>
  </si>
  <si>
    <t xml:space="preserve">Bacteria(1.00),Verrucomicrobiota(1.00),Verrucomicrobiae(1.00),Chthoniobacterales(1.00),Chthoniobacteraceae(1.00),LD29(1.00),uncultured_bacterium(0.74)</t>
  </si>
  <si>
    <t xml:space="preserve">TCGAGAATTTTTCACAATGGGGGAAACCCTGATGGAGCGACGCCGCGTGGAGGATGAAGGTTTTCGGATTGTAAACTCCTGTCATTAGAGAACAAGGCACAC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CAACG</t>
  </si>
  <si>
    <t xml:space="preserve">Zotu425</t>
  </si>
  <si>
    <t xml:space="preserve">Bacteria(1.00),Proteobacteria(1.00),Gammaproteobacteria(1.00),Aeromonadales(1.00),Aeromonadaceae(1.00),Aeromonas(1.00),uncultured_Aeromonas(0.54)</t>
  </si>
  <si>
    <t xml:space="preserve">TGGGGAATATTGCACAATGGGGGAAACCCTGATGCAGCCATGCCGCGTGTGTGAAGAAGGCCTTCGGGTTGTAAAGCACTTTCAGCGAGGAGGAAAGGTTGTTGGCTAATATCCAGCAACTGTGACGTTACTCGCAGAAGAAGCACCGGCTAACTCCGTGCCAGCAGCCGCGGTAATACGGAGGGTGCAAGCGTTAATCGGAATTACTGGGCGTAAAGCGCACGCAGGCGGTTGGATAAGTTAGATGTGAAAGCCCCGGGCTCAACCTGGGAATTGCATTTAAAACTGTCCAGCTAGAGTCTTGTAGAGGGGGGTAGAATTCCAGGTGTAGCGGTGAAATGCGTAGAGATCTGGAGGAATACCGGTGGCGAAGGCGGCCCCCTGGACAAAGACTGACGCTCAGGTGCGAAAGCGTGGGGAGCAAACA</t>
  </si>
  <si>
    <t xml:space="preserve">Zotu349</t>
  </si>
  <si>
    <t xml:space="preserve">Bacteria(1.00),Proteobacteria(1.00),Alphaproteobacteria(1.00),Rhodobacterales(1.00),Rhodobacteraceae(1.00),Paracoccus(1.00),Bdellovibrio_sp.(0.15)</t>
  </si>
  <si>
    <t xml:space="preserve">TGGGGAATCTTAGACAATGGGGGCAACCCTGATCTAGCCATGCCGCGTGAGTGATGAAGGCCTTAGGGTTGTAAAGCTCTTTCAGCTGGGAAGATAATGACGGTACCAGCAGAAGAAGCCCCGGCTAACTCCGTGCCAGCAGCCGCGGTAATACGGAGGGGGCTAGCGTTGTTCGGAATTACTGGGCGTAAAGCGCACGTAGGCGGACCAGAAAGTTGGGGGTGAAATCCCGGGGCTCAACCTCGGAACTGCCTTCAAAACTATTGGTCTGGAGTTCGAGAGAGGTGAGTGGAATTCCGAGTGTAGAGGTGAAATTCGTAGATATTCGGAGGAGCACCAGTGGCGAAGGCGGCTCACTGGCTCGATACTGACGCTGAGGTGCGAAAGCGTGGGGAGCAAACA</t>
  </si>
  <si>
    <t xml:space="preserve">Zotu711</t>
  </si>
  <si>
    <t xml:space="preserve">Bacteria(1.00),Bacteroidota(1.00),Bacteroidia(1.00),Bacteroidales(1.00),Bacteroidaceae(1.00),Bacteroides(1.00),uncultured_bacterium(0.45)</t>
  </si>
  <si>
    <t xml:space="preserve">TGAGGAATATTGGTCAATGGACGAAGGTCTGAACCAGCCAAGTAGCGCGAAGGATGACTGCCCTATGGGTTGTAAACTTCTTTTATATGGGAATAAAGTTCTCCACGTGTGGAGTTTTGTATGTACCATTATGAATAAGCATCGGCTAACTCCGTGCCAGCAGCCGCGGTAATACGGAGGATGCGAGCGTTATCCGGATTTATTGGGTTTAAAGGGAGCGTAGGTGGACTGGTAAGTCAGTTGTGAAAGTTTGCGGCTCAACCGTAAAATTGCAGTTGATACTGTCAGTCTTGAGTACAGTAGAGGTGGGCGGAATTCGTGGTGTAGCGGTGAAATGCTTAGATATCACGAAGAACTCCGATTGCGAAGGCAGCTCACTAGACTGCAACTGACACTGAGGCTCGAAAGTGTGGGTATCAAACA</t>
  </si>
  <si>
    <t xml:space="preserve">Zotu550</t>
  </si>
  <si>
    <t xml:space="preserve">otu264</t>
  </si>
  <si>
    <t xml:space="preserve">Bacteria(1.00),Proteobacteria(1.00),Gammaproteobacteria(1.00),Pseudomonadales(1.00),Pseudomonadaceae(1.00),Thiopseudomonas(0.97),uncultured_bacterium(0.77)</t>
  </si>
  <si>
    <t xml:space="preserve">TGGGGAATATTGGACAATGGGGGGAACCCTGATCCAGCCATGCCGCGTGTGTGAAGAAGGTCTTCGGATTGTAAAGCACTTTAAGTTGGGAGGAAGGGTTTGCGGTTAATACCTGCGAATTTTGACGTTACCAACAGAATAAGCACCGGCTAACTTCGTGCCAGCAGCCGCGGTAATACGAAGGGTGCGAGCGTTAATCGGAATTACTGGGCGTAAAGCGCGCGTAGGTGGTTTGTTAAGTTGGAAGTGAAAGCCCCGGGCTCAACCTGGGAATTGCTTTCAAAACTGACAGGCTAGAGTACGGTAGAGGGTAGTGGAATTTCCTGTGTAGCGGTGAAATGCGTAGATATAGGAAGGAACATCAGTGGCGAAGGCGACTACCTGGACTGATACTGACACTGAGGTGCGAAAGCGTGGGGAGCAAACA</t>
  </si>
  <si>
    <t xml:space="preserve">Zotu900</t>
  </si>
  <si>
    <t xml:space="preserve">otu446</t>
  </si>
  <si>
    <t xml:space="preserve">TGGGGAATATTGGACAATGGAGGAAACTCTGATCCAGCGATGCCGCGTGAGTGAAGAAGGTCTTCGGATTGTAAAGCTCTTTTGCTTGGGAAGAAAAGTCTGTGTTAATAGCACAAGACGCTGACAGTACCAAGAGAATAAGGATCGGCTAACTACGTGCCAGCAGCCGCGGTAATACGTAGGATCCAAGCGTTAATCGGAATTATTGGGCGTAAAGAATTTGTAGGCGGTTGTGTAAGTTAAATGTGAAATCCCTGGGCTTAACCTAGGAACTGCGTTTAAGACTACACGACTAGAGTATGTAAGAGGAGTGTGGAATTCCTAGTGTAGCAGTGAAATGCGTAGATATTAGGAGGAACACCAGTGGCGAAGGCGACACTCTGGGACAATACTGACGCTGAGAAATGAAAGCGTGGGGAGCAAACG</t>
  </si>
  <si>
    <t xml:space="preserve">Zotu582</t>
  </si>
  <si>
    <t xml:space="preserve">otu311</t>
  </si>
  <si>
    <t xml:space="preserve">Bacteria(1.00),Proteobacteria(1.00),Gammaproteobacteria(1.00),Cellvibrionales(1.00),Halieaceae(1.00),OM60(NOR5)_clade(1.00),uncultured_bacterium(0.45)</t>
  </si>
  <si>
    <t xml:space="preserve">TGGGGAATATTGCGCAATGGGGGCAACCCTGACGCAGCCATGCCGCGTGTGTGAAGAAGGCCTTCGGGTTGTAAAGCACTTTAAGTGGGGAGAAAGGCCCGTTGGTTAATAGCCAGCGGGATTGATGTTACCCACAGAATAAGCACCGGCTAACTCCGTGCCAGCAGCCGCGGTAATACGGAGGGTGCGAGCGTTAATCGGAATTACTGGGCGTAAAGCGCGCGTAGGCGGTTTGTTAAGTCAGCTGTGAAAGCCCCGGGCTCAACCTGGGAACTGCAGTTGATACTGATCGACTAGAGTACGAGAGAGGGAGGTAGAATTCCATGTGTAGCGGTGAAATGCGTAGATATATGGAGGAATACCGGTGGCGAAGGCGGCCTCCTGGCTCGATACTGACGCTGAGGTGCGAAAGCGTGGGGATCAAACA</t>
  </si>
  <si>
    <t xml:space="preserve">Zotu328</t>
  </si>
  <si>
    <t xml:space="preserve">Bacteria(1.00),Bacteroidota(1.00),Bacteroidia(1.00),Bacteroidales(1.00),Bacteroidaceae(0.99),Bacteroides(0.99),unidentified(0.04)</t>
  </si>
  <si>
    <t xml:space="preserve">TGAGGAATATTGGTCAATGGACGAAGGTCTGAACCAGCCAAGTAGCGTGAAGGATGACTGCCCTATGGGTTGTAAACTTCTTTTATATGGGAATAAAGTTCTCCACGTGTGGAGTTTTGTATGTACCATTATGAATAAGCATCGGCTAACTCCGTGCCAGCAGCCGCGGTAATACGGAGGATGCGAGCGTTATCCGGATTTATTGGGTTTAAAGGGAGCGTAGGTGGACTGGTAAGTCAGTTGTGAAAGTTTGCGGCTCAACCGTAAAATTGCAGTTGATACTGTCAGTCTTGAGTACAGTAGAGGTGGGCGGAATTCGTGGTGTAGCGGTGAAATGCTTAGATATCACGAAGAACTCCGATTGCGAAGGCAGCTCACTAGACTGCAACTGACACTGAGGCTCGAAAGTGTGGGTATCAAACA</t>
  </si>
  <si>
    <t xml:space="preserve">Zotu899</t>
  </si>
  <si>
    <t xml:space="preserve">Bacteria(1.00),Bacteroidota(1.00),Bacteroidia(1.00),Flavobacteriales(1.00),Crocinitomicaceae(1.00),Fluviicola(1.00),uncultured_bacterium(0.96)</t>
  </si>
  <si>
    <t xml:space="preserve">TGAGGAATATTGGTCAATGGGCGCAAGCCTGAACCAGCCATGCCGCGTGCAGGAAGACGGTCCTATGGATTGTAAACTGCTTTTATTTGGGAATAAACCTATCTACGTGTAGATAGCTGAAGGTACCAAATGAATAAGCACCGGTTAACTCCGTGCCAGCAGCCGCGGTAATACGGAGGGTGCAAGCGTTATCCGGAATCATTGGGTTTAAAGGGTCCGCAGGCGGGTTTATAAGTCAGTGGTGAAAGCCTACAGCTCAACTGTAGAACTGCCATTGATACTGTAGATCTTGAATTCGGTCGAAGTGGGCGGAATATGACATGTAGCGGTGAAATGCTTAGATATGTCATAGAACACCGATAGCGAAGGCAGCTCACTAGGCCTGGATTGACGCTCAGGGACGAAAGCGTGGGGAGCAAACA</t>
  </si>
  <si>
    <t xml:space="preserve">Zotu864</t>
  </si>
  <si>
    <t xml:space="preserve">Bacteria(1.00),Proteobacteria(1.00),Gammaproteobacteria(1.00),Burkholderiales(1.00),Comamonadaceae(1.00),Sphaerotilus(0.96),uncultured_beta(0.14)</t>
  </si>
  <si>
    <t xml:space="preserve">TGGGGAATTTTGGACAATGGGCGAAAGCCTGATCCAGCCATACCGCGTGCGGGAAGAAGGCCTTCGGGTTGTAAACCGCTTTTGTCAGGGAAGAAATGCTCCGGGCTAATACCCTGGGGTGATGACGGTACCTGAAGAATAAGCACCGGCTAACTACGTGCCAGCAGCCGCGGTAATACGTAGGGTGCAAGCGTTAATCGGAATTACTGGGCGTAAAGCGTGCGCAGGCGGTTCTATAAGACAGATGTGAAATCCCCGGGCTCAACCTGGGAACTGCATTTGTGACTGTAGAGCTAGAGTACGGTAGAGGGGGATGGAATTCCGCGTGTAGCAGTGAAATGCGTAGATATGCGGAGGAACACCGATGGCGAAGGCAATCCCCTGGACCTGTACTGACGCTCATGCACGAAAGCGTGGGGAGCAAACA</t>
  </si>
  <si>
    <t xml:space="preserve">Zotu236</t>
  </si>
  <si>
    <t xml:space="preserve">Bacteria(1.00),Proteobacteria(1.00),Gammaproteobacteria(1.00),Burkholderiales(1.00),Chitinibacteraceae(1.00),Deefgea(1.00),Deefgea_sp.(0.63)</t>
  </si>
  <si>
    <t xml:space="preserve">TGGGGAATCTTGGACAATGGGCGAAAGCCTGATCCAGCAATGCCGCGTGCGTGAAGAAGGCCTTCGGGTTGTAAAGCGCTTTTGTCGGGGAGGAAATCCTAGTGCCTAATAAGTGCTGGGGATGACAGTACCCGAAGAATAAGGACCGGCTAACTACGTGCCAGCAGCCGCGGTAATACGTAGGGTCCAAGCGTTAATCGGAATTACTGGGCGTAAAGCGTCCGCAGGTGGCTTGATAAGATAGACGTGAAATCCCTGGGCTCAACCTAGGAATTGCGTTTATGACTGTCTCGCTAGAGTATGGGAGAGGGGGGTGGAATTCCACGTGTAGCAGTGAAATGCGTAGAGATGTGGAGGAACACCGATGGCGAAGGCAACCCCCTGGCCTAATACTGACACTCATGGACGAAAGCGTGGGGAGCAAACA</t>
  </si>
  <si>
    <t xml:space="preserve">Zotu428</t>
  </si>
  <si>
    <t xml:space="preserve">Bacteria(1.00),Bacteroidota(1.00),Bacteroidia(1.00),Flavobacteriales(1.00),Weeksellaceae(1.00),Chryseobacterium(1.00),Chryseobacterium_sp.(0.30)</t>
  </si>
  <si>
    <t xml:space="preserve">TGAGGAATATTGGACAATGGGTGAGAGCCTGATCCAGCCATCCCGCGTGAAGGATGACGGTCCTATGGATTGTAAACTTCTTTTGTACAGGGATAAACCTACTCTCGTGAGGGTAGCTGAAGGTACTGTACGAATAAGCACCGGCTAACTCCGTGCCAGCAGCCGCGGTAATACGGAGGGTGCAAGCGTTATCCGGATTTATTGGGTTTAAAGGGTCCGTAGGCGGACCTGTAAGTCAGTGGTGAAATCTCATAGCTTAACTATGAAACTGCCATTGATACTGCAGGTCTTGAGTAAATTTGAAGTGGCTGGAATAAGTAGTGTAGCGGTGAAATGCATAGATATTACTTAGAACACCAATTGCGAAGGCAGGTCACTAAGATTTAACTGACGCTGATGGACGAAAGCGTGGGTAGCGAACA</t>
  </si>
  <si>
    <t xml:space="preserve">Zotu634</t>
  </si>
  <si>
    <t xml:space="preserve">Bacteria(1.00),Proteobacteria(1.00),Gammaproteobacteria(1.00),Pseudomonadales(1.00),Pseudomonadaceae(1.00),Pseudomonas(1.00),Pseudomonas_mendocina(0.41)</t>
  </si>
  <si>
    <t xml:space="preserve">TGGGGAATATTGGACAATGGGCGAAAGCCTGATCCAGCCATGCCGCGTGTGTGAAGAAGGTCTTCGGATTGTAAAGCACTTTAAGTTGGGAGGAAGGGCATTAACCTAATACGTTAGTGTTTTGACGTTACCGACAGAATAAGCACCGGCTAACTTCGTGCCAGCAGCCGCGGTAATACGAAGGGTGCAAGCGTTAATCGGAATTACTGGGCGTAAAGCGCGCGTAGGTGGTTCGTTAAGTTGGATGTGAAAGCCCCGGGCTCAACCTGGGAACTGCATCCAAAACTGGCGAGCTAGAGTACGGTAGAGGGTGGTGGAATTTCCTGTGTAGCGGTGAAATGCGTAGATATAGGAAGGAATACCAGTGGCGAAGGCGACCACCTGGACTGATACTGACACTGAGGTGCGAAAGCGTGGGGAGCAAACA</t>
  </si>
  <si>
    <t xml:space="preserve">Zotu635</t>
  </si>
  <si>
    <t xml:space="preserve">Bacteria(1.00),Proteobacteria(1.00),Gammaproteobacteria(1.00),Pseudomonadales(1.00),Pseudomonadaceae(1.00),Pseudomonas(1.00),Pseudomonas_sp.(0.98)</t>
  </si>
  <si>
    <t xml:space="preserve">TGGGGAATATTGGACAATGGGCGAAAGCCTGATCCAGCCATGCCGCGTGTGTGAAGAAGGTCTTCGGATTGTAAAGCACTTTAAGTTGGGAGGAAGGGCAGTTACCTAATACGTGATTGTTTTGACGTTACCGACAGAATAAGCACCGGCTAACTCTGTGCCAGCAGCCGCGGTAATACAGAGGGTGCAAGCGTTAATCGGAATTACTGGGCGTAAAGCGCGCGTAGGTGGTTAGTTAAGTTGGATGTGAAATCCCCGGGCTCAACCTGGGAACTGCATTCAAAACTGACTGACTAGAGTATGGTAGAGGGTGGTGGAATTTCCTGTGTAGCGGTGAAATGCGTAGATATAGGAAGGAACACCAGTGGCGAAGGCGACCACCTGGACTGATACTGACACTGAGGTGCGAAAGCGTGGGGAGCAAACA</t>
  </si>
  <si>
    <t xml:space="preserve">Zotu712</t>
  </si>
  <si>
    <t xml:space="preserve">otu328</t>
  </si>
  <si>
    <t xml:space="preserve">Bacteria(1.00),Cyanobacteria(1.00),Cyanobacteriia(1.00),Chloroplast(1.00),Chloroplast(1.00),Chloroplast(1.00),Raphidocelis_subcapitata(0.45)</t>
  </si>
  <si>
    <t xml:space="preserve">TGAGGAATTTTCCGCAATGGGCGAAAGCCTGACGGAGCAATACCGCGTGAAGGATGACGGCCCGTGGGTCTTAAACTTCTTTTCTTAAGGAAGAATCAATGACGGTACTTAAGGAATAAGCACCGGCTAACTCTGTGCCAGCAGCCGCGGTAATACAGGGGGTGCAAGCATTGTCCGGAATGATTGGGCGTAAAGCGTCTGTAGGTGGTTTTTAAAGTCGACTGTCAAATCCCAGAGCTCAACTTTGGACAGGCAGTCGAGTACTTAGAAGCTAGAGTATGGTAGGGGTAGAGGGAATTCCTTGTGAAGCGGTGAAATGCACAGAGATAAGGAAGAACACCAGTGGCGAAGGCGCTCTACTGGGCCATGACTGACACTGAGAGACGATAGCTGGGGGAGCGAATA</t>
  </si>
  <si>
    <t xml:space="preserve">Zotu371</t>
  </si>
  <si>
    <t xml:space="preserve">Bacteria(1.00),Proteobacteria(1.00),Gammaproteobacteria(1.00),Burkholderiales(1.00),Comamonadaceae(1.00),Limnohabitans(0.95),uncultured_bacterium(0.99)</t>
  </si>
  <si>
    <t xml:space="preserve">TGGGGAATTTTGGACAATGGACGCAAGTCTGATCCAGCCATTCCGCGTGCAGGATGAAGGCCCTCGGGTTGTAAACTGCTTTTGTACGGAACGAAAAGGTTTCCATTAATACTGGGAGCTCATGACGGTACCGTAAGAATAAGCACCGGCTAACTACGTGCCAGCAGCCGCGGTAATACGTAGGGTGCAAGCGTTAATCGGAATTACTGGGCGTAAAGCGTGCGCAGGCGGTTATGTAAGACAGAGGTGAAATCCCCGGGCTCAACCTGGGAACTGCCTTTGTGACTGCATAGCTAGAGTACGGTAGAGGGGGATGGAATTCCGCGTGTAGCAGTGAAATGCGTAGATATGCGGAGGAACACCGATGGCGAAGGCAATCCCCTGGACCTGTACTGACGCTCATGCACGAAAGCGTGGGGAGCAAACA</t>
  </si>
  <si>
    <t xml:space="preserve">Zotu901</t>
  </si>
  <si>
    <t xml:space="preserve">otu309</t>
  </si>
  <si>
    <t xml:space="preserve">Bacteria(1.00),Proteobacteria(0.06),Gammaproteobacteria(0.06),Burkholderiales(0.06),Nitrosomonadaceae(0.02),oc32(0.01),uncultured_bacterium(0.48)</t>
  </si>
  <si>
    <t xml:space="preserve">TAGGGAATATTGGTCAATGGGCGAAAGCCTGAACCAGCCATCCCGCGTGCAGGAAGAAGGGGCTCAGCCTCGTAAACTGCTTTTATCGGAGAAAAAGAGGGCAGTTTCTGCCAATTGATGGTATCCGATGAATCAGCACCGGCCAACTACGTGCCAGCAGCCGCGGTAATACGTAGGGTGCAAGCGTTACCCGGAATCACTGGGTTTAAAGGGTGCGCAGGCGGACAGATAAGTCAGAGGTGAAAGACCGCCGCTTAACGGTGGACCCGCCTTTGATACTGTAGGTCTTGAGAACGGTTGAGGTAGGCGGAATGAAGGGTGTAGCGGTGAAATGCGTAGAGATCCTTCAGAACACCGATTGCGAAGGCAGCCTACTAAGCCGTATCTGACGCTCATGCACGAAAGCGTGGGGAGCAAACA</t>
  </si>
  <si>
    <t xml:space="preserve">Zotu861</t>
  </si>
  <si>
    <t xml:space="preserve">Bacteria(1.00),Proteobacteria(1.00),Gammaproteobacteria(1.00),Aeromonadales(1.00),Aeromonadaceae(1.00),Tolumonas(0.97),uncultured_gamma(0.41)</t>
  </si>
  <si>
    <t xml:space="preserve">TGGGGAATATTGCACAATGGGGGAAACCCTGATGCAGCCATGCCGCGTGTGTGAAGAAGGCCTTCGGGTTGTAAAGCACTTTCAGTAGGGAGGAAGGGATGATGTCTAATACGCATCATCATTGACGTTACCTACAGAAGAAGCACCGGCTAACTCCGTGCCAGCAGCCGCGGTAATACGGAGGGTGCAAGCGTTAATCGGAATAACTGGGCGTAAAGCGCACGCAGGCGGTTGGATAAGTCAGATGTGAAATCCCCGGGCTCAACCTGGGAACTGCATTTGAAACTGTCCGACTAGAGTCTTGTAGAGGGGGGTAGAATTCCAGGTGTAGCGGTGAAATGCGTAGAGATCTGGAGGAATACCGGTGGCGAAGGCGGCCCCCTGGACAAAGACTGACGCTCAGGTGCGAAAGCGTGGGGAGCAAACA</t>
  </si>
  <si>
    <t xml:space="preserve">Zotu829</t>
  </si>
  <si>
    <t xml:space="preserve">Bacteria(1.00),Proteobacteria(1.00),Gammaproteobacteria(1.00),Burkholderiales(1.00),Comamonadaceae(1.00),Limnohabitans(0.95),uncultured_bacterium(0.84)</t>
  </si>
  <si>
    <t xml:space="preserve">TGGGGAATTTTGGACAATGGACGCAAGTCTGATCCAGCCATTCCGCGTGCAGGATGAAGGCCCTCGGGTTGTAAACTGCTTTTGTACGGAACGAAAAGGTTTCTATTAATACTAGGAGCTCATGACGGTACCGTAAGAATAAGCACCGGCTAACTACGTGCCAGCAGCCGCGGTAATACGTAGGGTGCAAGCGTTAATCGGAATTACTGGGCGTAAAGCGTGCGCAGGCGGTTATATAAGACAGATGTGAAATCCCCGGGCTCAACCTGGGAACTGCATTTGTGACTGTATAGCTAGAGTACGGTAGAGGGGGATGGAATTCCGCGTGTAGCAGTGAAATGCGTAGATATGCGGAGGAACACCGATGGCGAAGGCAATCCCCTGGACCTGTACTGACGCTCATGCACGAAAGCGTGGGGAGCAAACA</t>
  </si>
  <si>
    <t xml:space="preserve">Zotu678</t>
  </si>
  <si>
    <t xml:space="preserve">otu300</t>
  </si>
  <si>
    <t xml:space="preserve">Bacteria(1.00),Proteobacteria(1.00),Gammaproteobacteria(1.00),Alteromonadales(0.99),Shewanellaceae(0.99),Shewanella(0.99),Shewanella_putrefaciens(0.18)</t>
  </si>
  <si>
    <t xml:space="preserve">TGGGGAATATTGCACAATGGGGGAAACCCTGATGCAGCCATGCCGCGTGTGTGAAGAAGGCCTTCGGGTTGTAAAGCACTTTCAGTAGGGAGGAAAGGGTGAGTCTTAATACGGCTTATCTGTGACGTTACCTACAGAAGAAGGACCGGCTAACTCCGTGCCAGCAGCCGCGGTAATACGGAGGGTCCGAGCGTTAATCGGAATTACTGGGCGTAAAGCGTGCGCAGGCGGTTTGTTAAGCGAGATGTGAAAGCCCTGGGCTCAACCTAGGAATAGCATTTCGAACTGACAAACTAGAGTCTTGTAGAGGGGGGTAGAATTCCAGGTGTAGCGGTGAAATGCGTAGAGATCTGGAGGAATACCGGTGGCGAAGGCGGCCCCCTGGACAAAGACTGACGCTCATGCACGAAAGCGTGGGGAGCAAACA</t>
  </si>
  <si>
    <t xml:space="preserve">Zotu659</t>
  </si>
  <si>
    <t xml:space="preserve">Bacteria(1.00),Actinobacteriota(1.00),Actinobacteria(1.00),Micrococcales(1.00),Micrococcaceae(0.99),Micrococcus(0.98),Micrococcus_luteus(0.43)</t>
  </si>
  <si>
    <t xml:space="preserve">TGGGGAATATTGCACAATGGGCGAAAGCCTGATGCAGCGACGCCGCGTGAGGGATGACGGCCTTCGGGTTGTAAACCTCTTTCAGTAGGGAAGAAGCGAAAGTGACGGTACCTACAGAAGAAGCACCGGCTAACTACGTGCCAGCAGCCGCGGTAATACGTAGGGTGCGAGCGTTATCCGGAATTATTGGGCGTAAAGAGCTCGTAGGCGGTTTGTCGCGTCTGTCGTGAAAGTCCGGGGCTTAACCCCGGATTTGCGGTGGGTACGGGCAGACTAGAGTGCAGTAGGGGAGACTGGAATTCCTGGTGTAGCGGTGGAATGCGCAGATATCAGGAGGAACACCGTTGGCGAAGGCAGGTCTCTGGGCTGTAACTGACGCTGAGGAGCGAAAGCATGGGGAGCGAACA</t>
  </si>
  <si>
    <t xml:space="preserve">Zotu515</t>
  </si>
  <si>
    <t xml:space="preserve">Bacteria(1.00),Proteobacteria(0.94),Gammaproteobacteria(0.92),Oceanospirillales(0.19),Halomonadaceae(0.04),Marinospirillum(0.02),uncultured_bacterium(0.43)</t>
  </si>
  <si>
    <t xml:space="preserve">TGGGGAATATTGGACAATGGGGGCAACCCTGATCCAGCCATGCCGTGTGTGTGAAGAAGGCCTTCGGGTTGTAAAGCACTTTTGACAGGGAAGAAGGGATAGTGGCTAATACCTGCTATTTTTGACATTATCTGTAGAAAAAGCACCGGCTAACTCCGTGCCAGCAGCCGCGGTAATACGGAGGGTGCGAGCGTTAATCGGAATTACTGGGCGTAAAGAGCGCGTAGGCGGATGAGTAAGTTGGGTGTGAAATCCCTGGGCTTAACCTGGGAACTGCATTCAAAACTGCTAATCTAGAGTGTAGTAGAGGACGATGGAATTTTCTGTGTAGCAGTAAAATGCTTAGATATTGAAAGGAACATCAGAGGCGAAGGCGATCGTCTGGACTATAACTGACGCTGAGGTGCGAAAGCGTGGGGAGCAAACA</t>
  </si>
  <si>
    <t xml:space="preserve">Zotu386</t>
  </si>
  <si>
    <t xml:space="preserve">otu212</t>
  </si>
  <si>
    <t xml:space="preserve">Bacteria(1.00),Proteobacteria(1.00),Alphaproteobacteria(1.00),Rickettsiales(1.00),Mitochondria(1.00),Mitochondria(1.00),unidentified_proteobacterium(0.42)</t>
  </si>
  <si>
    <t xml:space="preserve">TAGGGAATATTGGACAATGGGCGAAAGCCTGATCCAGCAATGCCGCGTGAGTGATGAAGGCCCCTTGGGTTGTAAAGCTCTTTTATTGGGGAAGATAATGACGGTACCCAATGAATAAGCACCGACTAACTACGTGCCAGCAGTCGCGGTAATACGTAGGGTGCTAGCGTTACTCGGATTTACTGGGCGTAAAGCACACGTAGGTTGACTTGTAAGATAGAAGTGCAATCCCTGAGCTCAACTCAGGAACTGCTTTTGTTACTGCTTGTCTGGAGTGCGGTAGAGGATAATGGAATTTCTAGTGGAGGGGTAAAATCCGTAGATATTAGAAGGAACACCAAAAGCGAAGGCAATTATCTGGGCCGTTACTGACACTGAGGTGTGAAAGCGTGGGGAGCAAACA</t>
  </si>
  <si>
    <t xml:space="preserve">Zotu620</t>
  </si>
  <si>
    <t xml:space="preserve">otu317</t>
  </si>
  <si>
    <t xml:space="preserve">Bacteria(1.00),Planctomycetota(1.00),Phycisphaerae(1.00),Phycisphaerales(1.00),Phycisphaeraceae(1.00),SM1A02(1.00),uncultured_Planctomycetaceae(0.46)</t>
  </si>
  <si>
    <t xml:space="preserve">TAACGAATATTCCGCAATGGACGAAAGTCTGACGGAGCAATGCCGCGTGCAGGATGAAGCGGTTTCGCCGTGTAAACTGCTGTCAGGGGTAGGAAAAACTGATCCGCCCCAAAGGAAGAGACGGCTAACCCTGTGCCAGCAGCCGCGGTAATACAGGGGTCTCGAGCGTTAATCGGAATCACTGGGCTTAAAGGGTGCGTAGGCGGATTCGTAAGCGCTTTGTGAAATCCCCCGGCTCAACCGGGGAACTGCAGGGCGAACTGCGAGTCTTGAGGAAACTAGAGGCCGGTAGAACGATTGGTGGAGCGGTGGAATGCGTAGATATCAATCGGAATGCCAAAAGTGAAGACAGCCGGCTGGGGTTTTCCTGACGCTGAGGCACGAAAGCGTGGGGAGCAAACC</t>
  </si>
  <si>
    <t xml:space="preserve">Zotu755</t>
  </si>
  <si>
    <t xml:space="preserve">otu377</t>
  </si>
  <si>
    <t xml:space="preserve">Bacteria(1.00),Proteobacteria(0.99),Alphaproteobacteria(0.99),Rhizobiales(0.99),Rhizobiales_Incertae_Sedis(0.91),Phreatobacter(0.91),uncultured_bacterium(0.95)</t>
  </si>
  <si>
    <t xml:space="preserve">TGGGGAATATTGGACAATGGGCGAAAGCCTGATCCAGCCATGCCGCGTGAGTGATGAAGGCCTTAGGGTTGTAAAGCTCTTTTACCAGGGAAGATAATGACTGTACCTGGAGAATAAGCCCCGGCTAACTTCGTGCCAGCAGCCGCGGTAATACGAAGGGGGCTAGCGTTGTTCGGAATCACTGGGCGTAAAGCGCACGTAGGCGGATTTTTAAGTCAGGGGTGAAATCCTGAGGCTCAACCTCAGAACTGCCTTTGATACTGGGAATCTTGAGTATGGTAGAGGTCGGTGGAACAGCAAGTGTAGAGGTGAAATTCGTAGATATTTGCTAGAACACCAGTGGCGAAGGCGGCCGACTGGACCATAACTGACGCTGAGGTGCGAAAGCGTGGGGAGCAAACA</t>
  </si>
  <si>
    <t xml:space="preserve">Zotu415</t>
  </si>
  <si>
    <t xml:space="preserve">Bacteria(1.00),Bacteroidota(1.00),Bacteroidia(1.00),Flavobacteriales(1.00),Weeksellaceae(1.00),Chryseobacterium(1.00),uncultured_Chryseobacterium(0.28)</t>
  </si>
  <si>
    <t xml:space="preserve">TGAGGAATATTGGACAATGGGTGAGAGCCTGATCCAGCCATCCCGCGTGAAGGACGACGGCCCTATGGGTTGTAAACTTCTTTTGTATAGGGATAAACCTTTCCACGTGTGGAAAGCTGAAGGTACTATACGAATAAGCACCGGCTAACTCCGTGCCAGCAGCCGCGGTAATACGGAGGGTGCAAGCGTTATCCGGATTTATTGGGTTTAAAGGGTCCGTAGGCGGATCTGTAAGTCAGTGGTGAAATCTCACAGCTTAACTGTGAAACTGCCATTGATACTGCAGGTCTTGAGTAAAGTAGAAGTGGCTGGAATAAGTAGTGTAGCGGTGAAATGCATAGATATTACTTAGAACACCAATTGCGAAGGCAGGTCACTATGTTTTAACTGACGCTGATGGACGAAAGCGTGGGGAGCGAACA</t>
  </si>
  <si>
    <t xml:space="preserve">Zotu905</t>
  </si>
  <si>
    <t xml:space="preserve">otu271</t>
  </si>
  <si>
    <t xml:space="preserve">Bacteria(1.00),Proteobacteria(1.00),Gammaproteobacteria(1.00),Burkholderiales(1.00),Comamonadaceae(1.00),Acidovorax(0.75),Acidovorax_cavernicola(0.13)</t>
  </si>
  <si>
    <t xml:space="preserve">TGGGGAATTTTGGACAATGGGCGAAAGCCTGATCCAGCAATGCCGCGTGCAGGATGAAGGCCTTCGGGTTGTAAACTGCTTTTGTACGGAACGAAAAGTCTCGGGATAATACCCTGGGACCATGACGGTACCGTAAGAATAAGCACCGGCTAACTACGTGCCAGCAGCCGCGGTAATACGTAGGGTGCAAGCGTTAATCGGAATTACTGGGCGTAAAGCGTGCGCAGGCGGTTATATAAGACAGATGTGAAATCCCCGGGCTCAACCTGGGAACTGCATTTGTGACTGTATAGCTAGAGTACGGTAGAGGGGGATGGAATTCCGCGTGTAGCAGTGAAATGCGTAGATATGCGGAGGAACACCGATGGCGAAGGCAATCCCCTGGACCTGTACTGACGCTCATGCACGAAAGCGTGGGGAGCAAACA</t>
  </si>
  <si>
    <t xml:space="preserve">Zotu417</t>
  </si>
  <si>
    <t xml:space="preserve">otu268</t>
  </si>
  <si>
    <t xml:space="preserve">TAAGGAATATTGGACAATGCCCGCAAGGGTGATCCAGCCATGCCGCGTGCAGGAAGACGGCCCTATGGGTTGTAAACTGCTTTTATACAAGAGAAAACCTCCCTACGTGTAGGGAGCTGATAGTATTGTAGGAATAAGCATCGGCTAACTTCGTGCCAGCAGCCGCGGTAAGACGAAGGATGCAAGCGTTATCCGGATTCATTGGGTTTAAAGGGAGCGTAGGCGGTCTTATAAGTCAGTGGTGAAAGCTCCTCGCTTAACGAGGAAATTGCCATTGATACTGTAGGACTTGAGTACAGTTGCTGTGGGCGGAATATGACATGTAGTGGTGAAATACATAGAGATGTCATAGAACACCGATTGCGAAGGCAGCTCACAAAACTGTAACTGACGCTGAGGCTCGAAAGTGCGGGGATCAAACA</t>
  </si>
  <si>
    <t xml:space="preserve">Zotu242</t>
  </si>
  <si>
    <t xml:space="preserve">Bacteria(1.00),Proteobacteria(0.91),Gammaproteobacteria(0.91),Xanthomonadales(0.89),Xanthomonadaceae(0.89),Stenotrophomonas(0.88),bacterium(0.08)</t>
  </si>
  <si>
    <t xml:space="preserve">TGGGGAATATTGCACAATGGGGGAAACCCTGATGCAGCGACGCAGCGTGCGGGATGACGGCCTTCGGGTTGTAAACCGCTTTCAGCAGGGAAGAAGCGAAAGTGACGGTACCTGCAGAAGAAGTACCGGCTAACTACGTGCCAGCAGCCGCGGTAATACGGAGGGTGCAAGCGTTAATCGGAATTACTGGGCGTAAAGCGTGCGTAGGTGGTCGTTTAAGTCCGTTGTGAAAGCCCTGGGCTCAACCTGGGAACTGCAGTGGATACTGGGCGACTAGAATGTGGTAGAGGGTAGCGGAATTCCTGGTGTAGCAGTGAAATGCGTAGAGATCAGGAGGAACATCCATGGCGAAGGCAGCTACCTGGACCAACATTGACACTGAGGCACGAAAGCGTGGGGAGCAAACA</t>
  </si>
  <si>
    <t xml:space="preserve">Zotu534</t>
  </si>
  <si>
    <t xml:space="preserve">otu293</t>
  </si>
  <si>
    <t xml:space="preserve">TCGAGAATAATTCACAATGGGGGCAACCCTGATGGTGCAACGCCGCGTGGAGGATGAAGGTCTTCGGATTGTAAACTCCTGTCATCCGGGAGCAAGACCTGACGGTGAATATCCGGCAGGGTTGATAGTACCGGAAGAGGAAGGGACGGCTAACTTCGTGCCAGCAGCCGCGGTAATACGAAGGTCCCGAGCGTTGTTCGGAATCACTGGGCGTAAAGGGAGCGTAGGCGGCGTGGTAAGTCAGATGTGAAATCCCGGGGCTCAACCCCGGAACTGCATCCGATACTGCCGTGCTTGAGTGATGGAGAGGTAGCTGGAATTCACGGTGTAGCAGTGAAATGCGTAGATATCGTGAGGAACACTCGTGGCGAAAGCGAGCTACTGGACATTTACTGACGCTGAGGCTCGAAGGCTAGGGGAGCGAAAG</t>
  </si>
  <si>
    <t xml:space="preserve">Zotu526</t>
  </si>
  <si>
    <t xml:space="preserve">otu318</t>
  </si>
  <si>
    <t xml:space="preserve">Bacteria(1.00),Bacteroidota(1.00),Bacteroidia(1.00),Flavobacteriales(1.00),Crocinitomicaceae(1.00),Fluviicola(0.99),uncultured_bacterium(0.88)</t>
  </si>
  <si>
    <t xml:space="preserve">TGAGGAATATTGGTCAATGGGCGAGAGCCTGAACCAGCCATGCCGCGTGCAGGAAGACGGTCCTATGGATTGTAAACTGCTTTTATTTGGGAATAAACTCCGGTACGTGTACCGGCCTGAAGGTACCAAATGAATAAGCACCGGCTAACTCCGTGCCAGCAGCCGCGGTAATACGGAGGGTGCAAGCGTTATCCGGAATCATTGGGTTTAAAGGGTCCGCAGGCGGTCTTATAAGTCAGTGGTGAAAGCCTACAGCTCAACTGTAGAACTGCCATTGATACTGTAGGACTTGAATTCGATCGAAGTGGGCGGAATATGACATGTAGCGGTGAAATGCTTAGATATGTCATAGAACACCGATAGCGAAGGCAGCTCACTAGGTCTGGATTGACGCTCAGGGACGAAAGCGTGGGGAGCAAACA</t>
  </si>
  <si>
    <t xml:space="preserve">Zotu381</t>
  </si>
  <si>
    <t xml:space="preserve">otu228</t>
  </si>
  <si>
    <t xml:space="preserve">Bacteria(1.00),Planctomycetota(1.00),Planctomycetes(1.00),Gemmatales(1.00),Gemmataceae(1.00),Gemmata(1.00),uncultured_bacterium(0.78)</t>
  </si>
  <si>
    <t xml:space="preserve">TCGAGGATCTTCGGCAATGAGCGCAAGCTTGACCGAGCGACGCCGCGTGAGCGACGAAGGCCTTCGGGTTGTAAAGCTCTTTAGTGGGGGAGAAAAGCCCGCAAGGGTGTGATCTATCCCAAAAATAAGCACGGGCTAAGTTCGTGCCAGCAGCCGCGGTAAGACGAACCGTGCGAACGTTGTTCGGAATCACTGGGCTTAAAGGGAGCGTAGGCGGGCTATCAAGTCTGGGGTGAAATCCCACGGCTCAACCGTGGAACTGCCTTAGATACTGACGGCCTCGAGGGAGATAGGGGCATGCGGAACTGTAGGTGGAGCGGTGAAATGCGTTGATATCTACAGGAACTCCGGTGGCGAAAGCGGCGTGCTGGATCTCTTCTGACGCTGAGGCTCGAAAGCTAGGGGAGCAAACG</t>
  </si>
  <si>
    <t xml:space="preserve">Zotu474</t>
  </si>
  <si>
    <t xml:space="preserve">Bacteria(1.00),Proteobacteria(1.00),Gammaproteobacteria(1.00),Pseudomonadales(1.00),Pseudomonadaceae(1.00),Pseudomonas(1.00),Pseudomonas_azotoformans(0.02)</t>
  </si>
  <si>
    <t xml:space="preserve">TGGGGAATATTGGACAATGGGCGAAAGCCTGATCCAGCCATGCCGCGTGTGTGAAGAAGGTCTTCGGATTGTAAAGCACTTTAAGTTGGGAGGAAGGGCAGTAAATTAATACTTTGCTG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</t>
  </si>
  <si>
    <t xml:space="preserve">Zotu551</t>
  </si>
  <si>
    <t xml:space="preserve">otu255</t>
  </si>
  <si>
    <t xml:space="preserve">Bacteria(1.00),Planctomycetota(1.00),Planctomycetes(1.00),Pirellulales(1.00),Pirellulaceae(1.00),uncultured(1.00),metagenome(0.71)</t>
  </si>
  <si>
    <t xml:space="preserve">TCGAGGATTTTTGGCAATGAGCGCAAGCTTGACCAAGCGATGCCGCGTGTGGGATGAAGGCCTTCGGGTTGTAAACCACTGTCAGTGTGGAGGAAAATTTGGTGTAGAGCCAAGTTTGACTAATACGCAGAGGAAGTGAGGGCTAAACTCGTGCCAGCAGCCGCGGTAAGACGAGTCTCACGAACGTTATTCGGAATTACTGGGCTTAAAGGGTGCGTAGGCGGTGAAGTAAGTCGGATGTGAAATACCATAGCTTAACTATGGAACTGCACTCGATACTACTTTGCTTGAGTAAGACAGAGGTGAGTGGAACTGAGGGTGGAGCGGTGAAATGCGTTGATATCCTCAGGAACACCGGTGGCGAAGGCGACTCACTGGGTCTTTACTGACGCTGATGCACGAAAGCTAGGGTAGCAAACG</t>
  </si>
  <si>
    <t xml:space="preserve">Zotu662</t>
  </si>
  <si>
    <t xml:space="preserve">otu357</t>
  </si>
  <si>
    <t xml:space="preserve">Bacteria(1.00),Planctomycetota(1.00),Planctomycetes(1.00),Pirellulales(1.00),Pirellulaceae(1.00),Pir4_lineage(0.97),uncultured_bacterium(0.85)</t>
  </si>
  <si>
    <t xml:space="preserve">TCGAGAATCTTCGGCAATGGGCGAAAGCCTGACCGAGCGATGCCGCGTGCGGGATGAAGGCCCTCGGGTTGTAAACCGCTGTCGTAGAGGAGAAAGGTCTGATGAAGAATCAGATTTGATCTATTCTAGGAGGAAGTCCGGGCTAAGTTCGTGCCAGCAGCCGCGGTAACACGAACCGGACAAACGTTATTCGGAATTATTGGGCTTAAAGGGTGCGTAGGCGGTGCGGTAAGTGCGGTGTGAAAGCCCTCGGCTCAACCGAGGAATTGCGCTGCATACTGCCGTGCTGGAGGGAGACAGAGGTAAGCGGAACTGATGGTGGAGCGGTGAAATGCGTTGATATCATCAGGAACACCGGTGGCGAAAGCGGCTTACTGGGTCTCTTCTGACGCTGAGGCACGAAAGCTAGGGTAGCGAACG</t>
  </si>
  <si>
    <t xml:space="preserve">Zotu732</t>
  </si>
  <si>
    <t xml:space="preserve">otu343</t>
  </si>
  <si>
    <t xml:space="preserve">Bacteria(1.00),Acidobacteriota(1.00)</t>
  </si>
  <si>
    <t xml:space="preserve">TGGGGAATTTTGCGCAATGGGGGAAACCCTGACGCAGCAACGCCGCGTGGAGGATGAAGTACTTCGGTACGTAAACTCCTTTCGATCGGGACGATAATGACGGTACCGGAAGAAGAAGCCCCGGCTAACTTCGTGCCAGCAGCCGCGGTAATACGAGGGGGGCGAGCGTTGTTCGGAATTATTGGGCGTAAAGGGTGCGTAGGCGGTTTGGTAAGTCTTATGTGAAATCTATGGGCTCAACTCATAGACTGCATGAGAAACTGCCGGGCTTGAGTGTGGGAGAGGTGAGTGGAATTCCCGGTGTAGCGGTGAAATGCGTAGATATCGGGAGGAACACCTGTGGCGAAAGCGGCTCACTGGACCATAACTGACGCTGATGCACGAAAGCTAGGGGAGCAAACA</t>
  </si>
  <si>
    <t xml:space="preserve">Zotu383</t>
  </si>
  <si>
    <t xml:space="preserve">otu234</t>
  </si>
  <si>
    <t xml:space="preserve">Bacteria(1.00),Proteobacteria(1.00),Gammaproteobacteria(1.00),Aeromonadales(0.99),Aeromonadaceae(0.99),Aeromonas(0.99),Pseudaeromonas_pectinilytica(0.35)</t>
  </si>
  <si>
    <t xml:space="preserve">TGGGGAATATTGCACAATGGGGGAAACCCTGATGCAGCCATGCCGCGTGTGTGAAGAAGGCCTTCGGGTTGTAAAGCACTTTCAGCGAGGAGGAAAGGGTGGAAGCTAATACCTTTCATCTGTGACGTTACTCGCAGAAGAAGCACCGGCTAACTCCGTGCCAGCAGCCGCGGTAATACGGAGGGTGCAAGCGTTAATCGGAATTACTGGGCGTAAAGCGCACGCAGGCGGTTATATAAGTCAGATGTGAAAGCCCCGGGCTCAACCTGGGAACTGCATTTGAAACTGTGTAACTAGAGTCTTGTAGAGGGGGGTAGAATTCCAGGTGTAGCGGTGAAATGCGTAGAGATCTGGAGGAATACCGGTGGCGAAGGCGGCCCCCTGGACAAAGACTGACGCTCAGGTGCGAAAGCGTGGGGAGCAAACA</t>
  </si>
  <si>
    <t xml:space="preserve">Zotu416</t>
  </si>
  <si>
    <t xml:space="preserve">Bacteria(1.00),Proteobacteria(1.00),Gammaproteobacteria(1.00),Enterobacterales(1.00),Enterobacteriaceae(1.00),Enterobacter(0.96),Lelliottia_amnigena(0.75)</t>
  </si>
  <si>
    <t xml:space="preserve">TGGGGAATATTGCACAATGGGCGCAAGCCTGATGCAGCCATGCCGCGTGTATGAAGAAGGCCTTCGGGTTGTAAAGTACTTTCAGCGAGGAGGAAGGCATTGTGGTTAATAACCACAGTGATTGACGTTACTCGCAGAAGAAGCACCGGCTAACTCCGTGCCAGCAGCCGCGGTAATACGGAGGGTGCAAGCGTTAATCGGAATTACTGGGCGTAAAACGCACGCAGGCGGTCTGTCAAGTCGGATGTGAAATCCCCGGGCTCAACCTGGGAACTGCATTCGAAACTGGCAGGCTAGAGTCTTGTAGAGGGGGGTAGAATTCCAGGTGTAGCGGTGAAATGCGTAGAGATCTGGAGGAATACCGGTGGCGAAGGCGGCCCCCTGGACAAAGACTGACGCTCAGGTGCGAAAGCGTGGGGAGCAAACA</t>
  </si>
  <si>
    <t xml:space="preserve">Zotu730</t>
  </si>
  <si>
    <t xml:space="preserve">Bacteria(1.00),Proteobacteria(1.00),Gammaproteobacteria(1.00),Enterobacterales(1.00),Enterobacteriaceae(0.80),Enterobacter(0.55),uncultured_bacterium(0.59)</t>
  </si>
  <si>
    <t xml:space="preserve">TGGGGAATATTGCACAATGGGCGCAAGCCTGATGCAGCCATGCCGCGTGTATGAAGAAGGCCTTCGGGTTGTAAAGTACTTTCAGCGAGGAGGAAGGCGTTGTAGTTAATAGCTGCAGCGATTGACGTTACT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</t>
  </si>
  <si>
    <t xml:space="preserve">Zotu273</t>
  </si>
  <si>
    <t xml:space="preserve">otu165</t>
  </si>
  <si>
    <t xml:space="preserve">Bacteria(1.00),Bacteroidota(1.00),Bacteroidia(1.00),Bacteroidales(1.00),Bacteroidaceae(1.00),Bacteroides(1.00),uncultured_bacterium(1.00)</t>
  </si>
  <si>
    <t xml:space="preserve">TGAGGAATATTGGTCAATGGACGCGAGTCTGAACCAGCCAAGTAGCGTGAAGGATGACTGCCCTATGGGTTGTAAACTTCTTTTATATGGGAATAAAGTGGTCCACGTGTGGATTTTTGTATGTACCATATGAATAAGGATCGGCTAACTCCGTGCCAGCAGCCGCGGTAATACGGAGGATCCGAGCGTTATCCGGATTTATTGGGTTTAAAGGGAGCGTAGGCGGATTGTTAAGTCAGTTGTGAAAGTTTGCGGCTCAACCGTAAAATTGCAGTTGATACTGGCAGTCTTGAGTGCAGTAGAGGTGGGCGGAATTCGTGGTGTAGCGGTGAAATGCTTAGATATCACGAAGAACTCCGATTGCGAAGGCAGCTCACTGGAGTGTAACTGACGCTGATGCTCGAAAGTGTGGGTATCAAACA</t>
  </si>
  <si>
    <t xml:space="preserve">Zotu862</t>
  </si>
  <si>
    <t xml:space="preserve">otu360</t>
  </si>
  <si>
    <t xml:space="preserve">Bacteria(1.00),Proteobacteria(1.00),Gammaproteobacteria(1.00),Burkholderiales(1.00),Rhodocyclaceae(1.00),C39(1.00),uncultured_bacterium(0.54)</t>
  </si>
  <si>
    <t xml:space="preserve">TGGGGAATTTTGGACAATGGGCGAAAGCCTGATCCAGCCATGCCGCGTGAGTGAAGAAGGCCTTCGGGTTGTAAAGCTCTTTCGGCTGGGAAGAAATCGCACAGGCTAATACTCTGTGTGGATGACGGTACCAGCACAAGAAGCACCGGCTAACTACGTGCCAGCAGCCGCGGTAATACGTAGGGTGCGAGCGTTAATCGGAATTACTGGGCGTAAAGCGTGCGCAGGCGGTTGTGCAAGACAGATGTGAAATCCCCGGGCTCAACCTGGGAACTGCATTTGTGACTGCACGACTAGAGTACGGCAGAGGGGGGTAGAATTCCACGTGTAGCAGTGAAATGCGTAGAGATGTGGAGGAATACCGATGGCGAAGGCAGCCCCCTGGGCCGATACTGACGCTCATGCACGAAAGCGTGGGGAGCAAACA</t>
  </si>
  <si>
    <t xml:space="preserve">Zotu758</t>
  </si>
  <si>
    <t xml:space="preserve">otu412</t>
  </si>
  <si>
    <t xml:space="preserve">Bacteria(1.00),Proteobacteria(1.00),Gammaproteobacteria(1.00),Burkholderiales(1.00),Chromobacteriaceae(0.68),Chromobacterium(0.05),Chromobacterium_sp.(0.04)</t>
  </si>
  <si>
    <t xml:space="preserve">TGGGGAATTTTGGACAATGGGCGAAAGCCTGATCCAGCCATTCCGCGTGTCTGAAGAAGGCCTTAGGGTTGTAAAGGACTTTTGTCTAGGAGCAAATCGCTTTACTTAATACGTGAGGTGGATGAGAGTACTAGAAGAATAAGCACCGGCTAACTACGTGCCAGCAGCCGCGGTAATACGTAGGGTGCAAGCGTTAATCGGAATTACTGGGCGTAAAGCGTGCGCAGGCGGTTGTATAAGCTTGATGTGAAATCCCCGAGCTCAACTTGGGAATGGCATTGAGGACTGTACGACTAGAGTGTGTCAGAGGGGGGTAGAATTCCACGTGTAGCAGTGAAATGCGTAGAGATGTGGAGGAATACCGATGGCGAAGGCAGCCCCCTGGGATAACACTGACGCTCATGCACGAAAGCGTGGGGAGCAAACA</t>
  </si>
  <si>
    <t xml:space="preserve">Zotu756</t>
  </si>
  <si>
    <t xml:space="preserve">Bacteria(1.00),Proteobacteria(1.00),Gammaproteobacteria(1.00),Xanthomonadales(0.70),Xanthomonadaceae(0.70),Stenotrophomonas(0.70),uncultured_bacterium(0.70)</t>
  </si>
  <si>
    <t xml:space="preserve">TGGGGAATATTGCACAATGGGCGCAAGCCTGATGCAGCCATGCCGCGTGTGTGAAGAAGGCCTTCGGGTTGTAAAGCACTTTCAGCGGGGAGGAAGGCGGTAAGGTTAATAACCTTGCCGATTGACGTTACCCGCAGAAGAAGCACCGGCTAACTCCGTGCCAGCAGCCGCGGTAATACGGAGGGTGCAAGCGTTAATCGGAATTACTGGGCGTAAAGCGCACGCAGGCGGTCTGTCAAGTCGGATGTGAAATCCCCGGGCTCAACCTGGGAACTGCAGTGGATACTGGGCGACTAGAATGTGGTAGAGGGTAGCGGAATTCCTGGTGTAGCAGTGAAATGCGTAGAGATCAGGAGGAACATCCATGGCGAAGGCAGCTACCTGGACCAACATTGACACTGAGGCACGAAAGCGTGGGGAGCAAACA</t>
  </si>
  <si>
    <t xml:space="preserve">Zotu798</t>
  </si>
  <si>
    <t xml:space="preserve">Bacteria(1.00),Proteobacteria(1.00),Gammaproteobacteria(1.00),Pseudomonadales(1.00),Moraxellaceae(1.00),Acinetobacter(1.00),bacterium_28W313(0.65)</t>
  </si>
  <si>
    <t xml:space="preserve">TGGGGAGTATTGGACAATGGGGGGAACCCTGATCCAGCCATGCCGCGTGTGTGAAGAAGGCCTTTTGGTTGTAAAGCACTTTAAGCGGGGAGGAGGCTCTTCTAGTTAATACCTAGGATGAGTGGACGTTACCCGCAGAATAAGCACCGGCTAACTCTGTGCCAGCAGCCGCGGTAATACAGAGGGTGCGAGCGTTAATCGGATTTACTGGGCGTAAAGCGTACGTAGGCGGCTTTTTAAGTCGGATGTGAAATCCCTGAGCTTAACTTAGGAATTGCATTCGATACTGGGAAGCTAGAGTATGGGAGAGGATGGTAGAATTCCAGGTGTAGCGGTGAAATGCGTAGAGATCTGGAGGAATACCGATGGCGAAGGCAGCCATCTGGCCTAATACTGACGCTGAGGTACGAAAGCATGGGGAGCAAACA</t>
  </si>
  <si>
    <t xml:space="preserve">Zotu902</t>
  </si>
  <si>
    <t xml:space="preserve">Bacteria(1.00),Proteobacteria(1.00),Gammaproteobacteria(1.00),Pseudomonadales(1.00),Pseudomonadaceae(1.00),Pseudomonas(1.00),uncultured_Pseudomonas(0.68)</t>
  </si>
  <si>
    <t xml:space="preserve">TGGGGAATATTGGACAATGGGCGAAAGCCTGATCCAGCCATGCCGCGTGTGTGAAGAAGGTCTTCGGATTGTAAAGCACTTTAAGTTGGGAGGAAGGGCAGTTGCCTAATACGTAACTG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</t>
  </si>
  <si>
    <t xml:space="preserve">Zotu830</t>
  </si>
  <si>
    <t xml:space="preserve">Bacteria(1.00),Proteobacteria(1.00),Gammaproteobacteria(1.00),Enterobacterales(1.00),Yersiniaceae(0.99),Serratia(0.39),Serratia_rubidaea(0.04)</t>
  </si>
  <si>
    <t xml:space="preserve">TGGGGAATATTGCACAATGGGCGCAAGCCTGATGCAGCCATGCCGCGTGTGTGAAGAAGGCCTTCGGGTTGTAAAGCACTTTCAGCGAGGAGGAAGGGTATCGTGTTAATAGCACGGTACATTGACGTTACTCGCAGAAGAAGCACCGGCTAACTCCGTGCCAGCAGCCGCGGTAATACGGAGGGTGCAAGCGTTAATCGGAATTACTGGGCGTAAAGCGCACGCAGGCGGTTTGTTAAGTCAGATGTGAAATCCCCGAGCTTAACTTGGGAACTGCATTTGAAACTGGCAAGCTAGAGTCTTGTAGAGGGGGGTAGAATTCCAGGTGTAGCGGTGAAATGCGTAGAGATCTGGAGGAATACCGGTGGCGAAGGCGGCCCCCTGGACAAAGACTGACGCTCAGGTGCGAAAGCGTGGGGAGCAAACA</t>
  </si>
  <si>
    <t xml:space="preserve">Zotu943</t>
  </si>
  <si>
    <t xml:space="preserve">Bacteria(1.00),Proteobacteria(1.00),Gammaproteobacteria(1.00),Pseudomonadales(1.00),Pseudomonadaceae(1.00),Pseudomonas(1.00),Pseudomonas_sp.(0.79)</t>
  </si>
  <si>
    <t xml:space="preserve">TGGGGAATATTGGACAATGGGCGAAAGCCTGATCCAGCCATGCCGCGTGTGTGAAGAAGGTCTTCGGATTGTAAAGCACTTTAAGTTGGGAGGAAGGGCAGTTACCTAATACGTGATTGTTTTGACGTTACCGACAGAATAAGCACCGGCTAACTCTGTGCCAGCAGCCGCGGTAATACAGAGGGTGCAAGCGTTAATCGGAATTACTGGGCGTAAAGCGCGCGTAGGTGGTTTGTTAAGTTGGATGTGAAATCCCCGGGCTCAACCTGGGAACTGCATTCAAAACTGACTGACTAGAGTATGGTAGAGGGTGGTGGAATTTCCTGTGTAGCGGTGAAATGCGTAGATATAGGAAGGAACACCAGTGGCGAAGGCGACCACCTGGACTGATACTGACACTGAGGTGCGAAAGCGTGGGGAGCAAACA</t>
  </si>
  <si>
    <t xml:space="preserve">Zotu569</t>
  </si>
  <si>
    <t xml:space="preserve">Bacteria(1.00),Proteobacteria(1.00),Gammaproteobacteria(1.00),Aeromonadales(1.00),Aeromonadaceae(1.00),Aeromonas(1.00),Aeromonas_sp.(0.24)</t>
  </si>
  <si>
    <t xml:space="preserve">TGGGGAATATTGCACAATGGGGGAAACCCTGATGCAGCCATGCCGCGTGTGTGAAGAAGGCCTTCGGGTTGTAAAGCACTTTCAGCGAGGAGGAAAGGTTGTTGGCTAATACCCAGCAACTGTGACGTTACTCGCAGAAGAAGCACCGGCTAACTCCGTGCCAGCAGCCGCGGTAATACGGAGGGTGCAAGCGTTAATCGGAATTACTGGGCGTAAAGCGCACGCAGGCGGTTGGATAAGTTAGATGTGAAAGCCCCGGGCTCAACCTGGGAATTGCATTTAAAACTGTCCAGCTAGAGTCTTGTAGAGGGGGGTAGAATTCCAGGTGTAGCGGTGAAATGCGTAGAGATCTGGAGGAATACCGGTGGCGAAGGCGGCCCCCTGGACAAAGACTGACGCTCAGGTGCGAAAGCGTGGGGAGCAAACA</t>
  </si>
  <si>
    <t xml:space="preserve">Zotu570</t>
  </si>
  <si>
    <t xml:space="preserve">Bacteria(1.00),Proteobacteria(1.00),Gammaproteobacteria(1.00),Pseudomonadales(1.00),Pseudomonadaceae(1.00),Pseudomonas(1.00),Pseudomonas_syringae(0.11)</t>
  </si>
  <si>
    <t xml:space="preserve">TGGGGAATATTGGACAATGGGCGAAAGCCTGATCCAGCCATGCCGCGTGTGTGAAGAAGGTCTTCGGATTGTAAAGCACTTTAAGTTGGGAGGAAGGGCAGTTACCTAATACGTGATTGTTTTGACGTTACCGACAGAATAAGCACCGGCTAACTCTGTGCCAGCAGCCGCGGTAATACAGAGGGTGCAAGCGTTAATCGGAATTACTGGGCGTAAAGCGCGCGTAGGTGGTTTGTTAAGTTGGATGTGAAATCCCCGGGCTCAACCTGGGAACTGCATTCAAAACTGACTCACTAGAGTATGGTAGAGGGTGGTGGAATTTCCTGTGTAGCGGTGAAATGCGTAGATATAGGAAGGAACACCAGTGGCGAAGGCGACCACCTGGACTGATACTGACACTGAGGTGCGAAAGCGTGGGGAGCAAACA</t>
  </si>
  <si>
    <t xml:space="preserve">Zotu372</t>
  </si>
  <si>
    <t xml:space="preserve">Bacteria(1.00),Proteobacteria(1.00),Gammaproteobacteria(1.00),Burkholderiales(1.00),Rhodocyclaceae(1.00),Zoogloea(1.00),uncultured_beta(0.59)</t>
  </si>
  <si>
    <t xml:space="preserve">TGGGGAATTTTGGACAATGGGCGAAAGCCTGATCCAGCCATGCCGCGTGAGTGAAGAAGGCCTTCGGGTTGTAAAGCTCTTTCAGCCGGAAAGAAATCGCGCAGGATAATACTCTGCGTGGATGACGGTACCGGAAGAAGAAGCACCGGCTAACTACGTGCCAGCAGCCGCGGTAATACGTAGGGTGCGAGCGTTAATCGGAATTACTGGGCGTAAAGCGTGCGCAGGCGGTTATGTAAGACAGATGTGAAATCCCCGGGCTCAACCTGGGAACTGCGTTTGTGACTGCATAACTAGAGTACGGCAGAGGGAGGTGGAATTCCGCGTGTAGCAGTGAAATGCGTAGATATGCGGAGGAACACCGATGGCGAAGGCAGCCTCCTGGGCCAGTACTGACGCTCATGCACGAAAGCGTGGGGAGCAAACA</t>
  </si>
  <si>
    <t xml:space="preserve">Zotu937</t>
  </si>
  <si>
    <t xml:space="preserve">Bacteria(1.00),Proteobacteria(1.00),Gammaproteobacteria(1.00),Burkholderiales(1.00),Rhodocyclaceae(0.97),Dechloromonas(0.72),metagenome(0.14)</t>
  </si>
  <si>
    <t xml:space="preserve">TGGGGAATTTTGGACAATGGGCGAAAGCCTGATCCAGCCATGCCGCGTGAGTGAAGAAGGCCTTCGGGTTGTAAAGCTCTTTCAGCCGGGAAGAAAACGCGCTCTCTAATACAGGGTGTGGATGACGGTACCGGAATAAGAAGCACCGGCTAACTACGTGCCAGCAGCCGCGGTAATACGTAGGGTGCGAGCGTTAATCGGAATTACTGGGCGTAAAGCGTGCGCAGGCGGTTTGGTAAGACAGGCGTGAAATCCCCGGGCTTAACCTGGGAACTGCGTTTGTGACTGCCAGGCTAGAGTACGGCAGAGGGGGGTGGAATTCCACGTGTAGCAGTGAAATGCGTAGAGATGTGGAGGAACACCAATGGCGAAGGCAGCCCCCTGGGTCGATACTGACGCTCATGCACGAAAGCGTGGGTAGCAAACA</t>
  </si>
  <si>
    <t xml:space="preserve">Zotu940</t>
  </si>
  <si>
    <t xml:space="preserve">Bacteria(1.00),Proteobacteria(1.00),Gammaproteobacteria(1.00),Burkholderiales(1.00),Comamonadaceae(1.00),Acidovorax(0.86),Acidovorax_facilis(0.18)</t>
  </si>
  <si>
    <t xml:space="preserve">TGGGGAATTTTGGACAATGGGCGAAAGCCTGATCCAGCCATGCCGCGTGCAGGATGAAGGCCTTCGGGTTGTAAACTGCTTTTGTACGGAACGAAAAGGCTCTGGTTAATACCTGGGGTCCATGACGGTACCGTAAGAATAAGCACCGGCTAACTACGTGCCAGCAGCCGCGGTAATACGTAGGGTGCAAGCGTTAATCGGAATTACTGGGCGTAAAGCGTGCGCAGGCGGTTATATAAGACAGATGTGAAATCCCCGGGCTCAACCTGGGAACTGCATTTGTGACTGTATAGCTAGAGTACGGTAGAGGGGGATGGAATTCCGCGTGTAGCAGTGAAATGCGTAGATATGCGGAGGAACACCGATGGCGAAGGCAATCCCCTGGACCTGTACTGACGCTCATGCACGAAAGCGTGGGGAGCAAACA</t>
  </si>
  <si>
    <t xml:space="preserve">Zotu568</t>
  </si>
  <si>
    <t xml:space="preserve">otu270</t>
  </si>
  <si>
    <t xml:space="preserve">Bacteria(1.00),Proteobacteria(1.00),Gammaproteobacteria(1.00),Burkholderiales(1.00),Oxalobacteraceae(1.00),Duganella(0.64),uncultured_soil(0.41)</t>
  </si>
  <si>
    <t xml:space="preserve">TGGGGAATTTTGGACAATGGGGGCAACCCTGATCCAGCAATGCCGCGTGAGTGAAGAAGGCCTTCGGGTTGTAAAGCTCTTTTGTCAGGGAAGAAACGACTCCTTCTAATACAGGGGGTTAATGACGGTACCTGAAGAATAAGCACCGGCTAACTACGTGCCAGCAGCCGCGGTAATACGTAGGGTGCAAGCGTTAATCGGAATTACTGGGCGTAAAGCGTGCGCAGGCGGTTTTGTAAGACTGTCGTGAAATCCCCGGGCTTAACCTGGGAATGGCGATGGTGACTGCAAGGCTAGAGTTTGGCAGAGGGGGGTAGAATTCCACGTGTAGCAGTGAAATGCGTAGAGATGTGGAGGAACACCGATGGCGAAGGCAGCCCCCTGGGTCAAAACTGACGCTCATGCACGAAAGCGTGGGGAGCAAACA</t>
  </si>
  <si>
    <t xml:space="preserve">Zotu606</t>
  </si>
  <si>
    <t xml:space="preserve">Bacteria(1.00),Proteobacteria(1.00),Gammaproteobacteria(1.00),Burkholderiales(1.00),Rhodocyclaceae(1.00),Quatrionicoccus(0.68),uncultured_bacterium(0.82)</t>
  </si>
  <si>
    <t xml:space="preserve">TGGGGAATTTTGGACAATGGGGGCAACCCTGATCCAGCCATGCCGCGTGAGTGAAGAAGGCCTTCGGGTTGTAAAGCTCTTTCGGCCGGGAGGAAATCGCATCAGTTAATACCTGGTGTGGATGACAGTACCGGAATAAGAAGCACCGGCTAACTACGTGCCAGCAGCCGCGGTAATACGTAGGGTGCGAGCGTTAATCGGAATTACTGGGCGTAAAGCGTGCGCAGGCGGTTTTTTAAGACAGGCGTGAAATCCCCGGGCTCAACCTGGGAACTGCGCTTGTGACTGGAAGGCTAGAGTATGGCAGAGGGGGGTGGAATTCCACGTGTAGCAGTGAAATGCGTAGAGATGTGGAGGAACACCGATGGCGAAGGCAGCCCCCTGGGCCAATACTGACGCTCATGCACGAAAGCGTGGGGAGCAAACA</t>
  </si>
  <si>
    <t xml:space="preserve">Zotu499</t>
  </si>
  <si>
    <t xml:space="preserve">otu298</t>
  </si>
  <si>
    <t xml:space="preserve">Bacteria(1.00),Desulfobacterota(1.00),Desulfobulbia(1.00),Desulfobulbales(1.00),Desulfobulbaceae(1.00),Candidatus_Electronema(1.00),Candidatus_Electronema(1.00)</t>
  </si>
  <si>
    <t xml:space="preserve">TGAGGAATATTGCGCAATGGGGGAAACCCTGACGCAGCGACGCCGCGTGGGTGATGAAGGCCTTCGGGTCGTAAAGCCCTGTCGGAAGGAAAGAAATACGTGCGGATTAATACTTCGTGCGTTTGACGGTACCTTCAAAGGAAGCACCGGCTAACTCTGTGCCAGCAGCCGCGGTAATACAGAGGGTGCAAGCGTTGTTCGGAATTACTGGGCGTAAAGGGCGTGCAGGCGGCCTGATAAGTCAGATGTGAAAGTCCTCGGCTCAACCGGGGAAGTGCATTTGAAACTGTCAGGCTTGAGTACCAGAGGGGAAAGTGGAATTCCCGGTGTAGAGGTGAAATTCGTAGATATCGGGAGGAATACCGGTGGCGAAGGCGACTTTCTGGCTGGATACTGACGCTGAGACGCGAAAGCGCGGGGAGCAAACA</t>
  </si>
  <si>
    <t xml:space="preserve">Zotu373</t>
  </si>
  <si>
    <t xml:space="preserve">Bacteria(1.00),Proteobacteria(1.00),Gammaproteobacteria(1.00),Burkholderiales(1.00),Rhodocyclaceae(0.98),Thauera(0.01),uncultured_Rhodocyclaceae(0.01)</t>
  </si>
  <si>
    <t xml:space="preserve">TGGGGAATTTTGGACAATGGGGGCAACCCTGATCCAGCCATGCCGCGTGAGTGAAGAAGGCCTTCGGGTTGTAAAGCTCTTTCAGCCGGGAAGAAAACGCGCTCTCTAATACAGGGTGTGGATGACGGTACCGGAATAAGAAGCACCGGCTAACTACGTGCCAGCAGCCGCGGTAATACGTAGGGTGCGAGCGTTAATCGGAATTACTGGGCGTAAAGCGTGCGCAGGCGGTTTTGTAAGACAGGCGTGAAATCCCCGGGCTTAACCTGGGAACTGCGTTTGTGACTGCAAGGCTAGAGTACGGCAGAGGGGGGTGGAATTCCACGTGTAGCAGTGAAATGCGTAGAGATGTGGAGGAACACCAATGGCGAAGGCAGCCCCCTGGGTCGATACTGACGCTCATGCACGAAAGCGTGGGTAGCAAACA</t>
  </si>
  <si>
    <t xml:space="preserve">Zotu903</t>
  </si>
  <si>
    <t xml:space="preserve">Bacteria(1.00),Proteobacteria(1.00),Gammaproteobacteria(1.00),Burkholderiales(1.00),Rhodocyclaceae(1.00),Dechloromonas(1.00),uncultured_bacterium(0.90)</t>
  </si>
  <si>
    <t xml:space="preserve">CGGGGAATTTTGGACAATGGGCGCAAGCCTGATCCAGCCATGCCGCGTGAGTGAAGAAGGCCTTCGGGTTGTAAAGCTCTTTCGGCCGGGAAGAAATCGCATGGGTTAATACCCTGTGCGGATGACGGTACCGGCATAAGAAGCACCGGCTAACTACGTGCCAGCAGCCGCGGTAATACGTAGGGTGCGAGCGTTAATCGGAATTACTGGGCGTAAAGCGTGCGCAGGCGGTTTTGTAAGACAGGCGTGAAATCCCCGGGCTCAACCTGGGAACTGCGCTTGTGACTGCAAAGCTAGAGTACGGCAGAGGGGGGTGGAATTCCACGTGTAGCAGTGAAATGCGTAGAGATGTGGAGGAACACCAATGGCGAAGGCAGCCCCCTGGGTCGATACTGACGCTCATGCACGAAAGCGTGGGTAGCAAACA</t>
  </si>
  <si>
    <t xml:space="preserve">Zotu831</t>
  </si>
  <si>
    <t xml:space="preserve">otu405</t>
  </si>
  <si>
    <t xml:space="preserve">Bacteria(1.00),Proteobacteria(1.00),Gammaproteobacteria(1.00),Diplorickettsiales(1.00),Diplorickettsiaceae(1.00),Aquicella(1.00),uncultured_bacterium(0.52)</t>
  </si>
  <si>
    <t xml:space="preserve">TGGGGAATATTGGACAATGGGGGCAACCCTGATCCAGCGATGCCGCGTGGGTGAAGAAGGCCTTCGGGTTGTAAAGCCCTTTAGGTTGGGAAGAAGGGTGATGGAGGAAATGCCATCATTTTGACGGTACCGACAGAATAAGCACCGGCAAACTCTGTGCCAGCAGCCGCGGTAATACAGAGGGTGCGAGCGTTAATCGGAGTTACTGGGCGTAAAGGGCGCGTAGGCGGATAGACAAGTGTGATGTGAAAGCCCCGGGCTTAACCTGGGAAGTGCATCGCAAACGATCTATCTGGAGTAGATGAGAGGGTGGCGGAATTTCCGGTGTAGCGGTGAAATGCGTAGAGATCGGAAGGAACGTCGATGGCGAAGGCAGCCACCTGGCATCATACTGACGCTGAGGCGCGAAAGCGTGGGTAGCGAACA</t>
  </si>
  <si>
    <t xml:space="preserve">Zotu800</t>
  </si>
  <si>
    <t xml:space="preserve">Bacteria(1.00),Proteobacteria(1.00),Gammaproteobacteria(1.00),Burkholderiales(1.00),Rhodocyclaceae(0.98),Dechloromonas(0.84),metagenome(0.24)</t>
  </si>
  <si>
    <t xml:space="preserve">TGGGGAATTTTGGACAATGGGCGCAAGCCTGATCCAGCCATGCCGCGTGAGTGAAGAAGGCCTTCGGGTTGTAAAGCTCTTTCAGCCGGGAAGAAAACGCATCCTCTAATACAGGGTGTGGATGACGGTACCGGAATAAGAAGCACCGGCTAACTACGTGCCAGCAGCCGCGGTAATACGTAGGGTGCGAGCGTTAATCGGAATTACTGGGCGTAAAGCGTGCGCAGGCGGTTTTGTAAGATAGGCGTGAAATCCCCGGGCTTAACCTGGGAACTGCGTTTATGACTGCAAGGCTAGAGTACGGCAGAGGGGGGTGGAATTCCACGTGTAGCAGTGAAATGCGTAGAGATGTGGAGGAACACCAATGGCGAAGGCAGCCCCCTGGGTCGATACTGACGCTCATGCACGAAAGCGTGGGTAGCAAACA</t>
  </si>
  <si>
    <t xml:space="preserve">Zotu939</t>
  </si>
  <si>
    <t xml:space="preserve">Bacteria(1.00),Proteobacteria(1.00),Gammaproteobacteria(1.00),Burkholderiales(1.00),Chromobacteriaceae(1.00),Vogesella(1.00),Neisseriaceae_bacterium(0.08)</t>
  </si>
  <si>
    <t xml:space="preserve">TGGGGAATTTTGGACAATGGGCGAAAGCCTGATCCAGCCATGCCGCGTGTCTGAAGAAGGCCTTCGGGTTGTAAAGGACTTTTGTCAGGGAGGAAATCCCTAGTGCTAATAACACTGGGGGATGACAGTACCTGAAGAATAAGCACCGGCTAACTACGTGCCAGCAGCCGCGGTAATACGTAGGGTGCGAGCGTTAATCGGAATTACTGGGCGTAAAGCGTGCGCAGGCGGTTTGATAAGCCAGATGTGAAATCCCCGAGCTCAACTTGGGAACTGCGTTTGGAACTGTCAGACTAGAGTGCGTCAGAGGGGGGTGGAATTCCGCGTGTAGCAGTGAAATGCGTAGAGATGCGGAGGAACACCGATGGCGAAGGCAGCCCCCTGGGATGACACTGACGCTCATGCACGAAAGCGTGGGGAGCAAACA</t>
  </si>
  <si>
    <t xml:space="preserve">Zotu645</t>
  </si>
  <si>
    <t xml:space="preserve">Bacteria(1.00),Proteobacteria(1.00),Gammaproteobacteria(1.00),Burkholderiales(1.00),Oxalobacteraceae(1.00),Undibacterium(1.00),uncultured_bacterium(0.99)</t>
  </si>
  <si>
    <t xml:space="preserve">TGGGGAATTTTGGACAATGGGCGCAAGCCTGATCCAGCAATGCCGCGTGAGTGAAGAAGGCCTTCGGGTTGTAAAGCTCTTTTGTCAGGGAAGAAAAGGTGCGCTCTAACATAGCGTACTGATGACGGTACCTGAAGAATAAGCACCGGCTAACTACGTGCCAGCAGCCGCGGTAATACGTAGGGTGCAAGCGTTAATCGGAATTACTGGGCGTAAAGCGTGCGCAGGCGGTTTTATAAGTCTGATGTGAAATCCCCGGGCTCAACCTGGGAACTGCATTGGAGACTGTAAGGCTAGAGTGTGTCAGAGGGGGGTAGAATTCCACGTGTAGCAGTGAAATGCGTAGATATGTGGAGGAATACCGATGGCGAAGGCAGCCCCCTGGGATAACACTGACGCTCATGCACGAAAGCGTGGGGAGCAAACA</t>
  </si>
  <si>
    <t xml:space="preserve">Zotu595</t>
  </si>
  <si>
    <t xml:space="preserve">Bacteria(1.00),Proteobacteria(1.00),Gammaproteobacteria(1.00),Burkholderiales(1.00),Comamonadaceae(1.00),Aquabacterium(0.97),uncultured_bacterium(0.81)</t>
  </si>
  <si>
    <t xml:space="preserve">TGGGGAATTTTGGACAATGGGCGCAAGCCTGATCCAGCAATGCCGCGTGCAGGAAGAAGGCCTTCGGGTTGTAAACTGCTTTTGTCAGGGAAGAAATCCTGCGGGCTAATATCCTGCGGGGATGACGGTACCTGAAGAATAAGCACCGGCTAACTACGTGCCAGCAGCCGCGGTAATACGTAGGGTGCGAGCGTTAATCGGAATTACTGGGCGTAAAGCGTGCGCAGGCGGCTTTGCAAGACAGAGGTGAAATCCCCGGGCTCAACCTGGGAACTGCCTTTGTGACTGCAAGGCTAGAGTACGGCAGAGGGGGATGGAATTCCGCGTGTAGCAGTGAAATGCGTAGATATGCGGAGGAACACCAATGGCGAAGGCAATCCCCTGGGCCTGTACTGACGCTCATGCACGAAAGCGTGGGGAGCAAACA</t>
  </si>
  <si>
    <t xml:space="preserve">Zotu734</t>
  </si>
  <si>
    <t xml:space="preserve">Bacteria(1.00),Verrucomicrobiota(1.00),Verrucomicrobiae(1.00),Chthoniobacterales(1.00),Chthoniobacteraceae(1.00),Chthoniobacter(0.93),uncultured_bacterium(0.71)</t>
  </si>
  <si>
    <t xml:space="preserve">TCGAGAATTTTTCTCAATGGGGGAAACCCTGAAGGAGCGACGCCGCGTGGAGGATGAAGGTCTTCGGATTGTAAACTCCTGTCATTTGGGAACAACTATGCGGTTTAACTGACTGCAAAACGATAGTACCAGAAGAGGAAGGGACGGCTAACTCTGTGCCAGCAGCCGCGGTAATACAGAGGTCTCAACCGTTGTTCGGATTCATTGGGCGTAAAGGGTGCGTAGGCGGTCTCGTAAGTCAGATGTGAAATCCCAGGGCTCAACCCTGGAACTGCATTTGATACTGCGAGGCTAGGATACTGGAGAGGAGACTGGAATTTACGGTGTAGCAGTGAAATGCGTAGATATCGTAAGGAAGACCAGTGGCGAAGGCGAGTCTCTGGACAGTTATCGACGCTGAGGCACGAAGGCTAGGGGAGCAAACG</t>
  </si>
  <si>
    <t xml:space="preserve">Zotu535</t>
  </si>
  <si>
    <t xml:space="preserve">otu320</t>
  </si>
  <si>
    <t xml:space="preserve">Bacteria(1.00),Proteobacteria(1.00),Gammaproteobacteria(1.00),Enterobacterales(1.00),Pectobacteriaceae(1.00),Dickeya(0.98),Dickeya_aquatica(0.44)</t>
  </si>
  <si>
    <t xml:space="preserve">TGGGGAATATTGCACAATGGGCGCAAGCCTGATGCAGCCATGCCGCGTGTGTGAAGAAGGCCTTCGGGTTGTAAAGCACTTTCAGCGGGGAGGAAGGGAACAGGCTTAATACGTCTGTTCATTGACGTTACCCGCAGAAGAAGCACCGGCTAACTCCGTGCCAGCAGCCGCGGTAATACGGAGGGTGCAAGCGTTAATCGGAATGACTGGGCGTAAAGCGCACGCAGGCGGTCTGTTAAGTTGGATGTGAAATCCCCGGGCTTAACCTGGGAACTGCATTCAAAACTGACAGGCTAGAGTCTCGTAGAGGGGGGTAGAATTCCAGGTGTAGCGGTGAAATGCGTAGAGATCTGGAGGAATACCGGTGGCGAAGGCGGCCCCCTGGACGAAGACTGACGCTCAGGTGCGAAAGCGTGGGGAGCAAACA</t>
  </si>
  <si>
    <t xml:space="preserve">Zotu833</t>
  </si>
  <si>
    <t xml:space="preserve">Bacteria(1.00),Proteobacteria(1.00),Gammaproteobacteria(1.00),Pseudomonadales(1.00),Pseudomonadaceae(1.00),Pseudomonas(1.00),Pseudomonas_sp.(0.86)</t>
  </si>
  <si>
    <t xml:space="preserve">TGGGGAATATTGGACAATAGGCGAAAGCCTGATCCAGCCATGCCGCGTGTGTGAAGAAGGTCTTCGGATTGTAAAGCACTTTAAGTTGGGAGGAAGGGCAGTTACCTAATACGTGATTGTCTTGACGTTACCGACAGAATAAGCACCGGCTAACTCTGTGCCAGCAGCCGCGGTAATACAGAGGGTGCAAGCGTTAATCGGAATTACTGGGCGTAAAGCGCGCGTAGGTGGTTTGTTAAGTTGAATGTGAAATCCCCGGGCTCAACCTGGGAACTGCATCCAAAACTGGCAAGCTAGAGTATGGTAGAGGGTAGTGGAATTTCCTGTGTAGCGGTGAAATGCGTAGATATAGGAAGGAACACCAGTGGCGAAGGCGACTACCTGGACTGATACTGACACTGAGGTGCGAAAGCGTGGGGAGCAAACA</t>
  </si>
  <si>
    <t xml:space="preserve">Zotu307</t>
  </si>
  <si>
    <t xml:space="preserve">otu191</t>
  </si>
  <si>
    <t xml:space="preserve">Bacteria(1.00),Acidobacteriota(1.00),Blastocatellia(1.00),Blastocatellales(1.00),Blastocatellaceae(1.00),Blastocatella(0.98),uncultured_bacterium(0.83)</t>
  </si>
  <si>
    <t xml:space="preserve">TCGGGAATTTTGGGCAATGGGCGAAAGCCTGACCCAGCAACGCCGCGTGAAGGATGAAGTCTCTCGGGATGTAAACTTCGTAAGAATAGGAAGAATAAATGACGGTACTATTTGTAAGGTCCGGCTAACTACGTGCCAGCAGCCGCGGTAATACGTAGGGACCAAGCGTTGTTCGGATTTACTGGGCGTAAAGGGCGCGTAGGCGGCGTGGTAAGTCACTTGTGAAATCTCCGAGCTTAACTCGGAACGGTCAAGTGATACTGCTGTGCTAGAGTACAGAAGGGGCAATCGGAATTCTTGGTGTAGCGGTGAAATGCGTAGATATCAAGAGGAACACCTGAGGTGAAGACGGGTTGCTGGGCTGATACTGACGCTGAGGCGCGAAAGCTAGGGTAGCAAACG</t>
  </si>
  <si>
    <t xml:space="preserve">Zotu695</t>
  </si>
  <si>
    <t xml:space="preserve">Bacteria(1.00),Bacteroidota(1.00),Bacteroidia(1.00),Flavobacteriales(1.00),Flavobacteriaceae(1.00),Flavobacterium(1.00),Flavobacterium_sp.(0.10)</t>
  </si>
  <si>
    <t xml:space="preserve">TGAGGAATATTGGACAATGGGCGCAAGCCTGATCCAGCCATGCCGCGTGCAGGATGACGGTCCTATGGATTGTAAACTGCTTTTGTACAGGAAGAAACACTGGTTCGTGAACCAGCTTGACGGTACTGTAAGAATAAGGATCGGCTAACTCCGTGCCAGCAGCCGCGGTAATACGGAGGATCCAAGCGTTATCCGGAATCATTGGGTTTAAAGGGTCCGTAGGCGGTTTAGTAAGTCAGTGGTGAAAGCCCATCGTTCAACGGTGGAACGGCCATTGATACTGCTAAACTTGAATTATTAGGAAGTAACTAGAATATGTAGTGTAGCGGTGAAATGCTTAGAGATTACATGGAATACCAATTGCGAAGGCAGGTTACTACTAATGGATTGACGCTGATGGACGAAAGCGTGGGTAGCGAACA</t>
  </si>
  <si>
    <t xml:space="preserve">Zotu538</t>
  </si>
  <si>
    <t xml:space="preserve">Bacteria(1.00),Proteobacteria(0.99),Gammaproteobacteria(0.99),Burkholderiales(0.99),Comamonadaceae(0.99),Comamonas(0.85),uncultured_Comamonas(0.85)</t>
  </si>
  <si>
    <t xml:space="preserve">TGGGGAATTTTGGACAATGGGCGCAAGCCTGATCCAGCAATGCCGCGTGCAGGATGAAGGCCTTCGGGTTGTAAACTGCTTTTGTACAGAGCGAAAAGTCTTGGGTTAATACCCTGGGACCATGACGGTACTGTAAGAATAAGCACCGGCTAACTACGTGCCAGCAGCCGCGGTAATACGTAGGGTGCAAGCGTTAATCGGAATTACTGGGCGTAAAGCGTGCGCAGGCGGTTATGTAAGACAGAGGTGAAATCCCCGGGCTCAACCTGGGAACGGCCTTTGTGACTGCATAGCTAGAGTACGGTAGAGGGGGATGGAATTCCGCGTGTAGCAGTGAAATGCGTAGATATGCGGAGGAACACCGATGGCGAAGGCAATCCCCTGGACCTGTACTGACGCTCATGCACGAAAGCGTGGGGAGCAAACA</t>
  </si>
  <si>
    <t xml:space="preserve">Zotu146</t>
  </si>
  <si>
    <t xml:space="preserve">otu92</t>
  </si>
  <si>
    <t xml:space="preserve">Bacteria(1.00),Actinobacteriota(0.98),Acidimicrobiia(0.94),Microtrichales(0.82),uncultured(0.31),uncultured(0.65),uncultured_actinobacterium(0.24)</t>
  </si>
  <si>
    <t xml:space="preserve">TGGGGAATCTTGCGCAATGGGCGAAAGCCTGACGCAGCAACGCCGCGTGGGGGATGAAGGCCTTCGGGTTGTAAACCCCTTTCAGTGGGGACGAAATTGACGGTACCCACAGAAGAAGCCCCGGCTAACTACGTGCCAGCAGCCGCGGTAACACGTAGGGGGCAAGCGTTGTCCGGATTTATTGGGCGTAAAGAGCTCGTAGGCGGTTCGCTAAGTCGGGTGTGAAAACTCTGGGCTCAACTCAGAGACGCCACCCGATACTGGCGTGACTCGAGTCCGGTAGGGGAGCATGGAATTCCTGGTGTAGCGGTGGAATGCGTAGAGATCCGGAAGAACACCGGTGGCGAAGGCGGTCTGCTGGGCAGTTGCTGACGCTGATGCGCGACAGCGTGGGGAGCAAACA</t>
  </si>
  <si>
    <t xml:space="preserve">Zotu536</t>
  </si>
  <si>
    <t xml:space="preserve">Bacteria(1.00),Proteobacteria(1.00),Gammaproteobacteria(1.00),Burkholderiales(1.00),Comamonadaceae(1.00),Comamonas(1.00),Comamonas_aquatica(0.82)</t>
  </si>
  <si>
    <t xml:space="preserve">TGGGGAATTTTGGACAATGGGCGCAAGCCTGATCCAGCAATGCCGCGTGCAGGATGAAGGCCTTCGGGTTGTAAACTGCTTTTGTACGGAACGAAAAGCCCTGGGTTAATACCCTGGGGTCATGACGGTACCGTAAGAATAAGCACCGGCTAACTACGTGCCAGCAGCCGCGGTAATACGTAGGGTGCGAGCGTTAATCGGAATTACTGGGCGTAAAGCGTGCGCAGGCGGTTTTGTAAGACAGAGGTGAAATCCCCGGGCTCAACCTGGGAACTGCCTTTGTGACTGCAAGGCTAGAGTACGGCAGAGGGGGATGGAATTCCGCGTGTAGCAGTGAAATGCGTAGATATGCGGAGGAACACCGATGGCGAAGGCAATCCCCTGGGCCTGTACTGACGCTCATGCACGAAAGCGTGGGGAGCAAACA</t>
  </si>
  <si>
    <t xml:space="preserve">Zotu679</t>
  </si>
  <si>
    <t xml:space="preserve">otu381</t>
  </si>
  <si>
    <t xml:space="preserve">Bacteria(1.00),Planctomycetota(1.00),Planctomycetes(1.00),Pirellulales(1.00),Pirellulaceae(1.00),Pirellula(1.00),uncultured_bacterium(0.95)</t>
  </si>
  <si>
    <t xml:space="preserve">TCGAGAATCTTCGGCAATGGACGAAAGTCTGACCGAGCGACGCCGCGTGCGGGATGAAGGCCTTCGGGTTGTAAACCGCTGTCGTAGGGAATCAAATGCATAGGGGTACTCCCTTATGTTTGAGAGATCCTAGGAGGAAGGGGAGGCTAAGCTCGTGCCAGCAGCCGCGGTAAGACGAGCTCCCCAAACGTTATTCGGTATTACTGGGCTTAAAGAGTTCGTAGGCGGCTCTGTAGGTGAGATGTGAAAGCCCTCGGCTTAACCGAGGAACTGCGTTTCAAACCACAGGGCTTGAGGGAGATAGGGGTAAGCGGAACAGATGGTGGAGCGGTGAAATGCATTGATATCATCTGGAACACCGGTGGCGAAGGCGGCTTACTGGGTCTTTTCTGACGCTGAGGAACGAAAGCTAGGGTAGCGAACG</t>
  </si>
  <si>
    <t xml:space="preserve">Zotu363</t>
  </si>
  <si>
    <t xml:space="preserve">Bacteria(1.00),Proteobacteria(1.00),Gammaproteobacteria(1.00),Burkholderiales(1.00),Chitinibacteraceae(1.00),Deefgea(1.00),uncultured_bacterium(0.18)</t>
  </si>
  <si>
    <t xml:space="preserve">TGGGGAATCTTGGACAATGGGCGAAAGCCTGATCCAGCAATGCCGCGTGCGTGAAGAAGGCCTTCGGGTTGTAAAGCGCTTTTGTCGGGGAGGAAATCCTAGTCTCTAATAAAGGCTGGGGATGACAGTACCCGAAGAATAAGCACCGGCTAACTACGTGCCAGCAGCCGCGGTAATACGTAGGGTGCAAGCGTTAATCGGAATTACTGGGCGTAAAGCGTCCGCAGGTGGCTTGATAAGATAGACGTGAAATCCCTGGGCTCAACCTAGGAATTGCGTATATGACTGTCTCGCTAGAGTATGGGAGAGGGGGGTGGAATTCCGCGTGTAGCAGTGAAATGCGTAGAGATGCGGAGGAACACCGATGGCGAAGGCAACCCCCTGGCCTAATACTGACACTCATGGACGAAAGCGTGGGGAGCAAACA</t>
  </si>
  <si>
    <t xml:space="preserve">Zotu553</t>
  </si>
  <si>
    <t xml:space="preserve">otu256</t>
  </si>
  <si>
    <t xml:space="preserve">Bacteria(1.00),Proteobacteria(1.00),Alphaproteobacteria(1.00),Rhizobiales(1.00),Xanthobacteraceae(1.00),Azorhizobium(0.58),Xanthobacteraceae_bacterium(0.52)</t>
  </si>
  <si>
    <t xml:space="preserve">TGGGGAATATTGGACAATGGGCGCAAGCCTGATCCAGCCATGCCGCGTGAGTGATGAAGGCCTTAGGGTTGTAAAGCTCTTTCGCCGGTGAAGATAATGACGGTAACCGGAGAAGAAGCCCCGGCTAACTTCGTGCCAGCAGCCGCGGTAATACGAAGGGGGCAAGCGTTGCTCGGAATCACTGGGCGTAAAGCGCACGTAGGCGGGTCGTTAAGTCAGAGGTGAAAGCCTGGAGCTCAACTCCAGAACTGCCTTTGATACTGGCGACCTCGAGTTCGAGAGAGGTTGGTGGAACTCCGAGTGTAGAGGTGAAATTCGTAGATATTCGGAAGAACACCAGTGGCGAAGGCGGCCAACTGGCTCGATACTGACGCTGAGGTGCGAAAGCGTGGGGAGCAAACA</t>
  </si>
  <si>
    <t xml:space="preserve">Zotu508</t>
  </si>
  <si>
    <t xml:space="preserve">otu227</t>
  </si>
  <si>
    <t xml:space="preserve">Bacteria(1.00),Firmicutes(1.00),Bacilli(1.00),Mycoplasmatales(0.97),Mycoplasmataceae(0.97),Mycoplasma(0.55),uncultured_Mycoplasma(0.09)</t>
  </si>
  <si>
    <t xml:space="preserve">TAGGGAATTTTTCACAATGGGGGAAACCCTGATGGAGCAATGCCGCGTGAATGATGAAGGCCTTTGGGTTGTAAAATTCTTTTATATGAGACGAATGGTAGGTATAGGAAATGATATCTATTTGACTGTATCATGTGAATAAGCAATGGCTAACTATGTGCCAGCAGCCGCGGTAATACATAGATTGCAAGCGTTATCCGGATTTACTGGGCGTAAAGCAAGCGCAGGCTGCTTTATAAGTCTGACGTTAAATATTATGGCTCAACCATATTATGCGTTGGAAACTATAAAGCTAGAGAGTAGTAGAGAATTCTGGAACTCCATGTGTATCGGTGGAATGAGTAGATATATGGAAGAACACCAGTGGCGAAAGCGAGAATTTAGGCTATTTCTGACGCTTAGGCTTGAAAGTGTGGGGAGCAAATA</t>
  </si>
  <si>
    <t xml:space="preserve">Zotu647</t>
  </si>
  <si>
    <t xml:space="preserve">Bacteria(1.00),Proteobacteria(1.00),Gammaproteobacteria(1.00),Aeromonadales(1.00),Aeromonadaceae(1.00),Aeromonas(1.00),uncultured_Aeromonas(0.10)</t>
  </si>
  <si>
    <t xml:space="preserve">TGGGGAATATTGCACAATGGGGGAGACCCTGATGCAGCCATGCCGCGTGTGTGAAGAAGGCCTTCGGGTTGTAAAGCACTTTCAGCGAGGAGGAAAGGGTGGAAGCTAATACCTTTCATCTGTGACGTTACTCGCAGAAGAAGCACCGGCTAACTCCGTGCCAGCAGCCGCGGTAATACGGAGGGTGCAAGCGTTAATCGGAATTACTGGGCGTAAAGCGCACGCAGGCGGTTATATAAGTCAGATGTGAAAGCCCCGGGCTCAACCTGGGAACTGCATTTGAAACTGTGTAACTAGAGTCTTGTAGAGGGGGGTAGAATTCCAGGTGTAGCGGTGAAATGCGTAGAGATCTGGAGGAATACCGGTGGCGAAGGCGGCCCCCTGGACAAAGACTGACGCTCAGGTGCGAAAGCGTGGGGAGCAAACA</t>
  </si>
  <si>
    <t xml:space="preserve">Zotu941</t>
  </si>
  <si>
    <t xml:space="preserve">otu409</t>
  </si>
  <si>
    <t xml:space="preserve">Bacteria(1.00),Cyanobacteria(1.00),Cyanobacteriia(1.00),Chloroplast(1.00),Chloroplast(1.00),Chloroplast(1.00),uncultured_cyanobacterium(0.09)</t>
  </si>
  <si>
    <t xml:space="preserve">TGGGGAATTTTCCGCAATGGGCGAAAGCCTGACGGAGCAATACCGCGTGAGGGATGACGGCCTATGGGTTGTAAACCTCTTTTTTCAGGGAGGAATCAAATGACGTGTACCTGAAGAATAAGCATCGGCTAACTCCGTGCCAGCAGCCGCGGTAAGACGGAGGATGCAAGTGTTATCCGGAATCACTGGGCGTAAAGCGTCTGTAGGTGGTCCAATAAGTCAACTGTTAAATCTTGAGGCTCAACTTCAAAATCGCAGTCGAAACTATTAGACTAGAGTATAGTAGGGGTAAAGGGAATTTCCAGTGGAGCGGTGAAATGCGTAGAGATTGGAAAGAACACCGATGGCGAAGGCACTTTACTGGGCTATTACTAACACTCAGAGACGAAAGCTAGGGTAGCAAATG</t>
  </si>
  <si>
    <t xml:space="preserve">Zotu243</t>
  </si>
  <si>
    <t xml:space="preserve">Bacteria(1.00),Proteobacteria(1.00),Gammaproteobacteria(1.00),Pseudomonadales(1.00),Pseudomonadaceae(1.00),Pseudomonas(1.00),Pseudomonas_sp.(0.66)</t>
  </si>
  <si>
    <t xml:space="preserve">TGGGGAATATTGGACAATGGGCGAAAGCCTGATCCAGCCATGCCGCGTGTGTGAAGAAGGTCTTCGGATCGTAAAGCACTTTAAGTTGGGAGGAAGGGCAGTAAATTAATACTTTGCTGTTTTGACGTTACCGACAGAATAAGCACCGGCTAACTCTGTGCCAGCAGCCGCGGTAATACAGAGGGTGCAAGCGTTAATCGGAATTACTGGGCGTAAAGCGCGCGTAGGTGGTTCGTTAAGTTGGATGTGAAATCCCCGGGCTCAACCTGGGAACTGCATTCAAAACTGACGAGCTAGAGTATGGTAGAGGGTGGTGGAATTTCCTGTGTAGCGGTGAAATGCGTAGATATAGGAAGGAACACCAGTGGCGAAGGCGACCACCTGGACTGATACTGACACTGAGGTGCGAAAGCGTGGGGAGCAAACA</t>
  </si>
  <si>
    <t xml:space="preserve">Zotu737</t>
  </si>
  <si>
    <t xml:space="preserve">otu385</t>
  </si>
  <si>
    <t xml:space="preserve">Bacteria(1.00),Actinobacteriota(0.98),Acidimicrobiia(0.94),uncultured(0.51),uncultured(0.56),uncultured(0.72),uncultured_actinobacterium(0.20)</t>
  </si>
  <si>
    <t xml:space="preserve">TTAGGAATCTTGCGCAATGGGCGAAAGCCTGACGCAGCAACGCCGCGTGGAGGACGAAGGTCTTCGGATTGTAAACTCCTTTCATCAGGAACGAAATTGACGGTACCTGGAGAAGAAGCCCCGGCTAACTACGTGCCAGCAGCCGCGGTAATACGTAGGGGGCAAGCGTTGTCCGGATTTATTGGGCGTAAAGAGCTCGTAGGCGGTTCAGTAAGTCGAGTGTGAAAACTCCGGGCTCAACCCGGAGCCTGCATTTGATACTGCTGTGACTTGAGTCTGGTAGGGGATCACGGAATTCTCGGTGTAGCGGTGAAATGCGCAGATATCGGGAGGAACACCAATGGCGAAGGCAGTGATCTGGGCCAGTACTGACGCTGAGGAGCGAAAGCGTGGGTAGCAAACA</t>
  </si>
  <si>
    <t xml:space="preserve">Zotu696</t>
  </si>
  <si>
    <t xml:space="preserve">Bacteria(1.00),Proteobacteria(1.00),Alphaproteobacteria(1.00),Rhizobiales(1.00),Xanthobacteraceae(1.00),Xanthobacteraceae(0.03),uncultured_bacterium(0.19)</t>
  </si>
  <si>
    <t xml:space="preserve">TGGGGAATATTGGACAATGGGCGCAAGCCTGATCCAGCCATGCCGCGTGAGTGATGAAGGCCTTAGGGTTGTAAAGCTCTTTCGCCGGTGAAGATAATGACGGTAACCGGAGAAGAAGCCCCGGCTAACTTCGTGCCAGCAGCCGCGGTAATACGAAGGGGGCAAGCGTTGCTCGGAATCACTGGGCGTAAAGCGCACGTAGGCGGGTCGTTAAGTCAGAGGTGAAAGCCTGGAGCTCAACTCCAGAACTGCCTTTGATACTGGCGACCTCGAGTTCGAGAGAGGTTGGTGGAACTCCGAGTGTGGAGGTGAAATTCGTAGATATTCGGAAGAACACCAGTGGCGAAGGCGGCCAACTGGCTCGATACTGACGCTGAGGTGCGAAAGCGTGGGGAGCAAACA</t>
  </si>
  <si>
    <t xml:space="preserve">Zotu431</t>
  </si>
  <si>
    <t xml:space="preserve">Bacteria(1.00),Bacteroidota(1.00),Bacteroidia(1.00),Flavobacteriales(1.00),Flavobacteriaceae(1.00),Flavobacterium(1.00),uncultured_bacterium(0.94)</t>
  </si>
  <si>
    <t xml:space="preserve">TGAGGAATATTGGACAATGGGCGCAAGCCTGATCCAGCCATGCCGCGTGCAGGAAGAAGGTCCTATGGATTGTAAACTGCTTTTATACAGGAAGAAACACACCCTCGTGAGGGTACTTGACGGTACTGTATGAATAAGGACCGGCTAACTCCGTGCCAGCAGCCGCGGTAATACGGAGGGTCCAAGCGTTATCCGGAATCATTGGGTTTAAAGGGTCCGTAGGCGGTTTAATAAGTCAGTGGTGAAAGCCCATCGCTCAACGATGGAACGGCCATTGATACTGTTAAACTTGAATTATTAGGAAGTAACTAGAATATGTAGTGTAGCGGTGAAATGCTTAGAGATTACATGGAATACCAATTGCGAAGGCAGGTTACTACTAATATATTGACGCTGATGGACGAAAGCGTGGGGAGCGAACA</t>
  </si>
  <si>
    <t xml:space="preserve">Zotu834</t>
  </si>
  <si>
    <t xml:space="preserve">Bacteria(1.00),Proteobacteria(1.00),Gammaproteobacteria(1.00),Pseudomonadales(1.00),Pseudomonadaceae(1.00),Pseudomonas(1.00),Pseudomonas_sp.(0.38)</t>
  </si>
  <si>
    <t xml:space="preserve">TGGGGAATATTGGACAATGGGCGAAAGCCTGATCCAGCCATGCCGCGTGTGTGAAGAAGGTCTTCGGATTGTAAAGCACTTTAAGTTGGGAGGAAGGGCCATTACCTAATACGTGATGGTTTTGACGTTACCGACAGAATAAGCACCGGCTAACTCTGTGCCAGCAGCCGCGGTAATACAGAGGGTGCAAGCGTTAATCGGAATTACTGGGCGTAAAGCGCGCGTAGGTGGTTTGTTAAGTTGGATGTGAAATCCCCGGGCTCAACCTGGGAACTGCATTCAAAACTGACTGACTAGAGTATGGTAGAGGGTGGTGGAATTTCCTGTGTAGCGGTGAAATGCGTAGATATAGGAAGGAACACCAGTGGCGAAGGCGACCACCTGGACTGATACTGACACTGAGGTGCGAAAGCGTGGGGAGCAAACA</t>
  </si>
  <si>
    <t xml:space="preserve">Zotu552</t>
  </si>
  <si>
    <t xml:space="preserve">Bacteria(1.00),Proteobacteria(1.00),Gammaproteobacteria(1.00),Pseudomonadales(1.00),Pseudomonadaceae(1.00),Pseudomonas(1.00),Pseudomonas_psychrophila(0.19)</t>
  </si>
  <si>
    <t xml:space="preserve">TGGGGAATATTGGACAATGGGCGAAAGCCTGATCCAGCCATGCCGCGTGTGTGAAGAAGGTCTTCGGATTGTAAAGCACTTTAAGTTGGGAGGAAGGGCGTTAACCTAATACGTTAGTGCTTTGACGTTACCGACAGAATAAGCACCGGCTAACTCTGTGCCAGCAGCCGCGGTAATACAGAGGGTGCAAGCGTTAATCGGAATTACTGGGCGTAAAGCGCGCGTAGGTGGTTTGTTAAGTTGAATGTGAAATCCCCGGGCTCAACCTGGGAACTGCATCCAAAACTGGCAAGCTAGAGTATGGTAGAGGGTAGTGGAATTTCCTGTGTAGCGGTGAAATGCGTAGATATAGGAAGGAACACCAGTGGCGAAGGCGACTACCTGGACTGATACTGACACTGAGGTGCGAAAGCGTGGGGAGCAAACA</t>
  </si>
  <si>
    <t xml:space="preserve">Zotu694</t>
  </si>
  <si>
    <t xml:space="preserve">otu305</t>
  </si>
  <si>
    <t xml:space="preserve">Bacteria(1.00),Bacteroidota(1.00),Bacteroidia(1.00),Flavobacteriales(1.00),Weeksellaceae(1.00),Chryseobacterium(1.00),Chryseobacterium_haifense(0.71)</t>
  </si>
  <si>
    <t xml:space="preserve">TGAGGAATATTGGACAGTGGGTGAGAGCCTGATCCAGCCATCCCGCGTGAAGGACGACGGCCCTATGGGTTGTAAACTTCTTTTGTACAGGGATAAACCCAGATACGTGTATCTGGCTGAAGGTACTGTACGAATAAGCACCGGCTAACTCCGTGCCAGCAGCCGCGGTAATACGGAGGGTGCAAGCGTTATCCGGATTTATTGGGTTTAAAGGGTCCGTAGGCGGGCCCGTAAGTCAGTGGTGAAATCTCGCAGCTTAACTGTGAAACTGCCATTGATACTGCGGGTCTTGAGTAAATTTGAAGTGGCTGGAATAAGTAGTGTAGCGGTGAAATGCATAGATATTACTTAGAACACCAATTGCGAAGGCAGGTCACTAAGATTTAACTGACGCTGATGGACGAAAGCGTGGGGAGCGAACA</t>
  </si>
  <si>
    <t xml:space="preserve">Zotu801</t>
  </si>
  <si>
    <t xml:space="preserve">Bacteria(1.00),Bacteroidota(1.00),Bacteroidia(1.00),Flavobacteriales(1.00),Weeksellaceae(1.00),Chryseobacterium(1.00),Chryseobacterium_sp.(0.95)</t>
  </si>
  <si>
    <t xml:space="preserve">TGAGGAATATTGGACAATGGGTGAGAGCCTGATCCAGCCATCCCGCGTGAAGGACGACGGCCCTATGGGTTGTAAACTTCTTTTGTATAGGGATAAACCTTTCCACGTGTGGAAAGCTGAAGGTACTATACGAATAAGCACCGGCTAACTCCGTGCCAGCAGCCGCGGTAATACGGAGGGTGCAAGCGTTATCCGGATTTATTGGGTTTAAAGGGTCCGTAGGCGGGCTCGTAAGTCAGTGGTGAAATCTCATAGCTTAACTATGAAACTGCCATTGATACTGCGAGCCTTGAGTAAGGTAGAGGTAGCTGGAATAAGTAGTGTAGCGGTGAAATGCATAGATATTACTTAGAACACCAATTGCGAAGGCAGGTTACCATGTCTTAACTGACGCTGATGGACGAAAGCGTGGGGAGCGAACA</t>
  </si>
  <si>
    <t xml:space="preserve">Zotu255</t>
  </si>
  <si>
    <t xml:space="preserve">otu161</t>
  </si>
  <si>
    <t xml:space="preserve">Bacteria(1.00),Proteobacteria(1.00),Alphaproteobacteria(1.00),Rhodobacterales(1.00),Rhodobacteraceae(1.00),uncultured(0.29),uncultured_bacterium(0.96)</t>
  </si>
  <si>
    <t xml:space="preserve">TGGGGAATCTTAGACAATGGGGGAAACCCTGATCTAGCCATGCCGCGTGATCGATGAAGGCCTTAGGGTTGTAAAGATCTTTCAGTGGGGAAGATAATGACGGTACCCACAGAAGAAGCCCCGGCTAACTCCGTGCCAGCAGCCGCGGTAATACGGAGGGGGCTAGCGTTATTCGGAATTACTGGGCGTAAAGCGCACGTAGGCGGATCAGAAAGTCAGAGGTGAAATCCCAGGGCTCAACCTTGGAACTGCCTTTGAAACTTCTGGTCTTGAGGTCGTGAGAGGTGAGTGGAATTCCGAGTGTAGAGGTGAAATTCGTAGATATTCGGAGGAACACCAGTGGCGAAGGCGGCTCACTGGCACGATACTGACGCTGAGGTGCGAAAGCGTGGGGAGCAAACA</t>
  </si>
  <si>
    <t xml:space="preserve">Zotu257</t>
  </si>
  <si>
    <t xml:space="preserve">otu162</t>
  </si>
  <si>
    <t xml:space="preserve">Bacteria(1.00),Verrucomicrobiota(1.00),Verrucomicrobiae(1.00),Pedosphaerales(1.00),Pedosphaeraceae(1.00),Pedosphaeraceae(0.93),uncultured_Verrucomicrobia(0.28)</t>
  </si>
  <si>
    <t xml:space="preserve">TCGAGAATTTTTCTCAATGGGCGAAAGCCTGAAGGAGCGACGCCGCGTGGGGGATGAATGGCTTCGGCCCGTAAACCCCTGTCATTCGCGACCAAACCTCCGCGTTTAAGAGATGTGGAGCTGATCGTAGCGAAAGAGGAAGGGACGGCTAACTCTGTGCCAGCAGCCGCGGTAATACAGAGGTCCCAAGCGTTGTTCGGATTCACTGGGCGTAAAGGGTGCGTAGGTGGTTTGTTAAGTCCGGTGTGAAATCTCCGAGCTCAACTCGGAAATGGCATTGGATACTAGCAGACTTGAGGGTCGGAGGGGAGACTGGAATTCTCGGTGTAGCAGTGAAATGCGTAGATATCGAGAGGAACACCAGTGGCGAAGGCGAGTCTCTGGACGACTCCTGACACTGAGGCACGAAAGCTAGGGGAGCAAACA</t>
  </si>
  <si>
    <t xml:space="preserve">Zotu430</t>
  </si>
  <si>
    <t xml:space="preserve">Bacteria(1.00),Bacteroidota(1.00),Bacteroidia(1.00),Flavobacteriales(1.00),Flavobacteriaceae(1.00),Flavobacterium(1.00),uncultured_bacterium(0.59)</t>
  </si>
  <si>
    <t xml:space="preserve">TGAGGAATATTGGACAATGGGCGCAAGCCTGATCCAGCCATGCCGCGTGCAGGAAGAAGGTCCTATGGATTGTAAACTGCTTTTATACAGGAAGAAACACACCCTCGTGAGGGTACTTGACGGTACTGTATGAATAAGGACCGGCTAACTCCGTGCCAGCAGCCGCGGTAATACGGAGGGTCCAAGCGTTATCCGGAATCATTGGGTTTAAAGGGTCCGTAGGCGGCCGAATAAGTCAGTGGTGAAAGCCCATCGCTCAACGATGGAACGGCCATTGATACTGTTTGGCTTGAATTATTAGGAAGTAACTAGAATATGTAGTGTAGCGGTGAAATGCTTAGAGATTACATGGAATACCAATTGCGAAGGCAGGTTACTACTAATATATTGACGCTGATGGACGAAAGCGTGGGGAGCGAACA</t>
  </si>
  <si>
    <t xml:space="preserve">Zotu904</t>
  </si>
  <si>
    <t xml:space="preserve">Bacteria(1.00),Bacteroidota(1.00),Bacteroidia(1.00),Flavobacteriales(1.00),Flavobacteriaceae(1.00),Flavobacterium(1.00),uncultured_bacterium(0.71)</t>
  </si>
  <si>
    <t xml:space="preserve">TGAGGAATATTGGACAATGGGCGCAAGCCTGATCCAGCCATGCCGCGTGCAGGAAGAAGGTCCTATGGATTGTAAACTGCTTTTATACAGGAAGAAACACACCCTCGTGAGGGTACTTGACGGTACTGTATGAATAAGGACCGGCTAACTCCGTGCCAGCAGCCGCGGTAATACGGAGGGTCCAAGCGTTATCCGGAATCATTGGGTTTAAAGGGTCCGTAGGCGGCCGAATAAGTCAGTGGTGAAAGCCCATCGCTCAACGATGGAACGGCCATTGATACTGTTTGGCTTGAATTATTAGGAAGTAGCTAGAATATGTAGTGTAGCGGTGAAATGCTTAGAGATTACATGGAATACCAATTGCGAAGGCAGGTTACTACTAATATATTGACGCTGATGGACGAAAGCGTGGGGAGCGAACA</t>
  </si>
  <si>
    <t xml:space="preserve">Zotu608</t>
  </si>
  <si>
    <t xml:space="preserve">otu283</t>
  </si>
  <si>
    <t xml:space="preserve">Bacteria(1.00),Planctomycetota(1.00),Phycisphaerae(1.00),Phycisphaerales(1.00),Phycisphaeraceae(1.00),SM1A02(1.00),uncultured_planctomycete(0.57)</t>
  </si>
  <si>
    <t xml:space="preserve">CGACGAATCTTCCGCAATGGGCGCAAGCCTGACGGAGCGACGCCGCGTGTGGGATGAAGCGCCTACGGCGTGTAAACCACTGTCAGGGGGCAAAACCAATGATCGCCCCCAAAGGAAGAGACGGCTAACCCTGTGCCAGCAGCCGCGGTAAGACAGGGGTCTCGAGCGTTAATCGGAATTACTGGGCTTAAAGGGTGCGTAGGCGGACCCGAACGCGTCCCGTGAAATCCCCCGGCTCAACCGGGGAACTGCGGGGCGAACGGTGGGTCTCGAGGCAGGTAGGGGTCGCCGGAACCGTAGGTGGAGCGGTGAAATGCGTAGATATCTACGGGAACGCCGATGGTGAAGACGGGCGACTGGGCCTGTCCTGACGCTGAGGCACGAAAGCGTGGGGAGCAAACA</t>
  </si>
  <si>
    <t xml:space="preserve">Zotu336</t>
  </si>
  <si>
    <t xml:space="preserve">otu199</t>
  </si>
  <si>
    <t xml:space="preserve">Bacteria(1.00),Bacteroidota(1.00),Bacteroidia(1.00),Chitinophagales(1.00),uncultured(1.00),uncultured(1.00),uncultured_Cytophagales(0.82)</t>
  </si>
  <si>
    <t xml:space="preserve">TAAGGAATATTGGACAATGGACGGAAGTCTGATCCAGCCATCCCGCGTGGAGGAATAAGGCCCTATGGGTTGTAAACTCCTTTAGCAGGGGAATAAAAAGGTCATTTATGATCAATTGAAGGTACCCTGAGAATAAGCACCGGCTAACTCCGTGCCAGCAGCCGCGGTAATACGGAGGGTGCAAGCGTTATCCGGATTTACTGGGTTTAAAGGGTGCGTAGGCGGACTATTAAGTCAAATGTGAAAGCTTGCAGCTTAACTGTAAGATTGCGTTTGATACTGGTAGTCTTGAATATGGTAGAAGTTGGCGGAATAAATCATGTAGCGGTGAAATGCTTAGATATGATTTAGAACACCGATTGCGAAGGCAGCTAGCTATGTCATAATTGACGCTGAGGCACGAAAGCGTGGGGATCAAACA</t>
  </si>
  <si>
    <t xml:space="preserve">Zotu554</t>
  </si>
  <si>
    <t xml:space="preserve">Bacteria(1.00),Proteobacteria(1.00),Gammaproteobacteria(1.00),Xanthomonadales(1.00),Xanthomonadaceae(1.00),Arenimonas(1.00),uncultured_bacterium(0.69)</t>
  </si>
  <si>
    <t xml:space="preserve">TGGGGAATATTGGACAATGGGCGCAAGCCTGATCCAGCCATGCCGCGTGGGTGAAGAAGGCCTTCGGGTTGTAAAGCCCTTTTGTCCGGAAAGAAAAGCACGGGATTAATACCCTCGTGTGATGACGGTACCGGAAGAATAAGCACCGGCTAACTTCGTGCCAGCAGCCGCGGTAATACGAAGGGTGCAAGCGTTACTCGGAATTACTGGGCGTAAAGCGTGCGTAGGTGGTTTGTTAAGTCTGTCGTGAAATCCCCGGGCTCAACCTGGGAATGGCGATGGATACTGGCAAGCTAGAGTGAGGTAGAGGAGAGTGGAATTCCCGGTGTAGCAGTGAAATGCGTAGAGATCGGGAGGAACATCGGTTGCGAAGGCGGCTCTCTGGACCATCACTGACACTGAGGCACGAAAGCGTGGGGAGCAAACA</t>
  </si>
  <si>
    <t xml:space="preserve">Zotu344</t>
  </si>
  <si>
    <t xml:space="preserve">Bacteria(1.00),Actinobacteriota(1.00),Actinobacteria(1.00),Micrococcales(1.00),Micrococcaceae(1.00),Micrococcus(0.96),Micrococcus_endophyticus(0.26)</t>
  </si>
  <si>
    <t xml:space="preserve">TGGGGAATATTGCACAATGGGCGAAAGCCTGATGCAGCGACGCCGCGTGAGGGATGACGGCCTTCGGGTTGTAAACCTCTTTCAGTAGGGAAGAAGCGAAAGTGACGGTACCTGCAGAAGAAGCACCAGCTAACTACGTGCCAGCAGCCGCGGTAATACGTAGGGTGCGAGCGTTATCCGGAATTATTGGGCGTAAAGAGCTCGTAGGCGGTTTGTCGCGTCTGTCGTGAAAGTCCGGGGCTTAACCCCGGATCTGCGGTGGGTACGGGCAGACTAGAGTGCAGTAGGGGAGACTGGAATTCCTGGTGTAGCGGTGGAATGCGCAGATATCAGGAGGAACACCGATGGCGAAGGCAGGTCTCTGGGCTGTAACTGACGCTGAAGAGCGAAAGCATGGGGAGCGAACA</t>
  </si>
  <si>
    <t xml:space="preserve">Zotu290</t>
  </si>
  <si>
    <t xml:space="preserve">otu185</t>
  </si>
  <si>
    <t xml:space="preserve">Bacteria(1.00),Proteobacteria(0.97),Gammaproteobacteria(0.97),Burkholderiales(0.97),Comamonadaceae(0.95),Sphaerotilus(0.02),Sphaerotilus_sp.(0.01)</t>
  </si>
  <si>
    <t xml:space="preserve">TGGGGAATTTTGGACAATGGGCGAAAGCCTGATCCAGCAATGCCGCGTGCAGGAAGAAGGCCTTCGGGTTGTAAACTGCTTTTGTCAGGGAAGAAACACCTTAAGCTAATACCCTAAGGGAATGACGGTACCTGAAGAATAAGCACCGGCTAACTACGTGCCAGCAGCCGCGGTAATACGTAGGGTGCGAGCGTTAATCGGAATTACTGGGCGTAAAGCGTGCGCAGGCGGTTGTGTAAGACAGATGTGAAATCCCTGGGCTCAACCTAGGAACTGCATTTGTGACTGCACGGCTAGAGTGCGGCAGAGGGGGATGGAATTCCGCGTGTAGCAGTGAAATGCGTAGATATGCGGAGGAACACCGATGGCGAAGGCAATCCCCTGGGCCTGCACTGACGCTCATGTACGAAAGCGTGGGGAGCAAACA</t>
  </si>
  <si>
    <t xml:space="preserve">Zotu942</t>
  </si>
  <si>
    <t xml:space="preserve">TGGGGAATTCTGGACAATGGGGGCAACCCTGATCCAGCCATGCCGCGTGTATGAAGAAGGCCTTAGGGTTGTAAAGTACTTTTGTTAGGGAAGAAAAGTCAGCTGTGAATAATGGCTGATACTGACGGTACCTAAAGAATAAGCACCGGCTAACTACGTGCCAGCAGCCGCGGTAATACGTAGGGTGCGAGCGTTAATCGGAATTATTGGGCGTAAGGCGAGTGTAGACGGTTATTTAAGCCAGATGTGAAATACCCGAGCCTAACTTGGGAGGTGCATATGGAACTGGGTAGCTAGAGTGTGTCAGAGGGAGGTAGAACTCCACGTGTAGCAGTGAAATGCGTAGAGATGTGGAAGAATACCGATGGCGAAGGCAGCCTCCTGGGATAACACTGACGTTGAGGCTCGAAAGCGTGGGGAGCAAACA</t>
  </si>
  <si>
    <t xml:space="preserve">Zotu714</t>
  </si>
  <si>
    <t xml:space="preserve">otu330</t>
  </si>
  <si>
    <t xml:space="preserve">Bacteria(1.00),Proteobacteria(1.00),Alphaproteobacteria(1.00),Rhizobiales(1.00),Beijerinckiaceae(1.00),Microvirga(1.00),Microvirga_aerilata(0.48)</t>
  </si>
  <si>
    <t xml:space="preserve">TGGGGAATATTGGACAATGGGCGCAAGCCTGATCCAGCCATGCCGCGTGAGTGATGAAGGCCTTAGGGTTGTAAAGCTCTTTCGGCGGGGACGATAATGACGGTACCCGCAGAAGAAGCCCCGGCTAACTTCGTGCCAGCAGCCGCGGTAATACGAAGGGGGCTAGCGTTGTTCGGAATCACTGGGCGTAAAGGGCGCGTAGGCGGCTTTATAAGTCGGGGGTGAAAGCCTGTGGCTCAACCACAGAATTGCCTTCGATACTGTATGGCTTGAGACCGGAAGAGGTAAGTGGAACTGCGAGTGTAGAGGTGAAATTCGTAGATATTCGCAAGAACACCAGTGGCGAAGGCGGCTTACTGGTCCGGTTCTGACGCTGAGGCGCGAAAGCGTGGGGAGCAAACA</t>
  </si>
  <si>
    <t xml:space="preserve">Zotu438</t>
  </si>
  <si>
    <t xml:space="preserve">Bacteria(1.00),Proteobacteria(1.00),Gammaproteobacteria(1.00),Xanthomonadales(1.00),Xanthomonadaceae(1.00),Arenimonas(1.00),uncultured_bacterium(0.77)</t>
  </si>
  <si>
    <t xml:space="preserve">TGGGGAATATTGGACAATGGGCGCAAGCCTGATCCAGCCATGCCGCGTGGGTGAAGAAGGCCTTCGGGTTGTAAAGCCCTTTTGTCCGGAAAGAAAAGCACGGGATTAATACCCTCGTGTGATGACGGTACCGGAAGAATAAGCACCGGCTAACTTCGTGCCAGCAGCCGCGGTAATACGAAGGGTGCAAGCGTTACTCGGAATTACTGGGCGTAAAGCGTGCGTAGGTGGTTTGTTAAGTCTGTCGTGAAATCCCCGGGCTCAACCTGGGAATGGCGATGGATACTGGCAAGCTAGAGTGAGGTAGAGGAGAGTGGAATTCCCGGTGTAGCAGTGAAATGCGTAGAGATCGGGAGGAACATCAGTTGCGAAGGCGGCTCTCTGGACCATCACTGACACTGAGGCACGAAAGCGTGGGGAGCAAACA</t>
  </si>
  <si>
    <t xml:space="preserve">Zotu680</t>
  </si>
  <si>
    <t xml:space="preserve">Bacteria(1.00),Bacteroidota(1.00),Bacteroidia(1.00),Flavobacteriales(1.00),Flavobacteriaceae(1.00),Flavobacterium(1.00),uncultured_Flavobacterium(0.39)</t>
  </si>
  <si>
    <t xml:space="preserve">TGAGGAATATTGGACAATGGGCGCAAGCCTGATCCAGCCATGCCGCGTGCAGGAAGAAGGTCCTATGGATTGTAAACTGCTTTTATACAGGAAGAAACACACCCTCGTGAGGGTACTTGACGGTACTGTATGAATAAGGACCGGCTAACTCCGTGCCAGCAGCCGCGGTAATACGGAGGGTCCAAGCGTTATCCGGAATCATTGGGTTTAAAGGGTCCGTAGGCGGCCGAATAAGTCAGTGGTGAAAGCCCATCGCTCAACGATGGAACGGCCATTAATACTGTTTGGCTTGAATTATTAGGAAGTAACTAGAATATGTAGTGTAGCGGTGAAATGCTTAGAGATTACATGGAATACCAATTGCGAAGGCAGGTTACTACTAATATATTGACGCTGATGGACGAAAGCGTGGGGAGCGAACA</t>
  </si>
  <si>
    <t xml:space="preserve">Zotu401</t>
  </si>
  <si>
    <t xml:space="preserve">otu215</t>
  </si>
  <si>
    <t xml:space="preserve">Bacteria(1.00),Proteobacteria(1.00),Gammaproteobacteria(1.00),Gammaproteobacteria_Incertae_Sedis(0.93),Unknown_Family(0.93),Candidatus_Berkiella(0.92),uncultured_bacterium(0.86)</t>
  </si>
  <si>
    <t xml:space="preserve">TGGGGAATATTGGACAATGGGCGAAAGCCTGATCCAGCAATGCCGCGTGTGTGAAGAAGGCCTTCGGGTTGTAAAGCACTTTCAGTAGGGAGGAAGTCCTTAATCCTAATACGGTTAAGGTTTGACGTTACCTACAGAAGAAGCACCGGCTAACTCTGTGCCAGCAGCCGCGGTAATACAGAGGGTGCGAGCGTTAATCGGAATTACTGGGCGTAAAGCGTGCGTAGGTGGTTTAGTAAGTCAGATGTGAAATCCCCGGGCTCAACCTGGGAACTGCATTTGAAACTATTAAGCTAGAGTGTGGTAGAGGGAAGTGGAATTTCCGGTGTAGCGGTGAAATGCGTAGATATCGGAAGGAACATCAGTGGCGAAGGCGACTTCCTGGACCATAACTGACACTGAGGCACGAAAGCGTGGGGAGCAAACA</t>
  </si>
  <si>
    <t xml:space="preserve">Zotu329</t>
  </si>
  <si>
    <t xml:space="preserve">otu180</t>
  </si>
  <si>
    <t xml:space="preserve">Bacteria(1.00),Bacteroidota(1.00),Kryptonia(1.00),Kryptoniales(1.00),BSV26(1.00),BSV26(1.00),uncultured_bacterium(1.00)</t>
  </si>
  <si>
    <t xml:space="preserve">TGAGGAATATTGCGCAATGGACGAAAGTCTGACGCAGCGACGCCGCGTGAAGGATGAAGGCTCTTTGAGTCGTAAACTTCTGTAGAGAGGGAAGAATGTCCCGTTCTTCGGGATTGACGGTACCTCTAAAGTAAGGATCGGCCAACTACGTGCCAGCAGCCGCGGTAATACGTAGGATCCGAGCGTTGTCCAGAATCACTGGGTGTAAAGGGAGCGCAGGCGGGCTTTCAAGTCGGTGGTGAAATCTTACAGCTTAACTGTAAAACTGCCTCCGATACTGCAAGTCTTGAGTGTGGAAGAGGGCGATGGAATTCATGGTGTAGCGGTGAAATGCGTAGATATCATGAAGAACACCGGTCGCGAAGGCGGTCGCCTGGTCCATTACTGACGCTCATGCTCGAAAGTGTGGGGAGCAAACA</t>
  </si>
  <si>
    <t xml:space="preserve">Zotu286</t>
  </si>
  <si>
    <t xml:space="preserve">TGAGGAATATTGCGCAATGGACGAAAGTCTGACGCAGCGACGCCGCGTGAAGGATGAAGGCTCTTTGAGTCGTAAACTTCTGTAGAGAGGGAAGAATGTCCCGTTCTTCGGGATTGACGGTACCTCTAAAGTAAGGATCGGCCAACTACGTGCCAGCAGCCGCGGTAATACGTAGGATCCGAGCGTTGTCCGGAATCACTGGGTGTAAAGGGAGCGCAGGCGGGCTTTCAAGTCGGTGGTGAAATCTTACAGCTTAACTGTAAAACTGCCTCCGATACTGCAAGTCTTGAGTGTGGAAGAGGGCGATGGAATTCATGGTGTAGCGGTGAAATGCGTAGATATCATGAAGAACACCGGTCGCGAAGGCGGTCGCCTGGTCCATTACTGACGCTCATGCTCGAAAGTGTGGGGAGCAAACA</t>
  </si>
  <si>
    <t xml:space="preserve">Zotu493</t>
  </si>
  <si>
    <t xml:space="preserve">otu231</t>
  </si>
  <si>
    <t xml:space="preserve">Bacteria(1.00),Actinobacteriota(1.00),Acidimicrobiia(0.99),Microtrichales(0.96),uncultured(0.94),uncultured(0.94),uncultured_bacterium(0.84)</t>
  </si>
  <si>
    <t xml:space="preserve">TGGGGAATATTGGACAATGGGCGCAAGCCTGATCCAGCCATGCCGCGTGAGTGATGAAGGCCCTAGGGTTGTAAACCCCTTTCAGCAGGGACGAATTTGACGGTACCTGCAGAAGAAGCCCCGGCCAACTACGTGCCAGCAGCCGCGGTAACACGTAGGGGGCAAGCGTTGTCCGGATTTATTGGGCGTAAAGAGCTCGTAGGCGGCTCAGTAAGTCGGGTGTGAAACCTCCAGGCTCAACCTGGAGACGCCACCCGATACTGCTGTGGCTGGAGTCCGGTAGGGGAGCGTGGAATTCCTGGTGTAGCGGTGAAATGCGCAGATATCAGGAGGAACACCAGCGGCGAAGGCGGCGCTCTGGGCCGGTACTGACGCTGAGGAGCGAAAGCGTGGGTAGCAAACA</t>
  </si>
  <si>
    <t xml:space="preserve">Zotu337</t>
  </si>
  <si>
    <t xml:space="preserve">Bacteria(1.00),Actinobacteriota(1.00),Acidimicrobiia(0.99),Microtrichales(0.96),uncultured(0.97),uncultured(0.98),uncultured_bacterium(0.85)</t>
  </si>
  <si>
    <t xml:space="preserve">TGGGGAATATTGGACAATGGGCGCAAGCCTGATCCAGTCATGCCGCGTGAGTGATGAAGGCCCTAGGGTTGTAAACCCCTTTCAGCAGGGACGAATTTGACGGTACCTGCAGAAGAAGCCCCGGCCAACTACGTGCCAGCAGCCGCGGTAACACGTAGGGGGCAAGCGTTGTCCGGATTTATTGGGCGTAAAGAGCTCGTAGGCGGCTCAGTAAGTCGGGTGTGAAACCTCCAGGCTCAACCTGGAGACGCCACCCGATACTGCTGTGGCTGGAGTCCGGTAGGGGAGCGTGGAATTCCTGGTGTAGCGGTGAAATGCGCAGATATCAGGAGGAACACCAGCGGCGAAGGCGGCGCTCTGGGCCGGTACTGACGCTGAGGAGCGAAAGCGTGGGTAGCAAACA</t>
  </si>
  <si>
    <t xml:space="preserve">Zotu681</t>
  </si>
  <si>
    <t xml:space="preserve">otu316</t>
  </si>
  <si>
    <t xml:space="preserve">TCGGGAATTTTGCGCAATGGACGAAAGTCTGACGCAGCAACGCCGCGTGAGGGATGAAGGCCTTCGGGTTGTAAACCTCTTTTATCAGGGAAGATAATGACGGTACCTGATGAATAAGTCACGGCTAACTACGCGCCAGCAGCCGCGGTAATACGTAGGTGACAAGCGTTGTCCGGATTTACTGGGCGTAAAGAGCGCGCAGGCGGTCGATCAAGTCGAGTGTGAAAGCCCCCGGCTCAACTGGGGAGGGTCATTCGATACTGATCGACTCGAAGGCAGGAGAGGGTAGTGGAATTCCCGGTGTAGTGGTGAAATGCGTAGATATCGGGAGGAACACCAGTGGCGAAGGCGACTACCTGGCCTGTTCTTGACGCTGAGGCGCGAAAGCTAGGGGAGCAAACG</t>
  </si>
  <si>
    <t xml:space="preserve">Zotu308</t>
  </si>
  <si>
    <t xml:space="preserve">otu192</t>
  </si>
  <si>
    <t xml:space="preserve">Bacteria(1.00),Chloroflexi(1.00),TK10(1.00),TK10(1.00),TK10(1.00),TK10(1.00),uncultured_bacterium(1.00)</t>
  </si>
  <si>
    <t xml:space="preserve">TTAGGAATTTTGGGCAATGGGGGCAACCCTGACCCAGCAACGCCGCGTGGGTGATGAAGGCCTTCGGGTCGTAAAGCCCTTTTCCCAGGGAAGATAGTGACGGTACCTGGGGAATCAGCCCCGGCTAACTACGTGCCAGCAGCCGCGGTAATACGTAGGGGGCAAGCGTTGTCCGGATTTATTGGGCGTAAAGCGCTCGCAGGCGGCTCGATGCGTCGTGCGTGAAACACCCCGGCTCAACTGGGGAGGGTCGTGCGATACGGTCGGGCTTGAGGCCAGTAGGGGGATGCGGAATTCCGGGTGTAGTGGTGGAATGCGTAGAGATCCGGAGGAACACCAGCGGCGAAGGCGGCATCCTGGACTGGTACTGACGCTCAGGAGCGAAAGCGTGGGGAGCGATCC</t>
  </si>
  <si>
    <t xml:space="preserve">Zotu584</t>
  </si>
  <si>
    <t xml:space="preserve">otu290</t>
  </si>
  <si>
    <t xml:space="preserve">Bacteria(1.00),Proteobacteria(1.00),Gammaproteobacteria(1.00),Burkholderiales(1.00),Chromobacteriaceae(1.00),Paludibacterium(0.94),uncultured_bacterium(0.86)</t>
  </si>
  <si>
    <t xml:space="preserve">TGGGGAATTTTGGACAATGGGGGCAACCCTGATCCAGCCATGCCGCGTGTCTGAAGAAGGCCTTCGGGTTGTAAAGGACTTTTGCCGGGGAGCAAAACTTACGGCTGAATAAGCCGTGGGGATGAGAGTACCTGGAGAATAAGCACCGGCTAACTACGTGCCAGCAGCCGCGGTAATACGTAGGGTGCGAGCGTTAATCGGAATTACTGGGCGTAAAGCGTGCGCAGGCGGTTTTGCAAGTCTGATGTGAAAGCCCCGGGCTTAACCTGGGAACGGCATTGGAGACTGCAAGACTAGAGTGCGTCAGAGGGGGGTAGAATTCCACGTGTAGCAGTGAAATGCGTAGAGATGTGGAGGAATACCGATGGCGAAGGCAGCCCCCTGGGATGACACTGACGCTCATGCACGAAAGCGTGGGGAGCAAACA</t>
  </si>
  <si>
    <t xml:space="preserve">Zotu539</t>
  </si>
  <si>
    <t xml:space="preserve">TCGGGAATTTTGCGCAATGGACGAAAGTCTGACGCAGCAACGCCGCGTGAGGGATGAAGGCCTTCGGGTTGTAAACCTCTTTTATCAGGGAAGATAATGACGGTACCTGATGAATAAGTCACGGCTAACTACGTGCCAGCAGCCGCGGTAATACGTAGGTGACAAGCGTTGTCCGGATTTACTGGGCGTAAAGAGCGCGCAGGCGGTCGATCAAGTCGAGTGTGAAAGCCCCCGGCTCAACTGGGGAGGGTCATTCGATACTGATCGACTCGAAGGCAGGAGAGGGTAGTGGAATTCCCGGTGTAGTGGTGAAATGCGTAGATATCGGGAGGAACACCAGTGGCGAAGGCGACTACCTGGCCTGTTCTTGACGCTGAGGCGCGAAAGCTAGGGGAGCAAACG</t>
  </si>
  <si>
    <t xml:space="preserve">Zotu835</t>
  </si>
  <si>
    <t xml:space="preserve">Bacteria(1.00),Firmicutes(1.00),Bacilli(1.00),Bacillales(1.00),Bacillaceae(1.00),Bacillus(1.00),Bacillus_licheniformis(0.03)</t>
  </si>
  <si>
    <t xml:space="preserve">TAGGGAATCTTCCGCAATGGACGAAAGTCTGACGGAGCAACGCCGCGTGAGTGATGAAGGTTTTCGGATCGTAAAGCTCTGTTGTTAGGGAAGAACAAGTGCCGTTCAAATAGGGCGGCACCTTGACGGTACCTAACCAGAAAGCCACGGCTAACTACGTGCCAGCAGCCGCGGTAATACGTAGGTGGCAAGCGTTGTCCGGAATTATTGGGCGTAAAGGGCTCGCAGGCGGTTTCTTAAGTCTGATGTGAAAGCCCCCGGCTCAACCGGGGAGGGTCATTGGAAACTGGGGAACTTGAGTGCAGAAGAGGAGAGTGGAATTCCACGTGTAGCGGTGAAATGCGTAGAGATGTGGAGGAACACCAGTGGCGAAGGCGACTCTCTGGTCTGTAACTGACGCTGAGGAGCGAAAGCGTGGGGAGCGAACA</t>
  </si>
  <si>
    <t xml:space="preserve">Zotu803</t>
  </si>
  <si>
    <t xml:space="preserve">otu292</t>
  </si>
  <si>
    <t xml:space="preserve">Bacteria(1.00),Firmicutes(1.00),Clostridia(1.00),Lachnospirales(1.00),Lachnospiraceae(1.00),Stomatobaculum(1.00),Stomatobaculum_longum(0.28)</t>
  </si>
  <si>
    <t xml:space="preserve">TGGGGAATATTGCACAATGGGGGAAACCCTGATGCAGCGACGCCGCGTGAGTGAAGAAGTATTTCGGTATGTAAAGCTCTATCAGCATGGAAGAAAATGACGGTACCTGAGTAAGAAGCCCCGGCTAACTACGTGCCAGCAGCCGCGGTAATACGTAGGGGGCAAGCGTTATCCGGATTTACTGGGTGTAAAGGGAGCGCAGACGGCTCTGCAAGTCTGAAGTGAAAGCCCGCGGCTTAACCGCGGGACTGCTTTGGAAACTGCAAGGCTTGAGTATCGGAGGGGCAGGCGGAATTCCTAGTGTAGCGGTGAAATGCGTAGATATTAGGAAGAACACCGGTGGCGAAGGCGGCCTGCTGGACGAAAACTGACGTTGAGGCTCGAAGGCGTGGGGAGCAAACA</t>
  </si>
  <si>
    <t xml:space="preserve">Zotu500</t>
  </si>
  <si>
    <t xml:space="preserve">Bacteria(1.00),Firmicutes(1.00),Clostridia(1.00),Lachnospirales(1.00),Lachnospiraceae(1.00),Stomatobaculum(1.00),Stomatobaculum_longum(0.31)</t>
  </si>
  <si>
    <t xml:space="preserve">TGGGGAATATTGCACAATGGGGGAAACCCTGATGCAGCGACGCCGCGTGAGTGAAGAAGTATTTCGGTATGTAAAGCTCTATCAGCAGGGAAGAAAATGACGGTACCTGAGTAAGAAGCCCCGGCTAACTACGTGCCAGCAGCCGCGGTAATACGTAGGGGGCAAGCGTTATCCGGATTTACTGGGTGTAAAGGGAGCGCAGACGGCTCTGCAAGTCTGAAGTGAAAGCCCGCGGCTTAACCGCGGGACTGCTTTGGAAACTGCAAGGCTTGAGTATCGGAGGGGCAGGCGGAATTCCTAGTGTAGCGGTGAAATGCGTAGATATTAGGAAGAACACCGGTGGCGAAGGCGGCCTGCTGGACGAAAACTGACGTTGAGGCTCGAAGGCGTGGGGAGCAAACA</t>
  </si>
  <si>
    <t xml:space="preserve">Zotu439</t>
  </si>
  <si>
    <t xml:space="preserve">otu240</t>
  </si>
  <si>
    <t xml:space="preserve">Bacteria(1.00),Proteobacteria(0.84),Alphaproteobacteria(0.71),Rickettsiales(0.69),Mitochondria(0.60),Mitochondria(0.60),uncultured_bacterium(0.78)</t>
  </si>
  <si>
    <t xml:space="preserve">TGGGGAATATTGGACAATGGGCGCAAGCCTGATCCAGCAATACCGCGTGGATGATGAAGGCCTTCGGGTTGTAAAATCCTTTTATTGGGGAAGATAATGACGGTACCCAAGGAATAAGCACCGACTAACTACGTGCCAGCAGTCGCGGTAATACGTAGGGTGCAAGCGTTGTTCGGAATTACTGGGCGTAAAGTATATGTAGGCGGTCTTTTAAGTTAGAAGTGCAATCCCTGGGCTCAACTCAGGAACTGCTTCTAAAACTATTGGACTTGAATATGGTAGAGGATAGTGGAATTCTTGGTGTAGGGGTAAAATCCATAGATATCAAGAGGAACACCGAAAGCGAAGGCAGCTATCTGGGCCATTATTGACGCTGAGATATGAAAGCGTGGGGAGCAAACA</t>
  </si>
  <si>
    <t xml:space="preserve">Zotu664</t>
  </si>
  <si>
    <t xml:space="preserve">otu391</t>
  </si>
  <si>
    <t xml:space="preserve">TGGGGAATATTGGACAATGGGGGCAACCCTGATCCAGCCATGCCGCGTGTGTGAAGAAGGCCTTCGGGTTGTAAAGCACTTTAAGCGAGGAGGAAGGTCACTGAACTAATATTTCAGTGAATTGACGTTACTCGCAGAATAAGCACCGGCTAACTCTGTGCCAGCAGCCGCGGTAATACAGAGGGTGCAAGCGTTAATCGGAATTACTGGGCGTAAAGCGCGCGTAGGCGGTATGTTAAGTCGGATGTGAAATCCCTGGGCTCAACCTAGGCATTGCATCCGATACTGGCACACTAGAGTGTGGGAGAGGAAGGTAGAATTCCAGGTGTAGCGGTGAAATGCGTAGAGATCTGGAGGAATACCGATGGCGAAGGCAGCCTTCTGGCCTAACACTGACGCTGAGGTGCGAAAGCATGGGGAGCAAACA</t>
  </si>
  <si>
    <t xml:space="preserve">Zotu739</t>
  </si>
  <si>
    <t xml:space="preserve">otu418</t>
  </si>
  <si>
    <t xml:space="preserve">Bacteria(1.00),Proteobacteria(0.94),Gammaproteobacteria(0.05),Steroidobacterales(0.01),Woeseiaceae(0.01),Woeseia(0.01),uncultured_bacterium(0.53)</t>
  </si>
  <si>
    <t xml:space="preserve">TGGGGAATATTGGACAATGGGCGCAAGCCTGATCCAGCTATGTCGCGTGAATGATGAAGGTCTTATGGATTGTAAAGTTCTTTCGGTAGGGATGATAATGACAGTACCTACATAAGAAGCCCCGGCTAACTCCGTGCCAGCAGCCGCGGTAATACGGAGGGGGCTAGCGTTATTCGGAATGATTGGGCGTAAAGGACGCGTAGGCGGCTTTGTTAGTCTTTAGTGAAATCCCCGAGCTTAACTTGGGAATTGCTTAGGATACTGCAGAGCTAGAGTATGGGAGAGGTAAGTGGAATCTTTGGTGTAGAGGTGAAATTCTTAGATATCAGAGAGAACGTCAGTGGCGAAAGCGACTTACTGGAACATAACTGACGCTGAGGCGTGAAAGCGTGGGGAGCAAAAG</t>
  </si>
  <si>
    <t xml:space="preserve">Zotu638</t>
  </si>
  <si>
    <t xml:space="preserve">Bacteria(1.00),Proteobacteria(0.97),Gammaproteobacteria(0.96),SAR86_clade(0.03),SAR86_clade(0.03),SAR86_clade(0.03),uncultured_gamma(0.15)</t>
  </si>
  <si>
    <t xml:space="preserve">TGGGGAATATTGGACAATGGGGGCAACCCTGATCCAGCCATGCCGTGTGTGTGAAGAAGGCCTTCGGGTTGTAAAGCACTCTTGACAGGGAAGAAGGGATAATGGTTAATACCCGTTATTTTTGACATTATCTGTAGAAAAAGCACCGGCTAACTCCGTGCCAGCAGCCGCGGTAATACGGAGGGTGCGAGCGTTAATCGGAATTACTGGGCGTAAAGAGCGCGTAGGCGGATGAGTAAGTTGGGTGTGAAATCCCCGGGCTTAACCTGGGAACTGCATTCAAAACTGCTGATCTAGAGTGTAGTAGAGGACGATGGAATTTTCTGTGTAGCAGTAAAATGCTTAGATATTGAAAGGAACATCAGAGGCGAAGGCGATCGTCTGGACTATAACTGACGCTGAGGTGCGAAAGCGTGGGGAGCAAACA</t>
  </si>
  <si>
    <t xml:space="preserve">Zotu760</t>
  </si>
  <si>
    <t xml:space="preserve">otu336</t>
  </si>
  <si>
    <t xml:space="preserve">Bacteria(1.00),Acidobacteriota(1.00),Acidobacteriae(1.00),Solibacterales(1.00),Solibacteraceae(1.00),Candidatus_Solibacter(1.00),Candidatus_Solibacter(0.28)</t>
  </si>
  <si>
    <t xml:space="preserve">TGGGGAATCTTGCACAATGGGGGCAACCCTGATGCAGCGACGCCGCGTGAGCGATGAAGCCCTTCGGGGTGTAAAGCTCTTTCGTCAGGGAAGATTATGACGGTACCTGGAGAAGCAGCTGCGGCTAACTACGTGCCAGCAGCCGCGGTAATACGTAGGCAGCAAGCGTTGTTCGGAGTTACTGGGCGTAAAGGGTGTGTAGGCGGTTCTTTAAGTTTGGTGTGAAATCTCCCGGCTCAACCGGGAGGGTGCGCCGAATACTGAGGGACTAGAGTGTGGGAGAGGAAAGTGGAATTCCTGGTGTAGCGGTGAAATGCGTAGATATCAGGAGGAACACCGGTGGTGTAGACGGCTTTCTGGACCATAACTGACGCTGAGACACGAAAGCGTGGGTAGCAAACA</t>
  </si>
  <si>
    <t xml:space="preserve">Zotu759</t>
  </si>
  <si>
    <t xml:space="preserve">otu363</t>
  </si>
  <si>
    <t xml:space="preserve">Bacteria(1.00),Verrucomicrobiota(1.00),Verrucomicrobiae(1.00),Chthoniobacterales(1.00),Terrimicrobiaceae(1.00),FukuN18_freshwater_group(1.00),metagenome(0.98)</t>
  </si>
  <si>
    <t xml:space="preserve">TCGAGAATTTTTCACAATGGGGGAAACCCTGATGGAGCGACGCCGCGTGGAGGATGAAGGTTTTCGGATTGTAAACTCCTGTCATGAGGGAACAAGAAAGTGATAGTACCTCAAGAGGAAGAGACGGCTAACTCTGTGCCAGCAGCCGCGGTAATACAGAGGTCTCAAGCGTTGTTCGGATTCATTGGGCGTAAAGGGTGCGCAGGCTGCGTGGTAAGTCGGGTGTGAAATTTAGGGGCTCAACCCCTAACCTGCATTCGATACTGCCATGCTAGAGGACTGTAGAGGAGATTGGAATTCACGGTGTAGCAGTGAAATGCGTAGATATCGTGAGGAAGACCAGTGGCGAAGGCGAATCTCTGGGCAGTTCCTGACGCTCATGCACGAAGGCCAGGGGAGCAAACG</t>
  </si>
  <si>
    <t xml:space="preserve">Zotu802</t>
  </si>
  <si>
    <t xml:space="preserve">Bacteria(1.00),Actinobacteriota(0.99),Acidimicrobiia(0.99),Microtrichales(0.98),uncultured(0.97),uncultured(0.97),uncultured_bacterium(0.84)</t>
  </si>
  <si>
    <t xml:space="preserve">TGGGGAATATTGGACAATGGGCGCAAGCCTGATCCAGCCATGCCGCGTGAGTGATGAAGGCCCTAGGGTTGTAAACCCCTTTCAGCAGGGACGAATTTGACGGTACCTGCAGAAGAAGCCCCGGCCAACTACGTGCCAGCAGCCGCGGTAACACGTAGGGGGCAAGCGTTGTCCGGATTTATTGGGCGTAAAGAGCTCGTAGGCGGCTCGGTAAGTCGGGTGTGAAACCTCCAGGCTCAACCTGGAGACGCCACCCGATACTGCTGTGGCTGGAGTCCGGTAGGGGAGCGTGGAATTCCTGGTGTAGCGGTGAAATGCGCAGATATCAGGAGGAACACCAGCGGCGAAGGCGGCGCTCTGGGCCGGTACTGACGCTGAGGAGCGAAAGCGTGGGTAGCAAACA</t>
  </si>
  <si>
    <t xml:space="preserve">Zotu697</t>
  </si>
  <si>
    <t xml:space="preserve">Bacteria(1.00),Proteobacteria(1.00),Gammaproteobacteria(1.00),Burkholderiales(1.00),Rhodocyclaceae(1.00),Dechloromonas(0.97),metagenome(0.81)</t>
  </si>
  <si>
    <t xml:space="preserve">TGGGGAATTTTGGACAATGGGGGCAACCCTGATCCAGCCATGCCGCGTGAGTGAAGAAGGCCTTCGGGTTGTAAAGCTCTTTCAGCCGGGAAGAAAACGCATTGGTTAATACCTGATGTGGATGACGGTACCGGAATAAGAAGCACCGGCTAACTACGTGCCAGCAGCCGCGGTAATACGTAGGGTGCGAGCGTTAATCGGAATTACTGGGCGTAAAGCGTGCGCAGGCGGTTTTGTAAGATAGGCGTGAAATCCCCGGGCTTAACCTGGGAACTGCGTTTATGACTGCAAAGCTAGAGTACGGCAGAGGGGGGTGGAATTCCACGTGTAGCAGTGAAATGCGTAGAGATGTGGAGGAACACCAATGGCGAAGGCAGCCCCCTGGGTCGATACTGACGCTCATGCACGAAAGCGTGGGTAGCAAACA</t>
  </si>
  <si>
    <t xml:space="preserve">Zotu457</t>
  </si>
  <si>
    <t xml:space="preserve">otu248</t>
  </si>
  <si>
    <t xml:space="preserve">Bacteria(1.00),Fusobacteriota(1.00),Fusobacteriia(1.00),Fusobacteriales(1.00),Fusobacteriaceae(1.00),Cetobacterium(1.00),uncultured_bacterium(0.95)</t>
  </si>
  <si>
    <t xml:space="preserve">TGGGGAATATTGGACAATGGACCAAAAGTCTGATCCAGCAATTCTGTGTGCACGATGAAGGTCTTCGGATTGTAAAGTGCTTTCAGTAGGGAAGAATAAATGACGGTACCTACAGAAGAAGCGACGGCTAAATATGTGCCAGCAGCCGCGGTAATACATATGTCGCAAGCGTTATCCGGATTTATTGGGCGTAAAGCGCGTCTAGGCGGTTTACTAAGTCTGATGTGAAAATGCGGGGCTCAACTCCGTATTGCGTTGGAAACTGGTAGACTAGAGTACTGGAGAGGTGGGCGGAACTACAAGTGTAGAGGTGGAATTCGTAGATATTTGTAGGAATGCCGATGGAGAAGTCAGCTCACTGGACAGATACTGACGCTAAAGCGCGAAAGCGTGGGGAGCAAACA</t>
  </si>
  <si>
    <t xml:space="preserve">Zotu838</t>
  </si>
  <si>
    <t xml:space="preserve">TGGGGAATATTGGACAATGGGCGAAAGCCTGATCCAGCCATGCCGCGTGTGTGAAGAAGGTCTTCGGATTGTAAAGCACTTTAAGTTGGGAGGAAGGGCATTAACCTAATACGTTAGTGTTTTGACGTTACCGACAGAATAAGCACCGGCTAACCCTGTGCCAGCAGCCGCGGTAATACAGAGGGTGCAAGCGTTAATCGGAATTACTGGGCGTAAAGCGCGCGTAGGTGGTTTGTTAAGTTGGATGTGAAATCCCCGGGCTCAACCTGGGAACTGCATTCAAAACTGACTGACTAGAGTATGGTAGAGGGTGGTGGAATTTCCTGTGTAGCGGTGAAATGCGTAGATATAGGAAGGAACACCAGTGGCGAAGGCGACCACCTGGACTAATACTGACACTGAGGTGCGAAAGCGTGGGGAGCAAACA</t>
  </si>
  <si>
    <t xml:space="preserve">Zotu761</t>
  </si>
  <si>
    <t xml:space="preserve">otu407</t>
  </si>
  <si>
    <t xml:space="preserve">Bacteria(1.00),Cyanobacteria(1.00)</t>
  </si>
  <si>
    <t xml:space="preserve">TGGGGAATTTTCCGCAATGGGCGCAAGCCTGACGGAGCAATACCGCGTGAGGGAAGAAGGCTCTTGGGTCGTAAACCTCTTTTGTTTGGGAAGAAACCTGACGGTACCAAACGAATAAGCCTCGGCTAACTCCGTGCCAGCAGCCGCGGTAAGACGGAGGAGGCAAGCGTTATCCGGAATTATTGGGCGTAAAGCGTCCGCAGGTGGTTTTACAAGTCTGCTGTCAAAGCGCGAGGCTCAACCTTGTATAGGCAGTGGAAACTGTAAGACTAGAGTGCGGTAGGGGTAGAGGGAATTCCCGGTGTAGCGGTGAAATGCGTAGATATCGGGAAGAACACCAGTGGCGAAGGCGCTCTACTGGGCCTGCACTGACACTGAGGGACGAAAGCTAGGGGAGCGAAAG</t>
  </si>
  <si>
    <t xml:space="preserve">Zotu666</t>
  </si>
  <si>
    <t xml:space="preserve">otu367</t>
  </si>
  <si>
    <t xml:space="preserve">Bacteria(1.00),Bacteroidota(0.93),Bacteroidia(0.93),Sphingobacteriales(0.91),AKYH767(0.89),AKYH767(0.89),uncultured_bacterium(0.56)</t>
  </si>
  <si>
    <t xml:space="preserve">TAAGGAATATTGGACAATGGCCGCAAGGCTGATCCAGCCATGCCGCGTGCAGGATGACAGTGCTCTGCACCGTAAACTGCTTTTACTCGGGAAAAAACCCCTGCATTCTTGCGGGGCTGATTGTACTGAGAGAATAAGGGACGGCTAACTTCGTGCCAGCAGCCGCGGTAATACGAAGGTCCCAAGCGTTATCCGGATTTATTGGGTTTAAAGGGTGCGTAGGCGGCTTATTAAGTCAGTGGTGAAAGCTCCATGCTTAACATGGAAATTGCCATTGATACTGATGAGCTTGAGTAGATTTGAAGTGGGCGGAATGTGTCGTGTAGCGGTGAAATGCTTAGATATGACACAGAACACCGATTGCGTAGGCAGCTCACTAAACTCTTACTGACGCTGAGGCACGAAAGCATGGGGATCAAACA</t>
  </si>
  <si>
    <t xml:space="preserve">Zotu422</t>
  </si>
  <si>
    <t xml:space="preserve">Bacteria(1.00),Firmicutes(1.00),Bacilli(1.00),Bacillales(1.00),Bacillaceae(1.00),Bacillus(1.00),uncultured_bacterium(0.22)</t>
  </si>
  <si>
    <t xml:space="preserve">TAGGGAATCTTCCGCAATGGACGAAAGTCTGACGGAGCAACGCCGCGTGAGTGATGAAGGTTTTCGGATCGTAAAGCTCTGTTGTTAGGGAAGAACAAGTACCGTTCGAATAGGGCGGTACCTTGACGGTACCTAACCAGAAAGCCACGGCTAACTACGTGCCAGCAGCCGCGGTAATACGTAGGTGGCAAGCGTTGTCCGGAATTATTGGGCGTAAAGGGCTCGCAGGCGGTTCCTTAAGTCTGATGTGAAAGCCCCCGGCTCAACCGGGGAGGGTCATTGGAAACTGGGGAACTTGAGTGCAGAAGAGGAGAGTGGAATTCCACGTGTAGCGGTGAAATGCGTAGAGATGTGGAGGAACACCAGTGGCGAAGGCGACTCTCTGGTCTGTAACTGACGCTGAGGAGCGAAAGCGTGGGGAGCGAACA</t>
  </si>
  <si>
    <t xml:space="preserve">Zotu740</t>
  </si>
  <si>
    <t xml:space="preserve">otu384</t>
  </si>
  <si>
    <t xml:space="preserve">Bacteria(1.00),Firmicutes(1.00),Clostridia(1.00),Clostridiales(1.00),Clostridiaceae(1.00),Clostridium_sensu_stricto_2(1.00),Clostridium_frigidicarnis(1.00)</t>
  </si>
  <si>
    <t xml:space="preserve">TGGGGAATATTGCACAATGGGGGAAACCCTGATGCAGCAACGCCGCGTGAGTGATGAAGGTCTTCGGATTGTAAAGCTCTGTCTTCGGGGACGATAATGACGGTACCCGAGGAGGAAGCCACGGCTAACTACGTGCCAGCAGCCGCGGTAATACGTAGGTGGCAAGCATTATCCGGATTTACTGGGCGTAAAGGGTGCGTAGGCGGATTTTTAAGTGAGATGTGAAATACCCGGGCTCAACCTGGGGGCTGCATTTCAAACTGGAAATCTAGAGTGCAGGAGAGGAAAGTGGAATTCCTAGTGTAGCGGTGAAATGCGTAGAGATTAGGAAGAACACCAGTGGCGAAGGCGACTTTCTGGACTGTAACTGACGCTGAGGCACGAAAGCGTGGGGAGCAAACA</t>
  </si>
  <si>
    <t xml:space="preserve">Zotu494</t>
  </si>
  <si>
    <t xml:space="preserve">otu266</t>
  </si>
  <si>
    <t xml:space="preserve">Bacteria(1.00),Acidobacteriota(1.00),Vicinamibacteria(1.00),Vicinamibacterales(1.00),uncultured(1.00),uncultured(1.00),uncultured_Acidobacteria(0.56)</t>
  </si>
  <si>
    <t xml:space="preserve">TGGGGAATTGTTCGCAATGGGCGCAAGCCTGACGACGCAACGCCGCGTGGAGGATGAAGACCTTCGGGTCGTAAACTCCTTTCGATCGAGACGAATGTTTTCCGGATGAATAAGCCGGGAAAGTGACGGTACCGAGAGAAGAAGCCCCGGCTAACTCTGTGCCAGCAGCCGCGGTAATACAGGGGGGGCAAGCGTTGTTCGGAATTACTGGGCGTAAAGGGCTCGTAGGTGGCCAACTAAGTCAGACGTGAAATCCCTCAGCTTAACTGGGGAACTGCGTCTGATACTGGATGGCTTGAGTTTGGGAGAGGGATGCGGAATTCCAGGTGTAGCGGTGAAATGCGTAGATATCTGGAGGAACACCGGTGGCGAAGGCGGCATCCTGGACCAACACTGACACTGAGGAGCGAAAGCCAGGGGAGCAAACG</t>
  </si>
  <si>
    <t xml:space="preserve">Zotu715</t>
  </si>
  <si>
    <t xml:space="preserve">otu376</t>
  </si>
  <si>
    <t xml:space="preserve">Bacteria(1.00),Firmicutes(1.00),Clostridia(1.00),Oscillospirales(1.00),Oscillospiraceae(1.00),Colidextribacter(0.94),uncultured_Clostridiales(0.56)</t>
  </si>
  <si>
    <t xml:space="preserve">TGGGGAATATTGGGCAATGGGCGCAAGCCTGACCCAGCAACGCCGCGTGAAGGAAGAAGGCTTTCGGGTTGTAAACTTCTTTTATTTAGGACGAAACAAATGACGGTACTGAATGAATAAGCCACGGCTAACTACGTGCCAGCAGCCGCGGTAATACGTAGGTGGCAAGCGTTATCCGGATTTACTGGGTGTAAAGGGCGTGTAGGCGGGACTGCAAGTCAGATGTGAAATTCCAGGGCTCAACCCTGGACCTGCATTTGAAACTGTGGTTCTTGAGTGATGGAGAGGCAGGCGGAATTCCGAGTGTAGCGGTGAAATGCGTAGATATTCGGAGGAACACCAGTGGCGAAGGCGGCCTGCTGGACATTAACTGACGCTGAGGCGCGAAAGCGTGGGGAGCAAACA</t>
  </si>
  <si>
    <t xml:space="preserve">Zotu716</t>
  </si>
  <si>
    <t xml:space="preserve">Bacteria(1.00),Proteobacteria(1.00),Gammaproteobacteria(1.00),Pseudomonadales(1.00),Moraxellaceae(1.00),Acinetobacter(1.00),uncultured_bacterium(0.52)</t>
  </si>
  <si>
    <t xml:space="preserve">TGGGGAATATTGGACAATGGGGGGAACCCTGATCCAGCCATGCCGCGTGTGTGAAGAAGGCCTTTTGGTTGTAAAGCACTTTAAGCGAGGAGGAGGCTACTGGTATTAATACTACTGGATAGTGGACGTTACTCGCAGAATAAGCACCGGCTAACTCTGTGCCAGCAGCCGCGGTAATACAGAGGGTGCAAGCGTTAATCGGATTTACTGGGCGTAAAGCGTGCGTAGGTGGCCAATTAAGTCAAATGTGAAATCCCCGAGCTTAACTTGGGAATTGCATTCGATACTGGTTGGCTAGAGTATGGGAGAGGATGGTAGAATTCCAGGTGTAGCGGTGAAATGCGTAGAGATCTGGAGGAATACCGATGGCGAAGGCAGCCATCTGGCCTAATACTGACACTGAGGTACGAAAGCATGGGGAGCAAACA</t>
  </si>
  <si>
    <t xml:space="preserve">Zotu648</t>
  </si>
  <si>
    <t xml:space="preserve">Bacteria(1.00),Proteobacteria(1.00),Gammaproteobacteria(1.00),Burkholderiales(1.00),Chromobacteriaceae(1.00),Vogesella(0.99),bacterium_E2-14(0.75)</t>
  </si>
  <si>
    <t xml:space="preserve">TGGGGAATTTTGGACAATGGGGGAAACCCTGATCCAGCCATGCCGCGTGTCTGAAGAAGGCCTTCGGGTTGTAAAGGACTTTTGTCCGGGAGCAAATGCCCTGTGTGAATACCACAGGGAGCTGAGAGTACCGGAAGAATAAGCACCGGCTAACTACGTGCCAGCAGCCGCGGTAATACGTAGGGTGCAAGCGTTAATCGGAATTACTGGGCGTAAAGCGTGCGCAGGCGGTCTTGTAAGCCAGATGTGAAAGCCCCGGGCTCAACCTGGGAACGGCGTTTGGAACTACAAGACTAGAGTGTGTCAGAGGGGGGTGGAATTCCGCGTGTAGCAGTGAAATGCGTAGAGATGCGGAGGAACACCGATGGCGAAGGCAGCCCCCTGGGATAACACTGACGCTCATGCACGAAAGCGTGGGGAGCAAACA</t>
  </si>
  <si>
    <t xml:space="preserve">Zotu866</t>
  </si>
  <si>
    <t xml:space="preserve">otu383</t>
  </si>
  <si>
    <t xml:space="preserve">Bacteria(1.00),Firmicutes(1.00),Clostridia(1.00),Oscillospirales(1.00),Oscillospiraceae(1.00),NK4A214_group(1.00),uncultured_bacterium(0.99)</t>
  </si>
  <si>
    <t xml:space="preserve">TGGGGAATATTGGGCAATGGGCGCAAGCCTGACCCAGCAACGCCGCGTGAAGGAAGAAGGCTTTCGGGTTGTAAACTTCTTTTGGCAGGGACGAAAAAAATGACGGTACCTGCAGAATAAGCACCGGCTAACTACGTGCCAGCAGCCGCGGTAATACGTAGGGTGCAAGCGTTATCCGGATTTACTGGGTGTAAAGGGCGCGTAGGCGGGAATGCAAGTCAGATGTGAAATCTGGGGGCTCAACCCTCAAACTGCATTTGAAACTGTATTTCTTGAGTGATGGAGAGGCAAGTGGAATTCCTAGTGTAGCGGTGAAATGCGTAGATATTAGGAGGAACACCAGTGGCGAAGGCGACTTGCTGGACATTAACTGACGCTGAGGCGCGAAAGCGTGGGGAGCAAACA</t>
  </si>
  <si>
    <t xml:space="preserve">Zotu555</t>
  </si>
  <si>
    <t xml:space="preserve">Bacteria(1.00),Proteobacteria(1.00),Gammaproteobacteria(1.00),Burkholderiales(1.00),Hydrogenophilaceae(1.00),Tepidiphilus(1.00),uncultured_bacterium(0.48)</t>
  </si>
  <si>
    <t xml:space="preserve">TGGGGAATCTTGGACAATGGGCGCAAGCCTGATCCAGCAATGCCGCGTGGGTGAAGAAGGCCTTCGGGTTGTAAAGCCCTTTCGGTGGGGAAGAAATCGGTCAGGCGAATAGTCTGGCTGGATGACGGTACCCGCAGAAGAAGCACCGGCTAACTACGTGCCAGCAGCCGCGGTAATACGTAGGGTGCGAGCGTTAATCGGAATTACTGGGCGTAAAGGGTGCGCAGGCGGTTCTGTAAGACCGGTGTGAAATCCCCGGGCTCAACCTGGGAATTGCGCTGGTGACTGCAGGGCTAGAGTACGGTAGAGGGGGGTGGAATTCCTGGTGTAGCAGTGAAATGCGTAGAGATCAGGAGGAACACCGATGGCGAAGGCAGCCCCCTGGGCCTGTACTGACGCTCATGCACGAAAGCGTGGGGAGCAAACA</t>
  </si>
  <si>
    <t xml:space="preserve">Zotu667</t>
  </si>
  <si>
    <t xml:space="preserve">Bacteria(1.00),Proteobacteria(1.00),Gammaproteobacteria(1.00),Burkholderiales(1.00),Comamonadaceae(1.00),Paucibacter(0.85),Paucibacter_sp.(0.62)</t>
  </si>
  <si>
    <t xml:space="preserve">TGGGGAATTTTGGACAATGGACGCAAGTCTGATCCAGCCATGCCGCGTGCGGGAAGAAGGCCTTCGGGTTGTAAACCGCTTTTGTCAGGGAAGAAACGGGTTTCTCTAATACAGAGACCTAATGACGGTACCTGAAGAATAAGCACCGGCTAACTACGTGCCAGCAGCCGCGGTAATACGTAGGGTGCAAGCGTTAATCGGAATTACTGGGCGTAAAGCGTGCCCAGGCGGTTATGCAAGACAGAGGTGAAATCCCCGGGCTCAACCTGGGAACTGCCTTTGTGACTGCATAGCTAGAGTACGGTAGAGGGGGATGGAATTCCGCGTGTAGCAGTGAAATGCGTAGATATGCGGAGGAACACCGATGGCGAAGGCAATCCCCTGGACCTGTACTGACGCTCATGCACGAAAGCGTGGGGAGCAAACA</t>
  </si>
  <si>
    <t xml:space="preserve">Zotu665</t>
  </si>
  <si>
    <t xml:space="preserve">Bacteria(1.00),Firmicutes(1.00),Bacilli(1.00),Bacillales(1.00),Bacillaceae(1.00),Bacillus(1.00),Bacillus_licheniformis(0.05)</t>
  </si>
  <si>
    <t xml:space="preserve">TAGGGAATCTTCCGCAATGGACGAAAGTCTGACGGAGCAACGCCGCGTGAGTGATGAAGGTTTTCGGATCGTAAAGCTCTGTTGTTAGGGAAGAACAAGTACCGTTCGAATAGGGCGGTACCTTGACGGTACCTAACCAGAAAGCCACGGCTAACTACGTGCCAGCAGCCGCGGTAATACGTAGGTGGCAAGCGTTGTCCGGAATTATTGGGCGTAAAGGGCTCGCAGGCGGTTCCTTAAGTCTGATGTGAAAGCCCCCGGCTCAACCGGGGAGGGTCATTGGAAACTGGGGAACTTGAGCGCAGAAGAGGAGAGTGGAATTCCACGTGTAGCGGTGAAATGCGTAGAGATGTGGAGGAACACCAGTGGCGAAGGCGACTCTCTGGTCTGTAACTGACGCTGAGGAGCGAAAGCGTGGGGAGCGAACA</t>
  </si>
  <si>
    <t xml:space="preserve">Zotu804</t>
  </si>
  <si>
    <t xml:space="preserve">otu378</t>
  </si>
  <si>
    <t xml:space="preserve">Bacteria(1.00),Firmicutes(1.00),Bacilli(1.00),Lactobacillales(1.00),Listeriaceae(1.00),Listeria(1.00),Listeria_monocytogenes(1.00)</t>
  </si>
  <si>
    <t xml:space="preserve">TAGGGAATCTTCCGCAATGGACGAAAGTCTGACGGAGCAACGCCGCGTGTATGAAGAAGGTTTTCGGATCGTAAAGTACTGTTGTTAGAGAAGAACAAGGATAAGAGTAACTGCTTGTCCCTTGACGGTATCTAACCAGAAAGCCACGGCTAACTACGTGCCAGCAGCCGCGGTAATACGTAGGTGGCAAGCGTTGTCCGGATTTATTGGGCGTAAAGCGCGCGCAGGCGGTCTTTTAAGTCTGATGTGAAAGCCCCCGGCTTAACCGGGGAGGGTCATTGGAAACTGGAAGACTGGAGTGCAGAAGAGGAGAGTGGAATTCCACGTGTAGCGGTGAAATGCGTAGATATGTGGAGGAACACCAGTGGCGAAGGCGACTCTCTGGTCTGTAACTGACGCTGAGGCGCGAAAGCGTGGGGAGCAAACA</t>
  </si>
  <si>
    <t xml:space="preserve">Zotu865</t>
  </si>
  <si>
    <t xml:space="preserve">Bacteria(1.00),Proteobacteria(1.00),Gammaproteobacteria(1.00),Burkholderiales(1.00),Comamonadaceae(1.00),Comamonas(0.96),Comamonas_kerstersii(0.07)</t>
  </si>
  <si>
    <t xml:space="preserve">TGGGGAATTTTGGACAATGGGCGCAAGCCTGATCCAGCAATGCCGCGTGCAGGATGAAGGCCTTCGGGTTGTAAACTGCTTTTGTACGGAACGAAAAACCCTGGGTTAATACCCTGGGGTCATGACGGTACCGTAAGAATAAGCACCGGCTAACTACGTGCCAGCAGCCGCGGTAATACGTAGGGTGCAAGCGTTAATCGGAATTACTGGGCGTAAAGCGTGCGCAGGCGGTTTTGTAAGACAGAGGTGAAATCCCCGGGCTCAACCTGGGAACTGCCTTTGTGACTGCAAGGCTAGAGTACGGCAGAGGGGGATGGAATTCCGCGTGTAGCAGTGAAATGCGTAGATATGCGGAGGAACACCGATGGCGAAGGCAATCCCCTGGGCCTGTACTGACGCTCATGCACGAAAGCGTGGGGAGCAAACA</t>
  </si>
  <si>
    <t xml:space="preserve">Zotu906</t>
  </si>
  <si>
    <t xml:space="preserve">Bacteria(1.00),Bacteroidota(1.00),Bacteroidia(1.00),Flavobacteriales(1.00),Weeksellaceae(1.00),Chryseobacterium(1.00),uncultured_Chryseobacterium(0.19)</t>
  </si>
  <si>
    <t xml:space="preserve">TGAGGAATATTGGACAATGGGTGAGAGCCTGATCCAGCCATCCCGCGTGAAGGATGACGGTCCTATGGATTGTAAACTTCTTTTGTACAGGGATAAACCTACTCTCGTGAGGGTAGCTGAAGGTACTGTACGAATAAGCACCGGCTAACTCCGTGCCAGCAGCCGCGGTAATACGGAGGGTGCAAGCGTTATCCGGATTTATTGGGTTTAAAGGGTCCGTAGGCGGACCCGTAAGTCAGTGGTGAAATCTCATAGCTCAACTATGAAACTGCCATTGATACTGCGGGTCTTGAGTAAATTTGAAGTGGCTGGAATAAGAAGTGTAGCGGTGAAATGCATAGATATTACTTAGAACACCAATTGCGAAGGCAGGTCACTAAGATTTAACTGACGCTGATGAACGAAAGCGTGGGTAGCGAACA</t>
  </si>
  <si>
    <t xml:space="preserve">Zotu944</t>
  </si>
  <si>
    <t xml:space="preserve">otu447</t>
  </si>
  <si>
    <t xml:space="preserve">Bacteria(1.00),Proteobacteria(1.00),Gammaproteobacteria(1.00),Burkholderiales(1.00),Comamonadaceae(1.00),Tepidimonas(0.98),uncultured_bacterium(0.64)</t>
  </si>
  <si>
    <t xml:space="preserve">TGGGGAATTTTGGACAATGGGCGCAAGCCTGATCCAGCAATGCCGCGTGCGGGAAGAAGGCCTTCGGGTTGTAAACCGCTTTTGTACGGAACGAAAAGGCTCTGGCTAATACCTGGGGCTGATGACGGTACCGTAAGAATAAGCACCGGCTAACTACGTGCCAGCAGCCGCGGTAATACGTAGGGTGCGAGCGTTAATCGGAATTACTGGGCGTAAAGCGTGCGCAGGCGGTCTTGTAAGACAGAGGTGAAATCCCTGGGCTCAACCTAGGAATGGCCTTTGTGACTGCAAGGCTGGAGTGCGGCAGAGGGGGATGGAATTCCGCGTGTAGCAGTGAAATGCGTAGATATGCGGAGGAACACCGATGGCGAAGGCAGTCCCCTGGGCCTGCACTGACGCTCATGCACGAAAGCGTGGGGAGCAAACA</t>
  </si>
  <si>
    <t xml:space="preserve">Zotu129</t>
  </si>
  <si>
    <t xml:space="preserve">otu86</t>
  </si>
  <si>
    <t xml:space="preserve">Bacteria(1.00),Proteobacteria(1.00),Alphaproteobacteria(1.00),Micropepsales(1.00),Micropepsaceae(1.00),uncultured(1.00),uncultured_Alphaproteobacteria(0.85)</t>
  </si>
  <si>
    <t xml:space="preserve">TTGGGAATCTTGGACAATGGGGGAAACCCTGATCCAGCCATGCCGCGTGAGTGATGAAGGCCTTCGGGTTGTAAAACTCTTTCGACGGGGACGATAATGACGGTACCCGTAGAAGAAGCTCCGGCTAACTTCGTGCCAGCAGCCGCGGTAATACGAAGGGGGCTAGCGTTGTTCGGAATTACTGGGCGTAAAGCGCGCGCAGGCGGTTTTTCAAGTCAGTGGTGAAAGCCCGGAGCTCAACTCCGGAACTGCCATTGAAACTGTGAAACTTGAGGATGAGAGAGGTGAGTGGAATTCCCAGTGTAGAGGTGAAATTCGTAGATATTGGGAAGAACACCGGTGGCGAAGGCGGCTCACTGGCTCATTTCTGACGCTCAGGCGCGACAGCGTGGGGATCAAACA</t>
  </si>
  <si>
    <t xml:space="preserve">Zotu345</t>
  </si>
  <si>
    <t xml:space="preserve">Bacteria(1.00),Proteobacteria(0.98),Gammaproteobacteria(0.97),Burkholderiales(0.96),T34(0.94),T34(0.94),uncultured_beta(0.94)</t>
  </si>
  <si>
    <t xml:space="preserve">TGGGGAATATTGGACAATGGAGGAAACTCTGATCCAGCGATGCCGCGTGAGTGAAGAAGGCCTTCGGGTTGTAAAGCTCTTTTACTTGGGAAGAAAAATGCTGTACTAATAATACAGCACAATGACAGTACCAAGAGAATAAGGATCGGCTAACTACGTGCCAGCAGCCGCGGTAATACGTAGGATCCAAGCGTTAATCGGAATTATTGGGCGTAAAGAATTTGTAGGCTGTCGTGTAAGTTGATTGTGAAAGCCCTGGGCTCAACCTAGGAACGGCACTCAAGACTACACGGCTAGAGTATATAAGAGGCAAGTGGAATTCCTAGTGTAGCAGTGAAATGCGTAGATATTAGGAGGAACACCAGTGGCGAAGGCGACTTGCTGGGATAATACTGACGCTGAGAAATGAAAGCGTGGGGAGCAAACG</t>
  </si>
  <si>
    <t xml:space="preserve">Zotu394</t>
  </si>
  <si>
    <t xml:space="preserve">Bacteria(1.00),Actinobacteriota(1.00),Actinobacteria(1.00),Micrococcales(1.00),Micrococcaceae(1.00),Neomicrococcus(0.77),Neomicrococcus_aestuarii(0.76)</t>
  </si>
  <si>
    <t xml:space="preserve">TGGGGAATATTGCACAATGGGCGAAAGCCTGATGCAGCGACGCCGCGTGAGGGATGACGGCCTTCGGGTTGTAAACCTCTTTCAGTAGGGAAGAAGCGAAAGTGACGGTACCTGCAGAAGAAGCGCCGGCTAACTACGTGCCAGCAGCCGCGGTAATACGTAGGGCGCAAGCGTTATCCGGAATTATTGGGCGTAAAGAGCTCGTAGGCGGTTTGTCGCGTCTGCCGTGAAAGTCCGGGGCTTAACTCCGGATCTGCGGTGGGTACGGGCAGGCTAGAGTGCAGTAGGGGAGACTGGAATTCCTGGTGTAGCGGTGAAATGCGCAGATATCAGGAGGAACACCGATGGCGAAGGCAGGTCTCTGGGCTGTAACTGACGCTGAGGAGCGAAAGCATGGGTAGCGAACA</t>
  </si>
  <si>
    <t xml:space="preserve">Zotu571</t>
  </si>
  <si>
    <t xml:space="preserve">Bacteria(1.00),Actinobacteriota(1.00),Actinobacteria(1.00),Micrococcales(1.00),Micrococcaceae(1.00),Neomicrococcus(0.74),Neomicrococcus_aestuarii(0.73)</t>
  </si>
  <si>
    <t xml:space="preserve">TGGGGAATATTGCACAATGGGCGAAAGCCTGATGCAGCGACGCCGCGTGAGGGATGACGGCCTTCGGGTTGTAAACCTCTTTCAGTAGGGAAGATGCGAAAGTGACGGTACCTGCAGAAGAAGCGCCGGCTAACTACGTGCCAGCAGCCGCGGTAATACGTAGGGCGCAAGCGTTATCCGGAATTATTGGGCGTAAAGAGCTCGTAGGCGGTTTGTCGCGTCTGCCGTGAAAGTCCGGGGCTTAACTCCGGATCTGCGGTGGGTACGGGCAGGCTAGAGTGCAGTAGGGGAGACTGGAATTCCTGGTGTAGCGGTGAAATGCGCAGATATCAGGAGGAACACCGATGGCGAAGGCAGGTCTCTGGGCTGTAACTGACGCTGAGGAGCGAAAGCATGGGTAGCAAACA</t>
  </si>
  <si>
    <t xml:space="preserve">Zotu369</t>
  </si>
  <si>
    <t xml:space="preserve">Bacteria(1.00),Actinobacteriota(1.00),Actinobacteria(1.00),Micrococcales(1.00),Micrococcaceae(1.00),Neomicrococcus(0.67),Neomicrococcus_aestuarii(0.67)</t>
  </si>
  <si>
    <t xml:space="preserve">TGGGGAATATTGCACAATGGGCGAAAGCCTGATGCAGCGACGCCGCGTGAGGGATGACGGCCTTCGGGTTGTAAACCTCTTTCAGTAGGGAAGAAGCGAAAGTGACGGTACCTGCAGAAGAAGCGCCGGCTAACTACGTGCCAGCAGCCGCGGTAATACGTAGGGCGCAAGCGTTATCCGGAATTATTGGGCGTAAAGAGCTCGTAGGCGGTTTGTCGCGTCTGCCGTGAAAGTCCGGGGCTTAACTCCGGATCTGCGGTGGGTACGGGCAGGCTAGAGTGCAGTAGGGGAGACTGGAATTCCTGGTGTAGCGGTGAAATGCGCAGATATCAGGAGGAACACCGATGGCGAAGGCAGGTCTCTGGGCTGTAACTGACGCTGAGGAGCGAAAGCATGGGTAGCAAACA</t>
  </si>
  <si>
    <t xml:space="preserve">Zotu839</t>
  </si>
  <si>
    <t xml:space="preserve">otu443</t>
  </si>
  <si>
    <t xml:space="preserve">Bacteria(1.00),Deinococcota(1.00),Deinococci(1.00),Deinococcales(1.00),Deinococcaceae(1.00),Deinococcus(1.00),uncultured_bacterium(1.00)</t>
  </si>
  <si>
    <t xml:space="preserve">TTAGGAATCTTCCCCAATGGGCGCAAGCCTGAGGGAGCGACGCCGCGTGAGGGATGACGGCCTTTGGGTTGTAAACCTCTGAACAAGGGACGAAAGACCCGAAGAGGGGGATGACGGTACCTTGGTAATAGCACCGGCTAACTCCGTGCCAGCAGCCGCGGTAATACGGAGGGTGCAAGCGTTACCCGGAATCACTGGGCGTAAAGGGCGTGTAGGCGGAAGAGTAAGTCTGGTTTTAAAGACAAACGCTCAACGTTTGGAGTGGACTGGATACTGTTTTTCTTGACCTCTGGAGAGGCAACCGGAATTCCTGGTGTAGCGGTGGAATGCGTAGATACCAGGAGGAACACCGATGGCGAAGGCAGGTTGCTGGACAGAAGGTGACGCTGAGGCGCGAAAGTGTGGGGAGCGAACC</t>
  </si>
  <si>
    <t xml:space="preserve">Zotu501</t>
  </si>
  <si>
    <t xml:space="preserve">otu312</t>
  </si>
  <si>
    <t xml:space="preserve">Bacteria(1.00),Proteobacteria(1.00),Alphaproteobacteria(1.00),Rhizobiales(1.00),Beijerinckiaceae(1.00),1174-901-12(1.00),uncultured_bacterium(1.00)</t>
  </si>
  <si>
    <t xml:space="preserve">TGGGGAATATTGGACAATGGGCGCAAGCCTGATCCAGCCATGCCGCGTGAGTGATGACGGCCTTAGGGTTGTAAAGCTCTTTCGCACGCGACGATAATGACGGTAGCGTGAGAAGAAGCCCCGGCTAACTTCGTGCCAGCAGCCGCGGTAATACGAAGGGGGCTAGCGTTGTTCGGAATCACTGGGCGTAAAGGGTGCGTAGGCGGGATCTTAAGTCAGGGGTGAAATCCCGAGGCTCAACCTCGGAACTGCCTTTGATACTGGGGTCCTTGAGTCCGGAAGAGGTGAGTGGAACTGCGAGTGTAGAGGTGAAATTCGTAGATATTCGCAAGAACACCGGTGGCGAAGGCGGCTCACTGGTCCGGAACTGACGCTGAGGCACGACAGCGTGGGGAGCAAACA</t>
  </si>
  <si>
    <t xml:space="preserve">Zotu621</t>
  </si>
  <si>
    <t xml:space="preserve">TGGGGAATTTTGGACAATGGGGGCAACCCTGATCCAGCCATGCCGCGTGCGGGAAGAAGGCCTTCGGGTTGTAAACCGCTTTTGGTCGGGAAGAAAAGGTTATCCCTAATAAGGGTGACTCTTGACGGTACCGGCAGAATAAGCACCGGCTAACTACGTGCCAGCAGCCGCGGTAATACGTAGGGTGCGAGCGTTAATCGGAATTACTGGGCGTAAAGCGTGCGCAGGCGGTTTGTTAAGTCTGATGTGAAAGCCCCGGGCTCAACCTGGGAATGGCATTGGAAACTGGCAAGCTTGAGTATGGCAGAGGGGGGTGGAATTCCGCGTGTAGCAGTGAAATGCGTAGAGATGCGGAGGAACACCGATGGCGAAGGCAGCCCCCTGGGCCAATACTGACGCTCAGGCACGAGAGCGTGGGGAGCAAACA</t>
  </si>
  <si>
    <t xml:space="preserve">Zotu610</t>
  </si>
  <si>
    <t xml:space="preserve">Bacteria(1.00),Proteobacteria(1.00),Alphaproteobacteria(1.00),Sphingomonadales(1.00),Sphingomonadaceae(1.00),uncultured(0.94),uncultured_bacterium(0.94)</t>
  </si>
  <si>
    <t xml:space="preserve">TGGGGAATATTGGACAATGGGCGAAAGCCTGATCCAGCAATGCCGCGTGAGTGATGAAGGCCTTAGGGTTGTAAAGCTCTTTTACCAGGGATGATAATGACAGTACCTGGAGAATAAGCTCCGGCTAACTCCGTGCCAGCAGCCGCGGTAATACGGAGGGAGCTAGCGTTGTTCGGAATTACTGGGCGTAAAGCGTACGTAGGCGGTTATTCAAGTCAGGGGTGAAAGCCTGGAGCTCAACTCCAGAACTGCCCTTGAAACTAGATAACTAGAATCTTGGAGAGGTGAGTGGAATTCCGAGTGTAGAGGTGAAATTCGTAGATATTCGGAAGAACACCAGTGGCGAAGGCGACTCACTGGACAAGTATTGACGCTGAGGTACGAAAGCGTGGGGAGCAAACA</t>
  </si>
  <si>
    <t xml:space="preserve">Zotu81</t>
  </si>
  <si>
    <t xml:space="preserve">Bacteria(1.00),Proteobacteria(1.00),Gammaproteobacteria(1.00),Burkholderiales(1.00),Comamonadaceae(1.00),Variovorax(0.88),Variovorax_sp.(0.74)</t>
  </si>
  <si>
    <t xml:space="preserve">TGGGGAATTTTGGACAATGGGCGAAAGCCTGATCCAGCCATGCCGCGTGCAGGATGAAGGCCTTCGGGTTGTAAACTGCTTTTGTACGGAACGAAACGGTCTTTTCTAATACAGAAGGCTAATGACGGTACCGTAAGAATAAGCACCGGCTAACTACGTGCCAGCAGCCGCGGTAATACGTAGGGTGCAAGCGTTAATCGGAATTACTGGGCGTAAAGCGTGCGCAGGCGGTTATGTAAGACAGTTGTGAAATCCCCGGGCTCAACCTGGGAACTGCATCTGTGACTGCATAGCTAGAGTACGGTAGAGGGGGATGGAATTCCGCGTGTAGCAGTGAAATGCGTAGATATGCGGAGGAACACCGATGGCGAAGGCAATCCCCTGGACCTGTACTGACGCTCATGCACGAAAGCGTGGGGAGCAAACA</t>
  </si>
  <si>
    <t xml:space="preserve">Zotu3</t>
  </si>
  <si>
    <t xml:space="preserve">Bacteria(1.00),Proteobacteria(1.00),Alphaproteobacteria(1.00),Sphingomonadales(1.00),Sphingomonadaceae(1.00),Sphingopyxis(0.95),Sphingopyxis_witflariensis(0.40)</t>
  </si>
  <si>
    <t xml:space="preserve">TGGGGAATATTGGACAATGGGCGAAAGCCTGATCCAGCAATGCCGCGTGAGTGATGAAGGCCTTAGGGTTGTAAAGCTCTTTTACCCGGGATGATAATGACAGTACCGGGAGAATAAGCTCCGGCTAACTCCGTGCCAGCAGCCGCGGTAATACGGAGGGAGCTAGCGTTGTTCGGAATTACTGGGCGTAAAGCGCGCGTAGGCGGTTTTTCAAGTCAGAGGTGAAAGCCCGGGGCTCAACCCCGGAATAGCCTTTGAAACTGGAAGACTTGAATCTTGGAGAGGTCAGTGGAATTCCGAGTGTAGAGGTGAAATTCGTAGATATTCGGAAGAACACCAGTGGCGAAGGCGACTGACTGGACAAGTATTGACGCTGAGGTGCGAAAGCGTGGGGAGCAAACA</t>
  </si>
  <si>
    <t xml:space="preserve">Zotu73</t>
  </si>
  <si>
    <t xml:space="preserve">otu44</t>
  </si>
  <si>
    <t xml:space="preserve">Bacteria(1.00),Bacteroidota(1.00),Bacteroidia(1.00),Chitinophagales(1.00),Chitinophagaceae(1.00),Edaphobaculum(1.00),uncultured_bacterium(0.81)</t>
  </si>
  <si>
    <t xml:space="preserve">TGAGGAATATTGGTCAATGGACGCAAGTCTGAACCAGCCATGCCGCGTGAAGGATGAAGGCCTTCTGGGTTGTAAACTTCTTTTATGTGGGAAGAAACCTCTGATTTCTATTAGAGTTGACGGTACCATAGGAATAAGCACCGGCTAACTCCGTGCCAGCAGCCGCGGTAATACGGAGGGTGCAAGCGTTATCCGGATTTACTGGGTTTAAAGGGTGTGTAGGCGGGCCTTTAAGTCAGTGGTGAAATCTCCGAGCTTAACTTGGAAACTGCCATTGATACTATTGGTCTTGAATGTTGTTGAGGTGGGCGGAATAAGTCATGTAGCGGTGAAATGCATAGATATGACTTAGAACACCAATTGCGAAGGCAGCTCACTAAACAATGATTGACGCTGAGGCACGAAAGCGTGGGGATCAAACA</t>
  </si>
  <si>
    <t xml:space="preserve">Zotu179</t>
  </si>
  <si>
    <t xml:space="preserve">Bacteria(1.00),Actinobacteriota(1.00),Actinobacteria(1.00),Micrococcales(1.00),Microbacteriaceae(1.00),Homoserinimonas(0.13),Clavibacter_sp.(0.13)</t>
  </si>
  <si>
    <t xml:space="preserve">TGGGGAATATTGCACAATGGGCGCAAGCCTGATGCAGCAACGCCGCGTGAGGGACGACGGCCTTCGGGTTGTAAACCTCTTTTAGTAGGGAAGAAGCGAAAGTGACGGTACCTGCAGAAAAAGCACCGGCTAACTACGTGCCAGCAGCCGCGGTAATACGTAGGGTGCAAGCGTTATCCGGAATTATTGGGCGTAAAGAGCTCGTAGGCGGTTTGTCACGTCTGCTGTGAAAACTGGAGGCTCAACCTCCAGCCTGCAGTGGGTACGGGCAGACTAGAGTGCGGTAGGGGAGATTGGAATTCCTGGTGTAGCGGTGGAATGCGCAGATATCAGGAGGAACACCGATGGCGAAGGCAGATCTCTGGGCCGTAACTGACGCTGAGGAGCGAAAGCATGGGGAGCGAACA</t>
  </si>
  <si>
    <t xml:space="preserve">Zotu120</t>
  </si>
  <si>
    <t xml:space="preserve">Bacteria(1.00),Proteobacteria(1.00),Gammaproteobacteria(1.00),Burkholderiales(1.00),Comamonadaceae(1.00),Hydrogenophaga(0.81),Hydrogenophaga_defluvii(0.60)</t>
  </si>
  <si>
    <t xml:space="preserve">TGGGGAATTTTGGACAATGGGCGCAAGCCTGATCCAGCAATGCCGCGTGCAGGAAGAAGGCCTTCGGGTTGTAAACTGCTTTTGTACGGAACGAAAAGGCTCTGGTTAATACCTGGGGCTCATGACGGTACCGTAAGAATAAGCACCGGCTAACTACGTGCCAGCAGCCGCGGTAATACGTAGGGTGCAAGCGTTAATCGGAATTACTGGGCGTAAAGCGTGCGCAGGCGGTTTTGTAAGACAGGCGTGAAATCCCCGGGCTCAACCTGGGAATTGCGCTTGTGACTGCAAGGCTGGAGTGCGGCAGAGGGGGATGGAATTCCGCGTGTAGCAGTGAAATGCGTAGATATGCGGAGGAACACCGATGGCGAAGGCAATCCCCTGGGCCTGCACTGACGCTCATGCACGAAAGCGTGGGGAGCAAACA</t>
  </si>
  <si>
    <t xml:space="preserve">Zotu60</t>
  </si>
  <si>
    <t xml:space="preserve">Bacteria(1.00),Bacteroidota(1.00),Bacteroidia(1.00),Sphingobacteriales(1.00),Sphingobacteriaceae(1.00),Pedobacter(1.00),Pedobacter_insulae(0.29)</t>
  </si>
  <si>
    <t xml:space="preserve">TAAGGAATATTGGTCAATGGAGGCAACTCTGAACCAGCCATGCCGCGTGCAGGAAGACGGCCCTCTGGGTTGTAAACTGCTTTTATTCGGGAATAAACCTACTTACGTGTAAGTAGCTGAATGTACCGAAGGAATAAGGATCGGCTAACTCCGTGCCAGCAGCCGCGGTAATACGGAGGATCCAAGCGTTATCCGGATTTATTGGGTTTAAAGGGTGCGTAGGCGGCCTATTAAGTCAGGGGTGAAAGACGGTAGCTCAACTATCGCAGTGCCCTTGATACTGATGGGCTTGAATACACTAGAGGTAGGCGGAATGTGACAAGTAGCGGTGAAATGCATAGATATGTCACAGAACACCGATTGCGAAGGCAGCTTACTATGGTGTCATTGACGCTGAGGCACGAAAGCGTGGGGATCAAACA</t>
  </si>
  <si>
    <t xml:space="preserve">Zotu62</t>
  </si>
  <si>
    <t xml:space="preserve">otu31</t>
  </si>
  <si>
    <t xml:space="preserve">Bacteria(1.00),Bacteroidota(1.00),Bacteroidia(1.00),Cytophagales(1.00),Spirosomaceae(1.00),Emticicia(1.00),uncultured_bacterium(0.97)</t>
  </si>
  <si>
    <t xml:space="preserve">TAGGGAATATTGGGCAATGGGCGCAAGCCTGACCCAGCCACGCCGCGTGCAGGAAGAAGGCCCTCTGGGTTGTAAACTGCTTTTGACCGGGAAGAAAAGATCCTTTGCGAAGGAAGTTGACGGTACCGGCAGAATAAGCCACGGCTAACTACGTGCCAGCAGCCGCGGTAATACGTAGGTGGCGAGCGTTATCCGGATTTATTGGGTTTAAAGGGTGCGTAGGCGGCTGATTAAGTCAGCGGTGAAAGGTAGCAGCTTAACTGTTTTACATGCCGTTGATACTGGTTAGCTTGAGTTAACAGAAGGCAGATAGAATTTCTGGTGTAGCGGTGAAATGCTTAGATACCAGAAGGAATACCGATTGCGAAGGCAGTCTGCTGCAGTTACACTGACGCTGAGGCACGAAAGTGCGGGGATCAAACA</t>
  </si>
  <si>
    <t xml:space="preserve">Zotu340</t>
  </si>
  <si>
    <t xml:space="preserve">Bacteria(1.00),Proteobacteria(1.00),Gammaproteobacteria(1.00),Burkholderiales(1.00),Comamonadaceae(1.00),Comamonas(0.18),bacterium_11RO2(0.17)</t>
  </si>
  <si>
    <t xml:space="preserve">TGGGGAATTTTGGACAATGGGCGCAAGCCTGATCCAGCAATGCCGCGTGCAGGAAGAAGGCCTTCGGGTTGTAAACTGCTTTTGTACGGAACGAAAAGGCTCTGGTTAATACCTGGGGCATATGACGGTACCGTAAGAATAAGCACCGGCTAACTACGTGCCAGCAGCCGCGGTAATACGTAGGGTGCAAGCGTTAATCGGAATTACTGGGCGTAAAGCGTGCGCAGGCGGTTTTGTAAGACAGGCGTGAAATCCCCGGGCTCAACCTGGGAATTGCGCTTGTGACTGCAAGGCTGGAGTGCGGCAGAGGGGGATGGAATTCCGCGTGTAGCAGTGAAATGCGTAGATATGCGGAGGAACACCGATGGCGAAGGCAATCCCCTGGGCCTGCACTGACGCTCATGCACGAAAGCGTGGGGAGCAAACA</t>
  </si>
  <si>
    <t xml:space="preserve">Zotu142</t>
  </si>
  <si>
    <t xml:space="preserve">Bacteria(1.00),Bacteroidota(1.00),Bacteroidia(1.00),Sphingobacteriales(1.00),Sphingobacteriaceae(1.00),Sphingobacterium(1.00),Sphingobacterium_sp.(0.81)</t>
  </si>
  <si>
    <t xml:space="preserve">TAAGGAATATTGGTCAATGGGCGGAAGCCTGAACCAGCCATGCCGCGTGCAGGATGACTGCCCTATGGGTTGTAAACTGCTTTTGTCCAGGAATAAACCTAAATACGTGTATTTAGCTGAATGTACTGGAAGAATAAGGATCGGCTAACTCCGTGCCAGCAGCCGCGGTAATACGGAGGATCCGAGCGTTATCCGGATTTATTGGGTTTAAAGGGTGCGTAGGCGGCCTATTAAGTCAGGGGTGAAATACGGTGGCTCAACCATCGCAGTGCCTTTGATACTGATGGGCTTGAATCCATTTGAAGTGGGCGGAATAAGACAAGTAGCGGTGAAATGCATAGATATGTCTTAGAACTCCGATTGCGAAGGCAGCTCACTAAGCTGGTATTGACGCTGATGCACGAAAGCGTGGGGATCGAACA</t>
  </si>
  <si>
    <t xml:space="preserve">Zotu298</t>
  </si>
  <si>
    <t xml:space="preserve">Bacteria(1.00),Proteobacteria(1.00),Gammaproteobacteria(1.00),Burkholderiales(1.00),Comamonadaceae(1.00),Polaromonas(1.00),uncultured_beta(0.35)</t>
  </si>
  <si>
    <t xml:space="preserve">TGGGGAATTTTGGACAATGGGCGAAAGCCTGATCCAGCAATGCCGCGTGCAGGAAGAAGGCCTTCGGGTTGTAAACTGCTTTTGTACGGAACGAAACGGTCCGCTTTAATACAGTGGGCTAATGACGGTACCGTAAGAATAAGCACCGGCTAACTACGTGCCAGCAGCCGCGGTAATACGTAGGGTGCGAGCGTTAATCGGAATTACTGGGCGTAAAGCGTGCGCAGGCGGTTATATAAGACAGTTGTGAAATCCCCGGGCTCAACCTGGGAATTGCATCTGTGACTGTATAGCTAGAGTACGGTAGAGGGGGATGGAATTCCGCGTGTAGCAGTGAAATGCGTAGATATGCGGAGGAACACCGATGGCGAAGGCAATCCCCTGGACCTGTACTGACGCTCATGCACGAAAGCGTGGGGAGCAAACA</t>
  </si>
  <si>
    <t xml:space="preserve">Zotu42</t>
  </si>
  <si>
    <t xml:space="preserve">Bacteria(1.00),Bacteroidota(1.00),Bacteroidia(1.00),Sphingobacteriales(1.00),Sphingobacteriaceae(1.00),Pedobacter(1.00),uncultured_Pedobacter(0.26)</t>
  </si>
  <si>
    <t xml:space="preserve">TAAGGAATATTGGTCAATGGAGGGAACTCTGAACCAGCCATGCCGCGTGCAGGAAGACGGCCCTCTGGGTTGTAAACTGCTTTTATTCGGGAATAAACCACATTACGAGTAGTGTGCTGAATGTACCGAAGGAATAAGGATCGGCTAACTCCGTGCCAGCAGCCGCGGTAATACGGAGGATCCAAGCGTTATCCGGATTTATTGGGTTTAAAGGGTGCGTAGGCGGCTTATTAAGTCAGGGGTGAAAGACGGTGGCTCAACCATCGCAGTGCCCTTGATACTGATGAGCTTGAATGGACTAGAGGTAGGCGGAATGTGACAAGTAGCGGTGAAATGCATAGATATGTCACAGAACACCGATTGCGAAGGCAGCTTACTATGGTTTTATTGACGCTGAGGCACGAAAGCGTGGGGATCAAACA</t>
  </si>
  <si>
    <t xml:space="preserve">Zotu50</t>
  </si>
  <si>
    <t xml:space="preserve">otu30</t>
  </si>
  <si>
    <t xml:space="preserve">Bacteria(1.00),Bacteroidota(1.00),Bacteroidia(1.00),Flavobacteriales(1.00),Flavobacteriaceae(1.00),Flavobacterium(1.00),Flavobacteriia_bacterium(0.49)</t>
  </si>
  <si>
    <t xml:space="preserve">TGAGGAATATTGGTCAATGGTCGCAAGACTGAACCAGCCATGCCGCGTGCAGGATGACGGTCCTATGGATTGTAAACTGCTTTTGTACGGGAAGAAACACTCCTACGTGTAGGGGCTTGACGGTACCGTAAGAATAAGGATCGGCTAACTCCGTGCCAGCAGCCGCGGTAATACGGAGGATCCAAGCGTTATCCGGAATCATTGGGTTTAAAGGGTCCGTAGGCGGCCCTGTAAGTCAGCGGTGAAATCTCCCAGCTCAACTGGGAAACTGCCGTTGATACTGCAGGGCTTGAATCGCCGGGAAGTAACTAGAATATGTAGTGTAGCGGTGAAATGCTTAGATATTACATGGAATACCGATTGCGAAGGCAGGTTACTACCGGCGTATTGACGCTGATGGACGAAAGCGTGGGGAGCGAACA</t>
  </si>
  <si>
    <t xml:space="preserve">Zotu121</t>
  </si>
  <si>
    <t xml:space="preserve">Bacteria(1.00),Actinobacteriota(1.00),Actinobacteria(1.00),Micrococcales(1.00),Microbacteriaceae(1.00),uncultured(0.42),actinomycete_S22(0.32)</t>
  </si>
  <si>
    <t xml:space="preserve">TGGGGAATATTGCACAATGGGCGCAAGCCTGATGCAGCAACGCCGCGTGAGGGACGACGGCCTTCGGGTTGTAAACCTCTTTTAGTAGGGAAGAAGCGAAAGTGACGGTACCTGCAGAAAAAGCACCGGCTAACTACGTGCCAGCAGCCGCGGTAATACGTAGGGTGCAAGCGTTATCCGGAATTATTGGGCGTAAAGAGCTCGTAGGCGGTTTGTCGCGTCTGCTGTGAAAACTGGAGGCTCAACCTCCAGCCTGCAGTGGGTACGGGCAGACTAGAGTGCGGTAGGGGAGATTGGAATTCCTGGTGTAGCGGTGGAATGCGCAGATATCAGGAGGAACACCAATGGCGAAGGCAGATCTCTGGGCCGTAACTGACGCTGAGGAGCGAAAGCATGGGGAGCGAACA</t>
  </si>
  <si>
    <t xml:space="preserve">Zotu197</t>
  </si>
  <si>
    <t xml:space="preserve">otu122</t>
  </si>
  <si>
    <t xml:space="preserve">Bacteria(1.00),Verrucomicrobiota(1.00),Verrucomicrobiae(1.00),Opitutales(1.00),Opitutaceae(1.00),Lacunisphaera(0.87),uncultured_bacterium(0.96)</t>
  </si>
  <si>
    <t xml:space="preserve">TTTCGAATCATTCACAATGGGCGAAAGCCTGATGGTGCGACGCCGCGTGAGGGATGAAGGCCTTCGGGTTGTAAACCTCTGTCACTGGGGAAGAAACGCTGCATTTTAATAGAATGCAGCCTGACTTAACCCAGAGAGGAAGCAGTGGCTAACTCTGTGCCAGCAGCCGCGGTAATACAGAGACTGCAAGCGTTATTCGGATTCACTGGGCGTAAAGGGTGCGCAGGCGGCCGTGTGTGTTAGGTGTGAAAGCCCGAGGCTTAACCTCGGAATTGCGCCTAAAACTACATGGCTAGAGCATTGGAGAGGGTAGCAGAATTCATGGTGTAGCAGTGAAATGCGTAGATATCATGAGGAATACCAGAGGCGAAGGCGGCTACCTGGACAATTGCTGACGCTCAGGCACGAAAGCGTGGGGAGCAAAAG</t>
  </si>
  <si>
    <t xml:space="preserve">Zotu671</t>
  </si>
  <si>
    <t xml:space="preserve">Bacteria(1.00),Bacteroidota(1.00),Bacteroidia(1.00),Sphingobacteriales(1.00),Sphingobacteriaceae(1.00),Sphingobacterium(0.74),Sphingobacterium_multivorum(0.38)</t>
  </si>
  <si>
    <t xml:space="preserve">TAAGGAATATTGGTCAATGGAGGGAACTCTGAACCAGCCATGCCGCGTGCAGGAAGACGGCCCTCTGGGTTGTAAACTGCTTTTATTCGGGAATAAACCACATTACGAGTAATGTGCTGAATGTACCGAAGGAATAAGGATCGGCTAACTCCGTGCCAGCAGCCGCGGTAATACGGAGGATCCAAGCGTTATCCGGATTTATTGGGTTTAAAGGGTGCGTAGGCGGCCTATTAAGTCAGGGGTGAAATACGGTGGCTCAACCATCGCAGTGCCTTTGATACTGATGGGCTTGAATCCATTTGAAGTGGGCGGAATAAGACAAGTAGCGGTGAAATGCATAGATATGTCTTAGAACTCCGATTGCGAAGGCAGCTCACTAAGCTGGTATTGACGCTGATGCACGAAAGCGTGGGGATCGAACA</t>
  </si>
  <si>
    <t xml:space="preserve">Zotu95</t>
  </si>
  <si>
    <t xml:space="preserve">otu54</t>
  </si>
  <si>
    <t xml:space="preserve">Bacteria(1.00),Bacteroidota(1.00),Bacteroidia(1.00),Sphingobacteriales(1.00),Sphingobacteriaceae(1.00),Solitalea(1.00),uncultured_bacterium(0.91)</t>
  </si>
  <si>
    <t xml:space="preserve">TAAGGAATATTGGTCAATGGACGCAAGTCTGAACCAGCCATGCCGCGTGCAGGAAGACGGTCCTCTGGATTGTAAACTGCTTTTGTTAGGGAAGAAACCCTCTGATGCGTCAGAGGCTGACGGTACCTAAAGAATAAGGATCGGCTAACTCCGTGCCAGCAGCCGCGGTAATACGGAGGATCCAAGCGTTATCCGGATTTATTGGGTTTAAAGGGTGCGTAGGCGGCGTTGTAAGTCAGTGGTGAAAGTTTGCAGCTTAACTGTAAAATTGCCATTGATACTGCAGTGCTTGAGTACAGATGAGGTGGGCGGAATGTGTCATGTAGCGGTGAAATGCATAGATATGACACAGAACACCGATTGCGAAGGCAGCTCACTAAACTGTAACTGACGCTGAGGCACGAAAGCGTGGGGATCAAACA</t>
  </si>
  <si>
    <t xml:space="preserve">Zotu358</t>
  </si>
  <si>
    <t xml:space="preserve">otu164</t>
  </si>
  <si>
    <t xml:space="preserve">Bacteria(1.00),Bdellovibrionota(1.00),Bdellovibrionia(1.00),Bacteriovoracales(1.00),Bacteriovoracaceae(1.00),Peredibacter(1.00),metagenome(0.85)</t>
  </si>
  <si>
    <t xml:space="preserve">TAGGGAATATTGCGCAATGGGGGAAACCCTGACGCAGCAACGCCGCGTGAGTGAGGAAGGTCTTCGGATTGTAAAACTCTTTTATTAGGGAAAAATGGTTAGGGAGCTAATACCCCCTGACTTGATGGTACCTAAGGAATAAGCACCGGCTAACTTCGTGCCAGCAGCCGCGGTAATACGAAGGGTGCAAGCGTTGTTCGGATTTATTGGGCGTAAAGCGCGCGCAGGCGGATCAGCAAGTCAGATGTGAAATCTCAGGGCTCAACCCTGAAACTGCGTCTGAAACTGCTAGTCTAGAATATCGGAGGGGGCAGGGGAATTTCACGTGTAGGGGTAAAATCCGTAGAGATGTGAAGGAACACCGGAGGCGAAGGCGCCTGCCTGGACGATACTTGACGCTGAGGCGCGAAAGCGTGGGGAGCAAACA</t>
  </si>
  <si>
    <t xml:space="preserve">Zotu249</t>
  </si>
  <si>
    <t xml:space="preserve">Bacteria(1.00),Bacteroidota(1.00),Bacteroidia(1.00),Sphingobacteriales(1.00),Sphingobacteriaceae(1.00),Pedobacter(1.00),uncultured_bacterium(0.25)</t>
  </si>
  <si>
    <t xml:space="preserve">TAAGGAATATTGGTCAATGGAGGGAACTCTGAACCAGCCATGCCGCGTGCAGGAAGACGGCCCTCTGGGTTGTAAACTGCTTTTATTCGGGAATAAACCACATTACGAGTAATGTGCTGAATGTACCGAAGGAATAAGGATCGGCTAACTCCGTGCCAGCAGCCGCGGTAATACGGAGGATCCAAGCGTTATCCGGATTTATTGGGTTTAAAGGGTGCGTAGGCGGCCTATTAAGTCAGGGGTGAAAGACGGTAGCTCAACTATCGCAGTGCCCTTGATACTGATGGGCTTGAATACACTAGAGGTAGGCGGAATGTGACAAGTAGCGGTGAAATGCATAGATATGTCACAGAACACCGATTGCGAAGGCAGCTTACTATGGTGTCATTGACGCTGAGGCACGAAAGCGTGGGGATCAAACA</t>
  </si>
  <si>
    <t xml:space="preserve">Zotu172</t>
  </si>
  <si>
    <t xml:space="preserve">Bacteria(1.00),Bacteroidota(1.00),Bacteroidia(1.00),Sphingobacteriales(1.00),Sphingobacteriaceae(1.00),Sphingobacterium(1.00),Sphingobacterium_multivorum(0.57)</t>
  </si>
  <si>
    <t xml:space="preserve">TAAGGAATATTGGTCAATGGGCGGAAGCCTGAACCAGCCATGCCGCGTGCAGGATGACTGCCCTATGGGTTGTAAACTGCTTTTGTCCAGGAATAAACCTTTCTACGTGTAGGGAGCTGAATGTACTGGAAGAATAAGGATCGGCTAACTCCGTGCCAGCAGCCGCGGTAATACGGAGGATCCGAGCGTTATCCGGATTTATTGGGTTTAAAGGGTGCGTAGGCGGCCTATTAAGTCAGGGGTGAAATACGGTGGCTCAACCATCGCAGTGCCTTTGATACTGATGGGCTTGAATCCATTTGAAGTGGGCGGAATAAGACAAGTAGCGGTGAAATGCATAGATATGTCTTAGAACTCCGATTGCGAAGGCAGCTCACTAAGCTGGTATTGACGCTGATGCACGAAAGCGTGGGGATCGAACA</t>
  </si>
  <si>
    <t xml:space="preserve">Zotu460</t>
  </si>
  <si>
    <t xml:space="preserve">Bacteria(1.00),Bacteroidota(1.00),Bacteroidia(1.00),Sphingobacteriales(1.00),Sphingobacteriaceae(1.00),Pedobacter(0.98),uncultured_bacterium(0.36)</t>
  </si>
  <si>
    <t xml:space="preserve">TAAGGAATATTGGTCAATGGAGGGAACTCTGAACCAGCCATGCCGCGTGCAGGAAGACGGCCCTCTGGGTTGTAAACTGCTTTTATTCGGGAATAAACCACATTACGAGTAATGTGCTGAATGTACCGAAGGAATAAGGATCGGCTAACTCCGTGCCAGCAGCCGCGGTAATACGGAGGATCCAAGCGTTATCCGGATTTATTGGGTTTAAAGGGTGCGTAGGCGGCCTGTTAAGTCAGGGGTGAAAGACGGTAGCTCAACTATCGCAGTGCCCTTGATACTGATGGGCTTGAATACACTAGAGGTAGGCGGAATGTGACAAGTAGCGGTGAAATGCATAGATATGTCACAGAACACCGATTGCGAAGGCAGCTTACTATGGTGTCATTGACGCTGAGGCACGAAAGCGTGGGGATCAAACA</t>
  </si>
  <si>
    <t xml:space="preserve">Zotu527</t>
  </si>
  <si>
    <t xml:space="preserve">Bacteria(1.00),Proteobacteria(1.00),Alphaproteobacteria(1.00),Micropepsales(1.00),Micropepsaceae(1.00),uncultured(1.00),uncultured_bacterium(0.56)</t>
  </si>
  <si>
    <t xml:space="preserve">TTGGGAATCTTGGACAATGGGGGAAACCCTGATCCAGCCATGCCGCGTGAGTGATGAAGGCCTTCGGGTTGTAAAACTCTTTCGACGGGGACGATAATGACGGTACCCGTAGAAGAAGCTCCGGCTAACTTCGTGCCAGCAGCCGCGGTAATACGAAGGGGGCTAGCGTTGTTCGGAATTACTGGGCGTAAAGCGCGCGCAGGCGGCTATCCAAGTCAGTGGTGAAAGCCCGGAGCTCAACTCCGGAACTGCCATTGAAACTGTTTAGCTTGAGGACGAGAGAGGTGAGTGGAATTCCCAGTGTAGAGGTGAAATTCGTAGATATTGGGAAGAACACCGGTGGCGAAGGCGGCTCACTGGCTCGTATCTGACGCTCAGGCGCGATAGCGTGGGGATCAAACA</t>
  </si>
  <si>
    <t xml:space="preserve">Zotu528</t>
  </si>
  <si>
    <t xml:space="preserve">otu254</t>
  </si>
  <si>
    <t xml:space="preserve">Bacteria(1.00),Bacteroidota(1.00),Bacteroidia(1.00),Chitinophagales(1.00),Chitinophagaceae(1.00),Rurimicrobium(1.00),uncultured_bacterium(1.00)</t>
  </si>
  <si>
    <t xml:space="preserve">TGAGGAATATTGGTCAATGGACGCAAGTCTGAACCAGCCATGCCGCGTGAAGGATGAAGGCGTTCTGCGTTGTAAACTTCTTTTATCTGGGAAGAAACCTCAGTTTTCTAATTGAGCCGACGGTACCAGAGGAATAAGCACCGGCTAACTCCGTGCCAGCAGCCGCGGTAATACGGAGGGTGCAAGCGTTATCCGGATTCACTGGGTTTAAAGGGTGTGTAGGCGGGTATTTAAGTCAGTGGTGAAATCTCCGAGCTCAACTCGGAAACTGCCATTGATACTATTTATCTTGAATATTGTTGAGGTAGGCGGAATATGTCATGTAGCGGTGAAATGCTTAGATATGACATAGAACACCGATTGCGAAGGCAGCTTGCTAAACAATTATTGACGCTGAGGCACGAAAGCGTGGGGATCAAACA</t>
  </si>
  <si>
    <t xml:space="preserve">Zotu953</t>
  </si>
  <si>
    <t xml:space="preserve">Bacteria(1.00),Bacteroidota(1.00),Bacteroidia(1.00),Flavobacteriales(1.00),Crocinitomicaceae(1.00),Fluviicola(1.00),uncultured_bacterium(0.70)</t>
  </si>
  <si>
    <t xml:space="preserve">TGAGGAATATTGGTCAATGGGCGCAAGCCTGAACCAGCCATGCCGCGTGCAGGAAGACGGTCCTATGGATTGTAAACTGCTTTTATTCGGGAATAAACCTCCTTACGTGTAGGGAGCTGAAGGTACCGAATGAATAAGCACCGGCTAACTCCGTGCCAGCAGCCGCGGTAATACGGAGGGTGCAAGCGTTATCCGGAATCATTGGGTTTAAAGGGTCCGCAGGCGGTCTTATAAGTCAGTGGTGAAAGCCTACAGCTCAACTGTAGAACTGCCATTGATACTGTAAGACTTGAATTCGATCGAAGTGGGCGGAATATGACATGTAGCGGTGAAATGCTTAGATATGTCATAGAACACCGATAGCGAAGGCAGCTCACTAGGTCTGGATTGACGCTCAGGGACGAAAGCGTGGGGAGCAAACA</t>
  </si>
  <si>
    <t xml:space="preserve">Zotu874</t>
  </si>
  <si>
    <t xml:space="preserve">Bacteria(1.00),Bacteroidota(1.00),Bacteroidia(1.00),Sphingobacteriales(1.00),Sphingobacteriaceae(1.00),Pedobacter(1.00),Pedobacter_insulae(0.08)</t>
  </si>
  <si>
    <t xml:space="preserve">TAAGGAATATTGGTCAATGGAGGGAACTCTGAACCAGCCATGCCGCGTGCAGGAAGACGGCCCTCTGGGTTGTAAACTGCTTTTATTCGGGAATAAACCTACTTACGTGTAAGTAGCTGAATGTACCGAAGGAATAAGGATCGGCTAACTCCGTGCCAGCAGCCGCGGTAATACGGAGGATCCAAGCGTTATCCGGATTTATTGGGTTTAAAGGGTGCGTAGGCGGCCTATTAAGTCAGGGGTGAAAGACGGTAGCTCAACTATCGCAGTGCCCTTGATACTGATGGGCTTGAATACACTAGAGGTAGGCGGAATGTGACAAGTAGCGGTGAAATGCATAGATATGTCACAGAACACCGATTGCGAAGGCAGCTTACTATGGTTTTATTGACGCTGAGGCACGAAAGCGTGGGGATCAAACA</t>
  </si>
  <si>
    <t xml:space="preserve">Zotu163</t>
  </si>
  <si>
    <t xml:space="preserve">otu111</t>
  </si>
  <si>
    <t xml:space="preserve">Bacteria(1.00),Acidobacteriota(1.00),Acidobacteriae(1.00),Acidobacteriales(1.00),uncultured(1.00),uncultured(1.00),uncultured_Acidobacteria(0.69)</t>
  </si>
  <si>
    <t xml:space="preserve">TGGGGAATTTTGCGCAATGGGGGAAACCCTGACGCAGCAACGCCGCGTGGAGGATGAAGTCCCTTGGGACGTAAACTCCTTTCGACCCGGACGATAATGACGGTACGGGTGGAAGAAGCCCCGGCTAACTTCGTGCCAGCAGCCGCGGTAATACGAGGGGGGCAAGCGTTGTTCGGAATTATTGGGCGTAAAGGGCGCGTAGGCGGTGCGGTAAGTCACCTGTGAAACCTCTAGGCTCAACCTAGAGCCTGCAGGCGAAACTGCCGTGCTTGAGGGTGGGAGAGGTGCGTGGAATTCCCGGTGTAGCGGTGAAATGCGTAGATATCGGGAGGAACACCTGTGGCGAAAGCGGCGCACTGGACCACATCTGACGCTGAGGCGCGAAAGCTAGGGGAGCAAACA</t>
  </si>
  <si>
    <t xml:space="preserve">Zotu216</t>
  </si>
  <si>
    <t xml:space="preserve">otu114</t>
  </si>
  <si>
    <t xml:space="preserve">Bacteria(1.00),Proteobacteria(1.00),Gammaproteobacteria(1.00),Salinisphaerales(1.00),Solimonadaceae(1.00),Hydrocarboniphaga(1.00),uncultured_bacterium(0.98)</t>
  </si>
  <si>
    <t xml:space="preserve">TGGGGAATATTGGACAATGGGCGAAAGCCTGATCCAGCAATACCGCGTGTGTGAAGAAGGCCTTCGGGTTGTAAAGCACTTTAGGTCGGAAAGAAAAAACTTTCTCTAATACAGGAAGTCTTGACGGTACCGACAGAATAAGCACCGGCTAACTCTGTGCCAGCAGCCGCGGTAATACAGAGGGTGCAAGCGTTAATCGGATTTACTGGGCGTAAAGCGTGCGTAGGTGGTGACGTCAGTCGGATGTGAAAGCCCTGGGCTTAACCTGGGAACTGCATTCGATACTGCGTGACTAGAGTTCGGTAGAGGGCGGCGGAATTCCGGGTGTAGCGGTGAAATGCGTAGATATCCGGAGGAACACCGATGGCGAAGGCAACCGCCTGGGCCTGAACTGACACTGAGGCACGAAAGCGTGGGGAGCAAACA</t>
  </si>
  <si>
    <t xml:space="preserve">Zotu83</t>
  </si>
  <si>
    <t xml:space="preserve">otu57</t>
  </si>
  <si>
    <t xml:space="preserve">Bacteria(1.00),Proteobacteria(1.00),Gammaproteobacteria(1.00),Burkholderiales(0.25),Burkholderiaceae(0.24),Ralstonia(0.21),uncultured_bacterium(0.35)</t>
  </si>
  <si>
    <t xml:space="preserve">TGGGGAATTTTGGACAATGGGCGCAAGCCTGATCCAGCAATGCCGCGTGTGTGAAGAAGGCCTTCGGGTTGTAAAGCACTTTTGTCCGGAAAGAAAACCTGTGGGCGAATACCCTGTGGGGATGACGGTACCGGAAGAATAAGCACCGGCTAACTACGTGCCAGCAGCCGCGGTAATACGTAGGGTGCAAGCGTTAATCGGAATTACTGGGCGTAAAGCGTGCGTAGGTGGTTGTTTAAGTCTGTTGTGAAAGCCCTGGGCTCAACCTGGGAATTGCAGTGGATACTGGGCGACTAGAGTGTGGTAGAGGGTAGTGGAATTCCCGGTGTAGCAGTGAAATGCGTAGAGATCGGGAGGAACATCCATGGCGAAGGCAGCTACCTGGACCAACACTGACACTGAGGCACGAAAGCGTGGGGAGCAAACA</t>
  </si>
  <si>
    <t xml:space="preserve">Zotu94</t>
  </si>
  <si>
    <t xml:space="preserve">otu64</t>
  </si>
  <si>
    <t xml:space="preserve">Bacteria(1.00),Fibrobacterota(1.00),Fibrobacteria(1.00),Fibrobacterales(1.00),Fibrobacteraceae(1.00),uncultured(1.00),uncultured_bacterium(1.00)</t>
  </si>
  <si>
    <t xml:space="preserve">TAGGGAATTTTGCGCAATGGGGGAAACCCTGACGCAGCAACGCCATGTGTGGGATGACGCATTTCGGTGTGTAAACCACTGTCGGCAGGGAATAAAGCCCACATTTATGTGGGGGTGAATGTACCTGCAGAGGAAGCCCCGGCTAACTTCGTGCCAGCAGCCGCGGTAATACGAGGGGGGCAAGTGTTGTTCGGAATCACTGGGCGTAAAGGGAGCGTAGGCGGATGTTTAAGTCGGGAGTTTAAAACCGGGGCCCAACCTCGGAGCGGCTCCCGAAACTGGGCATCTTGAATAGGTCAGAGGCTGGTGGAATTGGAGGTGTAGCGGTGGAATGCGTAGAGATCTCCAAGAACACCTATTGCGAAGGCAGCCAGCTGGGACCATATTGACGCTGAGGCTCGAAAGCATGGGGAGCAAACA</t>
  </si>
  <si>
    <t xml:space="preserve">Zotu347</t>
  </si>
  <si>
    <t xml:space="preserve">Bacteria(1.00),Proteobacteria(0.99),Gammaproteobacteria(0.99),Burkholderiales(0.99),Oxalobacteraceae(0.99),Undibacterium(0.92),uncultured_bacterium(0.73)</t>
  </si>
  <si>
    <t xml:space="preserve">TGGGGAATTTTGGACAATGGGCGCAAGCCTGATCCAGCAATGCCGCGTGAGTGAAGAAGGCCTTCGGGTTGTAAAGCTCTTTTGTCAGGGAAGAAACGGTTGTTCCTAATACGGATGACTAATGACGGTACCTGAAGAATAAGCACCGGCTAACTACGTGCCAGCAGCCGCGGTAATACGTAGGGTGCAAGCGTTAATCAGAATTACTGGGCGTAAAGCGTGCGCAGGCGGTTATATAAGTCAGATGTGAAATCCCCGGGCTCAACCTGGGAACTGCATTTGAGACTGTATGGCTAGAGTGTGTCAGAGGGGGGTAGAATTCCACGTGTAGCAGTGAAATGCGTAGATATGTGGAGGAATACCGATGGCGAAGGCAGCCCCCTGGGATAACACTGACGCTCATGCACGAAAGCGTGGGGAGCAAACA</t>
  </si>
  <si>
    <t xml:space="preserve">Zotu544</t>
  </si>
  <si>
    <t xml:space="preserve">Bacteria(1.00),Proteobacteria(1.00),Gammaproteobacteria(1.00),Salinisphaerales(1.00),Solimonadaceae(1.00),Hydrocarboniphaga(1.00),uncultured_bacterium(0.99)</t>
  </si>
  <si>
    <t xml:space="preserve">TGGGGAATATTGGACAATGGGCGAAAGCCTGATCCAGCAATACCGCGTGTGTGAAGAAGGCCTTCGGGTTGTAAAGCACTTTAGGTCGGAAAGAAAAAACTTTCTCTAATACAGGAAGTCTTGACGGTACCGACAGAATAAGCACCGGCTAACTCTGTGCCAGCAGCCGCGGTAATACAGAGGGTGCAAGCGTTAATCGGATTTACTGGGCGTAAAGCGTGCGTAGGTGGTGACGTCAGTCGGATGTGAAAGCCCTGGGCTTAACCTGGGAACTGCATTCGATACTGCGTGACTAGAGTTCGGTAGAGGGCGGCTGAATTCCGGGTGTAGCGGTGAAATGCGTAGATATCCGGAGGAACACCGATGGCGAAGGCAACCGCCTGGGCCTGAACTGACACTGAGGCACGAAAGCGTGGGGAGCAAACA</t>
  </si>
  <si>
    <t xml:space="preserve">Zotu405</t>
  </si>
  <si>
    <t xml:space="preserve">Bacteria(1.00),Proteobacteria(0.99),Gammaproteobacteria(0.99),Xanthomonadales(0.75),Xanthomonadaceae(0.61),Stenotrophomonas(0.47),Stenotrophomonas_maltophilia(0.06)</t>
  </si>
  <si>
    <t xml:space="preserve">TGGGGAATTTTGGACAATGGGCGCAAGCCTGATCCAGCAATGCCGCGTGTGTGAAGAAGGCCTTCGGGTTGTAAAGCACTTTTGTCCGGAAAGAAAACCTGTGGGCGAATACCCTGTGGGGATGACGGTACCGGAAGAATAAGCACCGGCTAACTACGTGCCAGCAGCCGCGGTAATACGTAGGGTGCAAGTGTTAATCGGAATTACTGGGCGTAAAGCGTGCGTAGGTGGTTGTTTAAGTCTGTTGTGAAAGCCCTGGGCTCAACCTGGGAATTGCAGTGGATACTGGGCGACTAGAGTGTGGTAGAGGGTAGTGGAATTCCCGGTGTAGCAGTGAAATGCGTAGAGATCGGGATGAACATCCATGGCGAAGGCAGCTACCTGGACCAACACTGACACTGAGGCACGAAAGCGTGGGGAGCAAACA</t>
  </si>
  <si>
    <t xml:space="preserve">Zotu703</t>
  </si>
  <si>
    <t xml:space="preserve">otu265</t>
  </si>
  <si>
    <t xml:space="preserve">Bacteria(1.00),Cyanobacteria(1.00),Cyanobacteriia(1.00),Chloroplast(1.00),Chloroplast(1.00),Chloroplast(1.00),Cryptomonas_paramecium(0.74)</t>
  </si>
  <si>
    <t xml:space="preserve">TGGGGAATCTTCCGCAATGGGCGAAAGCCTGACGGAGCAATACCGCGTGAGGGATGAAGGCCTGTGGGTTGTAAACCTCTTTTCTCAAGAAAGAAGTTCTGACGGTACTTGAGGAATAAGCATCGGCTAACTCTGTGCCAGCAGCCGCGGTAATACAGAGGATGCAAGCGTTATCCGGAATTATTGGGCATAAAGCGTCTGTAGGCTGTCTGCCAAGTCGACTGTTAAAGCCTGGGGCTTAACCCCAGAAAAGCAGTGGAAACTAGCAGGCTAGAGTGTGGTAGGGGTAGAGGGAATTCCTAGTGTAGCGGTGAAATGCGTAGGTATTAGGAGGAACACCGATGGCGAAGGCACTCTACTGGGCCATTACTGACGCTGAGAGACGACAGCTAGGGGAGCAAATG</t>
  </si>
  <si>
    <t xml:space="preserve">Zotu420</t>
  </si>
  <si>
    <t xml:space="preserve">Bacteria(1.00),Proteobacteria(1.00),Gammaproteobacteria(1.00),Pseudomonadales(1.00),Pseudomonadaceae(1.00),Pseudomonas(1.00),Pseudomonas_sp.(0.90)</t>
  </si>
  <si>
    <t xml:space="preserve">TGGGGAATATTGGACAATGGGCGAAAGCCTGATCCAGCCATGCCGCGTGTGTGAAGAAGGTCTTCGGATTGTAAAGCACTTTAAGTTGGGAGGAAGGGTTGTAGATTAATACTCTGCAATTTTGACGTTACCGACAGAATAAGCACCGGCTAACTCTGTGCCAGCAGCCGCGGTAATACAGAGGGTGCAAGCGTTAATCGGAATTACTGGGCGTAAAGCGCGCGTAGGTGGTTTGTTAAGTTGGATGTGAAATCCCCGGGCTCAACCTGGGAACTGCATTCAAAACTGACTGACTAGAGTATGGTAGAGGGTGGTGGAATTTCCTGCGTAGCGGTGAAATGCGTAGATATAGGAAGGAACACCAGTGGCGAAGGCGACCACCTGGACTAATACTGACACTGAGGTGCGAAAGCGTGGGGAGCAAACA</t>
  </si>
  <si>
    <t xml:space="preserve">Zotu244</t>
  </si>
  <si>
    <t xml:space="preserve">otu137</t>
  </si>
  <si>
    <t xml:space="preserve">Bacteria(1.00),Myxococcota(1.00),Myxococcia(1.00),Myxococcales(1.00),Myxococcaceae(1.00),Myxococcus(1.00),Myxococcus_fulvus(1.00)</t>
  </si>
  <si>
    <t xml:space="preserve">TGGGGAATTTTGCGCAATGGGCGAAAGCCTGACGCAGCAACGCCGCGTGTGTGATGAAGGTCTTCGGATTGTAAAGCACTTTCGACCGGGACGAAAACCCGTAGCCCAACACGCTACGGCTTGACGGTACCGGGAGAAGAAGCACCGGCTAACTCTGTGCCAGCAGCCGCGGTAATACAGAGGGTGCAAGCGTTGTTCGGAATTATTGGGCGTAAAGCGCGTGTAGGCGGCGTGACAAGTCGGGTGTGAAAGCCCTCAGCTCAACTGAGGAAGTGCGCCCGAAACTGTCGTGCTTGAGTGCCGGAGAGGGTGGCGGAATTCCCCAAGTAGAGGTGAAATTCGTAGATATGGGGAGGAACACCGGTGGCGAAGGCGGCCACCTGGACGGTAACTGACGCTGAGACGCGAAAGCGTGGGGAGCAAACA</t>
  </si>
  <si>
    <t xml:space="preserve">Zotu443</t>
  </si>
  <si>
    <t xml:space="preserve">Bacteria(1.00),Actinobacteriota(1.00),Actinobacteria(1.00),Micrococcales(1.00),Micrococcaceae(1.00),Kocuria(1.00),Kocuria_rhizophila(1.00)</t>
  </si>
  <si>
    <t xml:space="preserve">TGGGGAATATTGCACAATGGGCGGAAGCCTGATGCAGCGACGCCGCGTGAGGGATGACGGCCTTCGGGTTGTAAACCTCTTTCAGCACGGAAGAAGCGAAAGTGACGGTACGTGCAGAAGAAGCGCCGGCTAACTACGTGCCAGCAGCCGCGGTAATACGTAGGGCGCAAGCGTTGTCCGGAATTATTGGGCGTAAAGAGCTCGTAGGCGGTTTGTCGCGTCTGCTGTGAAAGCCCGGGGCTTAACCCCGGGTGTGCAGTGGGTACGGGCAGACTTGAGTGCAGTAGGGGAGACTGGAATTCCTGGTGTAGCGGTGAAATGCGCAGATATCAGGAGGAACACCGATGGCGAAGGCAGGTCTCTGGGCTGTTACTGACGCTGAGGAGCGAAAGCATGGGGAGCGAACA</t>
  </si>
  <si>
    <t xml:space="preserve">Zotu423</t>
  </si>
  <si>
    <t xml:space="preserve">TGGGGAATCTTCCGCAATGGGCGAAAGCCTGACGGAGCAATACCGCGTGAGGGATGAAGGCCTGTGGGTTGTAAACCTCTTTTCTCAAGAAAGAAGTTCTGACGGTACTTGAGGAATAAGCATCGGCTAACTCTGTGCCAGCAGCCGCGGTAATACAGAGGATGCAAGCGTTATCCGGAATTATTGGGCATAAAGCGTCTGTAGGCTGTCTGCCAAGTCGACTGTTAAAGCCTGGGGCTTAACCCCAGAAAAGCAGTGGAAACTAGCAGGCTAGAGTGTGGTAGGGGTAGAGGGAATTCCTAGTGTAGCGGTGAAATGCGTAGATATTAGGAGGAACACCGATGGCGAAGGCACTCTACTGGGCCATTACTGACGCTGAGAGACGACAGCTAGGGGAGCAAATG</t>
  </si>
  <si>
    <t xml:space="preserve">Zotu376</t>
  </si>
  <si>
    <t xml:space="preserve">Bacteria(1.00),Proteobacteria(1.00),Gammaproteobacteria(1.00),Burkholderiales(1.00),Oxalobacteraceae(1.00),Undibacterium(0.97),uncultured_bacterium(0.80)</t>
  </si>
  <si>
    <t xml:space="preserve">TGGGGAATTTTGGACAATGGGCGCAAGCCTGATCCAGCAATGCCGCGTGAGTGAAGAAGGCCTTCGGGTTGTAAAGCTCTTTTGTCAGGGAAGAAACGGTTGTTCCTAATACGGATGACTAATGACGGTACCTGAAGAATAAGCACCGGCTAACTACGTGCCAGCAGCCGCGGTAATACGTAGGGTGCAAGCGTTAATCGGAATTACTGGGCGCAAAGCGTGCGCAGGCGGTTATATAAGTCAGATGTGAAATCCCCGGGCTCAACCTGGGAACTGCATTTGAGACTGTATGGCTAGAGTGTGTCAGAGGGGGGTAGAATTCCACGTGTAGCAGTGAAATGCGTAGATATGTGGAGGAATACCGATGGCGAAGGCAGCCCCCTGGGATAACACTGACGCTCATGCACGAAAGCGTGGGGAGCAAACA</t>
  </si>
  <si>
    <t xml:space="preserve">Zotu178</t>
  </si>
  <si>
    <t xml:space="preserve">otu119</t>
  </si>
  <si>
    <t xml:space="preserve">Bacteria(1.00),Bacteroidota(1.00),Bacteroidia(1.00),Flavobacteriales(1.00),Flavobacteriaceae(1.00),Flavobacterium(1.00),Flavobacteria_bacterium(0.19)</t>
  </si>
  <si>
    <t xml:space="preserve">TGAGGAATATTGGTCAATGGGCGCAAGCCTGAACCAGCCATGCCGCGTGCAGGAAGAAGCATCTATGGTGTGTAAACTGCTTTTATACAGGAAGAAACAACTCTACGTGTAGAGTCTTGACGGTACTGTAAGAATAAGGACCGGCTAACTCCGTGCCAGCAGCCGCGGTAATACGGAGGGTCCAAGCGTTATCCGGAATCATTGGGTTTAAAGGGTCCGTAGGCGGTCTTATAAGTCAGTGGTGAAATCTCCTAGCTCAACTAGGAAACTGCCATTGATACTGTAAGACTTGAATTTTTGTGAAGTAACTAGAATATGTAGTGTAGCGGTGAAATGCTTAGATATTACATGGAATACCAATTGCGAAGGCAGGTTACTAACAAACGATTGACGCTGATGGACGAAAGCGTGGGGAGCGAACA</t>
  </si>
  <si>
    <t xml:space="preserve">Zotu277</t>
  </si>
  <si>
    <t xml:space="preserve">otu154</t>
  </si>
  <si>
    <t xml:space="preserve">Bacteria(1.00),Proteobacteria(1.00),Gammaproteobacteria(1.00),Burkholderiales(1.00),Nitrosomonadaceae(1.00),MND1(1.00),uncultured_bacterium(0.92)</t>
  </si>
  <si>
    <t xml:space="preserve">TGGGGAATTTTGGACAATGGGGGCAACCCTGATCCAGCCATGCCGCGTGTGTGAAGAAGGCCTTCGGGTTGTAAAGCACTTTCGGACGGAACGAAATCGCACGGGTGAATATCCCGTGTGGATGACGGTACTGTAAGAAGAAGCACCGGCTAACTACGTGCCAGCAGCCGCGGTAATACGTAGGGTGCGAGCGTTAATCGGAATTACTGGGCGTAAAGCGTGCGCAGGCGGCTTCGCAAGTCAGGCGTGAAATCCCCGGGCTTAACCTGGGAATGGCGTCTGAAACTACGGAGCTGGAGTGTGGCAGAGGGAGGTAGAATTCCACGTGTAGCGGTGAAATGCGTAGATATGTGGAGGAATACCGATGGCGAAGGCAGCCTCCTGGGCCAACACTGACGCTCATGCACGAAAGCGTGGGGAGCAAACA</t>
  </si>
  <si>
    <t xml:space="preserve">Zotu414</t>
  </si>
  <si>
    <t xml:space="preserve">Bacteria(1.00),Proteobacteria(1.00),Alphaproteobacteria(1.00),Sphingomonadales(1.00),Sphingomonadaceae(1.00),Hephaestia(0.04),uncultured_bacterium(0.37)</t>
  </si>
  <si>
    <t xml:space="preserve">TGGGGAAAATTGGACAATGGGCGAAAGCCTGATCCAGCAATGCCGCGTGAGTGATGAAGGCCCTAGGATTGTAAAGCTCTTTTACCCGGGATGATAATGACAGTACCGGGAGAATAAGCCCCGGCTAACTCCGTGCCAGCAGCCGCGGTAATACGGAGGGGGCTAGCGTTGTTCGGAATTACTGGGCGTAAAGCGCACGTAGGCGGCTTTGTAAGTTAGAGGTGAAAGCCTGGAGCTTAACTCCAGAACTGCCTTTAAGACTGCATCGCTTGAATCCGGGAGAGGTGAGTGGAATTCCGAGTGTAGAGGTGAAATTCGTAGATATTCGGAAGAACACCAGTGGCGAAGGCGGCTCACTGGACCGGTATTGACGCTGAGGTGCGAAAGCGTGGGGAGCAAACA</t>
  </si>
  <si>
    <t xml:space="preserve">Zotu477</t>
  </si>
  <si>
    <t xml:space="preserve">Bacteria(1.00),Proteobacteria(1.00),Gammaproteobacteria(1.00),Burkholderiales(1.00),Nitrosomonadaceae(1.00),MND1(1.00),uncultured_bacterium(0.91)</t>
  </si>
  <si>
    <t xml:space="preserve">TGGGGAATTTTGGACAATGGGGGCAACCCTGATCCAGCCATGCCGCGTGTGTGAAGAAGGCCTTCGGGTTGTAAAGCACTTACGGACGGAACGAAATCGCACGGGTGAATATCCCGTGTGGATGACGGTACTGTAAGAAGAAGCACCGGCTAACTACGTGCCAGCAGCCGCGGTAATACGTAGGGTGCGAGCGTTAATCGGAATTACTGGGCGTAAAGCGTGCGCAGGCGGCTTCGCAAGTCAGGCGTGAAATCCCCGGGCTTAACCTGGGAATGGCGTCTGAAACTACGGAGCTGGAGTGTGGCAGAGGGAGGTAGAATTCCACGTGTAGCGGTGAAATGCGTAGATATGTGGAGGAATACCGATGGCGAAGGCAGCCTCCTGGGCCAACACTGACGCTCATGCACGAAAGCGTGGGGAGCAAACA</t>
  </si>
  <si>
    <t xml:space="preserve">Zotu490</t>
  </si>
  <si>
    <t xml:space="preserve">otu287</t>
  </si>
  <si>
    <t xml:space="preserve">Bacteria(1.00),Planctomycetota(1.00),Planctomycetes(1.00),Pirellulales(1.00),Pirellulaceae(1.00),Pirellula(1.00),uncultured_organism(0.46)</t>
  </si>
  <si>
    <t xml:space="preserve">TCGAGAATCTTCGGCAATGGACGAAAGTCTGACCGAGCGACGCCGCGTGCGGGACGAAGGCCTTCGGGTTGTAAACCGCTGTCGAGGGGGATTAAGGGCAACTTGAAAGAACCCTGGAGGAAGGAGAGGCTAAGCTCGTGCCAGCAGCCGCGGTAAGACGAGCTCTCCAAACGTTATTCGGTATCACTGGGCTTAAAGAGTTCGTAGGCGGCTTTACAGGTGGGGTGTGAAAGCCCTCGGCTTAACCGAGGAATTGCGCCCCAAACCGTAAGGCTTGAGGGATATAGGGGTAAGCGGAACAGATGGTGGAGCGGTGAAATGCATTGATATCATCTGGAACACCGGTGGCGAAGGCGGCTTACTGGATATTTTCTGACGCTGAGGAACGAAAGCTAGGGTAGCGAACG</t>
  </si>
  <si>
    <t xml:space="preserve">Zotu334</t>
  </si>
  <si>
    <t xml:space="preserve">Bacteria(1.00),Proteobacteria(1.00),Alphaproteobacteria(1.00),Rhizobiales(1.00),Xanthobacteraceae(1.00),Bradyrhizobium(0.89),Bradyrhizobium_elkanii(0.39)</t>
  </si>
  <si>
    <t xml:space="preserve">TGGGGAATATTGGACAATGGGCGCAAGCCTGATCCAGCCATGCCGCGTGAGTGATGAAGGCCCTAGGGTTGCAAAGCTCTTTTGTGCGGGAAGATAATGACGGTACCGCAAGAATAAGCCCCGGCTAACTTCGTGCCAGCAGCCGCGGTAATACGAAGGGGGCTAGCGTTGCTCGGAATCACTGGGCGTAAAGGGTGCGTAGGCGGGTCTTTAAGTCAGGGGTGAAATCCTGGAGCTCAACTCCAGAACTGCCTTTGATACTGAAGATCCTGAGTTCGGGAGAGGTGAGTGGAACTGCGAGTGTAGAGGCGAAATTCGTAGATATTCGCAAGAACACCAGTGGCGAAGGCGGCTCACTGGCCCGATACTGACGCTGAGGCACGAAAGCGTGGGGAGCAAACA</t>
  </si>
  <si>
    <t xml:space="preserve">Zotu470</t>
  </si>
  <si>
    <t xml:space="preserve">Bacteria(1.00),Proteobacteria(1.00),Alphaproteobacteria(1.00),Sphingomonadales(1.00),Sphingomonadaceae(1.00),Sphingomonas(0.88),bacterium_N56(0.32)</t>
  </si>
  <si>
    <t xml:space="preserve">TGGGGAATATTGGACAATGGGCGAAAGCCTGATCCAGCAATGCCGCGTGAGTGATGAAGGCCCTAGGATTGTAAAGCTCTTTTACCCGGGATGATAATGACAGTACCGGGAGAATAAGCCCCGGCTAACTCCGTGCCAGCAGCCGCGGTAATACGGAGGGGGCTAGCGTTGTTCGGAATTACTGGGCGTAAAGCGCACGTAGGCGGCTTTGTAAGTTAGAGGTGAGAGCCTGGAGCTTAACTCCAGAACTGCCTTTAAGACTGCATCGCTTGAATCCGGGAGAGGTGAGTGGAATTCCGAGTGTAGAGGTGAAATTCGTAGATATTCGGAAGAACACCAGTGGCGAAGGCGGCTCACTGGACCGGTATTGACGCTGAGGTGCGAAAGCGTGGGGAGCAAACA</t>
  </si>
  <si>
    <t xml:space="preserve">Zotu875</t>
  </si>
  <si>
    <t xml:space="preserve">Bacteria(1.00),Proteobacteria(1.00),Gammaproteobacteria(1.00),Enterobacterales(1.00),Yersiniaceae(0.99),Serratia(0.83),Serratia_plymuthica(0.48)</t>
  </si>
  <si>
    <t xml:space="preserve">TGGGGAATATTGCACAATGGGCGCAAGCCTGATGCAGCCATGCCGCGTGTGTGAAGAAGGCCTTCGGGTTGTAAAGCACTTTCAGCGAGGAGGAAGGGTTCAGTGTTAATAGCACTG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ATGCGAAAGCGTGGGGAGCAAAC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</si>
</sst>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962"/>
  <sheetViews>
    <sheetView showFormulas="false" showGridLines="true" showRowColHeaders="true" showZeros="true" rightToLeft="false" tabSelected="true" showOutlineSymbols="true" defaultGridColor="true" view="normal" topLeftCell="D1" colorId="64" zoomScale="91" zoomScaleNormal="91" zoomScalePageLayoutView="100" workbookViewId="0">
      <selection pane="topLeft" activeCell="I10" activeCellId="0" sqref="I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5.61"/>
    <col collapsed="false" customWidth="true" hidden="false" outlineLevel="0" max="4" min="3" style="0" width="12.98"/>
    <col collapsed="false" customWidth="true" hidden="false" outlineLevel="0" max="5" min="5" style="0" width="17.25"/>
    <col collapsed="false" customWidth="true" hidden="false" outlineLevel="0" max="6" min="6" style="0" width="29.31"/>
    <col collapsed="false" customWidth="true" hidden="false" outlineLevel="0" max="7" min="7" style="0" width="20.61"/>
    <col collapsed="false" customWidth="true" hidden="false" outlineLevel="0" max="8" min="8" style="0" width="25.04"/>
    <col collapsed="false" customWidth="true" hidden="false" outlineLevel="0" max="9" min="9" style="0" width="14.5"/>
    <col collapsed="false" customWidth="true" hidden="false" outlineLevel="0" max="10" min="10" style="0" width="15.27"/>
    <col collapsed="false" customWidth="true" hidden="false" outlineLevel="0" max="11" min="11" style="0" width="17.96"/>
    <col collapsed="false" customWidth="true" hidden="false" outlineLevel="0" max="13" min="12" style="0" width="34.92"/>
    <col collapsed="false" customWidth="true" hidden="false" outlineLevel="0" max="14" min="14" style="0" width="34.49"/>
    <col collapsed="false" customWidth="true" hidden="false" outlineLevel="0" max="15" min="15" style="0" width="34.08"/>
    <col collapsed="false" customWidth="true" hidden="false" outlineLevel="0" max="16" min="16" style="0" width="35.2"/>
    <col collapsed="false" customWidth="true" hidden="false" outlineLevel="0" max="17" min="17" style="0" width="37.56"/>
    <col collapsed="false" customWidth="true" hidden="false" outlineLevel="0" max="18" min="18" style="0" width="39.5"/>
    <col collapsed="false" customWidth="true" hidden="false" outlineLevel="0" max="19" min="19" style="0" width="37.42"/>
    <col collapsed="false" customWidth="true" hidden="false" outlineLevel="0" max="37" min="20" style="0" width="19.21"/>
    <col collapsed="false" customWidth="true" hidden="false" outlineLevel="0" max="42" min="38" style="0" width="20.46"/>
  </cols>
  <sheetData>
    <row r="1" customFormat="false" ht="12.8" hidden="false" customHeight="false" outlineLevel="0" collapsed="false">
      <c r="K1" s="0" t="s">
        <v>0</v>
      </c>
      <c r="L1" s="0" t="s">
        <v>1</v>
      </c>
      <c r="M1" s="0" t="s">
        <v>2</v>
      </c>
      <c r="N1" s="0" t="s">
        <v>3</v>
      </c>
      <c r="O1" s="0" t="s">
        <v>4</v>
      </c>
      <c r="P1" s="0" t="s">
        <v>5</v>
      </c>
      <c r="Q1" s="0" t="s">
        <v>6</v>
      </c>
      <c r="R1" s="0" t="s">
        <v>7</v>
      </c>
      <c r="S1" s="0" t="s">
        <v>8</v>
      </c>
      <c r="T1" s="0" t="s">
        <v>9</v>
      </c>
      <c r="U1" s="0" t="s">
        <v>10</v>
      </c>
      <c r="V1" s="0" t="s">
        <v>11</v>
      </c>
      <c r="W1" s="0" t="s">
        <v>12</v>
      </c>
      <c r="X1" s="0" t="s">
        <v>13</v>
      </c>
      <c r="Y1" s="0" t="s">
        <v>14</v>
      </c>
      <c r="Z1" s="0" t="s">
        <v>15</v>
      </c>
      <c r="AA1" s="0" t="s">
        <v>16</v>
      </c>
      <c r="AB1" s="0" t="s">
        <v>17</v>
      </c>
      <c r="AC1" s="0" t="s">
        <v>18</v>
      </c>
      <c r="AD1" s="0" t="s">
        <v>19</v>
      </c>
      <c r="AE1" s="0" t="s">
        <v>20</v>
      </c>
      <c r="AF1" s="0" t="s">
        <v>21</v>
      </c>
      <c r="AG1" s="0" t="s">
        <v>22</v>
      </c>
      <c r="AH1" s="0" t="s">
        <v>23</v>
      </c>
      <c r="AI1" s="0" t="s">
        <v>24</v>
      </c>
      <c r="AJ1" s="0" t="s">
        <v>25</v>
      </c>
      <c r="AK1" s="0" t="s">
        <v>26</v>
      </c>
      <c r="AL1" s="0" t="s">
        <v>27</v>
      </c>
      <c r="AM1" s="0" t="s">
        <v>28</v>
      </c>
      <c r="AN1" s="0" t="s">
        <v>29</v>
      </c>
      <c r="AO1" s="0" t="s">
        <v>30</v>
      </c>
      <c r="AP1" s="0" t="s">
        <v>31</v>
      </c>
    </row>
    <row r="2" customFormat="false" ht="12.8" hidden="false" customHeight="false" outlineLevel="0" collapsed="false">
      <c r="J2" s="0" t="s">
        <v>32</v>
      </c>
      <c r="K2" s="0" t="n">
        <f aca="false">100*K6/K5</f>
        <v>61.0904208557774</v>
      </c>
      <c r="L2" s="0" t="n">
        <f aca="false">100*L6/L5</f>
        <v>86.8660933407577</v>
      </c>
      <c r="M2" s="0" t="n">
        <f aca="false">100*M6/M5</f>
        <v>93.5404457018978</v>
      </c>
      <c r="N2" s="0" t="n">
        <f aca="false">100*N6/N5</f>
        <v>72.603247652595</v>
      </c>
      <c r="O2" s="0" t="n">
        <f aca="false">100*O6/O5</f>
        <v>80.5626673156486</v>
      </c>
      <c r="P2" s="0" t="n">
        <f aca="false">100*P6/P5</f>
        <v>83.8675678388597</v>
      </c>
      <c r="Q2" s="0" t="n">
        <f aca="false">100*Q6/Q5</f>
        <v>75.0193149626577</v>
      </c>
      <c r="R2" s="0" t="n">
        <f aca="false">100*R6/R5</f>
        <v>57.8103788044668</v>
      </c>
      <c r="S2" s="0" t="n">
        <f aca="false">100*S6/S5</f>
        <v>75.8700603348384</v>
      </c>
      <c r="T2" s="0" t="n">
        <f aca="false">100*T6/T5</f>
        <v>79.3719593100398</v>
      </c>
      <c r="U2" s="0" t="n">
        <f aca="false">100*U6/U5</f>
        <v>15.0952454105538</v>
      </c>
      <c r="V2" s="0" t="n">
        <f aca="false">100*V6/V5</f>
        <v>24.5376140385862</v>
      </c>
      <c r="W2" s="0" t="n">
        <f aca="false">100*W6/W5</f>
        <v>62.4021776114325</v>
      </c>
      <c r="X2" s="0" t="n">
        <f aca="false">100*X6/X5</f>
        <v>71.559348812714</v>
      </c>
      <c r="Y2" s="0" t="n">
        <f aca="false">100*Y6/Y5</f>
        <v>79.0852872970884</v>
      </c>
      <c r="Z2" s="0" t="n">
        <f aca="false">100*Z6/Z5</f>
        <v>4.80284883809408</v>
      </c>
      <c r="AA2" s="0" t="n">
        <f aca="false">100*AA6/AA5</f>
        <v>49.8126787856418</v>
      </c>
      <c r="AB2" s="0" t="n">
        <f aca="false">100*AB6/AB5</f>
        <v>49.2695450929341</v>
      </c>
      <c r="AC2" s="0" t="n">
        <f aca="false">100*AC6/AC5</f>
        <v>87.5614447531524</v>
      </c>
      <c r="AD2" s="0" t="n">
        <f aca="false">100*AD6/AD5</f>
        <v>21.6866866030707</v>
      </c>
      <c r="AE2" s="0" t="n">
        <f aca="false">100*AE6/AE5</f>
        <v>35.8276087667648</v>
      </c>
      <c r="AF2" s="0" t="n">
        <f aca="false">100*AF6/AF5</f>
        <v>34.5852209070096</v>
      </c>
      <c r="AG2" s="0" t="n">
        <f aca="false">100*AG6/AG5</f>
        <v>50.6769996257238</v>
      </c>
      <c r="AH2" s="0" t="n">
        <f aca="false">100*AH6/AH5</f>
        <v>72.8808239333006</v>
      </c>
      <c r="AI2" s="0" t="n">
        <f aca="false">100*AI6/AI5</f>
        <v>20.0420182078901</v>
      </c>
      <c r="AJ2" s="0" t="n">
        <f aca="false">100*AJ6/AJ5</f>
        <v>20.9183230622342</v>
      </c>
      <c r="AK2" s="0" t="n">
        <f aca="false">100*AK6/AK5</f>
        <v>85.0523283725396</v>
      </c>
      <c r="AL2" s="0" t="n">
        <f aca="false">100*AL6/AL5</f>
        <v>3.20554490886527</v>
      </c>
      <c r="AM2" s="0" t="n">
        <f aca="false">100*AM6/AM5</f>
        <v>33.0941635264219</v>
      </c>
      <c r="AN2" s="0" t="n">
        <f aca="false">100*AN6/AN5</f>
        <v>15.9194721705295</v>
      </c>
      <c r="AO2" s="0" t="n">
        <f aca="false">100*AO6/AO5</f>
        <v>77.6587075217994</v>
      </c>
      <c r="AP2" s="0" t="n">
        <f aca="false">100*AP6/AP5</f>
        <v>84.3322265485035</v>
      </c>
    </row>
    <row r="3" customFormat="false" ht="12.8" hidden="false" customHeight="false" outlineLevel="0" collapsed="false">
      <c r="J3" s="0" t="s">
        <v>33</v>
      </c>
      <c r="K3" s="0" t="n">
        <f aca="false">100*K7/K5</f>
        <v>38.9095791442226</v>
      </c>
      <c r="L3" s="0" t="n">
        <f aca="false">100*L7/L5</f>
        <v>13.1339066592423</v>
      </c>
      <c r="M3" s="0" t="n">
        <f aca="false">100*M7/M5</f>
        <v>6.45955429810218</v>
      </c>
      <c r="N3" s="0" t="n">
        <f aca="false">100*N7/N5</f>
        <v>27.396752347405</v>
      </c>
      <c r="O3" s="0" t="n">
        <f aca="false">100*O7/O5</f>
        <v>19.4373326843514</v>
      </c>
      <c r="P3" s="0" t="n">
        <f aca="false">100*P7/P5</f>
        <v>16.1324321611403</v>
      </c>
      <c r="Q3" s="0" t="n">
        <f aca="false">100*Q7/Q5</f>
        <v>24.9806850373423</v>
      </c>
      <c r="R3" s="0" t="n">
        <f aca="false">100*R7/R5</f>
        <v>42.1896211955332</v>
      </c>
      <c r="S3" s="0" t="n">
        <f aca="false">100*S7/S5</f>
        <v>24.1299396651616</v>
      </c>
      <c r="T3" s="0" t="n">
        <f aca="false">100*T7/T5</f>
        <v>0</v>
      </c>
      <c r="U3" s="0" t="n">
        <f aca="false">100*U7/U5</f>
        <v>0</v>
      </c>
      <c r="V3" s="0" t="n">
        <f aca="false">100*V7/V5</f>
        <v>0</v>
      </c>
      <c r="W3" s="0" t="n">
        <f aca="false">100*W7/W5</f>
        <v>0</v>
      </c>
      <c r="X3" s="0" t="n">
        <f aca="false">100*X7/X5</f>
        <v>0</v>
      </c>
      <c r="Y3" s="0" t="n">
        <f aca="false">100*Y7/Y5</f>
        <v>0</v>
      </c>
      <c r="Z3" s="0" t="n">
        <f aca="false">100*Z7/Z5</f>
        <v>0</v>
      </c>
      <c r="AA3" s="0" t="n">
        <f aca="false">100*AA7/AA5</f>
        <v>0</v>
      </c>
      <c r="AB3" s="0" t="n">
        <f aca="false">100*AB7/AB5</f>
        <v>0</v>
      </c>
      <c r="AC3" s="0" t="n">
        <f aca="false">100*AC7/AC5</f>
        <v>0</v>
      </c>
      <c r="AD3" s="0" t="n">
        <f aca="false">100*AD7/AD5</f>
        <v>0</v>
      </c>
      <c r="AE3" s="0" t="n">
        <f aca="false">100*AE7/AE5</f>
        <v>0</v>
      </c>
      <c r="AF3" s="0" t="n">
        <f aca="false">100*AF7/AF5</f>
        <v>0</v>
      </c>
      <c r="AG3" s="0" t="n">
        <f aca="false">100*AG7/AG5</f>
        <v>0</v>
      </c>
      <c r="AH3" s="0" t="n">
        <f aca="false">100*AH7/AH5</f>
        <v>0</v>
      </c>
      <c r="AI3" s="0" t="n">
        <f aca="false">100*AI7/AI5</f>
        <v>0</v>
      </c>
      <c r="AJ3" s="0" t="n">
        <f aca="false">100*AJ7/AJ5</f>
        <v>0</v>
      </c>
      <c r="AK3" s="0" t="n">
        <f aca="false">100*AK7/AK5</f>
        <v>0</v>
      </c>
      <c r="AL3" s="0" t="n">
        <f aca="false">100*AL7/AL5</f>
        <v>96.7944550911347</v>
      </c>
      <c r="AM3" s="0" t="n">
        <f aca="false">100*AM7/AM5</f>
        <v>66.9058364735781</v>
      </c>
      <c r="AN3" s="0" t="n">
        <f aca="false">100*AN7/AN5</f>
        <v>84.0805278294705</v>
      </c>
      <c r="AO3" s="0" t="n">
        <f aca="false">100*AO7/AO5</f>
        <v>22.3412924782006</v>
      </c>
      <c r="AP3" s="0" t="n">
        <f aca="false">100*AP7/AP5</f>
        <v>15.6677734514966</v>
      </c>
    </row>
    <row r="4" customFormat="false" ht="12.8" hidden="false" customHeight="false" outlineLevel="0" collapsed="false">
      <c r="J4" s="0" t="s">
        <v>34</v>
      </c>
      <c r="K4" s="0" t="n">
        <f aca="false">100*K8/K5</f>
        <v>0</v>
      </c>
      <c r="L4" s="0" t="n">
        <f aca="false">100*L8/L5</f>
        <v>0</v>
      </c>
      <c r="M4" s="0" t="n">
        <f aca="false">100*M8/M5</f>
        <v>0</v>
      </c>
      <c r="N4" s="0" t="n">
        <f aca="false">100*N8/N5</f>
        <v>0</v>
      </c>
      <c r="O4" s="0" t="n">
        <f aca="false">100*O8/O5</f>
        <v>0</v>
      </c>
      <c r="P4" s="0" t="n">
        <f aca="false">100*P8/P5</f>
        <v>0</v>
      </c>
      <c r="Q4" s="0" t="n">
        <f aca="false">100*Q8/Q5</f>
        <v>0</v>
      </c>
      <c r="R4" s="0" t="n">
        <f aca="false">100*R8/R5</f>
        <v>0</v>
      </c>
      <c r="S4" s="0" t="n">
        <f aca="false">100*S8/S5</f>
        <v>0</v>
      </c>
      <c r="T4" s="0" t="n">
        <f aca="false">100*T8/T5</f>
        <v>20.6280406899602</v>
      </c>
      <c r="U4" s="0" t="n">
        <f aca="false">100*U8/U5</f>
        <v>84.9047545894462</v>
      </c>
      <c r="V4" s="0" t="n">
        <f aca="false">100*V8/V5</f>
        <v>75.4623859614138</v>
      </c>
      <c r="W4" s="0" t="n">
        <f aca="false">100*W8/W5</f>
        <v>37.5978223885675</v>
      </c>
      <c r="X4" s="0" t="n">
        <f aca="false">100*X8/X5</f>
        <v>28.440651187286</v>
      </c>
      <c r="Y4" s="0" t="n">
        <f aca="false">100*Y8/Y5</f>
        <v>20.9147127029116</v>
      </c>
      <c r="Z4" s="0" t="n">
        <f aca="false">100*Z8/Z5</f>
        <v>95.1971511619059</v>
      </c>
      <c r="AA4" s="0" t="n">
        <f aca="false">100*AA8/AA5</f>
        <v>50.1873212143582</v>
      </c>
      <c r="AB4" s="0" t="n">
        <f aca="false">100*AB8/AB5</f>
        <v>50.7304549070659</v>
      </c>
      <c r="AC4" s="0" t="n">
        <f aca="false">100*AC8/AC5</f>
        <v>12.4385552468476</v>
      </c>
      <c r="AD4" s="0" t="n">
        <f aca="false">100*AD8/AD5</f>
        <v>78.3133133969294</v>
      </c>
      <c r="AE4" s="0" t="n">
        <f aca="false">100*AE8/AE5</f>
        <v>64.1723912332352</v>
      </c>
      <c r="AF4" s="0" t="n">
        <f aca="false">100*AF8/AF5</f>
        <v>65.4147790929904</v>
      </c>
      <c r="AG4" s="0" t="n">
        <f aca="false">100*AG8/AG5</f>
        <v>49.3230003742762</v>
      </c>
      <c r="AH4" s="0" t="n">
        <f aca="false">100*AH8/AH5</f>
        <v>27.1191760666994</v>
      </c>
      <c r="AI4" s="0" t="n">
        <f aca="false">100*AI8/AI5</f>
        <v>79.9579817921099</v>
      </c>
      <c r="AJ4" s="0" t="n">
        <f aca="false">100*AJ8/AJ5</f>
        <v>79.0816769377658</v>
      </c>
      <c r="AK4" s="0" t="n">
        <f aca="false">100*AK8/AK5</f>
        <v>14.9476716274604</v>
      </c>
      <c r="AL4" s="0" t="n">
        <f aca="false">100*AL8/AL5</f>
        <v>0</v>
      </c>
      <c r="AM4" s="0" t="n">
        <f aca="false">100*AM8/AM5</f>
        <v>0</v>
      </c>
      <c r="AN4" s="0" t="n">
        <f aca="false">100*AN8/AN5</f>
        <v>0</v>
      </c>
      <c r="AO4" s="0" t="n">
        <f aca="false">100*AO8/AO5</f>
        <v>0</v>
      </c>
      <c r="AP4" s="0" t="n">
        <f aca="false">100*AP8/AP5</f>
        <v>0</v>
      </c>
    </row>
    <row r="5" customFormat="false" ht="12.8" hidden="false" customHeight="false" outlineLevel="0" collapsed="false">
      <c r="J5" s="0" t="s">
        <v>35</v>
      </c>
      <c r="K5" s="0" t="n">
        <f aca="false">SUM(K10:K962)</f>
        <v>62563</v>
      </c>
      <c r="L5" s="0" t="n">
        <f aca="false">SUM(L10:L962)</f>
        <v>96978</v>
      </c>
      <c r="M5" s="0" t="n">
        <f aca="false">SUM(M10:M962)</f>
        <v>108862</v>
      </c>
      <c r="N5" s="0" t="n">
        <f aca="false">SUM(N10:N962)</f>
        <v>91697</v>
      </c>
      <c r="O5" s="0" t="n">
        <f aca="false">SUM(O10:O962)</f>
        <v>102725</v>
      </c>
      <c r="P5" s="0" t="n">
        <f aca="false">SUM(P10:P962)</f>
        <v>119548</v>
      </c>
      <c r="Q5" s="0" t="n">
        <f aca="false">SUM(Q10:Q962)</f>
        <v>73777</v>
      </c>
      <c r="R5" s="0" t="n">
        <f aca="false">SUM(R10:R962)</f>
        <v>68505</v>
      </c>
      <c r="S5" s="0" t="n">
        <f aca="false">SUM(S10:S962)</f>
        <v>100108</v>
      </c>
      <c r="T5" s="0" t="n">
        <f aca="false">SUM(T10:T962)</f>
        <v>33915</v>
      </c>
      <c r="U5" s="0" t="n">
        <f aca="false">SUM(U10:U962)</f>
        <v>52076</v>
      </c>
      <c r="V5" s="0" t="n">
        <f aca="false">SUM(V10:V962)</f>
        <v>40118</v>
      </c>
      <c r="W5" s="0" t="n">
        <f aca="false">SUM(W10:W962)</f>
        <v>49963</v>
      </c>
      <c r="X5" s="0" t="n">
        <f aca="false">SUM(X10:X962)</f>
        <v>64559</v>
      </c>
      <c r="Y5" s="0" t="n">
        <f aca="false">SUM(Y10:Y962)</f>
        <v>38810</v>
      </c>
      <c r="Z5" s="0" t="n">
        <f aca="false">SUM(Z10:Z962)</f>
        <v>65711</v>
      </c>
      <c r="AA5" s="0" t="n">
        <f aca="false">SUM(AA10:AA962)</f>
        <v>54185</v>
      </c>
      <c r="AB5" s="0" t="n">
        <f aca="false">SUM(AB10:AB962)</f>
        <v>55308</v>
      </c>
      <c r="AC5" s="0" t="n">
        <f aca="false">SUM(AC10:AC962)</f>
        <v>56148</v>
      </c>
      <c r="AD5" s="0" t="n">
        <f aca="false">SUM(AD10:AD962)</f>
        <v>59857</v>
      </c>
      <c r="AE5" s="0" t="n">
        <f aca="false">SUM(AE10:AE962)</f>
        <v>61140</v>
      </c>
      <c r="AF5" s="0" t="n">
        <f aca="false">SUM(AF10:AF962)</f>
        <v>41058</v>
      </c>
      <c r="AG5" s="0" t="n">
        <f aca="false">SUM(AG10:AG962)</f>
        <v>45421</v>
      </c>
      <c r="AH5" s="0" t="n">
        <f aca="false">SUM(AH10:AH962)</f>
        <v>50975</v>
      </c>
      <c r="AI5" s="0" t="n">
        <f aca="false">SUM(AI10:AI962)</f>
        <v>59974</v>
      </c>
      <c r="AJ5" s="0" t="n">
        <f aca="false">SUM(AJ10:AJ962)</f>
        <v>57605</v>
      </c>
      <c r="AK5" s="0" t="n">
        <f aca="false">SUM(AK10:AK962)</f>
        <v>52075</v>
      </c>
      <c r="AL5" s="0" t="n">
        <f aca="false">SUM(AL10:AL962)</f>
        <v>118451</v>
      </c>
      <c r="AM5" s="0" t="n">
        <f aca="false">SUM(AM10:AM962)</f>
        <v>91288</v>
      </c>
      <c r="AN5" s="0" t="n">
        <f aca="false">SUM(AN10:AN962)</f>
        <v>88665</v>
      </c>
      <c r="AO5" s="0" t="n">
        <f aca="false">SUM(AO10:AO962)</f>
        <v>98168</v>
      </c>
      <c r="AP5" s="0" t="n">
        <f aca="false">SUM(AP10:AP962)</f>
        <v>83726</v>
      </c>
    </row>
    <row r="6" customFormat="false" ht="12.8" hidden="false" customHeight="false" outlineLevel="0" collapsed="false">
      <c r="J6" s="0" t="s">
        <v>36</v>
      </c>
      <c r="K6" s="0" t="n">
        <f aca="false">SUMIF($G10:$G962,"&gt;0",K10:K962)</f>
        <v>38220</v>
      </c>
      <c r="L6" s="0" t="n">
        <f aca="false">SUMIF($G10:$G962,"&gt;0",L10:L962)</f>
        <v>84241</v>
      </c>
      <c r="M6" s="0" t="n">
        <f aca="false">SUMIF($G10:$G962,"&gt;0",M10:M962)</f>
        <v>101830</v>
      </c>
      <c r="N6" s="0" t="n">
        <f aca="false">SUMIF($G10:$G962,"&gt;0",N10:N962)</f>
        <v>66575</v>
      </c>
      <c r="O6" s="0" t="n">
        <f aca="false">SUMIF($G10:$G962,"&gt;0",O10:O962)</f>
        <v>82758</v>
      </c>
      <c r="P6" s="0" t="n">
        <f aca="false">SUMIF($G10:$G962,"&gt;0",P10:P962)</f>
        <v>100262</v>
      </c>
      <c r="Q6" s="0" t="n">
        <f aca="false">SUMIF($G10:$G962,"&gt;0",Q10:Q962)</f>
        <v>55347</v>
      </c>
      <c r="R6" s="0" t="n">
        <f aca="false">SUMIF($G10:$G962,"&gt;0",R10:R962)</f>
        <v>39603</v>
      </c>
      <c r="S6" s="0" t="n">
        <f aca="false">SUMIF($G10:$G962,"&gt;0",S10:S962)</f>
        <v>75952</v>
      </c>
      <c r="T6" s="0" t="n">
        <f aca="false">SUMIF($G10:$G962,"&gt;0",T10:T962)</f>
        <v>26919</v>
      </c>
      <c r="U6" s="0" t="n">
        <f aca="false">SUMIF($G10:$G962,"&gt;0",U10:U962)</f>
        <v>7861</v>
      </c>
      <c r="V6" s="0" t="n">
        <f aca="false">SUMIF($G10:$G962,"&gt;0",V10:V962)</f>
        <v>9844</v>
      </c>
      <c r="W6" s="0" t="n">
        <f aca="false">SUMIF($G10:$G962,"&gt;0",W10:W962)</f>
        <v>31178</v>
      </c>
      <c r="X6" s="0" t="n">
        <f aca="false">SUMIF($G10:$G962,"&gt;0",X10:X962)</f>
        <v>46198</v>
      </c>
      <c r="Y6" s="0" t="n">
        <f aca="false">SUMIF($G10:$G962,"&gt;0",Y10:Y962)</f>
        <v>30693</v>
      </c>
      <c r="Z6" s="0" t="n">
        <f aca="false">SUMIF($G10:$G962,"&gt;0",Z10:Z962)</f>
        <v>3156</v>
      </c>
      <c r="AA6" s="0" t="n">
        <f aca="false">SUMIF($G10:$G962,"&gt;0",AA10:AA962)</f>
        <v>26991</v>
      </c>
      <c r="AB6" s="0" t="n">
        <f aca="false">SUMIF($G10:$G962,"&gt;0",AB10:AB962)</f>
        <v>27250</v>
      </c>
      <c r="AC6" s="0" t="n">
        <f aca="false">SUMIF($G10:$G962,"&gt;0",AC10:AC962)</f>
        <v>49164</v>
      </c>
      <c r="AD6" s="0" t="n">
        <f aca="false">SUMIF($G10:$G962,"&gt;0",AD10:AD962)</f>
        <v>12981</v>
      </c>
      <c r="AE6" s="0" t="n">
        <f aca="false">SUMIF($G10:$G962,"&gt;0",AE10:AE962)</f>
        <v>21905</v>
      </c>
      <c r="AF6" s="0" t="n">
        <f aca="false">SUMIF($G10:$G962,"&gt;0",AF10:AF962)</f>
        <v>14200</v>
      </c>
      <c r="AG6" s="0" t="n">
        <f aca="false">SUMIF($G10:$G962,"&gt;0",AG10:AG962)</f>
        <v>23018</v>
      </c>
      <c r="AH6" s="0" t="n">
        <f aca="false">SUMIF($G10:$G962,"&gt;0",AH10:AH962)</f>
        <v>37151</v>
      </c>
      <c r="AI6" s="0" t="n">
        <f aca="false">SUMIF($G10:$G962,"&gt;0",AI10:AI962)</f>
        <v>12020</v>
      </c>
      <c r="AJ6" s="0" t="n">
        <f aca="false">SUMIF($G10:$G962,"&gt;0",AJ10:AJ962)</f>
        <v>12050</v>
      </c>
      <c r="AK6" s="0" t="n">
        <f aca="false">SUMIF($G10:$G962,"&gt;0",AK10:AK962)</f>
        <v>44291</v>
      </c>
      <c r="AL6" s="0" t="n">
        <f aca="false">SUMIF($G10:$G962,"&gt;0",AL10:AL962)</f>
        <v>3797</v>
      </c>
      <c r="AM6" s="0" t="n">
        <f aca="false">SUMIF($G10:$G962,"&gt;0",AM10:AM962)</f>
        <v>30211</v>
      </c>
      <c r="AN6" s="0" t="n">
        <f aca="false">SUMIF($G10:$G962,"&gt;0",AN10:AN962)</f>
        <v>14115</v>
      </c>
      <c r="AO6" s="0" t="n">
        <f aca="false">SUMIF($G10:$G962,"&gt;0",AO10:AO962)</f>
        <v>76236</v>
      </c>
      <c r="AP6" s="0" t="n">
        <f aca="false">SUMIF($G10:$G962,"&gt;0",AP10:AP962)</f>
        <v>70608</v>
      </c>
    </row>
    <row r="7" customFormat="false" ht="12.8" hidden="false" customHeight="false" outlineLevel="0" collapsed="false">
      <c r="J7" s="0" t="s">
        <v>37</v>
      </c>
      <c r="K7" s="0" t="n">
        <f aca="false">SUMIF($H10:$H962,"&gt;0",K10:K962)</f>
        <v>24343</v>
      </c>
      <c r="L7" s="0" t="n">
        <f aca="false">SUMIF($H10:$H962,"&gt;0",L10:L962)</f>
        <v>12737</v>
      </c>
      <c r="M7" s="0" t="n">
        <f aca="false">SUMIF($H10:$H962,"&gt;0",M10:M962)</f>
        <v>7032</v>
      </c>
      <c r="N7" s="0" t="n">
        <f aca="false">SUMIF($H10:$H962,"&gt;0",N10:N962)</f>
        <v>25122</v>
      </c>
      <c r="O7" s="0" t="n">
        <f aca="false">SUMIF($H10:$H962,"&gt;0",O10:O962)</f>
        <v>19967</v>
      </c>
      <c r="P7" s="0" t="n">
        <f aca="false">SUMIF($H10:$H962,"&gt;0",P10:P962)</f>
        <v>19286</v>
      </c>
      <c r="Q7" s="0" t="n">
        <f aca="false">SUMIF($H10:$H962,"&gt;0",Q10:Q962)</f>
        <v>18430</v>
      </c>
      <c r="R7" s="0" t="n">
        <f aca="false">SUMIF($H10:$H962,"&gt;0",R10:R962)</f>
        <v>28902</v>
      </c>
      <c r="S7" s="0" t="n">
        <f aca="false">SUMIF($H10:$H962,"&gt;0",S10:S962)</f>
        <v>24156</v>
      </c>
      <c r="T7" s="0" t="n">
        <f aca="false">SUMIF($H10:$H962,"&gt;0",T10:T962)</f>
        <v>0</v>
      </c>
      <c r="U7" s="0" t="n">
        <f aca="false">SUMIF($H10:$H962,"&gt;0",U10:U962)</f>
        <v>0</v>
      </c>
      <c r="V7" s="0" t="n">
        <f aca="false">SUMIF($H10:$H962,"&gt;0",V10:V962)</f>
        <v>0</v>
      </c>
      <c r="W7" s="0" t="n">
        <f aca="false">SUMIF($H10:$H962,"&gt;0",W10:W962)</f>
        <v>0</v>
      </c>
      <c r="X7" s="0" t="n">
        <f aca="false">SUMIF($H10:$H962,"&gt;0",X10:X962)</f>
        <v>0</v>
      </c>
      <c r="Y7" s="0" t="n">
        <f aca="false">SUMIF($H10:$H962,"&gt;0",Y10:Y962)</f>
        <v>0</v>
      </c>
      <c r="Z7" s="0" t="n">
        <f aca="false">SUMIF($H10:$H962,"&gt;0",Z10:Z962)</f>
        <v>0</v>
      </c>
      <c r="AA7" s="0" t="n">
        <f aca="false">SUMIF($H10:$H962,"&gt;0",AA10:AA962)</f>
        <v>0</v>
      </c>
      <c r="AB7" s="0" t="n">
        <f aca="false">SUMIF($H10:$H962,"&gt;0",AB10:AB962)</f>
        <v>0</v>
      </c>
      <c r="AC7" s="0" t="n">
        <f aca="false">SUMIF($H10:$H962,"&gt;0",AC10:AC962)</f>
        <v>0</v>
      </c>
      <c r="AD7" s="0" t="n">
        <f aca="false">SUMIF($H10:$H962,"&gt;0",AD10:AD962)</f>
        <v>0</v>
      </c>
      <c r="AE7" s="0" t="n">
        <f aca="false">SUMIF($H10:$H962,"&gt;0",AE10:AE962)</f>
        <v>0</v>
      </c>
      <c r="AF7" s="0" t="n">
        <f aca="false">SUMIF($H10:$H962,"&gt;0",AF10:AF962)</f>
        <v>0</v>
      </c>
      <c r="AG7" s="0" t="n">
        <f aca="false">SUMIF($H10:$H962,"&gt;0",AG10:AG962)</f>
        <v>0</v>
      </c>
      <c r="AH7" s="0" t="n">
        <f aca="false">SUMIF($H10:$H962,"&gt;0",AH10:AH962)</f>
        <v>0</v>
      </c>
      <c r="AI7" s="0" t="n">
        <f aca="false">SUMIF($H10:$H962,"&gt;0",AI10:AI962)</f>
        <v>0</v>
      </c>
      <c r="AJ7" s="0" t="n">
        <f aca="false">SUMIF($H10:$H962,"&gt;0",AJ10:AJ962)</f>
        <v>0</v>
      </c>
      <c r="AK7" s="0" t="n">
        <f aca="false">SUMIF($H10:$H962,"&gt;0",AK10:AK962)</f>
        <v>0</v>
      </c>
      <c r="AL7" s="0" t="n">
        <f aca="false">SUMIF($H10:$H962,"&gt;0",AL10:AL962)</f>
        <v>114654</v>
      </c>
      <c r="AM7" s="0" t="n">
        <f aca="false">SUMIF($H10:$H962,"&gt;0",AM10:AM962)</f>
        <v>61077</v>
      </c>
      <c r="AN7" s="0" t="n">
        <f aca="false">SUMIF($H10:$H962,"&gt;0",AN10:AN962)</f>
        <v>74550</v>
      </c>
      <c r="AO7" s="0" t="n">
        <f aca="false">SUMIF($H10:$H962,"&gt;0",AO10:AO962)</f>
        <v>21932</v>
      </c>
      <c r="AP7" s="0" t="n">
        <f aca="false">SUMIF($H10:$H962,"&gt;0",AP10:AP962)</f>
        <v>13118</v>
      </c>
    </row>
    <row r="8" customFormat="false" ht="12.8" hidden="false" customHeight="false" outlineLevel="0" collapsed="false">
      <c r="J8" s="0" t="s">
        <v>38</v>
      </c>
      <c r="K8" s="0" t="n">
        <f aca="false">SUMIF($I10:$I962,"&gt;0",K10:K962)</f>
        <v>0</v>
      </c>
      <c r="L8" s="0" t="n">
        <f aca="false">SUMIF($I10:$I962,"&gt;0",L10:L962)</f>
        <v>0</v>
      </c>
      <c r="M8" s="0" t="n">
        <f aca="false">SUMIF($I10:$I962,"&gt;0",M10:M962)</f>
        <v>0</v>
      </c>
      <c r="N8" s="0" t="n">
        <f aca="false">SUMIF($I10:$I962,"&gt;0",N10:N962)</f>
        <v>0</v>
      </c>
      <c r="O8" s="0" t="n">
        <f aca="false">SUMIF($I10:$I962,"&gt;0",O10:O962)</f>
        <v>0</v>
      </c>
      <c r="P8" s="0" t="n">
        <f aca="false">SUMIF($I10:$I962,"&gt;0",P10:P962)</f>
        <v>0</v>
      </c>
      <c r="Q8" s="0" t="n">
        <f aca="false">SUMIF($I10:$I962,"&gt;0",Q10:Q962)</f>
        <v>0</v>
      </c>
      <c r="R8" s="0" t="n">
        <f aca="false">SUMIF($I10:$I962,"&gt;0",R10:R962)</f>
        <v>0</v>
      </c>
      <c r="S8" s="0" t="n">
        <f aca="false">SUMIF($I10:$I962,"&gt;0",S10:S962)</f>
        <v>0</v>
      </c>
      <c r="T8" s="0" t="n">
        <f aca="false">SUMIF($I10:$I962,"&gt;0",T10:T962)</f>
        <v>6996</v>
      </c>
      <c r="U8" s="0" t="n">
        <f aca="false">SUMIF($I10:$I962,"&gt;0",U10:U962)</f>
        <v>44215</v>
      </c>
      <c r="V8" s="0" t="n">
        <f aca="false">SUMIF($I10:$I962,"&gt;0",V10:V962)</f>
        <v>30274</v>
      </c>
      <c r="W8" s="0" t="n">
        <f aca="false">SUMIF($I10:$I962,"&gt;0",W10:W962)</f>
        <v>18785</v>
      </c>
      <c r="X8" s="0" t="n">
        <f aca="false">SUMIF($I10:$I962,"&gt;0",X10:X962)</f>
        <v>18361</v>
      </c>
      <c r="Y8" s="0" t="n">
        <f aca="false">SUMIF($I10:$I962,"&gt;0",Y10:Y962)</f>
        <v>8117</v>
      </c>
      <c r="Z8" s="0" t="n">
        <f aca="false">SUMIF($I10:$I962,"&gt;0",Z10:Z962)</f>
        <v>62555</v>
      </c>
      <c r="AA8" s="0" t="n">
        <f aca="false">SUMIF($I10:$I962,"&gt;0",AA10:AA962)</f>
        <v>27194</v>
      </c>
      <c r="AB8" s="0" t="n">
        <f aca="false">SUMIF($I10:$I962,"&gt;0",AB10:AB962)</f>
        <v>28058</v>
      </c>
      <c r="AC8" s="0" t="n">
        <f aca="false">SUMIF($I10:$I962,"&gt;0",AC10:AC962)</f>
        <v>6984</v>
      </c>
      <c r="AD8" s="0" t="n">
        <f aca="false">SUMIF($I10:$I962,"&gt;0",AD10:AD962)</f>
        <v>46876</v>
      </c>
      <c r="AE8" s="0" t="n">
        <f aca="false">SUMIF($I10:$I962,"&gt;0",AE10:AE962)</f>
        <v>39235</v>
      </c>
      <c r="AF8" s="0" t="n">
        <f aca="false">SUMIF($I10:$I962,"&gt;0",AF10:AF962)</f>
        <v>26858</v>
      </c>
      <c r="AG8" s="0" t="n">
        <f aca="false">SUMIF($I10:$I962,"&gt;0",AG10:AG962)</f>
        <v>22403</v>
      </c>
      <c r="AH8" s="0" t="n">
        <f aca="false">SUMIF($I10:$I962,"&gt;0",AH10:AH962)</f>
        <v>13824</v>
      </c>
      <c r="AI8" s="0" t="n">
        <f aca="false">SUMIF($I10:$I962,"&gt;0",AI10:AI962)</f>
        <v>47954</v>
      </c>
      <c r="AJ8" s="0" t="n">
        <f aca="false">SUMIF($I10:$I962,"&gt;0",AJ10:AJ962)</f>
        <v>45555</v>
      </c>
      <c r="AK8" s="0" t="n">
        <f aca="false">SUMIF($I10:$I962,"&gt;0",AK10:AK962)</f>
        <v>7784</v>
      </c>
      <c r="AL8" s="0" t="n">
        <f aca="false">SUMIF($I10:$I962,"&gt;0",AL10:AL962)</f>
        <v>0</v>
      </c>
      <c r="AM8" s="0" t="n">
        <f aca="false">SUMIF($I10:$I962,"&gt;0",AM10:AM962)</f>
        <v>0</v>
      </c>
      <c r="AN8" s="0" t="n">
        <f aca="false">SUMIF($I10:$I962,"&gt;0",AN10:AN962)</f>
        <v>0</v>
      </c>
      <c r="AO8" s="0" t="n">
        <f aca="false">SUMIF($I10:$I962,"&gt;0",AO10:AO962)</f>
        <v>0</v>
      </c>
      <c r="AP8" s="0" t="n">
        <f aca="false">SUMIF($I10:$I962,"&gt;0",AP10:AP962)</f>
        <v>0</v>
      </c>
    </row>
    <row r="9" customFormat="false" ht="12.8" hidden="false" customHeight="false" outlineLevel="0" collapsed="false">
      <c r="A9" s="0" t="s">
        <v>39</v>
      </c>
      <c r="B9" s="0" t="s">
        <v>40</v>
      </c>
      <c r="C9" s="0" t="s">
        <v>41</v>
      </c>
      <c r="D9" s="0" t="s">
        <v>42</v>
      </c>
      <c r="E9" s="0" t="s">
        <v>43</v>
      </c>
      <c r="F9" s="0" t="s">
        <v>44</v>
      </c>
      <c r="G9" s="0" t="s">
        <v>45</v>
      </c>
      <c r="H9" s="0" t="s">
        <v>46</v>
      </c>
      <c r="I9" s="0" t="s">
        <v>47</v>
      </c>
      <c r="J9" s="0" t="s">
        <v>48</v>
      </c>
      <c r="K9" s="0" t="s">
        <v>0</v>
      </c>
      <c r="L9" s="0" t="s">
        <v>1</v>
      </c>
      <c r="M9" s="0" t="s">
        <v>2</v>
      </c>
      <c r="N9" s="0" t="s">
        <v>3</v>
      </c>
      <c r="O9" s="0" t="s">
        <v>4</v>
      </c>
      <c r="P9" s="0" t="s">
        <v>5</v>
      </c>
      <c r="Q9" s="0" t="s">
        <v>6</v>
      </c>
      <c r="R9" s="0" t="s">
        <v>7</v>
      </c>
      <c r="S9" s="0" t="s">
        <v>8</v>
      </c>
      <c r="T9" s="0" t="s">
        <v>9</v>
      </c>
      <c r="U9" s="0" t="s">
        <v>10</v>
      </c>
      <c r="V9" s="0" t="s">
        <v>11</v>
      </c>
      <c r="W9" s="0" t="s">
        <v>12</v>
      </c>
      <c r="X9" s="0" t="s">
        <v>13</v>
      </c>
      <c r="Y9" s="0" t="s">
        <v>14</v>
      </c>
      <c r="Z9" s="0" t="s">
        <v>15</v>
      </c>
      <c r="AA9" s="0" t="s">
        <v>16</v>
      </c>
      <c r="AB9" s="0" t="s">
        <v>17</v>
      </c>
      <c r="AC9" s="0" t="s">
        <v>18</v>
      </c>
      <c r="AD9" s="0" t="s">
        <v>19</v>
      </c>
      <c r="AE9" s="0" t="s">
        <v>20</v>
      </c>
      <c r="AF9" s="0" t="s">
        <v>21</v>
      </c>
      <c r="AG9" s="0" t="s">
        <v>22</v>
      </c>
      <c r="AH9" s="0" t="s">
        <v>23</v>
      </c>
      <c r="AI9" s="0" t="s">
        <v>24</v>
      </c>
      <c r="AJ9" s="0" t="s">
        <v>25</v>
      </c>
      <c r="AK9" s="0" t="s">
        <v>26</v>
      </c>
      <c r="AL9" s="0" t="s">
        <v>27</v>
      </c>
      <c r="AM9" s="0" t="s">
        <v>28</v>
      </c>
      <c r="AN9" s="0" t="s">
        <v>29</v>
      </c>
      <c r="AO9" s="0" t="s">
        <v>30</v>
      </c>
      <c r="AP9" s="0" t="s">
        <v>31</v>
      </c>
    </row>
    <row r="10" customFormat="false" ht="12.8" hidden="false" customHeight="false" outlineLevel="0" collapsed="false">
      <c r="A10" s="0" t="s">
        <v>49</v>
      </c>
      <c r="B10" s="0" t="s">
        <v>50</v>
      </c>
      <c r="C10" s="0" t="s">
        <v>51</v>
      </c>
      <c r="D10" s="0" t="s">
        <v>52</v>
      </c>
      <c r="E10" s="1" t="n">
        <f aca="false">SUM(K10:S10)+SUM(AL10:AP10)&gt;0</f>
        <v>1</v>
      </c>
      <c r="F10" s="1" t="n">
        <f aca="false">SUM(T10:AK10)&gt;0</f>
        <v>1</v>
      </c>
      <c r="G10" s="1" t="n">
        <f aca="false">AND(E10,F10)</f>
        <v>1</v>
      </c>
      <c r="H10" s="1" t="n">
        <f aca="false">AND(E10,NOT(F10))</f>
        <v>0</v>
      </c>
      <c r="I10" s="1" t="n">
        <f aca="false">AND(NOT(E10),F10)</f>
        <v>0</v>
      </c>
      <c r="J10" s="0" t="n">
        <v>1755</v>
      </c>
      <c r="K10" s="0" t="n">
        <v>513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10</v>
      </c>
      <c r="R10" s="0" t="n">
        <v>1220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12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</row>
    <row r="11" customFormat="false" ht="12.8" hidden="false" customHeight="false" outlineLevel="0" collapsed="false">
      <c r="A11" s="0" t="s">
        <v>53</v>
      </c>
      <c r="B11" s="0" t="s">
        <v>54</v>
      </c>
      <c r="C11" s="0" t="s">
        <v>55</v>
      </c>
      <c r="D11" s="0" t="s">
        <v>56</v>
      </c>
      <c r="E11" s="1" t="n">
        <f aca="false">SUM(K11:S11)+SUM(AL11:AP11)&gt;0</f>
        <v>1</v>
      </c>
      <c r="F11" s="1" t="n">
        <f aca="false">SUM(T11:AK11)&gt;0</f>
        <v>1</v>
      </c>
      <c r="G11" s="1" t="n">
        <f aca="false">AND(E11,F11)</f>
        <v>1</v>
      </c>
      <c r="H11" s="1" t="n">
        <f aca="false">AND(E11,NOT(F11))</f>
        <v>0</v>
      </c>
      <c r="I11" s="1" t="n">
        <f aca="false">AND(NOT(E11),F11)</f>
        <v>0</v>
      </c>
      <c r="J11" s="0" t="n">
        <v>3775</v>
      </c>
      <c r="K11" s="0" t="n">
        <v>1406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1962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1</v>
      </c>
      <c r="Y11" s="0" t="n">
        <v>0</v>
      </c>
      <c r="Z11" s="0" t="n">
        <v>14</v>
      </c>
      <c r="AA11" s="0" t="n">
        <v>82</v>
      </c>
      <c r="AB11" s="0" t="n">
        <v>0</v>
      </c>
      <c r="AC11" s="0" t="n">
        <v>0</v>
      </c>
      <c r="AD11" s="0" t="n">
        <v>11</v>
      </c>
      <c r="AE11" s="0" t="n">
        <v>137</v>
      </c>
      <c r="AF11" s="0" t="n">
        <v>36</v>
      </c>
      <c r="AG11" s="0" t="n">
        <v>14</v>
      </c>
      <c r="AH11" s="0" t="n">
        <v>0</v>
      </c>
      <c r="AI11" s="0" t="n">
        <v>0</v>
      </c>
      <c r="AJ11" s="0" t="n">
        <v>112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</row>
    <row r="12" customFormat="false" ht="12.8" hidden="false" customHeight="false" outlineLevel="0" collapsed="false">
      <c r="A12" s="0" t="s">
        <v>57</v>
      </c>
      <c r="B12" s="0" t="s">
        <v>58</v>
      </c>
      <c r="C12" s="0" t="s">
        <v>59</v>
      </c>
      <c r="D12" s="0" t="s">
        <v>60</v>
      </c>
      <c r="E12" s="1" t="n">
        <f aca="false">SUM(K12:S12)+SUM(AL12:AP12)&gt;0</f>
        <v>1</v>
      </c>
      <c r="F12" s="1" t="n">
        <f aca="false">SUM(T12:AK12)&gt;0</f>
        <v>0</v>
      </c>
      <c r="G12" s="1" t="n">
        <f aca="false">AND(E12,F12)</f>
        <v>0</v>
      </c>
      <c r="H12" s="1" t="n">
        <f aca="false">AND(E12,NOT(F12))</f>
        <v>1</v>
      </c>
      <c r="I12" s="1" t="n">
        <f aca="false">AND(NOT(E12),F12)</f>
        <v>0</v>
      </c>
      <c r="J12" s="0" t="n">
        <v>5563</v>
      </c>
      <c r="K12" s="0" t="n">
        <v>5562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0</v>
      </c>
      <c r="AO12" s="0" t="n">
        <v>0</v>
      </c>
      <c r="AP12" s="0" t="n">
        <v>0</v>
      </c>
    </row>
    <row r="13" customFormat="false" ht="12.8" hidden="false" customHeight="false" outlineLevel="0" collapsed="false">
      <c r="A13" s="0" t="s">
        <v>61</v>
      </c>
      <c r="B13" s="0" t="s">
        <v>62</v>
      </c>
      <c r="C13" s="0" t="s">
        <v>63</v>
      </c>
      <c r="D13" s="0" t="s">
        <v>64</v>
      </c>
      <c r="E13" s="1" t="n">
        <f aca="false">SUM(K13:S13)+SUM(AL13:AP13)&gt;0</f>
        <v>1</v>
      </c>
      <c r="F13" s="1" t="n">
        <f aca="false">SUM(T13:AK13)&gt;0</f>
        <v>1</v>
      </c>
      <c r="G13" s="1" t="n">
        <f aca="false">AND(E13,F13)</f>
        <v>1</v>
      </c>
      <c r="H13" s="1" t="n">
        <f aca="false">AND(E13,NOT(F13))</f>
        <v>0</v>
      </c>
      <c r="I13" s="1" t="n">
        <f aca="false">AND(NOT(E13),F13)</f>
        <v>0</v>
      </c>
      <c r="J13" s="0" t="n">
        <v>9729</v>
      </c>
      <c r="K13" s="0" t="n">
        <v>9205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5</v>
      </c>
      <c r="R13" s="0" t="n">
        <v>517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1</v>
      </c>
      <c r="AF13" s="0" t="n">
        <v>1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</row>
    <row r="14" customFormat="false" ht="12.8" hidden="false" customHeight="false" outlineLevel="0" collapsed="false">
      <c r="A14" s="0" t="s">
        <v>65</v>
      </c>
      <c r="B14" s="0" t="s">
        <v>66</v>
      </c>
      <c r="C14" s="0" t="s">
        <v>67</v>
      </c>
      <c r="D14" s="0" t="s">
        <v>68</v>
      </c>
      <c r="E14" s="1" t="n">
        <f aca="false">SUM(K14:S14)+SUM(AL14:AP14)&gt;0</f>
        <v>1</v>
      </c>
      <c r="F14" s="1" t="n">
        <f aca="false">SUM(T14:AK14)&gt;0</f>
        <v>1</v>
      </c>
      <c r="G14" s="1" t="n">
        <f aca="false">AND(E14,F14)</f>
        <v>1</v>
      </c>
      <c r="H14" s="1" t="n">
        <f aca="false">AND(E14,NOT(F14))</f>
        <v>0</v>
      </c>
      <c r="I14" s="1" t="n">
        <f aca="false">AND(NOT(E14),F14)</f>
        <v>0</v>
      </c>
      <c r="J14" s="0" t="n">
        <v>655757</v>
      </c>
      <c r="K14" s="0" t="n">
        <v>9829</v>
      </c>
      <c r="L14" s="0" t="n">
        <v>63271</v>
      </c>
      <c r="M14" s="0" t="n">
        <v>64705</v>
      </c>
      <c r="N14" s="0" t="n">
        <v>19553</v>
      </c>
      <c r="O14" s="0" t="n">
        <v>40898</v>
      </c>
      <c r="P14" s="0" t="n">
        <v>62449</v>
      </c>
      <c r="Q14" s="0" t="n">
        <v>499</v>
      </c>
      <c r="R14" s="0" t="n">
        <v>1438</v>
      </c>
      <c r="S14" s="0" t="n">
        <v>52617</v>
      </c>
      <c r="T14" s="0" t="n">
        <v>19032</v>
      </c>
      <c r="U14" s="0" t="n">
        <v>5399</v>
      </c>
      <c r="V14" s="0" t="n">
        <v>6494</v>
      </c>
      <c r="W14" s="0" t="n">
        <v>14923</v>
      </c>
      <c r="X14" s="0" t="n">
        <v>35681</v>
      </c>
      <c r="Y14" s="0" t="n">
        <v>15809</v>
      </c>
      <c r="Z14" s="0" t="n">
        <v>1965</v>
      </c>
      <c r="AA14" s="0" t="n">
        <v>7736</v>
      </c>
      <c r="AB14" s="0" t="n">
        <v>21479</v>
      </c>
      <c r="AC14" s="0" t="n">
        <v>35723</v>
      </c>
      <c r="AD14" s="0" t="n">
        <v>9842</v>
      </c>
      <c r="AE14" s="0" t="n">
        <v>8142</v>
      </c>
      <c r="AF14" s="0" t="n">
        <v>2385</v>
      </c>
      <c r="AG14" s="0" t="n">
        <v>12890</v>
      </c>
      <c r="AH14" s="0" t="n">
        <v>11780</v>
      </c>
      <c r="AI14" s="0" t="n">
        <v>8780</v>
      </c>
      <c r="AJ14" s="0" t="n">
        <v>3205</v>
      </c>
      <c r="AK14" s="0" t="n">
        <v>19588</v>
      </c>
      <c r="AL14" s="0" t="n">
        <v>269</v>
      </c>
      <c r="AM14" s="0" t="n">
        <v>11</v>
      </c>
      <c r="AN14" s="0" t="n">
        <v>70</v>
      </c>
      <c r="AO14" s="0" t="n">
        <v>49203</v>
      </c>
      <c r="AP14" s="0" t="n">
        <v>50092</v>
      </c>
    </row>
    <row r="15" customFormat="false" ht="12.8" hidden="false" customHeight="false" outlineLevel="0" collapsed="false">
      <c r="A15" s="0" t="s">
        <v>69</v>
      </c>
      <c r="B15" s="0" t="s">
        <v>70</v>
      </c>
      <c r="C15" s="0" t="s">
        <v>71</v>
      </c>
      <c r="D15" s="0" t="s">
        <v>72</v>
      </c>
      <c r="E15" s="1" t="n">
        <f aca="false">SUM(K15:S15)+SUM(AL15:AP15)&gt;0</f>
        <v>1</v>
      </c>
      <c r="F15" s="1" t="n">
        <f aca="false">SUM(T15:AK15)&gt;0</f>
        <v>1</v>
      </c>
      <c r="G15" s="1" t="n">
        <f aca="false">AND(E15,F15)</f>
        <v>1</v>
      </c>
      <c r="H15" s="1" t="n">
        <f aca="false">AND(E15,NOT(F15))</f>
        <v>0</v>
      </c>
      <c r="I15" s="1" t="n">
        <f aca="false">AND(NOT(E15),F15)</f>
        <v>0</v>
      </c>
      <c r="J15" s="0" t="n">
        <v>1861</v>
      </c>
      <c r="K15" s="0" t="n">
        <v>1850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9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</row>
    <row r="16" customFormat="false" ht="12.8" hidden="false" customHeight="false" outlineLevel="0" collapsed="false">
      <c r="A16" s="0" t="s">
        <v>73</v>
      </c>
      <c r="B16" s="0" t="s">
        <v>74</v>
      </c>
      <c r="C16" s="0" t="s">
        <v>75</v>
      </c>
      <c r="D16" s="0" t="s">
        <v>76</v>
      </c>
      <c r="E16" s="1" t="n">
        <f aca="false">SUM(K16:S16)+SUM(AL16:AP16)&gt;0</f>
        <v>1</v>
      </c>
      <c r="F16" s="1" t="n">
        <f aca="false">SUM(T16:AK16)&gt;0</f>
        <v>0</v>
      </c>
      <c r="G16" s="1" t="n">
        <f aca="false">AND(E16,F16)</f>
        <v>0</v>
      </c>
      <c r="H16" s="1" t="n">
        <f aca="false">AND(E16,NOT(F16))</f>
        <v>1</v>
      </c>
      <c r="I16" s="1" t="n">
        <f aca="false">AND(NOT(E16),F16)</f>
        <v>0</v>
      </c>
      <c r="J16" s="0" t="n">
        <v>8200</v>
      </c>
      <c r="K16" s="0" t="n">
        <v>8198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</row>
    <row r="17" customFormat="false" ht="12.8" hidden="false" customHeight="false" outlineLevel="0" collapsed="false">
      <c r="A17" s="0" t="s">
        <v>77</v>
      </c>
      <c r="B17" s="0" t="s">
        <v>78</v>
      </c>
      <c r="C17" s="0" t="s">
        <v>79</v>
      </c>
      <c r="D17" s="0" t="s">
        <v>80</v>
      </c>
      <c r="E17" s="1" t="n">
        <f aca="false">SUM(K17:S17)+SUM(AL17:AP17)&gt;0</f>
        <v>1</v>
      </c>
      <c r="F17" s="1" t="n">
        <f aca="false">SUM(T17:AK17)&gt;0</f>
        <v>1</v>
      </c>
      <c r="G17" s="1" t="n">
        <f aca="false">AND(E17,F17)</f>
        <v>1</v>
      </c>
      <c r="H17" s="1" t="n">
        <f aca="false">AND(E17,NOT(F17))</f>
        <v>0</v>
      </c>
      <c r="I17" s="1" t="n">
        <f aca="false">AND(NOT(E17),F17)</f>
        <v>0</v>
      </c>
      <c r="J17" s="0" t="n">
        <v>31965</v>
      </c>
      <c r="K17" s="0" t="n">
        <v>356</v>
      </c>
      <c r="L17" s="0" t="n">
        <v>1573</v>
      </c>
      <c r="M17" s="0" t="n">
        <v>2280</v>
      </c>
      <c r="N17" s="0" t="n">
        <v>231</v>
      </c>
      <c r="O17" s="0" t="n">
        <v>605</v>
      </c>
      <c r="P17" s="0" t="n">
        <v>3690</v>
      </c>
      <c r="Q17" s="0" t="n">
        <v>1</v>
      </c>
      <c r="R17" s="0" t="n">
        <v>18</v>
      </c>
      <c r="S17" s="0" t="n">
        <v>5443</v>
      </c>
      <c r="T17" s="0" t="n">
        <v>520</v>
      </c>
      <c r="U17" s="0" t="n">
        <v>60</v>
      </c>
      <c r="V17" s="0" t="n">
        <v>144</v>
      </c>
      <c r="W17" s="0" t="n">
        <v>1198</v>
      </c>
      <c r="X17" s="0" t="n">
        <v>1967</v>
      </c>
      <c r="Y17" s="0" t="n">
        <v>806</v>
      </c>
      <c r="Z17" s="0" t="n">
        <v>94</v>
      </c>
      <c r="AA17" s="0" t="n">
        <v>116</v>
      </c>
      <c r="AB17" s="0" t="n">
        <v>131</v>
      </c>
      <c r="AC17" s="0" t="n">
        <v>1022</v>
      </c>
      <c r="AD17" s="0" t="n">
        <v>535</v>
      </c>
      <c r="AE17" s="0" t="n">
        <v>446</v>
      </c>
      <c r="AF17" s="0" t="n">
        <v>120</v>
      </c>
      <c r="AG17" s="0" t="n">
        <v>401</v>
      </c>
      <c r="AH17" s="0" t="n">
        <v>935</v>
      </c>
      <c r="AI17" s="0" t="n">
        <v>501</v>
      </c>
      <c r="AJ17" s="0" t="n">
        <v>246</v>
      </c>
      <c r="AK17" s="0" t="n">
        <v>827</v>
      </c>
      <c r="AL17" s="0" t="n">
        <v>0</v>
      </c>
      <c r="AM17" s="0" t="n">
        <v>0</v>
      </c>
      <c r="AN17" s="0" t="n">
        <v>0</v>
      </c>
      <c r="AO17" s="0" t="n">
        <v>2827</v>
      </c>
      <c r="AP17" s="0" t="n">
        <v>4872</v>
      </c>
    </row>
    <row r="18" customFormat="false" ht="12.8" hidden="false" customHeight="false" outlineLevel="0" collapsed="false">
      <c r="A18" s="0" t="s">
        <v>81</v>
      </c>
      <c r="B18" s="0" t="s">
        <v>82</v>
      </c>
      <c r="C18" s="0" t="s">
        <v>83</v>
      </c>
      <c r="D18" s="0" t="s">
        <v>84</v>
      </c>
      <c r="E18" s="1" t="n">
        <f aca="false">SUM(K18:S18)+SUM(AL18:AP18)&gt;0</f>
        <v>1</v>
      </c>
      <c r="F18" s="1" t="n">
        <f aca="false">SUM(T18:AK18)&gt;0</f>
        <v>0</v>
      </c>
      <c r="G18" s="1" t="n">
        <f aca="false">AND(E18,F18)</f>
        <v>0</v>
      </c>
      <c r="H18" s="1" t="n">
        <f aca="false">AND(E18,NOT(F18))</f>
        <v>1</v>
      </c>
      <c r="I18" s="1" t="n">
        <f aca="false">AND(NOT(E18),F18)</f>
        <v>0</v>
      </c>
      <c r="J18" s="0" t="n">
        <v>174</v>
      </c>
      <c r="K18" s="0" t="n">
        <v>174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</row>
    <row r="19" customFormat="false" ht="12.8" hidden="false" customHeight="false" outlineLevel="0" collapsed="false">
      <c r="A19" s="0" t="s">
        <v>85</v>
      </c>
      <c r="B19" s="0" t="s">
        <v>86</v>
      </c>
      <c r="C19" s="0" t="s">
        <v>87</v>
      </c>
      <c r="D19" s="0" t="s">
        <v>88</v>
      </c>
      <c r="E19" s="1" t="n">
        <f aca="false">SUM(K19:S19)+SUM(AL19:AP19)&gt;0</f>
        <v>1</v>
      </c>
      <c r="F19" s="1" t="n">
        <f aca="false">SUM(T19:AK19)&gt;0</f>
        <v>0</v>
      </c>
      <c r="G19" s="1" t="n">
        <f aca="false">AND(E19,F19)</f>
        <v>0</v>
      </c>
      <c r="H19" s="1" t="n">
        <f aca="false">AND(E19,NOT(F19))</f>
        <v>1</v>
      </c>
      <c r="I19" s="1" t="n">
        <f aca="false">AND(NOT(E19),F19)</f>
        <v>0</v>
      </c>
      <c r="J19" s="0" t="n">
        <v>524</v>
      </c>
      <c r="K19" s="0" t="n">
        <v>270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254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</row>
    <row r="20" customFormat="false" ht="12.8" hidden="false" customHeight="false" outlineLevel="0" collapsed="false">
      <c r="A20" s="0" t="s">
        <v>89</v>
      </c>
      <c r="B20" s="0" t="s">
        <v>90</v>
      </c>
      <c r="C20" s="0" t="s">
        <v>91</v>
      </c>
      <c r="D20" s="0" t="s">
        <v>92</v>
      </c>
      <c r="E20" s="1" t="n">
        <f aca="false">SUM(K20:S20)+SUM(AL20:AP20)&gt;0</f>
        <v>1</v>
      </c>
      <c r="F20" s="1" t="n">
        <f aca="false">SUM(T20:AK20)&gt;0</f>
        <v>0</v>
      </c>
      <c r="G20" s="1" t="n">
        <f aca="false">AND(E20,F20)</f>
        <v>0</v>
      </c>
      <c r="H20" s="1" t="n">
        <f aca="false">AND(E20,NOT(F20))</f>
        <v>1</v>
      </c>
      <c r="I20" s="1" t="n">
        <f aca="false">AND(NOT(E20),F20)</f>
        <v>0</v>
      </c>
      <c r="J20" s="0" t="n">
        <v>93</v>
      </c>
      <c r="K20" s="0" t="n">
        <v>93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</row>
    <row r="21" customFormat="false" ht="12.8" hidden="false" customHeight="false" outlineLevel="0" collapsed="false">
      <c r="A21" s="0" t="s">
        <v>93</v>
      </c>
      <c r="B21" s="0" t="s">
        <v>94</v>
      </c>
      <c r="C21" s="0" t="s">
        <v>95</v>
      </c>
      <c r="D21" s="0" t="s">
        <v>96</v>
      </c>
      <c r="E21" s="1" t="n">
        <f aca="false">SUM(K21:S21)+SUM(AL21:AP21)&gt;0</f>
        <v>1</v>
      </c>
      <c r="F21" s="1" t="n">
        <f aca="false">SUM(T21:AK21)&gt;0</f>
        <v>1</v>
      </c>
      <c r="G21" s="1" t="n">
        <f aca="false">AND(E21,F21)</f>
        <v>1</v>
      </c>
      <c r="H21" s="1" t="n">
        <f aca="false">AND(E21,NOT(F21))</f>
        <v>0</v>
      </c>
      <c r="I21" s="1" t="n">
        <f aca="false">AND(NOT(E21),F21)</f>
        <v>0</v>
      </c>
      <c r="J21" s="0" t="n">
        <v>587</v>
      </c>
      <c r="K21" s="0" t="n">
        <v>580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5</v>
      </c>
      <c r="S21" s="0" t="n">
        <v>1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1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</row>
    <row r="22" customFormat="false" ht="12.8" hidden="false" customHeight="false" outlineLevel="0" collapsed="false">
      <c r="A22" s="0" t="s">
        <v>97</v>
      </c>
      <c r="B22" s="0" t="s">
        <v>98</v>
      </c>
      <c r="C22" s="0" t="s">
        <v>99</v>
      </c>
      <c r="D22" s="0" t="s">
        <v>100</v>
      </c>
      <c r="E22" s="1" t="n">
        <f aca="false">SUM(K22:S22)+SUM(AL22:AP22)&gt;0</f>
        <v>1</v>
      </c>
      <c r="F22" s="1" t="n">
        <f aca="false">SUM(T22:AK22)&gt;0</f>
        <v>1</v>
      </c>
      <c r="G22" s="1" t="n">
        <f aca="false">AND(E22,F22)</f>
        <v>1</v>
      </c>
      <c r="H22" s="1" t="n">
        <f aca="false">AND(E22,NOT(F22))</f>
        <v>0</v>
      </c>
      <c r="I22" s="1" t="n">
        <f aca="false">AND(NOT(E22),F22)</f>
        <v>0</v>
      </c>
      <c r="J22" s="0" t="n">
        <v>450</v>
      </c>
      <c r="K22" s="0" t="n">
        <v>149</v>
      </c>
      <c r="L22" s="0" t="n">
        <v>0</v>
      </c>
      <c r="M22" s="0" t="n">
        <v>0</v>
      </c>
      <c r="N22" s="0" t="n">
        <v>41</v>
      </c>
      <c r="O22" s="0" t="n">
        <v>53</v>
      </c>
      <c r="P22" s="0" t="n">
        <v>193</v>
      </c>
      <c r="Q22" s="0" t="n">
        <v>7</v>
      </c>
      <c r="R22" s="0" t="n">
        <v>6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1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</row>
    <row r="23" customFormat="false" ht="12.8" hidden="false" customHeight="false" outlineLevel="0" collapsed="false">
      <c r="A23" s="0" t="s">
        <v>101</v>
      </c>
      <c r="B23" s="0" t="s">
        <v>102</v>
      </c>
      <c r="C23" s="0" t="s">
        <v>103</v>
      </c>
      <c r="D23" s="0" t="s">
        <v>104</v>
      </c>
      <c r="E23" s="1" t="n">
        <f aca="false">SUM(K23:S23)+SUM(AL23:AP23)&gt;0</f>
        <v>1</v>
      </c>
      <c r="F23" s="1" t="n">
        <f aca="false">SUM(T23:AK23)&gt;0</f>
        <v>0</v>
      </c>
      <c r="G23" s="1" t="n">
        <f aca="false">AND(E23,F23)</f>
        <v>0</v>
      </c>
      <c r="H23" s="1" t="n">
        <f aca="false">AND(E23,NOT(F23))</f>
        <v>1</v>
      </c>
      <c r="I23" s="1" t="n">
        <f aca="false">AND(NOT(E23),F23)</f>
        <v>0</v>
      </c>
      <c r="J23" s="0" t="n">
        <v>661</v>
      </c>
      <c r="K23" s="0" t="n">
        <v>610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51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</row>
    <row r="24" customFormat="false" ht="12.8" hidden="false" customHeight="false" outlineLevel="0" collapsed="false">
      <c r="A24" s="0" t="s">
        <v>105</v>
      </c>
      <c r="B24" s="0" t="s">
        <v>90</v>
      </c>
      <c r="C24" s="0" t="s">
        <v>106</v>
      </c>
      <c r="D24" s="0" t="s">
        <v>107</v>
      </c>
      <c r="E24" s="1" t="n">
        <f aca="false">SUM(K24:S24)+SUM(AL24:AP24)&gt;0</f>
        <v>1</v>
      </c>
      <c r="F24" s="1" t="n">
        <f aca="false">SUM(T24:AK24)&gt;0</f>
        <v>0</v>
      </c>
      <c r="G24" s="1" t="n">
        <f aca="false">AND(E24,F24)</f>
        <v>0</v>
      </c>
      <c r="H24" s="1" t="n">
        <f aca="false">AND(E24,NOT(F24))</f>
        <v>1</v>
      </c>
      <c r="I24" s="1" t="n">
        <f aca="false">AND(NOT(E24),F24)</f>
        <v>0</v>
      </c>
      <c r="J24" s="0" t="n">
        <v>1137</v>
      </c>
      <c r="K24" s="0" t="n">
        <v>1137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</row>
    <row r="25" customFormat="false" ht="12.8" hidden="false" customHeight="false" outlineLevel="0" collapsed="false">
      <c r="A25" s="0" t="s">
        <v>108</v>
      </c>
      <c r="B25" s="0" t="s">
        <v>109</v>
      </c>
      <c r="C25" s="0" t="s">
        <v>110</v>
      </c>
      <c r="D25" s="0" t="s">
        <v>111</v>
      </c>
      <c r="E25" s="1" t="n">
        <f aca="false">SUM(K25:S25)+SUM(AL25:AP25)&gt;0</f>
        <v>1</v>
      </c>
      <c r="F25" s="1" t="n">
        <f aca="false">SUM(T25:AK25)&gt;0</f>
        <v>0</v>
      </c>
      <c r="G25" s="1" t="n">
        <f aca="false">AND(E25,F25)</f>
        <v>0</v>
      </c>
      <c r="H25" s="1" t="n">
        <f aca="false">AND(E25,NOT(F25))</f>
        <v>1</v>
      </c>
      <c r="I25" s="1" t="n">
        <f aca="false">AND(NOT(E25),F25)</f>
        <v>0</v>
      </c>
      <c r="J25" s="0" t="n">
        <v>73</v>
      </c>
      <c r="K25" s="0" t="n">
        <v>73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</row>
    <row r="26" customFormat="false" ht="12.8" hidden="false" customHeight="false" outlineLevel="0" collapsed="false">
      <c r="A26" s="0" t="s">
        <v>112</v>
      </c>
      <c r="B26" s="0" t="s">
        <v>113</v>
      </c>
      <c r="C26" s="0" t="s">
        <v>114</v>
      </c>
      <c r="D26" s="0" t="s">
        <v>115</v>
      </c>
      <c r="E26" s="1" t="n">
        <f aca="false">SUM(K26:S26)+SUM(AL26:AP26)&gt;0</f>
        <v>1</v>
      </c>
      <c r="F26" s="1" t="n">
        <f aca="false">SUM(T26:AK26)&gt;0</f>
        <v>1</v>
      </c>
      <c r="G26" s="1" t="n">
        <f aca="false">AND(E26,F26)</f>
        <v>1</v>
      </c>
      <c r="H26" s="1" t="n">
        <f aca="false">AND(E26,NOT(F26))</f>
        <v>0</v>
      </c>
      <c r="I26" s="1" t="n">
        <f aca="false">AND(NOT(E26),F26)</f>
        <v>0</v>
      </c>
      <c r="J26" s="0" t="n">
        <v>4225</v>
      </c>
      <c r="K26" s="0" t="n">
        <v>4173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34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18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</row>
    <row r="27" customFormat="false" ht="12.8" hidden="false" customHeight="false" outlineLevel="0" collapsed="false">
      <c r="A27" s="0" t="s">
        <v>116</v>
      </c>
      <c r="B27" s="0" t="s">
        <v>117</v>
      </c>
      <c r="C27" s="0" t="s">
        <v>118</v>
      </c>
      <c r="D27" s="0" t="s">
        <v>119</v>
      </c>
      <c r="E27" s="1" t="n">
        <f aca="false">SUM(K27:S27)+SUM(AL27:AP27)&gt;0</f>
        <v>1</v>
      </c>
      <c r="F27" s="1" t="n">
        <f aca="false">SUM(T27:AK27)&gt;0</f>
        <v>1</v>
      </c>
      <c r="G27" s="1" t="n">
        <f aca="false">AND(E27,F27)</f>
        <v>1</v>
      </c>
      <c r="H27" s="1" t="n">
        <f aca="false">AND(E27,NOT(F27))</f>
        <v>0</v>
      </c>
      <c r="I27" s="1" t="n">
        <f aca="false">AND(NOT(E27),F27)</f>
        <v>0</v>
      </c>
      <c r="J27" s="0" t="n">
        <v>2677</v>
      </c>
      <c r="K27" s="0" t="n">
        <v>431</v>
      </c>
      <c r="L27" s="0" t="n">
        <v>0</v>
      </c>
      <c r="M27" s="0" t="n">
        <v>0</v>
      </c>
      <c r="N27" s="0" t="n">
        <v>306</v>
      </c>
      <c r="O27" s="0" t="n">
        <v>37</v>
      </c>
      <c r="P27" s="0" t="n">
        <v>0</v>
      </c>
      <c r="Q27" s="0" t="n">
        <v>44</v>
      </c>
      <c r="R27" s="0" t="n">
        <v>1830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4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17</v>
      </c>
      <c r="AM27" s="0" t="n">
        <v>0</v>
      </c>
      <c r="AN27" s="0" t="n">
        <v>8</v>
      </c>
      <c r="AO27" s="0" t="n">
        <v>0</v>
      </c>
      <c r="AP27" s="0" t="n">
        <v>0</v>
      </c>
    </row>
    <row r="28" customFormat="false" ht="12.8" hidden="false" customHeight="false" outlineLevel="0" collapsed="false">
      <c r="A28" s="0" t="s">
        <v>120</v>
      </c>
      <c r="B28" s="0" t="s">
        <v>94</v>
      </c>
      <c r="C28" s="0" t="s">
        <v>121</v>
      </c>
      <c r="D28" s="0" t="s">
        <v>122</v>
      </c>
      <c r="E28" s="1" t="n">
        <f aca="false">SUM(K28:S28)+SUM(AL28:AP28)&gt;0</f>
        <v>1</v>
      </c>
      <c r="F28" s="1" t="n">
        <f aca="false">SUM(T28:AK28)&gt;0</f>
        <v>0</v>
      </c>
      <c r="G28" s="1" t="n">
        <f aca="false">AND(E28,F28)</f>
        <v>0</v>
      </c>
      <c r="H28" s="1" t="n">
        <f aca="false">AND(E28,NOT(F28))</f>
        <v>1</v>
      </c>
      <c r="I28" s="1" t="n">
        <f aca="false">AND(NOT(E28),F28)</f>
        <v>0</v>
      </c>
      <c r="J28" s="0" t="n">
        <v>338</v>
      </c>
      <c r="K28" s="0" t="n">
        <v>282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56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</row>
    <row r="29" customFormat="false" ht="12.8" hidden="false" customHeight="false" outlineLevel="0" collapsed="false">
      <c r="A29" s="0" t="s">
        <v>123</v>
      </c>
      <c r="B29" s="0" t="s">
        <v>94</v>
      </c>
      <c r="C29" s="0" t="s">
        <v>124</v>
      </c>
      <c r="D29" s="0" t="s">
        <v>125</v>
      </c>
      <c r="E29" s="1" t="n">
        <f aca="false">SUM(K29:S29)+SUM(AL29:AP29)&gt;0</f>
        <v>1</v>
      </c>
      <c r="F29" s="1" t="n">
        <f aca="false">SUM(T29:AK29)&gt;0</f>
        <v>1</v>
      </c>
      <c r="G29" s="1" t="n">
        <f aca="false">AND(E29,F29)</f>
        <v>1</v>
      </c>
      <c r="H29" s="1" t="n">
        <f aca="false">AND(E29,NOT(F29))</f>
        <v>0</v>
      </c>
      <c r="I29" s="1" t="n">
        <f aca="false">AND(NOT(E29),F29)</f>
        <v>0</v>
      </c>
      <c r="J29" s="0" t="n">
        <v>1119</v>
      </c>
      <c r="K29" s="0" t="n">
        <v>875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204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40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</row>
    <row r="30" customFormat="false" ht="12.8" hidden="false" customHeight="false" outlineLevel="0" collapsed="false">
      <c r="A30" s="0" t="s">
        <v>126</v>
      </c>
      <c r="B30" s="0" t="s">
        <v>94</v>
      </c>
      <c r="C30" s="0" t="s">
        <v>127</v>
      </c>
      <c r="D30" s="0" t="s">
        <v>128</v>
      </c>
      <c r="E30" s="1" t="n">
        <f aca="false">SUM(K30:S30)+SUM(AL30:AP30)&gt;0</f>
        <v>1</v>
      </c>
      <c r="F30" s="1" t="n">
        <f aca="false">SUM(T30:AK30)&gt;0</f>
        <v>0</v>
      </c>
      <c r="G30" s="1" t="n">
        <f aca="false">AND(E30,F30)</f>
        <v>0</v>
      </c>
      <c r="H30" s="1" t="n">
        <f aca="false">AND(E30,NOT(F30))</f>
        <v>1</v>
      </c>
      <c r="I30" s="1" t="n">
        <f aca="false">AND(NOT(E30),F30)</f>
        <v>0</v>
      </c>
      <c r="J30" s="0" t="n">
        <v>557</v>
      </c>
      <c r="K30" s="0" t="n">
        <v>511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46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</row>
    <row r="31" customFormat="false" ht="12.8" hidden="false" customHeight="false" outlineLevel="0" collapsed="false">
      <c r="A31" s="0" t="s">
        <v>129</v>
      </c>
      <c r="B31" s="0" t="s">
        <v>86</v>
      </c>
      <c r="C31" s="0" t="s">
        <v>130</v>
      </c>
      <c r="D31" s="0" t="s">
        <v>131</v>
      </c>
      <c r="E31" s="1" t="n">
        <f aca="false">SUM(K31:S31)+SUM(AL31:AP31)&gt;0</f>
        <v>1</v>
      </c>
      <c r="F31" s="1" t="n">
        <f aca="false">SUM(T31:AK31)&gt;0</f>
        <v>0</v>
      </c>
      <c r="G31" s="1" t="n">
        <f aca="false">AND(E31,F31)</f>
        <v>0</v>
      </c>
      <c r="H31" s="1" t="n">
        <f aca="false">AND(E31,NOT(F31))</f>
        <v>1</v>
      </c>
      <c r="I31" s="1" t="n">
        <f aca="false">AND(NOT(E31),F31)</f>
        <v>0</v>
      </c>
      <c r="J31" s="0" t="n">
        <v>1722</v>
      </c>
      <c r="K31" s="0" t="n">
        <v>1416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306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</row>
    <row r="32" customFormat="false" ht="12.8" hidden="false" customHeight="false" outlineLevel="0" collapsed="false">
      <c r="A32" s="0" t="s">
        <v>132</v>
      </c>
      <c r="B32" s="0" t="s">
        <v>54</v>
      </c>
      <c r="C32" s="0" t="s">
        <v>133</v>
      </c>
      <c r="D32" s="0" t="s">
        <v>134</v>
      </c>
      <c r="E32" s="1" t="n">
        <f aca="false">SUM(K32:S32)+SUM(AL32:AP32)&gt;0</f>
        <v>1</v>
      </c>
      <c r="F32" s="1" t="n">
        <f aca="false">SUM(T32:AK32)&gt;0</f>
        <v>1</v>
      </c>
      <c r="G32" s="1" t="n">
        <f aca="false">AND(E32,F32)</f>
        <v>1</v>
      </c>
      <c r="H32" s="1" t="n">
        <f aca="false">AND(E32,NOT(F32))</f>
        <v>0</v>
      </c>
      <c r="I32" s="1" t="n">
        <f aca="false">AND(NOT(E32),F32)</f>
        <v>0</v>
      </c>
      <c r="J32" s="0" t="n">
        <v>3862</v>
      </c>
      <c r="K32" s="0" t="n">
        <v>1352</v>
      </c>
      <c r="L32" s="0" t="n">
        <v>0</v>
      </c>
      <c r="M32" s="0" t="n">
        <v>1</v>
      </c>
      <c r="N32" s="0" t="n">
        <v>0</v>
      </c>
      <c r="O32" s="0" t="n">
        <v>0</v>
      </c>
      <c r="P32" s="0" t="n">
        <v>0</v>
      </c>
      <c r="Q32" s="0" t="n">
        <v>1</v>
      </c>
      <c r="R32" s="0" t="n">
        <v>2255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41</v>
      </c>
      <c r="AE32" s="0" t="n">
        <v>85</v>
      </c>
      <c r="AF32" s="0" t="n">
        <v>39</v>
      </c>
      <c r="AG32" s="0" t="n">
        <v>87</v>
      </c>
      <c r="AH32" s="0" t="n">
        <v>0</v>
      </c>
      <c r="AI32" s="0" t="n">
        <v>0</v>
      </c>
      <c r="AJ32" s="0" t="n">
        <v>1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</row>
    <row r="33" customFormat="false" ht="12.8" hidden="false" customHeight="false" outlineLevel="0" collapsed="false">
      <c r="A33" s="0" t="s">
        <v>135</v>
      </c>
      <c r="B33" s="0" t="s">
        <v>136</v>
      </c>
      <c r="C33" s="0" t="s">
        <v>137</v>
      </c>
      <c r="D33" s="0" t="s">
        <v>138</v>
      </c>
      <c r="E33" s="1" t="n">
        <f aca="false">SUM(K33:S33)+SUM(AL33:AP33)&gt;0</f>
        <v>1</v>
      </c>
      <c r="F33" s="1" t="n">
        <f aca="false">SUM(T33:AK33)&gt;0</f>
        <v>0</v>
      </c>
      <c r="G33" s="1" t="n">
        <f aca="false">AND(E33,F33)</f>
        <v>0</v>
      </c>
      <c r="H33" s="1" t="n">
        <f aca="false">AND(E33,NOT(F33))</f>
        <v>1</v>
      </c>
      <c r="I33" s="1" t="n">
        <f aca="false">AND(NOT(E33),F33)</f>
        <v>0</v>
      </c>
      <c r="J33" s="0" t="n">
        <v>396</v>
      </c>
      <c r="K33" s="0" t="n">
        <v>262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134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</row>
    <row r="34" customFormat="false" ht="12.8" hidden="false" customHeight="false" outlineLevel="0" collapsed="false">
      <c r="A34" s="0" t="s">
        <v>139</v>
      </c>
      <c r="B34" s="0" t="s">
        <v>136</v>
      </c>
      <c r="C34" s="0" t="s">
        <v>140</v>
      </c>
      <c r="D34" s="0" t="s">
        <v>141</v>
      </c>
      <c r="E34" s="1" t="n">
        <f aca="false">SUM(K34:S34)+SUM(AL34:AP34)&gt;0</f>
        <v>1</v>
      </c>
      <c r="F34" s="1" t="n">
        <f aca="false">SUM(T34:AK34)&gt;0</f>
        <v>0</v>
      </c>
      <c r="G34" s="1" t="n">
        <f aca="false">AND(E34,F34)</f>
        <v>0</v>
      </c>
      <c r="H34" s="1" t="n">
        <f aca="false">AND(E34,NOT(F34))</f>
        <v>1</v>
      </c>
      <c r="I34" s="1" t="n">
        <f aca="false">AND(NOT(E34),F34)</f>
        <v>0</v>
      </c>
      <c r="J34" s="0" t="n">
        <v>692</v>
      </c>
      <c r="K34" s="0" t="n">
        <v>236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456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</row>
    <row r="35" customFormat="false" ht="12.8" hidden="false" customHeight="false" outlineLevel="0" collapsed="false">
      <c r="A35" s="0" t="s">
        <v>142</v>
      </c>
      <c r="B35" s="0" t="s">
        <v>143</v>
      </c>
      <c r="C35" s="0" t="s">
        <v>144</v>
      </c>
      <c r="D35" s="0" t="s">
        <v>145</v>
      </c>
      <c r="E35" s="1" t="n">
        <f aca="false">SUM(K35:S35)+SUM(AL35:AP35)&gt;0</f>
        <v>1</v>
      </c>
      <c r="F35" s="1" t="n">
        <f aca="false">SUM(T35:AK35)&gt;0</f>
        <v>0</v>
      </c>
      <c r="G35" s="1" t="n">
        <f aca="false">AND(E35,F35)</f>
        <v>0</v>
      </c>
      <c r="H35" s="1" t="n">
        <f aca="false">AND(E35,NOT(F35))</f>
        <v>1</v>
      </c>
      <c r="I35" s="1" t="n">
        <f aca="false">AND(NOT(E35),F35)</f>
        <v>0</v>
      </c>
      <c r="J35" s="0" t="n">
        <v>153</v>
      </c>
      <c r="K35" s="0" t="n">
        <v>153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</row>
    <row r="36" customFormat="false" ht="12.8" hidden="false" customHeight="false" outlineLevel="0" collapsed="false">
      <c r="A36" s="0" t="s">
        <v>146</v>
      </c>
      <c r="B36" s="0" t="s">
        <v>54</v>
      </c>
      <c r="C36" s="0" t="s">
        <v>147</v>
      </c>
      <c r="D36" s="0" t="s">
        <v>148</v>
      </c>
      <c r="E36" s="1" t="n">
        <f aca="false">SUM(K36:S36)+SUM(AL36:AP36)&gt;0</f>
        <v>1</v>
      </c>
      <c r="F36" s="1" t="n">
        <f aca="false">SUM(T36:AK36)&gt;0</f>
        <v>1</v>
      </c>
      <c r="G36" s="1" t="n">
        <f aca="false">AND(E36,F36)</f>
        <v>1</v>
      </c>
      <c r="H36" s="1" t="n">
        <f aca="false">AND(E36,NOT(F36))</f>
        <v>0</v>
      </c>
      <c r="I36" s="1" t="n">
        <f aca="false">AND(NOT(E36),F36)</f>
        <v>0</v>
      </c>
      <c r="J36" s="0" t="n">
        <v>5851</v>
      </c>
      <c r="K36" s="0" t="n">
        <v>1897</v>
      </c>
      <c r="L36" s="0" t="n">
        <v>0</v>
      </c>
      <c r="M36" s="0" t="n">
        <v>74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827</v>
      </c>
      <c r="S36" s="0" t="n">
        <v>0</v>
      </c>
      <c r="T36" s="0" t="n">
        <v>0</v>
      </c>
      <c r="U36" s="0" t="n">
        <v>0</v>
      </c>
      <c r="V36" s="0" t="n">
        <v>27</v>
      </c>
      <c r="W36" s="0" t="n">
        <v>0</v>
      </c>
      <c r="X36" s="0" t="n">
        <v>1</v>
      </c>
      <c r="Y36" s="0" t="n">
        <v>0</v>
      </c>
      <c r="Z36" s="0" t="n">
        <v>19</v>
      </c>
      <c r="AA36" s="0" t="n">
        <v>599</v>
      </c>
      <c r="AB36" s="0" t="n">
        <v>0</v>
      </c>
      <c r="AC36" s="0" t="n">
        <v>0</v>
      </c>
      <c r="AD36" s="0" t="n">
        <v>117</v>
      </c>
      <c r="AE36" s="0" t="n">
        <v>733</v>
      </c>
      <c r="AF36" s="0" t="n">
        <v>151</v>
      </c>
      <c r="AG36" s="0" t="n">
        <v>579</v>
      </c>
      <c r="AH36" s="0" t="n">
        <v>134</v>
      </c>
      <c r="AI36" s="0" t="n">
        <v>0</v>
      </c>
      <c r="AJ36" s="0" t="n">
        <v>693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</row>
    <row r="37" customFormat="false" ht="12.8" hidden="false" customHeight="false" outlineLevel="0" collapsed="false">
      <c r="A37" s="0" t="s">
        <v>149</v>
      </c>
      <c r="B37" s="0" t="s">
        <v>86</v>
      </c>
      <c r="C37" s="0" t="s">
        <v>150</v>
      </c>
      <c r="D37" s="0" t="s">
        <v>151</v>
      </c>
      <c r="E37" s="1" t="n">
        <f aca="false">SUM(K37:S37)+SUM(AL37:AP37)&gt;0</f>
        <v>1</v>
      </c>
      <c r="F37" s="1" t="n">
        <f aca="false">SUM(T37:AK37)&gt;0</f>
        <v>1</v>
      </c>
      <c r="G37" s="1" t="n">
        <f aca="false">AND(E37,F37)</f>
        <v>1</v>
      </c>
      <c r="H37" s="1" t="n">
        <f aca="false">AND(E37,NOT(F37))</f>
        <v>0</v>
      </c>
      <c r="I37" s="1" t="n">
        <f aca="false">AND(NOT(E37),F37)</f>
        <v>0</v>
      </c>
      <c r="J37" s="0" t="n">
        <v>756</v>
      </c>
      <c r="K37" s="0" t="n">
        <v>703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49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1</v>
      </c>
      <c r="AB37" s="0" t="n">
        <v>3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</row>
    <row r="38" customFormat="false" ht="12.8" hidden="false" customHeight="false" outlineLevel="0" collapsed="false">
      <c r="A38" s="0" t="s">
        <v>152</v>
      </c>
      <c r="B38" s="0" t="s">
        <v>153</v>
      </c>
      <c r="C38" s="0" t="s">
        <v>154</v>
      </c>
      <c r="D38" s="0" t="s">
        <v>155</v>
      </c>
      <c r="E38" s="1" t="n">
        <f aca="false">SUM(K38:S38)+SUM(AL38:AP38)&gt;0</f>
        <v>1</v>
      </c>
      <c r="F38" s="1" t="n">
        <f aca="false">SUM(T38:AK38)&gt;0</f>
        <v>1</v>
      </c>
      <c r="G38" s="1" t="n">
        <f aca="false">AND(E38,F38)</f>
        <v>1</v>
      </c>
      <c r="H38" s="1" t="n">
        <f aca="false">AND(E38,NOT(F38))</f>
        <v>0</v>
      </c>
      <c r="I38" s="1" t="n">
        <f aca="false">AND(NOT(E38),F38)</f>
        <v>0</v>
      </c>
      <c r="J38" s="0" t="n">
        <v>44663</v>
      </c>
      <c r="K38" s="0" t="n">
        <v>96</v>
      </c>
      <c r="L38" s="0" t="n">
        <v>5376</v>
      </c>
      <c r="M38" s="0" t="n">
        <v>10057</v>
      </c>
      <c r="N38" s="0" t="n">
        <v>362</v>
      </c>
      <c r="O38" s="0" t="n">
        <v>1543</v>
      </c>
      <c r="P38" s="0" t="n">
        <v>3687</v>
      </c>
      <c r="Q38" s="0" t="n">
        <v>7</v>
      </c>
      <c r="R38" s="0" t="n">
        <v>5</v>
      </c>
      <c r="S38" s="0" t="n">
        <v>248</v>
      </c>
      <c r="T38" s="0" t="n">
        <v>887</v>
      </c>
      <c r="U38" s="0" t="n">
        <v>15</v>
      </c>
      <c r="V38" s="0" t="n">
        <v>16</v>
      </c>
      <c r="W38" s="0" t="n">
        <v>1184</v>
      </c>
      <c r="X38" s="0" t="n">
        <v>82</v>
      </c>
      <c r="Y38" s="0" t="n">
        <v>149</v>
      </c>
      <c r="Z38" s="0" t="n">
        <v>10</v>
      </c>
      <c r="AA38" s="0" t="n">
        <v>13891</v>
      </c>
      <c r="AB38" s="0" t="n">
        <v>204</v>
      </c>
      <c r="AC38" s="0" t="n">
        <v>133</v>
      </c>
      <c r="AD38" s="0" t="n">
        <v>512</v>
      </c>
      <c r="AE38" s="0" t="n">
        <v>144</v>
      </c>
      <c r="AF38" s="0" t="n">
        <v>3</v>
      </c>
      <c r="AG38" s="0" t="n">
        <v>7</v>
      </c>
      <c r="AH38" s="0" t="n">
        <v>2271</v>
      </c>
      <c r="AI38" s="0" t="n">
        <v>2</v>
      </c>
      <c r="AJ38" s="0" t="n">
        <v>26</v>
      </c>
      <c r="AK38" s="0" t="n">
        <v>1939</v>
      </c>
      <c r="AL38" s="0" t="n">
        <v>8</v>
      </c>
      <c r="AM38" s="0" t="n">
        <v>0</v>
      </c>
      <c r="AN38" s="0" t="n">
        <v>1</v>
      </c>
      <c r="AO38" s="0" t="n">
        <v>1766</v>
      </c>
      <c r="AP38" s="0" t="n">
        <v>32</v>
      </c>
    </row>
    <row r="39" customFormat="false" ht="12.8" hidden="false" customHeight="false" outlineLevel="0" collapsed="false">
      <c r="A39" s="0" t="s">
        <v>156</v>
      </c>
      <c r="B39" s="0" t="s">
        <v>157</v>
      </c>
      <c r="C39" s="0" t="s">
        <v>158</v>
      </c>
      <c r="D39" s="0" t="s">
        <v>159</v>
      </c>
      <c r="E39" s="1" t="n">
        <f aca="false">SUM(K39:S39)+SUM(AL39:AP39)&gt;0</f>
        <v>1</v>
      </c>
      <c r="F39" s="1" t="n">
        <f aca="false">SUM(T39:AK39)&gt;0</f>
        <v>0</v>
      </c>
      <c r="G39" s="1" t="n">
        <f aca="false">AND(E39,F39)</f>
        <v>0</v>
      </c>
      <c r="H39" s="1" t="n">
        <f aca="false">AND(E39,NOT(F39))</f>
        <v>1</v>
      </c>
      <c r="I39" s="1" t="n">
        <f aca="false">AND(NOT(E39),F39)</f>
        <v>0</v>
      </c>
      <c r="J39" s="0" t="n">
        <v>35</v>
      </c>
      <c r="K39" s="0" t="n">
        <v>35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</row>
    <row r="40" customFormat="false" ht="12.8" hidden="false" customHeight="false" outlineLevel="0" collapsed="false">
      <c r="A40" s="0" t="s">
        <v>160</v>
      </c>
      <c r="B40" s="0" t="s">
        <v>94</v>
      </c>
      <c r="C40" s="0" t="s">
        <v>161</v>
      </c>
      <c r="D40" s="0" t="s">
        <v>162</v>
      </c>
      <c r="E40" s="1" t="n">
        <f aca="false">SUM(K40:S40)+SUM(AL40:AP40)&gt;0</f>
        <v>1</v>
      </c>
      <c r="F40" s="1" t="n">
        <f aca="false">SUM(T40:AK40)&gt;0</f>
        <v>0</v>
      </c>
      <c r="G40" s="1" t="n">
        <f aca="false">AND(E40,F40)</f>
        <v>0</v>
      </c>
      <c r="H40" s="1" t="n">
        <f aca="false">AND(E40,NOT(F40))</f>
        <v>1</v>
      </c>
      <c r="I40" s="1" t="n">
        <f aca="false">AND(NOT(E40),F40)</f>
        <v>0</v>
      </c>
      <c r="J40" s="0" t="n">
        <v>917</v>
      </c>
      <c r="K40" s="0" t="n">
        <v>868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49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</row>
    <row r="41" customFormat="false" ht="12.8" hidden="false" customHeight="false" outlineLevel="0" collapsed="false">
      <c r="A41" s="0" t="s">
        <v>163</v>
      </c>
      <c r="B41" s="0" t="s">
        <v>54</v>
      </c>
      <c r="C41" s="0" t="s">
        <v>164</v>
      </c>
      <c r="D41" s="0" t="s">
        <v>165</v>
      </c>
      <c r="E41" s="1" t="n">
        <f aca="false">SUM(K41:S41)+SUM(AL41:AP41)&gt;0</f>
        <v>1</v>
      </c>
      <c r="F41" s="1" t="n">
        <f aca="false">SUM(T41:AK41)&gt;0</f>
        <v>1</v>
      </c>
      <c r="G41" s="1" t="n">
        <f aca="false">AND(E41,F41)</f>
        <v>1</v>
      </c>
      <c r="H41" s="1" t="n">
        <f aca="false">AND(E41,NOT(F41))</f>
        <v>0</v>
      </c>
      <c r="I41" s="1" t="n">
        <f aca="false">AND(NOT(E41),F41)</f>
        <v>0</v>
      </c>
      <c r="J41" s="0" t="n">
        <v>261</v>
      </c>
      <c r="K41" s="0" t="n">
        <v>218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29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8</v>
      </c>
      <c r="AF41" s="0" t="n">
        <v>1</v>
      </c>
      <c r="AG41" s="0" t="n">
        <v>3</v>
      </c>
      <c r="AH41" s="0" t="n">
        <v>0</v>
      </c>
      <c r="AI41" s="0" t="n">
        <v>0</v>
      </c>
      <c r="AJ41" s="0" t="n">
        <v>1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</row>
    <row r="42" customFormat="false" ht="12.8" hidden="false" customHeight="false" outlineLevel="0" collapsed="false">
      <c r="A42" s="0" t="s">
        <v>166</v>
      </c>
      <c r="B42" s="0" t="s">
        <v>167</v>
      </c>
      <c r="C42" s="0" t="s">
        <v>168</v>
      </c>
      <c r="D42" s="0" t="s">
        <v>169</v>
      </c>
      <c r="E42" s="1" t="n">
        <f aca="false">SUM(K42:S42)+SUM(AL42:AP42)&gt;0</f>
        <v>1</v>
      </c>
      <c r="F42" s="1" t="n">
        <f aca="false">SUM(T42:AK42)&gt;0</f>
        <v>0</v>
      </c>
      <c r="G42" s="1" t="n">
        <f aca="false">AND(E42,F42)</f>
        <v>0</v>
      </c>
      <c r="H42" s="1" t="n">
        <f aca="false">AND(E42,NOT(F42))</f>
        <v>1</v>
      </c>
      <c r="I42" s="1" t="n">
        <f aca="false">AND(NOT(E42),F42)</f>
        <v>0</v>
      </c>
      <c r="J42" s="0" t="n">
        <v>535</v>
      </c>
      <c r="K42" s="0" t="n">
        <v>535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</row>
    <row r="43" customFormat="false" ht="12.8" hidden="false" customHeight="false" outlineLevel="0" collapsed="false">
      <c r="A43" s="0" t="s">
        <v>170</v>
      </c>
      <c r="B43" s="0" t="s">
        <v>54</v>
      </c>
      <c r="C43" s="0" t="s">
        <v>171</v>
      </c>
      <c r="D43" s="0" t="s">
        <v>172</v>
      </c>
      <c r="E43" s="1" t="n">
        <f aca="false">SUM(K43:S43)+SUM(AL43:AP43)&gt;0</f>
        <v>1</v>
      </c>
      <c r="F43" s="1" t="n">
        <f aca="false">SUM(T43:AK43)&gt;0</f>
        <v>1</v>
      </c>
      <c r="G43" s="1" t="n">
        <f aca="false">AND(E43,F43)</f>
        <v>1</v>
      </c>
      <c r="H43" s="1" t="n">
        <f aca="false">AND(E43,NOT(F43))</f>
        <v>0</v>
      </c>
      <c r="I43" s="1" t="n">
        <f aca="false">AND(NOT(E43),F43)</f>
        <v>0</v>
      </c>
      <c r="J43" s="0" t="n">
        <v>959</v>
      </c>
      <c r="K43" s="0" t="n">
        <v>390</v>
      </c>
      <c r="L43" s="0" t="n">
        <v>0</v>
      </c>
      <c r="M43" s="0" t="n">
        <v>1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77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12</v>
      </c>
      <c r="AB43" s="0" t="n">
        <v>0</v>
      </c>
      <c r="AC43" s="0" t="n">
        <v>0</v>
      </c>
      <c r="AD43" s="0" t="n">
        <v>1</v>
      </c>
      <c r="AE43" s="0" t="n">
        <v>303</v>
      </c>
      <c r="AF43" s="0" t="n">
        <v>26</v>
      </c>
      <c r="AG43" s="0" t="n">
        <v>15</v>
      </c>
      <c r="AH43" s="0" t="n">
        <v>0</v>
      </c>
      <c r="AI43" s="0" t="n">
        <v>0</v>
      </c>
      <c r="AJ43" s="0" t="n">
        <v>134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</row>
    <row r="44" customFormat="false" ht="12.8" hidden="false" customHeight="false" outlineLevel="0" collapsed="false">
      <c r="A44" s="0" t="s">
        <v>173</v>
      </c>
      <c r="B44" s="0" t="s">
        <v>54</v>
      </c>
      <c r="C44" s="0" t="s">
        <v>174</v>
      </c>
      <c r="D44" s="0" t="s">
        <v>175</v>
      </c>
      <c r="E44" s="1" t="n">
        <f aca="false">SUM(K44:S44)+SUM(AL44:AP44)&gt;0</f>
        <v>1</v>
      </c>
      <c r="F44" s="1" t="n">
        <f aca="false">SUM(T44:AK44)&gt;0</f>
        <v>1</v>
      </c>
      <c r="G44" s="1" t="n">
        <f aca="false">AND(E44,F44)</f>
        <v>1</v>
      </c>
      <c r="H44" s="1" t="n">
        <f aca="false">AND(E44,NOT(F44))</f>
        <v>0</v>
      </c>
      <c r="I44" s="1" t="n">
        <f aca="false">AND(NOT(E44),F44)</f>
        <v>0</v>
      </c>
      <c r="J44" s="0" t="n">
        <v>4437</v>
      </c>
      <c r="K44" s="0" t="n">
        <v>968</v>
      </c>
      <c r="L44" s="0" t="n">
        <v>0</v>
      </c>
      <c r="M44" s="0" t="n">
        <v>177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1995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1</v>
      </c>
      <c r="Y44" s="0" t="n">
        <v>2</v>
      </c>
      <c r="Z44" s="0" t="n">
        <v>0</v>
      </c>
      <c r="AA44" s="0" t="n">
        <v>46</v>
      </c>
      <c r="AB44" s="0" t="n">
        <v>0</v>
      </c>
      <c r="AC44" s="0" t="n">
        <v>1</v>
      </c>
      <c r="AD44" s="0" t="n">
        <v>0</v>
      </c>
      <c r="AE44" s="0" t="n">
        <v>426</v>
      </c>
      <c r="AF44" s="0" t="n">
        <v>200</v>
      </c>
      <c r="AG44" s="0" t="n">
        <v>175</v>
      </c>
      <c r="AH44" s="0" t="n">
        <v>1</v>
      </c>
      <c r="AI44" s="0" t="n">
        <v>0</v>
      </c>
      <c r="AJ44" s="0" t="n">
        <v>445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</row>
    <row r="45" customFormat="false" ht="12.8" hidden="false" customHeight="false" outlineLevel="0" collapsed="false">
      <c r="A45" s="0" t="s">
        <v>176</v>
      </c>
      <c r="B45" s="0" t="s">
        <v>177</v>
      </c>
      <c r="C45" s="0" t="s">
        <v>178</v>
      </c>
      <c r="D45" s="0" t="s">
        <v>179</v>
      </c>
      <c r="E45" s="1" t="n">
        <f aca="false">SUM(K45:S45)+SUM(AL45:AP45)&gt;0</f>
        <v>1</v>
      </c>
      <c r="F45" s="1" t="n">
        <f aca="false">SUM(T45:AK45)&gt;0</f>
        <v>1</v>
      </c>
      <c r="G45" s="1" t="n">
        <f aca="false">AND(E45,F45)</f>
        <v>1</v>
      </c>
      <c r="H45" s="1" t="n">
        <f aca="false">AND(E45,NOT(F45))</f>
        <v>0</v>
      </c>
      <c r="I45" s="1" t="n">
        <f aca="false">AND(NOT(E45),F45)</f>
        <v>0</v>
      </c>
      <c r="J45" s="0" t="n">
        <v>7891</v>
      </c>
      <c r="K45" s="0" t="n">
        <v>479</v>
      </c>
      <c r="L45" s="0" t="n">
        <v>1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770</v>
      </c>
      <c r="S45" s="0" t="n">
        <v>0</v>
      </c>
      <c r="T45" s="0" t="n">
        <v>0</v>
      </c>
      <c r="U45" s="0" t="n">
        <v>1</v>
      </c>
      <c r="V45" s="0" t="n">
        <v>0</v>
      </c>
      <c r="W45" s="0" t="n">
        <v>304</v>
      </c>
      <c r="X45" s="0" t="n">
        <v>9</v>
      </c>
      <c r="Y45" s="0" t="n">
        <v>1</v>
      </c>
      <c r="Z45" s="0" t="n">
        <v>115</v>
      </c>
      <c r="AA45" s="0" t="n">
        <v>1071</v>
      </c>
      <c r="AB45" s="0" t="n">
        <v>0</v>
      </c>
      <c r="AC45" s="0" t="n">
        <v>4</v>
      </c>
      <c r="AD45" s="0" t="n">
        <v>6</v>
      </c>
      <c r="AE45" s="0" t="n">
        <v>2681</v>
      </c>
      <c r="AF45" s="0" t="n">
        <v>120</v>
      </c>
      <c r="AG45" s="0" t="n">
        <v>1023</v>
      </c>
      <c r="AH45" s="0" t="n">
        <v>0</v>
      </c>
      <c r="AI45" s="0" t="n">
        <v>0</v>
      </c>
      <c r="AJ45" s="0" t="n">
        <v>1305</v>
      </c>
      <c r="AK45" s="0" t="n">
        <v>0</v>
      </c>
      <c r="AL45" s="0" t="n">
        <v>1</v>
      </c>
      <c r="AM45" s="0" t="n">
        <v>0</v>
      </c>
      <c r="AN45" s="0" t="n">
        <v>0</v>
      </c>
      <c r="AO45" s="0" t="n">
        <v>0</v>
      </c>
      <c r="AP45" s="0" t="n">
        <v>0</v>
      </c>
    </row>
    <row r="46" customFormat="false" ht="12.8" hidden="false" customHeight="false" outlineLevel="0" collapsed="false">
      <c r="A46" s="0" t="s">
        <v>180</v>
      </c>
      <c r="B46" s="0" t="s">
        <v>181</v>
      </c>
      <c r="C46" s="0" t="s">
        <v>182</v>
      </c>
      <c r="D46" s="0" t="s">
        <v>183</v>
      </c>
      <c r="E46" s="1" t="n">
        <f aca="false">SUM(K46:S46)+SUM(AL46:AP46)&gt;0</f>
        <v>1</v>
      </c>
      <c r="F46" s="1" t="n">
        <f aca="false">SUM(T46:AK46)&gt;0</f>
        <v>1</v>
      </c>
      <c r="G46" s="1" t="n">
        <f aca="false">AND(E46,F46)</f>
        <v>1</v>
      </c>
      <c r="H46" s="1" t="n">
        <f aca="false">AND(E46,NOT(F46))</f>
        <v>0</v>
      </c>
      <c r="I46" s="1" t="n">
        <f aca="false">AND(NOT(E46),F46)</f>
        <v>0</v>
      </c>
      <c r="J46" s="0" t="n">
        <v>118</v>
      </c>
      <c r="K46" s="0" t="n">
        <v>97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21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</row>
    <row r="47" customFormat="false" ht="12.8" hidden="false" customHeight="false" outlineLevel="0" collapsed="false">
      <c r="A47" s="0" t="s">
        <v>184</v>
      </c>
      <c r="B47" s="0" t="s">
        <v>185</v>
      </c>
      <c r="C47" s="0" t="s">
        <v>186</v>
      </c>
      <c r="D47" s="0" t="s">
        <v>187</v>
      </c>
      <c r="E47" s="1" t="n">
        <f aca="false">SUM(K47:S47)+SUM(AL47:AP47)&gt;0</f>
        <v>1</v>
      </c>
      <c r="F47" s="1" t="n">
        <f aca="false">SUM(T47:AK47)&gt;0</f>
        <v>0</v>
      </c>
      <c r="G47" s="1" t="n">
        <f aca="false">AND(E47,F47)</f>
        <v>0</v>
      </c>
      <c r="H47" s="1" t="n">
        <f aca="false">AND(E47,NOT(F47))</f>
        <v>1</v>
      </c>
      <c r="I47" s="1" t="n">
        <f aca="false">AND(NOT(E47),F47)</f>
        <v>0</v>
      </c>
      <c r="J47" s="0" t="n">
        <v>52</v>
      </c>
      <c r="K47" s="0" t="n">
        <v>52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</row>
    <row r="48" customFormat="false" ht="12.8" hidden="false" customHeight="false" outlineLevel="0" collapsed="false">
      <c r="A48" s="0" t="s">
        <v>188</v>
      </c>
      <c r="B48" s="0" t="s">
        <v>82</v>
      </c>
      <c r="C48" s="0" t="s">
        <v>189</v>
      </c>
      <c r="D48" s="0" t="s">
        <v>190</v>
      </c>
      <c r="E48" s="1" t="n">
        <f aca="false">SUM(K48:S48)+SUM(AL48:AP48)&gt;0</f>
        <v>1</v>
      </c>
      <c r="F48" s="1" t="n">
        <f aca="false">SUM(T48:AK48)&gt;0</f>
        <v>0</v>
      </c>
      <c r="G48" s="1" t="n">
        <f aca="false">AND(E48,F48)</f>
        <v>0</v>
      </c>
      <c r="H48" s="1" t="n">
        <f aca="false">AND(E48,NOT(F48))</f>
        <v>1</v>
      </c>
      <c r="I48" s="1" t="n">
        <f aca="false">AND(NOT(E48),F48)</f>
        <v>0</v>
      </c>
      <c r="J48" s="0" t="n">
        <v>89</v>
      </c>
      <c r="K48" s="0" t="n">
        <v>89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</row>
    <row r="49" customFormat="false" ht="12.8" hidden="false" customHeight="false" outlineLevel="0" collapsed="false">
      <c r="A49" s="0" t="s">
        <v>191</v>
      </c>
      <c r="B49" s="0" t="s">
        <v>102</v>
      </c>
      <c r="C49" s="0" t="s">
        <v>192</v>
      </c>
      <c r="D49" s="0" t="s">
        <v>193</v>
      </c>
      <c r="E49" s="1" t="n">
        <f aca="false">SUM(K49:S49)+SUM(AL49:AP49)&gt;0</f>
        <v>1</v>
      </c>
      <c r="F49" s="1" t="n">
        <f aca="false">SUM(T49:AK49)&gt;0</f>
        <v>0</v>
      </c>
      <c r="G49" s="1" t="n">
        <f aca="false">AND(E49,F49)</f>
        <v>0</v>
      </c>
      <c r="H49" s="1" t="n">
        <f aca="false">AND(E49,NOT(F49))</f>
        <v>1</v>
      </c>
      <c r="I49" s="1" t="n">
        <f aca="false">AND(NOT(E49),F49)</f>
        <v>0</v>
      </c>
      <c r="J49" s="0" t="n">
        <v>60</v>
      </c>
      <c r="K49" s="0" t="n">
        <v>38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22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</row>
    <row r="50" customFormat="false" ht="12.8" hidden="false" customHeight="false" outlineLevel="0" collapsed="false">
      <c r="A50" s="0" t="s">
        <v>194</v>
      </c>
      <c r="B50" s="0" t="s">
        <v>195</v>
      </c>
      <c r="C50" s="0" t="s">
        <v>196</v>
      </c>
      <c r="D50" s="0" t="s">
        <v>197</v>
      </c>
      <c r="E50" s="1" t="n">
        <f aca="false">SUM(K50:S50)+SUM(AL50:AP50)&gt;0</f>
        <v>1</v>
      </c>
      <c r="F50" s="1" t="n">
        <f aca="false">SUM(T50:AK50)&gt;0</f>
        <v>1</v>
      </c>
      <c r="G50" s="1" t="n">
        <f aca="false">AND(E50,F50)</f>
        <v>1</v>
      </c>
      <c r="H50" s="1" t="n">
        <f aca="false">AND(E50,NOT(F50))</f>
        <v>0</v>
      </c>
      <c r="I50" s="1" t="n">
        <f aca="false">AND(NOT(E50),F50)</f>
        <v>0</v>
      </c>
      <c r="J50" s="0" t="n">
        <v>5975</v>
      </c>
      <c r="K50" s="0" t="n">
        <v>393</v>
      </c>
      <c r="L50" s="0" t="n">
        <v>0</v>
      </c>
      <c r="M50" s="0" t="n">
        <v>576</v>
      </c>
      <c r="N50" s="0" t="n">
        <v>0</v>
      </c>
      <c r="O50" s="0" t="n">
        <v>2146</v>
      </c>
      <c r="P50" s="0" t="n">
        <v>1</v>
      </c>
      <c r="Q50" s="0" t="n">
        <v>2</v>
      </c>
      <c r="R50" s="0" t="n">
        <v>0</v>
      </c>
      <c r="S50" s="0" t="n">
        <v>2340</v>
      </c>
      <c r="T50" s="0" t="n">
        <v>428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88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1</v>
      </c>
      <c r="AP50" s="0" t="n">
        <v>0</v>
      </c>
    </row>
    <row r="51" customFormat="false" ht="12.8" hidden="false" customHeight="false" outlineLevel="0" collapsed="false">
      <c r="A51" s="0" t="s">
        <v>198</v>
      </c>
      <c r="B51" s="0" t="s">
        <v>199</v>
      </c>
      <c r="C51" s="0" t="s">
        <v>200</v>
      </c>
      <c r="D51" s="0" t="s">
        <v>201</v>
      </c>
      <c r="E51" s="1" t="n">
        <f aca="false">SUM(K51:S51)+SUM(AL51:AP51)&gt;0</f>
        <v>1</v>
      </c>
      <c r="F51" s="1" t="n">
        <f aca="false">SUM(T51:AK51)&gt;0</f>
        <v>0</v>
      </c>
      <c r="G51" s="1" t="n">
        <f aca="false">AND(E51,F51)</f>
        <v>0</v>
      </c>
      <c r="H51" s="1" t="n">
        <f aca="false">AND(E51,NOT(F51))</f>
        <v>1</v>
      </c>
      <c r="I51" s="1" t="n">
        <f aca="false">AND(NOT(E51),F51)</f>
        <v>0</v>
      </c>
      <c r="J51" s="0" t="n">
        <v>299</v>
      </c>
      <c r="K51" s="0" t="n">
        <v>299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</row>
    <row r="52" customFormat="false" ht="12.8" hidden="false" customHeight="false" outlineLevel="0" collapsed="false">
      <c r="A52" s="0" t="s">
        <v>202</v>
      </c>
      <c r="B52" s="0" t="s">
        <v>203</v>
      </c>
      <c r="C52" s="0" t="s">
        <v>204</v>
      </c>
      <c r="D52" s="0" t="s">
        <v>205</v>
      </c>
      <c r="E52" s="1" t="n">
        <f aca="false">SUM(K52:S52)+SUM(AL52:AP52)&gt;0</f>
        <v>1</v>
      </c>
      <c r="F52" s="1" t="n">
        <f aca="false">SUM(T52:AK52)&gt;0</f>
        <v>1</v>
      </c>
      <c r="G52" s="1" t="n">
        <f aca="false">AND(E52,F52)</f>
        <v>1</v>
      </c>
      <c r="H52" s="1" t="n">
        <f aca="false">AND(E52,NOT(F52))</f>
        <v>0</v>
      </c>
      <c r="I52" s="1" t="n">
        <f aca="false">AND(NOT(E52),F52)</f>
        <v>0</v>
      </c>
      <c r="J52" s="0" t="n">
        <v>11526</v>
      </c>
      <c r="K52" s="0" t="n">
        <v>157</v>
      </c>
      <c r="L52" s="0" t="n">
        <v>1612</v>
      </c>
      <c r="M52" s="0" t="n">
        <v>1426</v>
      </c>
      <c r="N52" s="0" t="n">
        <v>396</v>
      </c>
      <c r="O52" s="0" t="n">
        <v>101</v>
      </c>
      <c r="P52" s="0" t="n">
        <v>1684</v>
      </c>
      <c r="Q52" s="0" t="n">
        <v>0</v>
      </c>
      <c r="R52" s="0" t="n">
        <v>24</v>
      </c>
      <c r="S52" s="0" t="n">
        <v>2645</v>
      </c>
      <c r="T52" s="0" t="n">
        <v>594</v>
      </c>
      <c r="U52" s="0" t="n">
        <v>44</v>
      </c>
      <c r="V52" s="0" t="n">
        <v>221</v>
      </c>
      <c r="W52" s="0" t="n">
        <v>24</v>
      </c>
      <c r="X52" s="0" t="n">
        <v>984</v>
      </c>
      <c r="Y52" s="0" t="n">
        <v>2</v>
      </c>
      <c r="Z52" s="0" t="n">
        <v>0</v>
      </c>
      <c r="AA52" s="0" t="n">
        <v>0</v>
      </c>
      <c r="AB52" s="0" t="n">
        <v>141</v>
      </c>
      <c r="AC52" s="0" t="n">
        <v>8</v>
      </c>
      <c r="AD52" s="0" t="n">
        <v>1</v>
      </c>
      <c r="AE52" s="0" t="n">
        <v>0</v>
      </c>
      <c r="AF52" s="0" t="n">
        <v>88</v>
      </c>
      <c r="AG52" s="0" t="n">
        <v>0</v>
      </c>
      <c r="AH52" s="0" t="n">
        <v>95</v>
      </c>
      <c r="AI52" s="0" t="n">
        <v>77</v>
      </c>
      <c r="AJ52" s="0" t="n">
        <v>0</v>
      </c>
      <c r="AK52" s="0" t="n">
        <v>3</v>
      </c>
      <c r="AL52" s="0" t="n">
        <v>7</v>
      </c>
      <c r="AM52" s="0" t="n">
        <v>7</v>
      </c>
      <c r="AN52" s="0" t="n">
        <v>1</v>
      </c>
      <c r="AO52" s="0" t="n">
        <v>378</v>
      </c>
      <c r="AP52" s="0" t="n">
        <v>806</v>
      </c>
    </row>
    <row r="53" customFormat="false" ht="12.8" hidden="false" customHeight="false" outlineLevel="0" collapsed="false">
      <c r="A53" s="0" t="s">
        <v>206</v>
      </c>
      <c r="B53" s="0" t="s">
        <v>86</v>
      </c>
      <c r="C53" s="0" t="s">
        <v>207</v>
      </c>
      <c r="D53" s="0" t="s">
        <v>208</v>
      </c>
      <c r="E53" s="1" t="n">
        <f aca="false">SUM(K53:S53)+SUM(AL53:AP53)&gt;0</f>
        <v>1</v>
      </c>
      <c r="F53" s="1" t="n">
        <f aca="false">SUM(T53:AK53)&gt;0</f>
        <v>0</v>
      </c>
      <c r="G53" s="1" t="n">
        <f aca="false">AND(E53,F53)</f>
        <v>0</v>
      </c>
      <c r="H53" s="1" t="n">
        <f aca="false">AND(E53,NOT(F53))</f>
        <v>1</v>
      </c>
      <c r="I53" s="1" t="n">
        <f aca="false">AND(NOT(E53),F53)</f>
        <v>0</v>
      </c>
      <c r="J53" s="0" t="n">
        <v>148</v>
      </c>
      <c r="K53" s="0" t="n">
        <v>41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107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</row>
    <row r="54" customFormat="false" ht="12.8" hidden="false" customHeight="false" outlineLevel="0" collapsed="false">
      <c r="A54" s="0" t="s">
        <v>209</v>
      </c>
      <c r="B54" s="0" t="s">
        <v>195</v>
      </c>
      <c r="C54" s="0" t="s">
        <v>210</v>
      </c>
      <c r="D54" s="0" t="s">
        <v>211</v>
      </c>
      <c r="E54" s="1" t="n">
        <f aca="false">SUM(K54:S54)+SUM(AL54:AP54)&gt;0</f>
        <v>1</v>
      </c>
      <c r="F54" s="1" t="n">
        <f aca="false">SUM(T54:AK54)&gt;0</f>
        <v>1</v>
      </c>
      <c r="G54" s="1" t="n">
        <f aca="false">AND(E54,F54)</f>
        <v>1</v>
      </c>
      <c r="H54" s="1" t="n">
        <f aca="false">AND(E54,NOT(F54))</f>
        <v>0</v>
      </c>
      <c r="I54" s="1" t="n">
        <f aca="false">AND(NOT(E54),F54)</f>
        <v>0</v>
      </c>
      <c r="J54" s="0" t="n">
        <v>5305</v>
      </c>
      <c r="K54" s="0" t="n">
        <v>218</v>
      </c>
      <c r="L54" s="0" t="n">
        <v>0</v>
      </c>
      <c r="M54" s="0" t="n">
        <v>814</v>
      </c>
      <c r="N54" s="0" t="n">
        <v>281</v>
      </c>
      <c r="O54" s="0" t="n">
        <v>854</v>
      </c>
      <c r="P54" s="0" t="n">
        <v>0</v>
      </c>
      <c r="Q54" s="0" t="n">
        <v>0</v>
      </c>
      <c r="R54" s="0" t="n">
        <v>23</v>
      </c>
      <c r="S54" s="0" t="n">
        <v>0</v>
      </c>
      <c r="T54" s="0" t="n">
        <v>130</v>
      </c>
      <c r="U54" s="0" t="n">
        <v>0</v>
      </c>
      <c r="V54" s="0" t="n">
        <v>81</v>
      </c>
      <c r="W54" s="0" t="n">
        <v>255</v>
      </c>
      <c r="X54" s="0" t="n">
        <v>0</v>
      </c>
      <c r="Y54" s="0" t="n">
        <v>6</v>
      </c>
      <c r="Z54" s="0" t="n">
        <v>60</v>
      </c>
      <c r="AA54" s="0" t="n">
        <v>42</v>
      </c>
      <c r="AB54" s="0" t="n">
        <v>0</v>
      </c>
      <c r="AC54" s="0" t="n">
        <v>2</v>
      </c>
      <c r="AD54" s="0" t="n">
        <v>0</v>
      </c>
      <c r="AE54" s="0" t="n">
        <v>82</v>
      </c>
      <c r="AF54" s="0" t="n">
        <v>143</v>
      </c>
      <c r="AG54" s="0" t="n">
        <v>760</v>
      </c>
      <c r="AH54" s="0" t="n">
        <v>113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844</v>
      </c>
      <c r="AP54" s="0" t="n">
        <v>597</v>
      </c>
    </row>
    <row r="55" customFormat="false" ht="12.8" hidden="false" customHeight="false" outlineLevel="0" collapsed="false">
      <c r="A55" s="0" t="s">
        <v>212</v>
      </c>
      <c r="B55" s="0" t="s">
        <v>213</v>
      </c>
      <c r="C55" s="0" t="s">
        <v>214</v>
      </c>
      <c r="D55" s="0" t="s">
        <v>215</v>
      </c>
      <c r="E55" s="1" t="n">
        <f aca="false">SUM(K55:S55)+SUM(AL55:AP55)&gt;0</f>
        <v>1</v>
      </c>
      <c r="F55" s="1" t="n">
        <f aca="false">SUM(T55:AK55)&gt;0</f>
        <v>1</v>
      </c>
      <c r="G55" s="1" t="n">
        <f aca="false">AND(E55,F55)</f>
        <v>1</v>
      </c>
      <c r="H55" s="1" t="n">
        <f aca="false">AND(E55,NOT(F55))</f>
        <v>0</v>
      </c>
      <c r="I55" s="1" t="n">
        <f aca="false">AND(NOT(E55),F55)</f>
        <v>0</v>
      </c>
      <c r="J55" s="0" t="n">
        <v>15953</v>
      </c>
      <c r="K55" s="0" t="n">
        <v>384</v>
      </c>
      <c r="L55" s="0" t="n">
        <v>1985</v>
      </c>
      <c r="M55" s="0" t="n">
        <v>1473</v>
      </c>
      <c r="N55" s="0" t="n">
        <v>189</v>
      </c>
      <c r="O55" s="0" t="n">
        <v>851</v>
      </c>
      <c r="P55" s="0" t="n">
        <v>5732</v>
      </c>
      <c r="Q55" s="0" t="n">
        <v>5</v>
      </c>
      <c r="R55" s="0" t="n">
        <v>45</v>
      </c>
      <c r="S55" s="0" t="n">
        <v>96</v>
      </c>
      <c r="T55" s="0" t="n">
        <v>861</v>
      </c>
      <c r="U55" s="0" t="n">
        <v>101</v>
      </c>
      <c r="V55" s="0" t="n">
        <v>68</v>
      </c>
      <c r="W55" s="0" t="n">
        <v>56</v>
      </c>
      <c r="X55" s="0" t="n">
        <v>608</v>
      </c>
      <c r="Y55" s="0" t="n">
        <v>257</v>
      </c>
      <c r="Z55" s="0" t="n">
        <v>85</v>
      </c>
      <c r="AA55" s="0" t="n">
        <v>76</v>
      </c>
      <c r="AB55" s="0" t="n">
        <v>859</v>
      </c>
      <c r="AC55" s="0" t="n">
        <v>337</v>
      </c>
      <c r="AD55" s="0" t="n">
        <v>195</v>
      </c>
      <c r="AE55" s="0" t="n">
        <v>68</v>
      </c>
      <c r="AF55" s="0" t="n">
        <v>86</v>
      </c>
      <c r="AG55" s="0" t="n">
        <v>79</v>
      </c>
      <c r="AH55" s="0" t="n">
        <v>342</v>
      </c>
      <c r="AI55" s="0" t="n">
        <v>1</v>
      </c>
      <c r="AJ55" s="0" t="n">
        <v>39</v>
      </c>
      <c r="AK55" s="0" t="n">
        <v>768</v>
      </c>
      <c r="AL55" s="0" t="n">
        <v>0</v>
      </c>
      <c r="AM55" s="0" t="n">
        <v>0</v>
      </c>
      <c r="AN55" s="0" t="n">
        <v>0</v>
      </c>
      <c r="AO55" s="0" t="n">
        <v>274</v>
      </c>
      <c r="AP55" s="0" t="n">
        <v>33</v>
      </c>
    </row>
    <row r="56" customFormat="false" ht="12.8" hidden="false" customHeight="false" outlineLevel="0" collapsed="false">
      <c r="A56" s="0" t="s">
        <v>216</v>
      </c>
      <c r="B56" s="0" t="s">
        <v>136</v>
      </c>
      <c r="C56" s="0" t="s">
        <v>217</v>
      </c>
      <c r="D56" s="0" t="s">
        <v>218</v>
      </c>
      <c r="E56" s="1" t="n">
        <f aca="false">SUM(K56:S56)+SUM(AL56:AP56)&gt;0</f>
        <v>1</v>
      </c>
      <c r="F56" s="1" t="n">
        <f aca="false">SUM(T56:AK56)&gt;0</f>
        <v>0</v>
      </c>
      <c r="G56" s="1" t="n">
        <f aca="false">AND(E56,F56)</f>
        <v>0</v>
      </c>
      <c r="H56" s="1" t="n">
        <f aca="false">AND(E56,NOT(F56))</f>
        <v>1</v>
      </c>
      <c r="I56" s="1" t="n">
        <f aca="false">AND(NOT(E56),F56)</f>
        <v>0</v>
      </c>
      <c r="J56" s="0" t="n">
        <v>2571</v>
      </c>
      <c r="K56" s="0" t="n">
        <v>668</v>
      </c>
      <c r="L56" s="0" t="n">
        <v>2</v>
      </c>
      <c r="M56" s="0" t="n">
        <v>5</v>
      </c>
      <c r="N56" s="0" t="n">
        <v>0</v>
      </c>
      <c r="O56" s="0" t="n">
        <v>0</v>
      </c>
      <c r="P56" s="0" t="n">
        <v>1</v>
      </c>
      <c r="Q56" s="0" t="n">
        <v>8</v>
      </c>
      <c r="R56" s="0" t="n">
        <v>1885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1</v>
      </c>
      <c r="AP56" s="0" t="n">
        <v>1</v>
      </c>
    </row>
    <row r="57" customFormat="false" ht="12.8" hidden="false" customHeight="false" outlineLevel="0" collapsed="false">
      <c r="A57" s="0" t="s">
        <v>219</v>
      </c>
      <c r="B57" s="0" t="s">
        <v>220</v>
      </c>
      <c r="C57" s="0" t="s">
        <v>221</v>
      </c>
      <c r="D57" s="0" t="s">
        <v>222</v>
      </c>
      <c r="E57" s="1" t="n">
        <f aca="false">SUM(K57:S57)+SUM(AL57:AP57)&gt;0</f>
        <v>1</v>
      </c>
      <c r="F57" s="1" t="n">
        <f aca="false">SUM(T57:AK57)&gt;0</f>
        <v>1</v>
      </c>
      <c r="G57" s="1" t="n">
        <f aca="false">AND(E57,F57)</f>
        <v>1</v>
      </c>
      <c r="H57" s="1" t="n">
        <f aca="false">AND(E57,NOT(F57))</f>
        <v>0</v>
      </c>
      <c r="I57" s="1" t="n">
        <f aca="false">AND(NOT(E57),F57)</f>
        <v>0</v>
      </c>
      <c r="J57" s="0" t="n">
        <v>9715</v>
      </c>
      <c r="K57" s="0" t="n">
        <v>275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51</v>
      </c>
      <c r="R57" s="0" t="n">
        <v>7853</v>
      </c>
      <c r="S57" s="0" t="n">
        <v>0</v>
      </c>
      <c r="T57" s="0" t="n">
        <v>564</v>
      </c>
      <c r="U57" s="0" t="n">
        <v>0</v>
      </c>
      <c r="V57" s="0" t="n">
        <v>0</v>
      </c>
      <c r="W57" s="0" t="n">
        <v>51</v>
      </c>
      <c r="X57" s="0" t="n">
        <v>4</v>
      </c>
      <c r="Y57" s="0" t="n">
        <v>40</v>
      </c>
      <c r="Z57" s="0" t="n">
        <v>19</v>
      </c>
      <c r="AA57" s="0" t="n">
        <v>64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38</v>
      </c>
      <c r="AG57" s="0" t="n">
        <v>514</v>
      </c>
      <c r="AH57" s="0" t="n">
        <v>241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1</v>
      </c>
      <c r="AO57" s="0" t="n">
        <v>0</v>
      </c>
      <c r="AP57" s="0" t="n">
        <v>0</v>
      </c>
    </row>
    <row r="58" customFormat="false" ht="12.8" hidden="false" customHeight="false" outlineLevel="0" collapsed="false">
      <c r="A58" s="0" t="s">
        <v>223</v>
      </c>
      <c r="B58" s="0" t="s">
        <v>224</v>
      </c>
      <c r="C58" s="0" t="s">
        <v>225</v>
      </c>
      <c r="D58" s="0" t="s">
        <v>226</v>
      </c>
      <c r="E58" s="1" t="n">
        <f aca="false">SUM(K58:S58)+SUM(AL58:AP58)&gt;0</f>
        <v>1</v>
      </c>
      <c r="F58" s="1" t="n">
        <f aca="false">SUM(T58:AK58)&gt;0</f>
        <v>0</v>
      </c>
      <c r="G58" s="1" t="n">
        <f aca="false">AND(E58,F58)</f>
        <v>0</v>
      </c>
      <c r="H58" s="1" t="n">
        <f aca="false">AND(E58,NOT(F58))</f>
        <v>1</v>
      </c>
      <c r="I58" s="1" t="n">
        <f aca="false">AND(NOT(E58),F58)</f>
        <v>0</v>
      </c>
      <c r="J58" s="0" t="n">
        <v>269</v>
      </c>
      <c r="K58" s="0" t="n">
        <v>150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119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</row>
    <row r="59" customFormat="false" ht="12.8" hidden="false" customHeight="false" outlineLevel="0" collapsed="false">
      <c r="A59" s="0" t="s">
        <v>227</v>
      </c>
      <c r="B59" s="0" t="s">
        <v>228</v>
      </c>
      <c r="C59" s="0" t="s">
        <v>229</v>
      </c>
      <c r="D59" s="0" t="s">
        <v>230</v>
      </c>
      <c r="E59" s="1" t="n">
        <f aca="false">SUM(K59:S59)+SUM(AL59:AP59)&gt;0</f>
        <v>1</v>
      </c>
      <c r="F59" s="1" t="n">
        <f aca="false">SUM(T59:AK59)&gt;0</f>
        <v>1</v>
      </c>
      <c r="G59" s="1" t="n">
        <f aca="false">AND(E59,F59)</f>
        <v>1</v>
      </c>
      <c r="H59" s="1" t="n">
        <f aca="false">AND(E59,NOT(F59))</f>
        <v>0</v>
      </c>
      <c r="I59" s="1" t="n">
        <f aca="false">AND(NOT(E59),F59)</f>
        <v>0</v>
      </c>
      <c r="J59" s="0" t="n">
        <v>302</v>
      </c>
      <c r="K59" s="0" t="n">
        <v>106</v>
      </c>
      <c r="L59" s="0" t="n">
        <v>0</v>
      </c>
      <c r="M59" s="0" t="n">
        <v>1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11</v>
      </c>
      <c r="S59" s="0" t="n">
        <v>2</v>
      </c>
      <c r="T59" s="0" t="n">
        <v>1</v>
      </c>
      <c r="U59" s="0" t="n">
        <v>11</v>
      </c>
      <c r="V59" s="0" t="n">
        <v>15</v>
      </c>
      <c r="W59" s="0" t="n">
        <v>10</v>
      </c>
      <c r="X59" s="0" t="n">
        <v>0</v>
      </c>
      <c r="Y59" s="0" t="n">
        <v>10</v>
      </c>
      <c r="Z59" s="0" t="n">
        <v>3</v>
      </c>
      <c r="AA59" s="0" t="n">
        <v>3</v>
      </c>
      <c r="AB59" s="0" t="n">
        <v>14</v>
      </c>
      <c r="AC59" s="0" t="n">
        <v>5</v>
      </c>
      <c r="AD59" s="0" t="n">
        <v>4</v>
      </c>
      <c r="AE59" s="0" t="n">
        <v>27</v>
      </c>
      <c r="AF59" s="0" t="n">
        <v>0</v>
      </c>
      <c r="AG59" s="0" t="n">
        <v>4</v>
      </c>
      <c r="AH59" s="0" t="n">
        <v>0</v>
      </c>
      <c r="AI59" s="0" t="n">
        <v>44</v>
      </c>
      <c r="AJ59" s="0" t="n">
        <v>13</v>
      </c>
      <c r="AK59" s="0" t="n">
        <v>17</v>
      </c>
      <c r="AL59" s="0" t="n">
        <v>0</v>
      </c>
      <c r="AM59" s="0" t="n">
        <v>0</v>
      </c>
      <c r="AN59" s="0" t="n">
        <v>0</v>
      </c>
      <c r="AO59" s="0" t="n">
        <v>1</v>
      </c>
      <c r="AP59" s="0" t="n">
        <v>0</v>
      </c>
    </row>
    <row r="60" customFormat="false" ht="12.8" hidden="false" customHeight="false" outlineLevel="0" collapsed="false">
      <c r="A60" s="0" t="s">
        <v>231</v>
      </c>
      <c r="B60" s="0" t="s">
        <v>232</v>
      </c>
      <c r="C60" s="0" t="s">
        <v>233</v>
      </c>
      <c r="D60" s="0" t="s">
        <v>234</v>
      </c>
      <c r="E60" s="1" t="n">
        <f aca="false">SUM(K60:S60)+SUM(AL60:AP60)&gt;0</f>
        <v>1</v>
      </c>
      <c r="F60" s="1" t="n">
        <f aca="false">SUM(T60:AK60)&gt;0</f>
        <v>0</v>
      </c>
      <c r="G60" s="1" t="n">
        <f aca="false">AND(E60,F60)</f>
        <v>0</v>
      </c>
      <c r="H60" s="1" t="n">
        <f aca="false">AND(E60,NOT(F60))</f>
        <v>1</v>
      </c>
      <c r="I60" s="1" t="n">
        <f aca="false">AND(NOT(E60),F60)</f>
        <v>0</v>
      </c>
      <c r="J60" s="0" t="n">
        <v>46</v>
      </c>
      <c r="K60" s="0" t="n">
        <v>46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</row>
    <row r="61" customFormat="false" ht="12.8" hidden="false" customHeight="false" outlineLevel="0" collapsed="false">
      <c r="A61" s="0" t="s">
        <v>235</v>
      </c>
      <c r="B61" s="0" t="s">
        <v>236</v>
      </c>
      <c r="C61" s="0" t="s">
        <v>237</v>
      </c>
      <c r="D61" s="0" t="s">
        <v>238</v>
      </c>
      <c r="E61" s="1" t="n">
        <f aca="false">SUM(K61:S61)+SUM(AL61:AP61)&gt;0</f>
        <v>1</v>
      </c>
      <c r="F61" s="1" t="n">
        <f aca="false">SUM(T61:AK61)&gt;0</f>
        <v>0</v>
      </c>
      <c r="G61" s="1" t="n">
        <f aca="false">AND(E61,F61)</f>
        <v>0</v>
      </c>
      <c r="H61" s="1" t="n">
        <f aca="false">AND(E61,NOT(F61))</f>
        <v>1</v>
      </c>
      <c r="I61" s="1" t="n">
        <f aca="false">AND(NOT(E61),F61)</f>
        <v>0</v>
      </c>
      <c r="J61" s="0" t="n">
        <v>137</v>
      </c>
      <c r="K61" s="0" t="n">
        <v>136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</row>
    <row r="62" customFormat="false" ht="12.8" hidden="false" customHeight="false" outlineLevel="0" collapsed="false">
      <c r="A62" s="0" t="s">
        <v>239</v>
      </c>
      <c r="B62" s="0" t="s">
        <v>240</v>
      </c>
      <c r="C62" s="0" t="s">
        <v>241</v>
      </c>
      <c r="D62" s="0" t="s">
        <v>242</v>
      </c>
      <c r="E62" s="1" t="n">
        <f aca="false">SUM(K62:S62)+SUM(AL62:AP62)&gt;0</f>
        <v>1</v>
      </c>
      <c r="F62" s="1" t="n">
        <f aca="false">SUM(T62:AK62)&gt;0</f>
        <v>0</v>
      </c>
      <c r="G62" s="1" t="n">
        <f aca="false">AND(E62,F62)</f>
        <v>0</v>
      </c>
      <c r="H62" s="1" t="n">
        <f aca="false">AND(E62,NOT(F62))</f>
        <v>1</v>
      </c>
      <c r="I62" s="1" t="n">
        <f aca="false">AND(NOT(E62),F62)</f>
        <v>0</v>
      </c>
      <c r="J62" s="0" t="n">
        <v>155</v>
      </c>
      <c r="K62" s="0" t="n">
        <v>152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3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</row>
    <row r="63" customFormat="false" ht="12.8" hidden="false" customHeight="false" outlineLevel="0" collapsed="false">
      <c r="A63" s="0" t="s">
        <v>243</v>
      </c>
      <c r="B63" s="0" t="s">
        <v>244</v>
      </c>
      <c r="C63" s="0" t="s">
        <v>245</v>
      </c>
      <c r="D63" s="0" t="s">
        <v>246</v>
      </c>
      <c r="E63" s="1" t="n">
        <f aca="false">SUM(K63:S63)+SUM(AL63:AP63)&gt;0</f>
        <v>1</v>
      </c>
      <c r="F63" s="1" t="n">
        <f aca="false">SUM(T63:AK63)&gt;0</f>
        <v>0</v>
      </c>
      <c r="G63" s="1" t="n">
        <f aca="false">AND(E63,F63)</f>
        <v>0</v>
      </c>
      <c r="H63" s="1" t="n">
        <f aca="false">AND(E63,NOT(F63))</f>
        <v>1</v>
      </c>
      <c r="I63" s="1" t="n">
        <f aca="false">AND(NOT(E63),F63)</f>
        <v>0</v>
      </c>
      <c r="J63" s="0" t="n">
        <v>156</v>
      </c>
      <c r="K63" s="0" t="n">
        <v>156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</row>
    <row r="64" customFormat="false" ht="12.8" hidden="false" customHeight="false" outlineLevel="0" collapsed="false">
      <c r="A64" s="0" t="s">
        <v>247</v>
      </c>
      <c r="B64" s="0" t="s">
        <v>248</v>
      </c>
      <c r="C64" s="0" t="s">
        <v>249</v>
      </c>
      <c r="D64" s="0" t="s">
        <v>250</v>
      </c>
      <c r="E64" s="1" t="n">
        <f aca="false">SUM(K64:S64)+SUM(AL64:AP64)&gt;0</f>
        <v>1</v>
      </c>
      <c r="F64" s="1" t="n">
        <f aca="false">SUM(T64:AK64)&gt;0</f>
        <v>0</v>
      </c>
      <c r="G64" s="1" t="n">
        <f aca="false">AND(E64,F64)</f>
        <v>0</v>
      </c>
      <c r="H64" s="1" t="n">
        <f aca="false">AND(E64,NOT(F64))</f>
        <v>1</v>
      </c>
      <c r="I64" s="1" t="n">
        <f aca="false">AND(NOT(E64),F64)</f>
        <v>0</v>
      </c>
      <c r="J64" s="0" t="n">
        <v>94</v>
      </c>
      <c r="K64" s="0" t="n">
        <v>94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</row>
    <row r="65" customFormat="false" ht="12.8" hidden="false" customHeight="false" outlineLevel="0" collapsed="false">
      <c r="A65" s="0" t="s">
        <v>251</v>
      </c>
      <c r="B65" s="0" t="s">
        <v>252</v>
      </c>
      <c r="C65" s="0" t="s">
        <v>253</v>
      </c>
      <c r="D65" s="0" t="s">
        <v>254</v>
      </c>
      <c r="E65" s="1" t="n">
        <f aca="false">SUM(K65:S65)+SUM(AL65:AP65)&gt;0</f>
        <v>1</v>
      </c>
      <c r="F65" s="1" t="n">
        <f aca="false">SUM(T65:AK65)&gt;0</f>
        <v>1</v>
      </c>
      <c r="G65" s="1" t="n">
        <f aca="false">AND(E65,F65)</f>
        <v>1</v>
      </c>
      <c r="H65" s="1" t="n">
        <f aca="false">AND(E65,NOT(F65))</f>
        <v>0</v>
      </c>
      <c r="I65" s="1" t="n">
        <f aca="false">AND(NOT(E65),F65)</f>
        <v>0</v>
      </c>
      <c r="J65" s="0" t="n">
        <v>316</v>
      </c>
      <c r="K65" s="0" t="n">
        <v>71</v>
      </c>
      <c r="L65" s="0" t="n">
        <v>1</v>
      </c>
      <c r="M65" s="0" t="n">
        <v>0</v>
      </c>
      <c r="N65" s="0" t="n">
        <v>0</v>
      </c>
      <c r="O65" s="0" t="n">
        <v>212</v>
      </c>
      <c r="P65" s="0" t="n">
        <v>0</v>
      </c>
      <c r="Q65" s="0" t="n">
        <v>0</v>
      </c>
      <c r="R65" s="0" t="n">
        <v>9</v>
      </c>
      <c r="S65" s="0" t="n">
        <v>1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1</v>
      </c>
      <c r="AD65" s="0" t="n">
        <v>0</v>
      </c>
      <c r="AE65" s="0" t="n">
        <v>0</v>
      </c>
      <c r="AF65" s="0" t="n">
        <v>1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12</v>
      </c>
      <c r="AM65" s="0" t="n">
        <v>1</v>
      </c>
      <c r="AN65" s="0" t="n">
        <v>7</v>
      </c>
      <c r="AO65" s="0" t="n">
        <v>0</v>
      </c>
      <c r="AP65" s="0" t="n">
        <v>0</v>
      </c>
    </row>
    <row r="66" customFormat="false" ht="12.8" hidden="false" customHeight="false" outlineLevel="0" collapsed="false">
      <c r="A66" s="0" t="s">
        <v>255</v>
      </c>
      <c r="B66" s="0" t="s">
        <v>232</v>
      </c>
      <c r="C66" s="0" t="s">
        <v>233</v>
      </c>
      <c r="D66" s="0" t="s">
        <v>256</v>
      </c>
      <c r="E66" s="1" t="n">
        <f aca="false">SUM(K66:S66)+SUM(AL66:AP66)&gt;0</f>
        <v>1</v>
      </c>
      <c r="F66" s="1" t="n">
        <f aca="false">SUM(T66:AK66)&gt;0</f>
        <v>0</v>
      </c>
      <c r="G66" s="1" t="n">
        <f aca="false">AND(E66,F66)</f>
        <v>0</v>
      </c>
      <c r="H66" s="1" t="n">
        <f aca="false">AND(E66,NOT(F66))</f>
        <v>1</v>
      </c>
      <c r="I66" s="1" t="n">
        <f aca="false">AND(NOT(E66),F66)</f>
        <v>0</v>
      </c>
      <c r="J66" s="0" t="n">
        <v>79</v>
      </c>
      <c r="K66" s="0" t="n">
        <v>79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</row>
    <row r="67" customFormat="false" ht="12.8" hidden="false" customHeight="false" outlineLevel="0" collapsed="false">
      <c r="A67" s="0" t="s">
        <v>257</v>
      </c>
      <c r="B67" s="0" t="s">
        <v>258</v>
      </c>
      <c r="C67" s="0" t="s">
        <v>259</v>
      </c>
      <c r="D67" s="0" t="s">
        <v>260</v>
      </c>
      <c r="E67" s="1" t="n">
        <f aca="false">SUM(K67:S67)+SUM(AL67:AP67)&gt;0</f>
        <v>1</v>
      </c>
      <c r="F67" s="1" t="n">
        <f aca="false">SUM(T67:AK67)&gt;0</f>
        <v>0</v>
      </c>
      <c r="G67" s="1" t="n">
        <f aca="false">AND(E67,F67)</f>
        <v>0</v>
      </c>
      <c r="H67" s="1" t="n">
        <f aca="false">AND(E67,NOT(F67))</f>
        <v>1</v>
      </c>
      <c r="I67" s="1" t="n">
        <f aca="false">AND(NOT(E67),F67)</f>
        <v>0</v>
      </c>
      <c r="J67" s="0" t="n">
        <v>236</v>
      </c>
      <c r="K67" s="0" t="n">
        <v>235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</row>
    <row r="68" customFormat="false" ht="12.8" hidden="false" customHeight="false" outlineLevel="0" collapsed="false">
      <c r="A68" s="0" t="s">
        <v>261</v>
      </c>
      <c r="B68" s="0" t="s">
        <v>86</v>
      </c>
      <c r="C68" s="0" t="s">
        <v>262</v>
      </c>
      <c r="D68" s="0" t="s">
        <v>263</v>
      </c>
      <c r="E68" s="1" t="n">
        <f aca="false">SUM(K68:S68)+SUM(AL68:AP68)&gt;0</f>
        <v>1</v>
      </c>
      <c r="F68" s="1" t="n">
        <f aca="false">SUM(T68:AK68)&gt;0</f>
        <v>0</v>
      </c>
      <c r="G68" s="1" t="n">
        <f aca="false">AND(E68,F68)</f>
        <v>0</v>
      </c>
      <c r="H68" s="1" t="n">
        <f aca="false">AND(E68,NOT(F68))</f>
        <v>1</v>
      </c>
      <c r="I68" s="1" t="n">
        <f aca="false">AND(NOT(E68),F68)</f>
        <v>0</v>
      </c>
      <c r="J68" s="0" t="n">
        <v>98</v>
      </c>
      <c r="K68" s="0" t="n">
        <v>98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</row>
    <row r="69" customFormat="false" ht="12.8" hidden="false" customHeight="false" outlineLevel="0" collapsed="false">
      <c r="A69" s="0" t="s">
        <v>264</v>
      </c>
      <c r="B69" s="0" t="s">
        <v>265</v>
      </c>
      <c r="C69" s="0" t="s">
        <v>266</v>
      </c>
      <c r="D69" s="0" t="s">
        <v>267</v>
      </c>
      <c r="E69" s="1" t="n">
        <f aca="false">SUM(K69:S69)+SUM(AL69:AP69)&gt;0</f>
        <v>1</v>
      </c>
      <c r="F69" s="1" t="n">
        <f aca="false">SUM(T69:AK69)&gt;0</f>
        <v>0</v>
      </c>
      <c r="G69" s="1" t="n">
        <f aca="false">AND(E69,F69)</f>
        <v>0</v>
      </c>
      <c r="H69" s="1" t="n">
        <f aca="false">AND(E69,NOT(F69))</f>
        <v>1</v>
      </c>
      <c r="I69" s="1" t="n">
        <f aca="false">AND(NOT(E69),F69)</f>
        <v>0</v>
      </c>
      <c r="J69" s="0" t="n">
        <v>30</v>
      </c>
      <c r="K69" s="0" t="n">
        <v>30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</row>
    <row r="70" customFormat="false" ht="12.8" hidden="false" customHeight="false" outlineLevel="0" collapsed="false">
      <c r="A70" s="0" t="s">
        <v>268</v>
      </c>
      <c r="B70" s="0" t="s">
        <v>269</v>
      </c>
      <c r="C70" s="0" t="s">
        <v>270</v>
      </c>
      <c r="D70" s="0" t="s">
        <v>271</v>
      </c>
      <c r="E70" s="1" t="n">
        <f aca="false">SUM(K70:S70)+SUM(AL70:AP70)&gt;0</f>
        <v>1</v>
      </c>
      <c r="F70" s="1" t="n">
        <f aca="false">SUM(T70:AK70)&gt;0</f>
        <v>0</v>
      </c>
      <c r="G70" s="1" t="n">
        <f aca="false">AND(E70,F70)</f>
        <v>0</v>
      </c>
      <c r="H70" s="1" t="n">
        <f aca="false">AND(E70,NOT(F70))</f>
        <v>1</v>
      </c>
      <c r="I70" s="1" t="n">
        <f aca="false">AND(NOT(E70),F70)</f>
        <v>0</v>
      </c>
      <c r="J70" s="0" t="n">
        <v>78</v>
      </c>
      <c r="K70" s="0" t="n">
        <v>78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</row>
    <row r="71" customFormat="false" ht="12.8" hidden="false" customHeight="false" outlineLevel="0" collapsed="false">
      <c r="A71" s="0" t="s">
        <v>272</v>
      </c>
      <c r="B71" s="0" t="s">
        <v>273</v>
      </c>
      <c r="C71" s="0" t="s">
        <v>274</v>
      </c>
      <c r="D71" s="0" t="s">
        <v>275</v>
      </c>
      <c r="E71" s="1" t="n">
        <f aca="false">SUM(K71:S71)+SUM(AL71:AP71)&gt;0</f>
        <v>1</v>
      </c>
      <c r="F71" s="1" t="n">
        <f aca="false">SUM(T71:AK71)&gt;0</f>
        <v>0</v>
      </c>
      <c r="G71" s="1" t="n">
        <f aca="false">AND(E71,F71)</f>
        <v>0</v>
      </c>
      <c r="H71" s="1" t="n">
        <f aca="false">AND(E71,NOT(F71))</f>
        <v>1</v>
      </c>
      <c r="I71" s="1" t="n">
        <f aca="false">AND(NOT(E71),F71)</f>
        <v>0</v>
      </c>
      <c r="J71" s="0" t="n">
        <v>170</v>
      </c>
      <c r="K71" s="0" t="n">
        <v>170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</row>
    <row r="72" customFormat="false" ht="12.8" hidden="false" customHeight="false" outlineLevel="0" collapsed="false">
      <c r="A72" s="0" t="s">
        <v>276</v>
      </c>
      <c r="B72" s="0" t="s">
        <v>277</v>
      </c>
      <c r="C72" s="0" t="s">
        <v>278</v>
      </c>
      <c r="D72" s="0" t="s">
        <v>279</v>
      </c>
      <c r="E72" s="1" t="n">
        <f aca="false">SUM(K72:S72)+SUM(AL72:AP72)&gt;0</f>
        <v>1</v>
      </c>
      <c r="F72" s="1" t="n">
        <f aca="false">SUM(T72:AK72)&gt;0</f>
        <v>1</v>
      </c>
      <c r="G72" s="1" t="n">
        <f aca="false">AND(E72,F72)</f>
        <v>1</v>
      </c>
      <c r="H72" s="1" t="n">
        <f aca="false">AND(E72,NOT(F72))</f>
        <v>0</v>
      </c>
      <c r="I72" s="1" t="n">
        <f aca="false">AND(NOT(E72),F72)</f>
        <v>0</v>
      </c>
      <c r="J72" s="0" t="n">
        <v>90</v>
      </c>
      <c r="K72" s="0" t="n">
        <v>89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1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</row>
    <row r="73" customFormat="false" ht="12.8" hidden="false" customHeight="false" outlineLevel="0" collapsed="false">
      <c r="A73" s="0" t="s">
        <v>280</v>
      </c>
      <c r="B73" s="0" t="s">
        <v>86</v>
      </c>
      <c r="C73" s="0" t="s">
        <v>281</v>
      </c>
      <c r="D73" s="0" t="s">
        <v>282</v>
      </c>
      <c r="E73" s="1" t="n">
        <f aca="false">SUM(K73:S73)+SUM(AL73:AP73)&gt;0</f>
        <v>1</v>
      </c>
      <c r="F73" s="1" t="n">
        <f aca="false">SUM(T73:AK73)&gt;0</f>
        <v>0</v>
      </c>
      <c r="G73" s="1" t="n">
        <f aca="false">AND(E73,F73)</f>
        <v>0</v>
      </c>
      <c r="H73" s="1" t="n">
        <f aca="false">AND(E73,NOT(F73))</f>
        <v>1</v>
      </c>
      <c r="I73" s="1" t="n">
        <f aca="false">AND(NOT(E73),F73)</f>
        <v>0</v>
      </c>
      <c r="J73" s="0" t="n">
        <v>247</v>
      </c>
      <c r="K73" s="0" t="n">
        <v>227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20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</row>
    <row r="74" customFormat="false" ht="12.8" hidden="false" customHeight="false" outlineLevel="0" collapsed="false">
      <c r="A74" s="0" t="s">
        <v>283</v>
      </c>
      <c r="B74" s="0" t="s">
        <v>54</v>
      </c>
      <c r="C74" s="0" t="s">
        <v>284</v>
      </c>
      <c r="D74" s="0" t="s">
        <v>285</v>
      </c>
      <c r="E74" s="1" t="n">
        <f aca="false">SUM(K74:S74)+SUM(AL74:AP74)&gt;0</f>
        <v>1</v>
      </c>
      <c r="F74" s="1" t="n">
        <f aca="false">SUM(T74:AK74)&gt;0</f>
        <v>1</v>
      </c>
      <c r="G74" s="1" t="n">
        <f aca="false">AND(E74,F74)</f>
        <v>1</v>
      </c>
      <c r="H74" s="1" t="n">
        <f aca="false">AND(E74,NOT(F74))</f>
        <v>0</v>
      </c>
      <c r="I74" s="1" t="n">
        <f aca="false">AND(NOT(E74),F74)</f>
        <v>0</v>
      </c>
      <c r="J74" s="0" t="n">
        <v>1226</v>
      </c>
      <c r="K74" s="0" t="n">
        <v>44</v>
      </c>
      <c r="L74" s="0" t="n">
        <v>0</v>
      </c>
      <c r="M74" s="0" t="n">
        <v>1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59</v>
      </c>
      <c r="S74" s="0" t="n">
        <v>0</v>
      </c>
      <c r="T74" s="0" t="n">
        <v>0</v>
      </c>
      <c r="U74" s="0" t="n">
        <v>0</v>
      </c>
      <c r="V74" s="0" t="n">
        <v>1</v>
      </c>
      <c r="W74" s="0" t="n">
        <v>0</v>
      </c>
      <c r="X74" s="0" t="n">
        <v>3</v>
      </c>
      <c r="Y74" s="0" t="n">
        <v>0</v>
      </c>
      <c r="Z74" s="0" t="n">
        <v>2</v>
      </c>
      <c r="AA74" s="0" t="n">
        <v>14</v>
      </c>
      <c r="AB74" s="0" t="n">
        <v>0</v>
      </c>
      <c r="AC74" s="0" t="n">
        <v>0</v>
      </c>
      <c r="AD74" s="0" t="n">
        <v>2</v>
      </c>
      <c r="AE74" s="0" t="n">
        <v>63</v>
      </c>
      <c r="AF74" s="0" t="n">
        <v>169</v>
      </c>
      <c r="AG74" s="0" t="n">
        <v>411</v>
      </c>
      <c r="AH74" s="0" t="n">
        <v>3</v>
      </c>
      <c r="AI74" s="0" t="n">
        <v>0</v>
      </c>
      <c r="AJ74" s="0" t="n">
        <v>454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</row>
    <row r="75" customFormat="false" ht="12.8" hidden="false" customHeight="false" outlineLevel="0" collapsed="false">
      <c r="A75" s="0" t="s">
        <v>286</v>
      </c>
      <c r="B75" s="0" t="s">
        <v>287</v>
      </c>
      <c r="C75" s="0" t="s">
        <v>288</v>
      </c>
      <c r="D75" s="0" t="s">
        <v>289</v>
      </c>
      <c r="E75" s="1" t="n">
        <f aca="false">SUM(K75:S75)+SUM(AL75:AP75)&gt;0</f>
        <v>1</v>
      </c>
      <c r="F75" s="1" t="n">
        <f aca="false">SUM(T75:AK75)&gt;0</f>
        <v>0</v>
      </c>
      <c r="G75" s="1" t="n">
        <f aca="false">AND(E75,F75)</f>
        <v>0</v>
      </c>
      <c r="H75" s="1" t="n">
        <f aca="false">AND(E75,NOT(F75))</f>
        <v>1</v>
      </c>
      <c r="I75" s="1" t="n">
        <f aca="false">AND(NOT(E75),F75)</f>
        <v>0</v>
      </c>
      <c r="J75" s="0" t="n">
        <v>107</v>
      </c>
      <c r="K75" s="0" t="n">
        <v>98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3</v>
      </c>
      <c r="R75" s="0" t="n">
        <v>6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</row>
    <row r="76" customFormat="false" ht="12.8" hidden="false" customHeight="false" outlineLevel="0" collapsed="false">
      <c r="A76" s="0" t="s">
        <v>290</v>
      </c>
      <c r="B76" s="0" t="s">
        <v>291</v>
      </c>
      <c r="C76" s="0" t="s">
        <v>292</v>
      </c>
      <c r="D76" s="0" t="s">
        <v>293</v>
      </c>
      <c r="E76" s="1" t="n">
        <f aca="false">SUM(K76:S76)+SUM(AL76:AP76)&gt;0</f>
        <v>1</v>
      </c>
      <c r="F76" s="1" t="n">
        <f aca="false">SUM(T76:AK76)&gt;0</f>
        <v>0</v>
      </c>
      <c r="G76" s="1" t="n">
        <f aca="false">AND(E76,F76)</f>
        <v>0</v>
      </c>
      <c r="H76" s="1" t="n">
        <f aca="false">AND(E76,NOT(F76))</f>
        <v>1</v>
      </c>
      <c r="I76" s="1" t="n">
        <f aca="false">AND(NOT(E76),F76)</f>
        <v>0</v>
      </c>
      <c r="J76" s="0" t="n">
        <v>742</v>
      </c>
      <c r="K76" s="0" t="n">
        <v>14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26</v>
      </c>
      <c r="R76" s="0" t="n">
        <v>697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1</v>
      </c>
      <c r="AM76" s="0" t="n">
        <v>0</v>
      </c>
      <c r="AN76" s="0" t="n">
        <v>4</v>
      </c>
      <c r="AO76" s="0" t="n">
        <v>0</v>
      </c>
      <c r="AP76" s="0" t="n">
        <v>0</v>
      </c>
    </row>
    <row r="77" customFormat="false" ht="12.8" hidden="false" customHeight="false" outlineLevel="0" collapsed="false">
      <c r="A77" s="0" t="s">
        <v>294</v>
      </c>
      <c r="B77" s="0" t="s">
        <v>295</v>
      </c>
      <c r="C77" s="0" t="s">
        <v>296</v>
      </c>
      <c r="D77" s="0" t="s">
        <v>297</v>
      </c>
      <c r="E77" s="1" t="n">
        <f aca="false">SUM(K77:S77)+SUM(AL77:AP77)&gt;0</f>
        <v>1</v>
      </c>
      <c r="F77" s="1" t="n">
        <f aca="false">SUM(T77:AK77)&gt;0</f>
        <v>1</v>
      </c>
      <c r="G77" s="1" t="n">
        <f aca="false">AND(E77,F77)</f>
        <v>1</v>
      </c>
      <c r="H77" s="1" t="n">
        <f aca="false">AND(E77,NOT(F77))</f>
        <v>0</v>
      </c>
      <c r="I77" s="1" t="n">
        <f aca="false">AND(NOT(E77),F77)</f>
        <v>0</v>
      </c>
      <c r="J77" s="0" t="n">
        <v>129</v>
      </c>
      <c r="K77" s="0" t="n">
        <v>58</v>
      </c>
      <c r="L77" s="0" t="n">
        <v>0</v>
      </c>
      <c r="M77" s="0" t="n">
        <v>0</v>
      </c>
      <c r="N77" s="0" t="n">
        <v>0</v>
      </c>
      <c r="O77" s="0" t="n">
        <v>21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12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2</v>
      </c>
      <c r="AC77" s="0" t="n">
        <v>0</v>
      </c>
      <c r="AD77" s="0" t="n">
        <v>0</v>
      </c>
      <c r="AE77" s="0" t="n">
        <v>0</v>
      </c>
      <c r="AF77" s="0" t="n">
        <v>12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24</v>
      </c>
      <c r="AM77" s="0" t="n">
        <v>0</v>
      </c>
      <c r="AN77" s="0" t="n">
        <v>0</v>
      </c>
      <c r="AO77" s="0" t="n">
        <v>0</v>
      </c>
      <c r="AP77" s="0" t="n">
        <v>0</v>
      </c>
    </row>
    <row r="78" customFormat="false" ht="12.8" hidden="false" customHeight="false" outlineLevel="0" collapsed="false">
      <c r="A78" s="0" t="s">
        <v>298</v>
      </c>
      <c r="B78" s="0" t="s">
        <v>299</v>
      </c>
      <c r="C78" s="0" t="s">
        <v>300</v>
      </c>
      <c r="D78" s="0" t="s">
        <v>301</v>
      </c>
      <c r="E78" s="1" t="n">
        <f aca="false">SUM(K78:S78)+SUM(AL78:AP78)&gt;0</f>
        <v>1</v>
      </c>
      <c r="F78" s="1" t="n">
        <f aca="false">SUM(T78:AK78)&gt;0</f>
        <v>1</v>
      </c>
      <c r="G78" s="1" t="n">
        <f aca="false">AND(E78,F78)</f>
        <v>1</v>
      </c>
      <c r="H78" s="1" t="n">
        <f aca="false">AND(E78,NOT(F78))</f>
        <v>0</v>
      </c>
      <c r="I78" s="1" t="n">
        <f aca="false">AND(NOT(E78),F78)</f>
        <v>0</v>
      </c>
      <c r="J78" s="0" t="n">
        <v>17640</v>
      </c>
      <c r="K78" s="0" t="n">
        <v>231</v>
      </c>
      <c r="L78" s="0" t="n">
        <v>4</v>
      </c>
      <c r="M78" s="0" t="n">
        <v>3727</v>
      </c>
      <c r="N78" s="0" t="n">
        <v>1</v>
      </c>
      <c r="O78" s="0" t="n">
        <v>2</v>
      </c>
      <c r="P78" s="0" t="n">
        <v>3557</v>
      </c>
      <c r="Q78" s="0" t="n">
        <v>31</v>
      </c>
      <c r="R78" s="0" t="n">
        <v>72</v>
      </c>
      <c r="S78" s="0" t="n">
        <v>236</v>
      </c>
      <c r="T78" s="0" t="n">
        <v>535</v>
      </c>
      <c r="U78" s="0" t="n">
        <v>8</v>
      </c>
      <c r="V78" s="0" t="n">
        <v>109</v>
      </c>
      <c r="W78" s="0" t="n">
        <v>397</v>
      </c>
      <c r="X78" s="0" t="n">
        <v>3305</v>
      </c>
      <c r="Y78" s="0" t="n">
        <v>614</v>
      </c>
      <c r="Z78" s="0" t="n">
        <v>49</v>
      </c>
      <c r="AA78" s="0" t="n">
        <v>662</v>
      </c>
      <c r="AB78" s="0" t="n">
        <v>848</v>
      </c>
      <c r="AC78" s="0" t="n">
        <v>8</v>
      </c>
      <c r="AD78" s="0" t="n">
        <v>0</v>
      </c>
      <c r="AE78" s="0" t="n">
        <v>642</v>
      </c>
      <c r="AF78" s="0" t="n">
        <v>59</v>
      </c>
      <c r="AG78" s="0" t="n">
        <v>1275</v>
      </c>
      <c r="AH78" s="0" t="n">
        <v>666</v>
      </c>
      <c r="AI78" s="0" t="n">
        <v>398</v>
      </c>
      <c r="AJ78" s="0" t="n">
        <v>169</v>
      </c>
      <c r="AK78" s="0" t="n">
        <v>1</v>
      </c>
      <c r="AL78" s="0" t="n">
        <v>21</v>
      </c>
      <c r="AM78" s="0" t="n">
        <v>1</v>
      </c>
      <c r="AN78" s="0" t="n">
        <v>4</v>
      </c>
      <c r="AO78" s="0" t="n">
        <v>8</v>
      </c>
      <c r="AP78" s="0" t="n">
        <v>0</v>
      </c>
    </row>
    <row r="79" customFormat="false" ht="12.8" hidden="false" customHeight="false" outlineLevel="0" collapsed="false">
      <c r="A79" s="0" t="s">
        <v>302</v>
      </c>
      <c r="B79" s="0" t="s">
        <v>70</v>
      </c>
      <c r="C79" s="0" t="s">
        <v>303</v>
      </c>
      <c r="D79" s="0" t="s">
        <v>304</v>
      </c>
      <c r="E79" s="1" t="n">
        <f aca="false">SUM(K79:S79)+SUM(AL79:AP79)&gt;0</f>
        <v>1</v>
      </c>
      <c r="F79" s="1" t="n">
        <f aca="false">SUM(T79:AK79)&gt;0</f>
        <v>0</v>
      </c>
      <c r="G79" s="1" t="n">
        <f aca="false">AND(E79,F79)</f>
        <v>0</v>
      </c>
      <c r="H79" s="1" t="n">
        <f aca="false">AND(E79,NOT(F79))</f>
        <v>1</v>
      </c>
      <c r="I79" s="1" t="n">
        <f aca="false">AND(NOT(E79),F79)</f>
        <v>0</v>
      </c>
      <c r="J79" s="0" t="n">
        <v>125</v>
      </c>
      <c r="K79" s="0" t="n">
        <v>125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</row>
    <row r="80" customFormat="false" ht="12.8" hidden="false" customHeight="false" outlineLevel="0" collapsed="false">
      <c r="A80" s="0" t="s">
        <v>305</v>
      </c>
      <c r="B80" s="0" t="s">
        <v>306</v>
      </c>
      <c r="C80" s="0" t="s">
        <v>307</v>
      </c>
      <c r="D80" s="0" t="s">
        <v>308</v>
      </c>
      <c r="E80" s="1" t="n">
        <f aca="false">SUM(K80:S80)+SUM(AL80:AP80)&gt;0</f>
        <v>1</v>
      </c>
      <c r="F80" s="1" t="n">
        <f aca="false">SUM(T80:AK80)&gt;0</f>
        <v>1</v>
      </c>
      <c r="G80" s="1" t="n">
        <f aca="false">AND(E80,F80)</f>
        <v>1</v>
      </c>
      <c r="H80" s="1" t="n">
        <f aca="false">AND(E80,NOT(F80))</f>
        <v>0</v>
      </c>
      <c r="I80" s="1" t="n">
        <f aca="false">AND(NOT(E80),F80)</f>
        <v>0</v>
      </c>
      <c r="J80" s="0" t="n">
        <v>2822</v>
      </c>
      <c r="K80" s="0" t="n">
        <v>10</v>
      </c>
      <c r="L80" s="0" t="n">
        <v>0</v>
      </c>
      <c r="M80" s="0" t="n">
        <v>191</v>
      </c>
      <c r="N80" s="0" t="n">
        <v>0</v>
      </c>
      <c r="O80" s="0" t="n">
        <v>0</v>
      </c>
      <c r="P80" s="0" t="n">
        <v>0</v>
      </c>
      <c r="Q80" s="0" t="n">
        <v>20</v>
      </c>
      <c r="R80" s="0" t="n">
        <v>10</v>
      </c>
      <c r="S80" s="0" t="n">
        <v>0</v>
      </c>
      <c r="T80" s="0" t="n">
        <v>322</v>
      </c>
      <c r="U80" s="0" t="n">
        <v>1</v>
      </c>
      <c r="V80" s="0" t="n">
        <v>1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16</v>
      </c>
      <c r="AB80" s="0" t="n">
        <v>600</v>
      </c>
      <c r="AC80" s="0" t="n">
        <v>139</v>
      </c>
      <c r="AD80" s="0" t="n">
        <v>229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1234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49</v>
      </c>
    </row>
    <row r="81" customFormat="false" ht="12.8" hidden="false" customHeight="false" outlineLevel="0" collapsed="false">
      <c r="A81" s="0" t="s">
        <v>309</v>
      </c>
      <c r="B81" s="0" t="s">
        <v>94</v>
      </c>
      <c r="C81" s="0" t="s">
        <v>310</v>
      </c>
      <c r="D81" s="0" t="s">
        <v>311</v>
      </c>
      <c r="E81" s="1" t="n">
        <f aca="false">SUM(K81:S81)+SUM(AL81:AP81)&gt;0</f>
        <v>1</v>
      </c>
      <c r="F81" s="1" t="n">
        <f aca="false">SUM(T81:AK81)&gt;0</f>
        <v>1</v>
      </c>
      <c r="G81" s="1" t="n">
        <f aca="false">AND(E81,F81)</f>
        <v>1</v>
      </c>
      <c r="H81" s="1" t="n">
        <f aca="false">AND(E81,NOT(F81))</f>
        <v>0</v>
      </c>
      <c r="I81" s="1" t="n">
        <f aca="false">AND(NOT(E81),F81)</f>
        <v>0</v>
      </c>
      <c r="J81" s="0" t="n">
        <v>533</v>
      </c>
      <c r="K81" s="0" t="n">
        <v>93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9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178</v>
      </c>
      <c r="Z81" s="0" t="n">
        <v>0</v>
      </c>
      <c r="AA81" s="0" t="n">
        <v>54</v>
      </c>
      <c r="AB81" s="0" t="n">
        <v>199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</row>
    <row r="82" customFormat="false" ht="12.8" hidden="false" customHeight="false" outlineLevel="0" collapsed="false">
      <c r="A82" s="0" t="s">
        <v>312</v>
      </c>
      <c r="B82" s="0" t="s">
        <v>313</v>
      </c>
      <c r="C82" s="0" t="s">
        <v>314</v>
      </c>
      <c r="D82" s="0" t="s">
        <v>315</v>
      </c>
      <c r="E82" s="1" t="n">
        <f aca="false">SUM(K82:S82)+SUM(AL82:AP82)&gt;0</f>
        <v>1</v>
      </c>
      <c r="F82" s="1" t="n">
        <f aca="false">SUM(T82:AK82)&gt;0</f>
        <v>1</v>
      </c>
      <c r="G82" s="1" t="n">
        <f aca="false">AND(E82,F82)</f>
        <v>1</v>
      </c>
      <c r="H82" s="1" t="n">
        <f aca="false">AND(E82,NOT(F82))</f>
        <v>0</v>
      </c>
      <c r="I82" s="1" t="n">
        <f aca="false">AND(NOT(E82),F82)</f>
        <v>0</v>
      </c>
      <c r="J82" s="0" t="n">
        <v>1579</v>
      </c>
      <c r="K82" s="0" t="n">
        <v>80</v>
      </c>
      <c r="L82" s="0" t="n">
        <v>1219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6</v>
      </c>
      <c r="R82" s="0" t="n">
        <v>8</v>
      </c>
      <c r="S82" s="0" t="n">
        <v>0</v>
      </c>
      <c r="T82" s="0" t="n">
        <v>0</v>
      </c>
      <c r="U82" s="0" t="n">
        <v>0</v>
      </c>
      <c r="V82" s="0" t="n">
        <v>27</v>
      </c>
      <c r="W82" s="0" t="n">
        <v>0</v>
      </c>
      <c r="X82" s="0" t="n">
        <v>0</v>
      </c>
      <c r="Y82" s="0" t="n">
        <v>0</v>
      </c>
      <c r="Z82" s="0" t="n">
        <v>16</v>
      </c>
      <c r="AA82" s="0" t="n">
        <v>0</v>
      </c>
      <c r="AB82" s="0" t="n">
        <v>41</v>
      </c>
      <c r="AC82" s="0" t="n">
        <v>0</v>
      </c>
      <c r="AD82" s="0" t="n">
        <v>21</v>
      </c>
      <c r="AE82" s="0" t="n">
        <v>31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129</v>
      </c>
      <c r="AL82" s="0" t="n">
        <v>0</v>
      </c>
      <c r="AM82" s="0" t="n">
        <v>1</v>
      </c>
      <c r="AN82" s="0" t="n">
        <v>0</v>
      </c>
      <c r="AO82" s="0" t="n">
        <v>0</v>
      </c>
      <c r="AP82" s="0" t="n">
        <v>0</v>
      </c>
    </row>
    <row r="83" customFormat="false" ht="12.8" hidden="false" customHeight="false" outlineLevel="0" collapsed="false">
      <c r="A83" s="0" t="s">
        <v>316</v>
      </c>
      <c r="B83" s="0" t="s">
        <v>228</v>
      </c>
      <c r="C83" s="0" t="s">
        <v>317</v>
      </c>
      <c r="D83" s="0" t="s">
        <v>318</v>
      </c>
      <c r="E83" s="1" t="n">
        <f aca="false">SUM(K83:S83)+SUM(AL83:AP83)&gt;0</f>
        <v>1</v>
      </c>
      <c r="F83" s="1" t="n">
        <f aca="false">SUM(T83:AK83)&gt;0</f>
        <v>0</v>
      </c>
      <c r="G83" s="1" t="n">
        <f aca="false">AND(E83,F83)</f>
        <v>0</v>
      </c>
      <c r="H83" s="1" t="n">
        <f aca="false">AND(E83,NOT(F83))</f>
        <v>1</v>
      </c>
      <c r="I83" s="1" t="n">
        <f aca="false">AND(NOT(E83),F83)</f>
        <v>0</v>
      </c>
      <c r="J83" s="0" t="n">
        <v>81</v>
      </c>
      <c r="K83" s="0" t="n">
        <v>81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</row>
    <row r="84" customFormat="false" ht="12.8" hidden="false" customHeight="false" outlineLevel="0" collapsed="false">
      <c r="A84" s="0" t="s">
        <v>319</v>
      </c>
      <c r="B84" s="0" t="s">
        <v>320</v>
      </c>
      <c r="C84" s="0" t="s">
        <v>321</v>
      </c>
      <c r="D84" s="0" t="s">
        <v>322</v>
      </c>
      <c r="E84" s="1" t="n">
        <f aca="false">SUM(K84:S84)+SUM(AL84:AP84)&gt;0</f>
        <v>1</v>
      </c>
      <c r="F84" s="1" t="n">
        <f aca="false">SUM(T84:AK84)&gt;0</f>
        <v>1</v>
      </c>
      <c r="G84" s="1" t="n">
        <f aca="false">AND(E84,F84)</f>
        <v>1</v>
      </c>
      <c r="H84" s="1" t="n">
        <f aca="false">AND(E84,NOT(F84))</f>
        <v>0</v>
      </c>
      <c r="I84" s="1" t="n">
        <f aca="false">AND(NOT(E84),F84)</f>
        <v>0</v>
      </c>
      <c r="J84" s="0" t="n">
        <v>5230</v>
      </c>
      <c r="K84" s="0" t="n">
        <v>19</v>
      </c>
      <c r="L84" s="0" t="n">
        <v>0</v>
      </c>
      <c r="M84" s="0" t="n">
        <v>0</v>
      </c>
      <c r="N84" s="0" t="n">
        <v>1343</v>
      </c>
      <c r="O84" s="0" t="n">
        <v>0</v>
      </c>
      <c r="P84" s="0" t="n">
        <v>813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21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464</v>
      </c>
      <c r="AD84" s="0" t="n">
        <v>99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3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1689</v>
      </c>
      <c r="AP84" s="0" t="n">
        <v>779</v>
      </c>
    </row>
    <row r="85" customFormat="false" ht="12.8" hidden="false" customHeight="false" outlineLevel="0" collapsed="false">
      <c r="A85" s="0" t="s">
        <v>323</v>
      </c>
      <c r="B85" s="0" t="s">
        <v>324</v>
      </c>
      <c r="C85" s="0" t="s">
        <v>325</v>
      </c>
      <c r="D85" s="0" t="s">
        <v>326</v>
      </c>
      <c r="E85" s="1" t="n">
        <f aca="false">SUM(K85:S85)+SUM(AL85:AP85)&gt;0</f>
        <v>1</v>
      </c>
      <c r="F85" s="1" t="n">
        <f aca="false">SUM(T85:AK85)&gt;0</f>
        <v>0</v>
      </c>
      <c r="G85" s="1" t="n">
        <f aca="false">AND(E85,F85)</f>
        <v>0</v>
      </c>
      <c r="H85" s="1" t="n">
        <f aca="false">AND(E85,NOT(F85))</f>
        <v>1</v>
      </c>
      <c r="I85" s="1" t="n">
        <f aca="false">AND(NOT(E85),F85)</f>
        <v>0</v>
      </c>
      <c r="J85" s="0" t="n">
        <v>144</v>
      </c>
      <c r="K85" s="0" t="n">
        <v>144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</row>
    <row r="86" customFormat="false" ht="12.8" hidden="false" customHeight="false" outlineLevel="0" collapsed="false">
      <c r="A86" s="0" t="s">
        <v>327</v>
      </c>
      <c r="B86" s="0" t="s">
        <v>86</v>
      </c>
      <c r="C86" s="0" t="s">
        <v>328</v>
      </c>
      <c r="D86" s="0" t="s">
        <v>329</v>
      </c>
      <c r="E86" s="1" t="n">
        <f aca="false">SUM(K86:S86)+SUM(AL86:AP86)&gt;0</f>
        <v>1</v>
      </c>
      <c r="F86" s="1" t="n">
        <f aca="false">SUM(T86:AK86)&gt;0</f>
        <v>0</v>
      </c>
      <c r="G86" s="1" t="n">
        <f aca="false">AND(E86,F86)</f>
        <v>0</v>
      </c>
      <c r="H86" s="1" t="n">
        <f aca="false">AND(E86,NOT(F86))</f>
        <v>1</v>
      </c>
      <c r="I86" s="1" t="n">
        <f aca="false">AND(NOT(E86),F86)</f>
        <v>0</v>
      </c>
      <c r="J86" s="0" t="n">
        <v>42</v>
      </c>
      <c r="K86" s="0" t="n">
        <v>42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</row>
    <row r="87" customFormat="false" ht="12.8" hidden="false" customHeight="false" outlineLevel="0" collapsed="false">
      <c r="A87" s="0" t="s">
        <v>330</v>
      </c>
      <c r="B87" s="0" t="s">
        <v>331</v>
      </c>
      <c r="C87" s="0" t="s">
        <v>332</v>
      </c>
      <c r="D87" s="0" t="s">
        <v>333</v>
      </c>
      <c r="E87" s="1" t="n">
        <f aca="false">SUM(K87:S87)+SUM(AL87:AP87)&gt;0</f>
        <v>1</v>
      </c>
      <c r="F87" s="1" t="n">
        <f aca="false">SUM(T87:AK87)&gt;0</f>
        <v>1</v>
      </c>
      <c r="G87" s="1" t="n">
        <f aca="false">AND(E87,F87)</f>
        <v>1</v>
      </c>
      <c r="H87" s="1" t="n">
        <f aca="false">AND(E87,NOT(F87))</f>
        <v>0</v>
      </c>
      <c r="I87" s="1" t="n">
        <f aca="false">AND(NOT(E87),F87)</f>
        <v>0</v>
      </c>
      <c r="J87" s="0" t="n">
        <v>14243</v>
      </c>
      <c r="K87" s="0" t="n">
        <v>29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1</v>
      </c>
      <c r="T87" s="0" t="n">
        <v>641</v>
      </c>
      <c r="U87" s="0" t="n">
        <v>78</v>
      </c>
      <c r="V87" s="0" t="n">
        <v>1</v>
      </c>
      <c r="W87" s="0" t="n">
        <v>2538</v>
      </c>
      <c r="X87" s="0" t="n">
        <v>3</v>
      </c>
      <c r="Y87" s="0" t="n">
        <v>9</v>
      </c>
      <c r="Z87" s="0" t="n">
        <v>0</v>
      </c>
      <c r="AA87" s="0" t="n">
        <v>147</v>
      </c>
      <c r="AB87" s="0" t="n">
        <v>0</v>
      </c>
      <c r="AC87" s="0" t="n">
        <v>1</v>
      </c>
      <c r="AD87" s="0" t="n">
        <v>37</v>
      </c>
      <c r="AE87" s="0" t="n">
        <v>847</v>
      </c>
      <c r="AF87" s="0" t="n">
        <v>30</v>
      </c>
      <c r="AG87" s="0" t="n">
        <v>18</v>
      </c>
      <c r="AH87" s="0" t="n">
        <v>9225</v>
      </c>
      <c r="AI87" s="0" t="n">
        <v>0</v>
      </c>
      <c r="AJ87" s="0" t="n">
        <v>331</v>
      </c>
      <c r="AK87" s="0" t="n">
        <v>2</v>
      </c>
      <c r="AL87" s="0" t="n">
        <v>0</v>
      </c>
      <c r="AM87" s="0" t="n">
        <v>0</v>
      </c>
      <c r="AN87" s="0" t="n">
        <v>0</v>
      </c>
      <c r="AO87" s="0" t="n">
        <v>305</v>
      </c>
      <c r="AP87" s="0" t="n">
        <v>0</v>
      </c>
    </row>
    <row r="88" customFormat="false" ht="12.8" hidden="false" customHeight="false" outlineLevel="0" collapsed="false">
      <c r="A88" s="0" t="s">
        <v>334</v>
      </c>
      <c r="B88" s="0" t="s">
        <v>54</v>
      </c>
      <c r="C88" s="0" t="s">
        <v>335</v>
      </c>
      <c r="D88" s="0" t="s">
        <v>336</v>
      </c>
      <c r="E88" s="1" t="n">
        <f aca="false">SUM(K88:S88)+SUM(AL88:AP88)&gt;0</f>
        <v>1</v>
      </c>
      <c r="F88" s="1" t="n">
        <f aca="false">SUM(T88:AK88)&gt;0</f>
        <v>1</v>
      </c>
      <c r="G88" s="1" t="n">
        <f aca="false">AND(E88,F88)</f>
        <v>1</v>
      </c>
      <c r="H88" s="1" t="n">
        <f aca="false">AND(E88,NOT(F88))</f>
        <v>0</v>
      </c>
      <c r="I88" s="1" t="n">
        <f aca="false">AND(NOT(E88),F88)</f>
        <v>0</v>
      </c>
      <c r="J88" s="0" t="n">
        <v>2783</v>
      </c>
      <c r="K88" s="0" t="n">
        <v>8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17</v>
      </c>
      <c r="S88" s="0" t="n">
        <v>0</v>
      </c>
      <c r="T88" s="0" t="n">
        <v>0</v>
      </c>
      <c r="U88" s="0" t="n">
        <v>2</v>
      </c>
      <c r="V88" s="0" t="n">
        <v>0</v>
      </c>
      <c r="W88" s="0" t="n">
        <v>68</v>
      </c>
      <c r="X88" s="0" t="n">
        <v>4</v>
      </c>
      <c r="Y88" s="0" t="n">
        <v>0</v>
      </c>
      <c r="Z88" s="0" t="n">
        <v>74</v>
      </c>
      <c r="AA88" s="0" t="n">
        <v>148</v>
      </c>
      <c r="AB88" s="0" t="n">
        <v>0</v>
      </c>
      <c r="AC88" s="0" t="n">
        <v>2</v>
      </c>
      <c r="AD88" s="0" t="n">
        <v>18</v>
      </c>
      <c r="AE88" s="0" t="n">
        <v>1287</v>
      </c>
      <c r="AF88" s="0" t="n">
        <v>160</v>
      </c>
      <c r="AG88" s="0" t="n">
        <v>33</v>
      </c>
      <c r="AH88" s="0" t="n">
        <v>7</v>
      </c>
      <c r="AI88" s="0" t="n">
        <v>0</v>
      </c>
      <c r="AJ88" s="0" t="n">
        <v>954</v>
      </c>
      <c r="AK88" s="0" t="n">
        <v>1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</row>
    <row r="89" customFormat="false" ht="12.8" hidden="false" customHeight="false" outlineLevel="0" collapsed="false">
      <c r="A89" s="0" t="s">
        <v>337</v>
      </c>
      <c r="B89" s="0" t="s">
        <v>102</v>
      </c>
      <c r="C89" s="0" t="s">
        <v>338</v>
      </c>
      <c r="D89" s="0" t="s">
        <v>339</v>
      </c>
      <c r="E89" s="1" t="n">
        <f aca="false">SUM(K89:S89)+SUM(AL89:AP89)&gt;0</f>
        <v>1</v>
      </c>
      <c r="F89" s="1" t="n">
        <f aca="false">SUM(T89:AK89)&gt;0</f>
        <v>0</v>
      </c>
      <c r="G89" s="1" t="n">
        <f aca="false">AND(E89,F89)</f>
        <v>0</v>
      </c>
      <c r="H89" s="1" t="n">
        <f aca="false">AND(E89,NOT(F89))</f>
        <v>1</v>
      </c>
      <c r="I89" s="1" t="n">
        <f aca="false">AND(NOT(E89),F89)</f>
        <v>0</v>
      </c>
      <c r="J89" s="0" t="n">
        <v>64</v>
      </c>
      <c r="K89" s="0" t="n">
        <v>43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21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</row>
    <row r="90" customFormat="false" ht="12.8" hidden="false" customHeight="false" outlineLevel="0" collapsed="false">
      <c r="A90" s="0" t="s">
        <v>340</v>
      </c>
      <c r="B90" s="0" t="s">
        <v>341</v>
      </c>
      <c r="C90" s="0" t="s">
        <v>342</v>
      </c>
      <c r="D90" s="0" t="s">
        <v>343</v>
      </c>
      <c r="E90" s="1" t="n">
        <f aca="false">SUM(K90:S90)+SUM(AL90:AP90)&gt;0</f>
        <v>1</v>
      </c>
      <c r="F90" s="1" t="n">
        <f aca="false">SUM(T90:AK90)&gt;0</f>
        <v>0</v>
      </c>
      <c r="G90" s="1" t="n">
        <f aca="false">AND(E90,F90)</f>
        <v>0</v>
      </c>
      <c r="H90" s="1" t="n">
        <f aca="false">AND(E90,NOT(F90))</f>
        <v>1</v>
      </c>
      <c r="I90" s="1" t="n">
        <f aca="false">AND(NOT(E90),F90)</f>
        <v>0</v>
      </c>
      <c r="J90" s="0" t="n">
        <v>6066</v>
      </c>
      <c r="K90" s="0" t="n">
        <v>54</v>
      </c>
      <c r="L90" s="0" t="n">
        <v>20</v>
      </c>
      <c r="M90" s="0" t="n">
        <v>0</v>
      </c>
      <c r="N90" s="0" t="n">
        <v>2741</v>
      </c>
      <c r="O90" s="0" t="n">
        <v>793</v>
      </c>
      <c r="P90" s="0" t="n">
        <v>127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8</v>
      </c>
      <c r="AM90" s="0" t="n">
        <v>0</v>
      </c>
      <c r="AN90" s="0" t="n">
        <v>0</v>
      </c>
      <c r="AO90" s="0" t="n">
        <v>988</v>
      </c>
      <c r="AP90" s="0" t="n">
        <v>1335</v>
      </c>
    </row>
    <row r="91" customFormat="false" ht="12.8" hidden="false" customHeight="false" outlineLevel="0" collapsed="false">
      <c r="A91" s="0" t="s">
        <v>344</v>
      </c>
      <c r="B91" s="0" t="s">
        <v>54</v>
      </c>
      <c r="C91" s="0" t="s">
        <v>345</v>
      </c>
      <c r="D91" s="0" t="s">
        <v>346</v>
      </c>
      <c r="E91" s="1" t="n">
        <f aca="false">SUM(K91:S91)+SUM(AL91:AP91)&gt;0</f>
        <v>1</v>
      </c>
      <c r="F91" s="1" t="n">
        <f aca="false">SUM(T91:AK91)&gt;0</f>
        <v>1</v>
      </c>
      <c r="G91" s="1" t="n">
        <f aca="false">AND(E91,F91)</f>
        <v>1</v>
      </c>
      <c r="H91" s="1" t="n">
        <f aca="false">AND(E91,NOT(F91))</f>
        <v>0</v>
      </c>
      <c r="I91" s="1" t="n">
        <f aca="false">AND(NOT(E91),F91)</f>
        <v>0</v>
      </c>
      <c r="J91" s="0" t="n">
        <v>1227</v>
      </c>
      <c r="K91" s="0" t="n">
        <v>44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9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2</v>
      </c>
      <c r="Y91" s="0" t="n">
        <v>0</v>
      </c>
      <c r="Z91" s="0" t="n">
        <v>0</v>
      </c>
      <c r="AA91" s="0" t="n">
        <v>56</v>
      </c>
      <c r="AB91" s="0" t="n">
        <v>0</v>
      </c>
      <c r="AC91" s="0" t="n">
        <v>0</v>
      </c>
      <c r="AD91" s="0" t="n">
        <v>1</v>
      </c>
      <c r="AE91" s="0" t="n">
        <v>447</v>
      </c>
      <c r="AF91" s="0" t="n">
        <v>3</v>
      </c>
      <c r="AG91" s="0" t="n">
        <v>422</v>
      </c>
      <c r="AH91" s="0" t="n">
        <v>0</v>
      </c>
      <c r="AI91" s="0" t="n">
        <v>0</v>
      </c>
      <c r="AJ91" s="0" t="n">
        <v>243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</row>
    <row r="92" customFormat="false" ht="12.8" hidden="false" customHeight="false" outlineLevel="0" collapsed="false">
      <c r="A92" s="0" t="s">
        <v>347</v>
      </c>
      <c r="B92" s="0" t="s">
        <v>94</v>
      </c>
      <c r="C92" s="0" t="s">
        <v>348</v>
      </c>
      <c r="D92" s="0" t="s">
        <v>349</v>
      </c>
      <c r="E92" s="1" t="n">
        <f aca="false">SUM(K92:S92)+SUM(AL92:AP92)&gt;0</f>
        <v>1</v>
      </c>
      <c r="F92" s="1" t="n">
        <f aca="false">SUM(T92:AK92)&gt;0</f>
        <v>0</v>
      </c>
      <c r="G92" s="1" t="n">
        <f aca="false">AND(E92,F92)</f>
        <v>0</v>
      </c>
      <c r="H92" s="1" t="n">
        <f aca="false">AND(E92,NOT(F92))</f>
        <v>1</v>
      </c>
      <c r="I92" s="1" t="n">
        <f aca="false">AND(NOT(E92),F92)</f>
        <v>0</v>
      </c>
      <c r="J92" s="0" t="n">
        <v>21</v>
      </c>
      <c r="K92" s="0" t="n">
        <v>21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</row>
    <row r="93" customFormat="false" ht="12.8" hidden="false" customHeight="false" outlineLevel="0" collapsed="false">
      <c r="A93" s="0" t="s">
        <v>350</v>
      </c>
      <c r="B93" s="0" t="s">
        <v>351</v>
      </c>
      <c r="C93" s="0" t="s">
        <v>352</v>
      </c>
      <c r="D93" s="0" t="s">
        <v>353</v>
      </c>
      <c r="E93" s="1" t="n">
        <f aca="false">SUM(K93:S93)+SUM(AL93:AP93)&gt;0</f>
        <v>1</v>
      </c>
      <c r="F93" s="1" t="n">
        <f aca="false">SUM(T93:AK93)&gt;0</f>
        <v>0</v>
      </c>
      <c r="G93" s="1" t="n">
        <f aca="false">AND(E93,F93)</f>
        <v>0</v>
      </c>
      <c r="H93" s="1" t="n">
        <f aca="false">AND(E93,NOT(F93))</f>
        <v>1</v>
      </c>
      <c r="I93" s="1" t="n">
        <f aca="false">AND(NOT(E93),F93)</f>
        <v>0</v>
      </c>
      <c r="J93" s="0" t="n">
        <v>227</v>
      </c>
      <c r="K93" s="0" t="n">
        <v>227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</row>
    <row r="94" customFormat="false" ht="12.8" hidden="false" customHeight="false" outlineLevel="0" collapsed="false">
      <c r="A94" s="0" t="s">
        <v>354</v>
      </c>
      <c r="B94" s="0" t="s">
        <v>273</v>
      </c>
      <c r="C94" s="0" t="s">
        <v>355</v>
      </c>
      <c r="D94" s="0" t="s">
        <v>356</v>
      </c>
      <c r="E94" s="1" t="n">
        <f aca="false">SUM(K94:S94)+SUM(AL94:AP94)&gt;0</f>
        <v>1</v>
      </c>
      <c r="F94" s="1" t="n">
        <f aca="false">SUM(T94:AK94)&gt;0</f>
        <v>0</v>
      </c>
      <c r="G94" s="1" t="n">
        <f aca="false">AND(E94,F94)</f>
        <v>0</v>
      </c>
      <c r="H94" s="1" t="n">
        <f aca="false">AND(E94,NOT(F94))</f>
        <v>1</v>
      </c>
      <c r="I94" s="1" t="n">
        <f aca="false">AND(NOT(E94),F94)</f>
        <v>0</v>
      </c>
      <c r="J94" s="0" t="n">
        <v>50</v>
      </c>
      <c r="K94" s="0" t="n">
        <v>50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</row>
    <row r="95" customFormat="false" ht="12.8" hidden="false" customHeight="false" outlineLevel="0" collapsed="false">
      <c r="A95" s="0" t="s">
        <v>357</v>
      </c>
      <c r="B95" s="0" t="s">
        <v>358</v>
      </c>
      <c r="C95" s="0" t="s">
        <v>359</v>
      </c>
      <c r="D95" s="0" t="s">
        <v>360</v>
      </c>
      <c r="E95" s="1" t="n">
        <f aca="false">SUM(K95:S95)+SUM(AL95:AP95)&gt;0</f>
        <v>1</v>
      </c>
      <c r="F95" s="1" t="n">
        <f aca="false">SUM(T95:AK95)&gt;0</f>
        <v>1</v>
      </c>
      <c r="G95" s="1" t="n">
        <f aca="false">AND(E95,F95)</f>
        <v>1</v>
      </c>
      <c r="H95" s="1" t="n">
        <f aca="false">AND(E95,NOT(F95))</f>
        <v>0</v>
      </c>
      <c r="I95" s="1" t="n">
        <f aca="false">AND(NOT(E95),F95)</f>
        <v>0</v>
      </c>
      <c r="J95" s="0" t="n">
        <v>373</v>
      </c>
      <c r="K95" s="0" t="n">
        <v>49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120</v>
      </c>
      <c r="U95" s="0" t="n">
        <v>71</v>
      </c>
      <c r="V95" s="0" t="n">
        <v>0</v>
      </c>
      <c r="W95" s="0" t="n">
        <v>111</v>
      </c>
      <c r="X95" s="0" t="n">
        <v>0</v>
      </c>
      <c r="Y95" s="0" t="n">
        <v>0</v>
      </c>
      <c r="Z95" s="0" t="n">
        <v>6</v>
      </c>
      <c r="AA95" s="0" t="n">
        <v>16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</row>
    <row r="96" customFormat="false" ht="12.8" hidden="false" customHeight="false" outlineLevel="0" collapsed="false">
      <c r="A96" s="0" t="s">
        <v>361</v>
      </c>
      <c r="B96" s="0" t="s">
        <v>362</v>
      </c>
      <c r="C96" s="0" t="s">
        <v>363</v>
      </c>
      <c r="D96" s="0" t="s">
        <v>364</v>
      </c>
      <c r="E96" s="1" t="n">
        <f aca="false">SUM(K96:S96)+SUM(AL96:AP96)&gt;0</f>
        <v>1</v>
      </c>
      <c r="F96" s="1" t="n">
        <f aca="false">SUM(T96:AK96)&gt;0</f>
        <v>0</v>
      </c>
      <c r="G96" s="1" t="n">
        <f aca="false">AND(E96,F96)</f>
        <v>0</v>
      </c>
      <c r="H96" s="1" t="n">
        <f aca="false">AND(E96,NOT(F96))</f>
        <v>1</v>
      </c>
      <c r="I96" s="1" t="n">
        <f aca="false">AND(NOT(E96),F96)</f>
        <v>0</v>
      </c>
      <c r="J96" s="0" t="n">
        <v>100</v>
      </c>
      <c r="K96" s="0" t="n">
        <v>98</v>
      </c>
      <c r="L96" s="0" t="n">
        <v>2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</row>
    <row r="97" customFormat="false" ht="12.8" hidden="false" customHeight="false" outlineLevel="0" collapsed="false">
      <c r="A97" s="0" t="s">
        <v>365</v>
      </c>
      <c r="B97" s="0" t="s">
        <v>291</v>
      </c>
      <c r="C97" s="0" t="s">
        <v>366</v>
      </c>
      <c r="D97" s="0" t="s">
        <v>367</v>
      </c>
      <c r="E97" s="1" t="n">
        <f aca="false">SUM(K97:S97)+SUM(AL97:AP97)&gt;0</f>
        <v>1</v>
      </c>
      <c r="F97" s="1" t="n">
        <f aca="false">SUM(T97:AK97)&gt;0</f>
        <v>1</v>
      </c>
      <c r="G97" s="1" t="n">
        <f aca="false">AND(E97,F97)</f>
        <v>1</v>
      </c>
      <c r="H97" s="1" t="n">
        <f aca="false">AND(E97,NOT(F97))</f>
        <v>0</v>
      </c>
      <c r="I97" s="1" t="n">
        <f aca="false">AND(NOT(E97),F97)</f>
        <v>0</v>
      </c>
      <c r="J97" s="0" t="n">
        <v>60626</v>
      </c>
      <c r="K97" s="0" t="n">
        <v>53</v>
      </c>
      <c r="L97" s="0" t="n">
        <v>2</v>
      </c>
      <c r="M97" s="0" t="n">
        <v>2</v>
      </c>
      <c r="N97" s="0" t="n">
        <v>1120</v>
      </c>
      <c r="O97" s="0" t="n">
        <v>0</v>
      </c>
      <c r="P97" s="0" t="n">
        <v>33</v>
      </c>
      <c r="Q97" s="0" t="n">
        <v>54469</v>
      </c>
      <c r="R97" s="0" t="n">
        <v>788</v>
      </c>
      <c r="S97" s="0" t="n">
        <v>3</v>
      </c>
      <c r="T97" s="0" t="n">
        <v>0</v>
      </c>
      <c r="U97" s="0" t="n">
        <v>0</v>
      </c>
      <c r="V97" s="0" t="n">
        <v>0</v>
      </c>
      <c r="W97" s="0" t="n">
        <v>1</v>
      </c>
      <c r="X97" s="0" t="n">
        <v>0</v>
      </c>
      <c r="Y97" s="0" t="n">
        <v>4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508</v>
      </c>
      <c r="AM97" s="0" t="n">
        <v>632</v>
      </c>
      <c r="AN97" s="0" t="n">
        <v>3005</v>
      </c>
      <c r="AO97" s="0" t="n">
        <v>5</v>
      </c>
      <c r="AP97" s="0" t="n">
        <v>1</v>
      </c>
    </row>
    <row r="98" customFormat="false" ht="12.8" hidden="false" customHeight="false" outlineLevel="0" collapsed="false">
      <c r="A98" s="0" t="s">
        <v>368</v>
      </c>
      <c r="B98" s="0" t="s">
        <v>54</v>
      </c>
      <c r="C98" s="0" t="s">
        <v>369</v>
      </c>
      <c r="D98" s="0" t="s">
        <v>370</v>
      </c>
      <c r="E98" s="1" t="n">
        <f aca="false">SUM(K98:S98)+SUM(AL98:AP98)&gt;0</f>
        <v>1</v>
      </c>
      <c r="F98" s="1" t="n">
        <f aca="false">SUM(T98:AK98)&gt;0</f>
        <v>1</v>
      </c>
      <c r="G98" s="1" t="n">
        <f aca="false">AND(E98,F98)</f>
        <v>1</v>
      </c>
      <c r="H98" s="1" t="n">
        <f aca="false">AND(E98,NOT(F98))</f>
        <v>0</v>
      </c>
      <c r="I98" s="1" t="n">
        <f aca="false">AND(NOT(E98),F98)</f>
        <v>0</v>
      </c>
      <c r="J98" s="0" t="n">
        <v>4165</v>
      </c>
      <c r="K98" s="0" t="n">
        <v>26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4133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1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1</v>
      </c>
      <c r="AF98" s="0" t="n">
        <v>4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</row>
    <row r="99" customFormat="false" ht="12.8" hidden="false" customHeight="false" outlineLevel="0" collapsed="false">
      <c r="A99" s="0" t="s">
        <v>371</v>
      </c>
      <c r="B99" s="0" t="s">
        <v>54</v>
      </c>
      <c r="C99" s="0" t="s">
        <v>372</v>
      </c>
      <c r="D99" s="0" t="s">
        <v>373</v>
      </c>
      <c r="E99" s="1" t="n">
        <f aca="false">SUM(K99:S99)+SUM(AL99:AP99)&gt;0</f>
        <v>1</v>
      </c>
      <c r="F99" s="1" t="n">
        <f aca="false">SUM(T99:AK99)&gt;0</f>
        <v>1</v>
      </c>
      <c r="G99" s="1" t="n">
        <f aca="false">AND(E99,F99)</f>
        <v>1</v>
      </c>
      <c r="H99" s="1" t="n">
        <f aca="false">AND(E99,NOT(F99))</f>
        <v>0</v>
      </c>
      <c r="I99" s="1" t="n">
        <f aca="false">AND(NOT(E99),F99)</f>
        <v>0</v>
      </c>
      <c r="J99" s="0" t="n">
        <v>968</v>
      </c>
      <c r="K99" s="0" t="n">
        <v>39</v>
      </c>
      <c r="L99" s="0" t="n">
        <v>0</v>
      </c>
      <c r="M99" s="0" t="n">
        <v>65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111</v>
      </c>
      <c r="S99" s="0" t="n">
        <v>0</v>
      </c>
      <c r="T99" s="0" t="n">
        <v>0</v>
      </c>
      <c r="U99" s="0" t="n">
        <v>28</v>
      </c>
      <c r="V99" s="0" t="n">
        <v>24</v>
      </c>
      <c r="W99" s="0" t="n">
        <v>0</v>
      </c>
      <c r="X99" s="0" t="n">
        <v>1</v>
      </c>
      <c r="Y99" s="0" t="n">
        <v>1</v>
      </c>
      <c r="Z99" s="0" t="n">
        <v>4</v>
      </c>
      <c r="AA99" s="0" t="n">
        <v>90</v>
      </c>
      <c r="AB99" s="0" t="n">
        <v>0</v>
      </c>
      <c r="AC99" s="0" t="n">
        <v>0</v>
      </c>
      <c r="AD99" s="0" t="n">
        <v>3</v>
      </c>
      <c r="AE99" s="0" t="n">
        <v>175</v>
      </c>
      <c r="AF99" s="0" t="n">
        <v>141</v>
      </c>
      <c r="AG99" s="0" t="n">
        <v>22</v>
      </c>
      <c r="AH99" s="0" t="n">
        <v>125</v>
      </c>
      <c r="AI99" s="0" t="n">
        <v>0</v>
      </c>
      <c r="AJ99" s="0" t="n">
        <v>139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</row>
    <row r="100" customFormat="false" ht="12.8" hidden="false" customHeight="false" outlineLevel="0" collapsed="false">
      <c r="A100" s="0" t="s">
        <v>374</v>
      </c>
      <c r="B100" s="0" t="s">
        <v>228</v>
      </c>
      <c r="C100" s="0" t="s">
        <v>375</v>
      </c>
      <c r="D100" s="0" t="s">
        <v>376</v>
      </c>
      <c r="E100" s="1" t="n">
        <f aca="false">SUM(K100:S100)+SUM(AL100:AP100)&gt;0</f>
        <v>1</v>
      </c>
      <c r="F100" s="1" t="n">
        <f aca="false">SUM(T100:AK100)&gt;0</f>
        <v>1</v>
      </c>
      <c r="G100" s="1" t="n">
        <f aca="false">AND(E100,F100)</f>
        <v>1</v>
      </c>
      <c r="H100" s="1" t="n">
        <f aca="false">AND(E100,NOT(F100))</f>
        <v>0</v>
      </c>
      <c r="I100" s="1" t="n">
        <f aca="false">AND(NOT(E100),F100)</f>
        <v>0</v>
      </c>
      <c r="J100" s="0" t="n">
        <v>1317</v>
      </c>
      <c r="K100" s="0" t="n">
        <v>50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7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1214</v>
      </c>
      <c r="AG100" s="0" t="n">
        <v>0</v>
      </c>
      <c r="AH100" s="0" t="n">
        <v>15</v>
      </c>
      <c r="AI100" s="0" t="n">
        <v>0</v>
      </c>
      <c r="AJ100" s="0" t="n">
        <v>21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</row>
    <row r="101" customFormat="false" ht="12.8" hidden="false" customHeight="false" outlineLevel="0" collapsed="false">
      <c r="A101" s="0" t="s">
        <v>377</v>
      </c>
      <c r="B101" s="0" t="s">
        <v>232</v>
      </c>
      <c r="C101" s="0" t="s">
        <v>233</v>
      </c>
      <c r="D101" s="0" t="s">
        <v>378</v>
      </c>
      <c r="E101" s="1" t="n">
        <f aca="false">SUM(K101:S101)+SUM(AL101:AP101)&gt;0</f>
        <v>1</v>
      </c>
      <c r="F101" s="1" t="n">
        <f aca="false">SUM(T101:AK101)&gt;0</f>
        <v>0</v>
      </c>
      <c r="G101" s="1" t="n">
        <f aca="false">AND(E101,F101)</f>
        <v>0</v>
      </c>
      <c r="H101" s="1" t="n">
        <f aca="false">AND(E101,NOT(F101))</f>
        <v>1</v>
      </c>
      <c r="I101" s="1" t="n">
        <f aca="false">AND(NOT(E101),F101)</f>
        <v>0</v>
      </c>
      <c r="J101" s="0" t="n">
        <v>36</v>
      </c>
      <c r="K101" s="0" t="n">
        <v>36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</row>
    <row r="102" customFormat="false" ht="12.8" hidden="false" customHeight="false" outlineLevel="0" collapsed="false">
      <c r="A102" s="0" t="s">
        <v>379</v>
      </c>
      <c r="B102" s="0" t="s">
        <v>86</v>
      </c>
      <c r="C102" s="0" t="s">
        <v>380</v>
      </c>
      <c r="D102" s="0" t="s">
        <v>381</v>
      </c>
      <c r="E102" s="1" t="n">
        <f aca="false">SUM(K102:S102)+SUM(AL102:AP102)&gt;0</f>
        <v>1</v>
      </c>
      <c r="F102" s="1" t="n">
        <f aca="false">SUM(T102:AK102)&gt;0</f>
        <v>0</v>
      </c>
      <c r="G102" s="1" t="n">
        <f aca="false">AND(E102,F102)</f>
        <v>0</v>
      </c>
      <c r="H102" s="1" t="n">
        <f aca="false">AND(E102,NOT(F102))</f>
        <v>1</v>
      </c>
      <c r="I102" s="1" t="n">
        <f aca="false">AND(NOT(E102),F102)</f>
        <v>0</v>
      </c>
      <c r="J102" s="0" t="n">
        <v>58</v>
      </c>
      <c r="K102" s="0" t="n">
        <v>1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57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</row>
    <row r="103" customFormat="false" ht="12.8" hidden="false" customHeight="false" outlineLevel="0" collapsed="false">
      <c r="A103" s="0" t="s">
        <v>382</v>
      </c>
      <c r="B103" s="0" t="s">
        <v>252</v>
      </c>
      <c r="C103" s="0" t="s">
        <v>383</v>
      </c>
      <c r="D103" s="0" t="s">
        <v>384</v>
      </c>
      <c r="E103" s="1" t="n">
        <f aca="false">SUM(K103:S103)+SUM(AL103:AP103)&gt;0</f>
        <v>1</v>
      </c>
      <c r="F103" s="1" t="n">
        <f aca="false">SUM(T103:AK103)&gt;0</f>
        <v>0</v>
      </c>
      <c r="G103" s="1" t="n">
        <f aca="false">AND(E103,F103)</f>
        <v>0</v>
      </c>
      <c r="H103" s="1" t="n">
        <f aca="false">AND(E103,NOT(F103))</f>
        <v>1</v>
      </c>
      <c r="I103" s="1" t="n">
        <f aca="false">AND(NOT(E103),F103)</f>
        <v>0</v>
      </c>
      <c r="J103" s="0" t="n">
        <v>50</v>
      </c>
      <c r="K103" s="0" t="n">
        <v>6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43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1</v>
      </c>
      <c r="AO103" s="0" t="n">
        <v>0</v>
      </c>
      <c r="AP103" s="0" t="n">
        <v>0</v>
      </c>
    </row>
    <row r="104" customFormat="false" ht="12.8" hidden="false" customHeight="false" outlineLevel="0" collapsed="false">
      <c r="A104" s="0" t="s">
        <v>385</v>
      </c>
      <c r="B104" s="0" t="s">
        <v>386</v>
      </c>
      <c r="C104" s="0" t="s">
        <v>387</v>
      </c>
      <c r="D104" s="0" t="s">
        <v>388</v>
      </c>
      <c r="E104" s="1" t="n">
        <f aca="false">SUM(K104:S104)+SUM(AL104:AP104)&gt;0</f>
        <v>1</v>
      </c>
      <c r="F104" s="1" t="n">
        <f aca="false">SUM(T104:AK104)&gt;0</f>
        <v>1</v>
      </c>
      <c r="G104" s="1" t="n">
        <f aca="false">AND(E104,F104)</f>
        <v>1</v>
      </c>
      <c r="H104" s="1" t="n">
        <f aca="false">AND(E104,NOT(F104))</f>
        <v>0</v>
      </c>
      <c r="I104" s="1" t="n">
        <f aca="false">AND(NOT(E104),F104)</f>
        <v>0</v>
      </c>
      <c r="J104" s="0" t="n">
        <v>448</v>
      </c>
      <c r="K104" s="0" t="n">
        <v>34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</v>
      </c>
      <c r="S104" s="0" t="n">
        <v>0</v>
      </c>
      <c r="T104" s="0" t="n">
        <v>1</v>
      </c>
      <c r="U104" s="0" t="n">
        <v>0</v>
      </c>
      <c r="V104" s="0" t="n">
        <v>0</v>
      </c>
      <c r="W104" s="0" t="n">
        <v>0</v>
      </c>
      <c r="X104" s="0" t="n">
        <v>141</v>
      </c>
      <c r="Y104" s="0" t="n">
        <v>0</v>
      </c>
      <c r="Z104" s="0" t="n">
        <v>1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27</v>
      </c>
      <c r="AH104" s="0" t="n">
        <v>0</v>
      </c>
      <c r="AI104" s="0" t="n">
        <v>43</v>
      </c>
      <c r="AJ104" s="0" t="n">
        <v>0</v>
      </c>
      <c r="AK104" s="0" t="n">
        <v>200</v>
      </c>
      <c r="AL104" s="0" t="n">
        <v>0</v>
      </c>
      <c r="AM104" s="0" t="n">
        <v>0</v>
      </c>
      <c r="AN104" s="0" t="n">
        <v>0</v>
      </c>
      <c r="AO104" s="0" t="n">
        <v>0</v>
      </c>
      <c r="AP104" s="0" t="n">
        <v>0</v>
      </c>
    </row>
    <row r="105" customFormat="false" ht="12.8" hidden="false" customHeight="false" outlineLevel="0" collapsed="false">
      <c r="A105" s="0" t="s">
        <v>389</v>
      </c>
      <c r="B105" s="0" t="s">
        <v>386</v>
      </c>
      <c r="C105" s="0" t="s">
        <v>390</v>
      </c>
      <c r="D105" s="0" t="s">
        <v>391</v>
      </c>
      <c r="E105" s="1" t="n">
        <f aca="false">SUM(K105:S105)+SUM(AL105:AP105)&gt;0</f>
        <v>1</v>
      </c>
      <c r="F105" s="1" t="n">
        <f aca="false">SUM(T105:AK105)&gt;0</f>
        <v>1</v>
      </c>
      <c r="G105" s="1" t="n">
        <f aca="false">AND(E105,F105)</f>
        <v>1</v>
      </c>
      <c r="H105" s="1" t="n">
        <f aca="false">AND(E105,NOT(F105))</f>
        <v>0</v>
      </c>
      <c r="I105" s="1" t="n">
        <f aca="false">AND(NOT(E105),F105)</f>
        <v>0</v>
      </c>
      <c r="J105" s="0" t="n">
        <v>237</v>
      </c>
      <c r="K105" s="0" t="n">
        <v>25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1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1</v>
      </c>
      <c r="Z105" s="0" t="n">
        <v>18</v>
      </c>
      <c r="AA105" s="0" t="n">
        <v>0</v>
      </c>
      <c r="AB105" s="0" t="n">
        <v>0</v>
      </c>
      <c r="AC105" s="0" t="n">
        <v>0</v>
      </c>
      <c r="AD105" s="0" t="n">
        <v>17</v>
      </c>
      <c r="AE105" s="0" t="n">
        <v>0</v>
      </c>
      <c r="AF105" s="0" t="n">
        <v>0</v>
      </c>
      <c r="AG105" s="0" t="n">
        <v>128</v>
      </c>
      <c r="AH105" s="0" t="n">
        <v>9</v>
      </c>
      <c r="AI105" s="0" t="n">
        <v>0</v>
      </c>
      <c r="AJ105" s="0" t="n">
        <v>0</v>
      </c>
      <c r="AK105" s="0" t="n">
        <v>0</v>
      </c>
      <c r="AL105" s="0" t="n">
        <v>38</v>
      </c>
      <c r="AM105" s="0" t="n">
        <v>0</v>
      </c>
      <c r="AN105" s="0" t="n">
        <v>0</v>
      </c>
      <c r="AO105" s="0" t="n">
        <v>0</v>
      </c>
      <c r="AP105" s="0" t="n">
        <v>0</v>
      </c>
    </row>
    <row r="106" customFormat="false" ht="12.8" hidden="false" customHeight="false" outlineLevel="0" collapsed="false">
      <c r="A106" s="0" t="s">
        <v>392</v>
      </c>
      <c r="B106" s="0" t="s">
        <v>393</v>
      </c>
      <c r="C106" s="0" t="s">
        <v>394</v>
      </c>
      <c r="D106" s="0" t="s">
        <v>395</v>
      </c>
      <c r="E106" s="1" t="n">
        <f aca="false">SUM(K106:S106)+SUM(AL106:AP106)&gt;0</f>
        <v>1</v>
      </c>
      <c r="F106" s="1" t="n">
        <f aca="false">SUM(T106:AK106)&gt;0</f>
        <v>0</v>
      </c>
      <c r="G106" s="1" t="n">
        <f aca="false">AND(E106,F106)</f>
        <v>0</v>
      </c>
      <c r="H106" s="1" t="n">
        <f aca="false">AND(E106,NOT(F106))</f>
        <v>1</v>
      </c>
      <c r="I106" s="1" t="n">
        <f aca="false">AND(NOT(E106),F106)</f>
        <v>0</v>
      </c>
      <c r="J106" s="0" t="n">
        <v>26</v>
      </c>
      <c r="K106" s="0" t="n">
        <v>26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n">
        <v>0</v>
      </c>
    </row>
    <row r="107" customFormat="false" ht="12.8" hidden="false" customHeight="false" outlineLevel="0" collapsed="false">
      <c r="A107" s="0" t="s">
        <v>396</v>
      </c>
      <c r="B107" s="0" t="s">
        <v>54</v>
      </c>
      <c r="C107" s="0" t="s">
        <v>397</v>
      </c>
      <c r="D107" s="0" t="s">
        <v>398</v>
      </c>
      <c r="E107" s="1" t="n">
        <f aca="false">SUM(K107:S107)+SUM(AL107:AP107)&gt;0</f>
        <v>1</v>
      </c>
      <c r="F107" s="1" t="n">
        <f aca="false">SUM(T107:AK107)&gt;0</f>
        <v>1</v>
      </c>
      <c r="G107" s="1" t="n">
        <f aca="false">AND(E107,F107)</f>
        <v>1</v>
      </c>
      <c r="H107" s="1" t="n">
        <f aca="false">AND(E107,NOT(F107))</f>
        <v>0</v>
      </c>
      <c r="I107" s="1" t="n">
        <f aca="false">AND(NOT(E107),F107)</f>
        <v>0</v>
      </c>
      <c r="J107" s="0" t="n">
        <v>583</v>
      </c>
      <c r="K107" s="0" t="n">
        <v>15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103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2</v>
      </c>
      <c r="X107" s="0" t="n">
        <v>0</v>
      </c>
      <c r="Y107" s="0" t="n">
        <v>0</v>
      </c>
      <c r="Z107" s="0" t="n">
        <v>3</v>
      </c>
      <c r="AA107" s="0" t="n">
        <v>17</v>
      </c>
      <c r="AB107" s="0" t="n">
        <v>0</v>
      </c>
      <c r="AC107" s="0" t="n">
        <v>0</v>
      </c>
      <c r="AD107" s="0" t="n">
        <v>0</v>
      </c>
      <c r="AE107" s="0" t="n">
        <v>93</v>
      </c>
      <c r="AF107" s="0" t="n">
        <v>105</v>
      </c>
      <c r="AG107" s="0" t="n">
        <v>15</v>
      </c>
      <c r="AH107" s="0" t="n">
        <v>168</v>
      </c>
      <c r="AI107" s="0" t="n">
        <v>0</v>
      </c>
      <c r="AJ107" s="0" t="n">
        <v>62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</row>
    <row r="108" customFormat="false" ht="12.8" hidden="false" customHeight="false" outlineLevel="0" collapsed="false">
      <c r="A108" s="0" t="s">
        <v>399</v>
      </c>
      <c r="B108" s="0" t="s">
        <v>58</v>
      </c>
      <c r="C108" s="0" t="s">
        <v>400</v>
      </c>
      <c r="D108" s="0" t="s">
        <v>401</v>
      </c>
      <c r="E108" s="1" t="n">
        <f aca="false">SUM(K108:S108)+SUM(AL108:AP108)&gt;0</f>
        <v>1</v>
      </c>
      <c r="F108" s="1" t="n">
        <f aca="false">SUM(T108:AK108)&gt;0</f>
        <v>1</v>
      </c>
      <c r="G108" s="1" t="n">
        <f aca="false">AND(E108,F108)</f>
        <v>1</v>
      </c>
      <c r="H108" s="1" t="n">
        <f aca="false">AND(E108,NOT(F108))</f>
        <v>0</v>
      </c>
      <c r="I108" s="1" t="n">
        <f aca="false">AND(NOT(E108),F108)</f>
        <v>0</v>
      </c>
      <c r="J108" s="0" t="n">
        <v>553</v>
      </c>
      <c r="K108" s="0" t="n">
        <v>1</v>
      </c>
      <c r="L108" s="0" t="n">
        <v>0</v>
      </c>
      <c r="M108" s="0" t="n">
        <v>0</v>
      </c>
      <c r="N108" s="0" t="n">
        <v>0</v>
      </c>
      <c r="O108" s="0" t="n">
        <v>494</v>
      </c>
      <c r="P108" s="0" t="n">
        <v>0</v>
      </c>
      <c r="Q108" s="0" t="n">
        <v>0</v>
      </c>
      <c r="R108" s="0" t="n">
        <v>48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1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9</v>
      </c>
      <c r="AO108" s="0" t="n">
        <v>0</v>
      </c>
      <c r="AP108" s="0" t="n">
        <v>0</v>
      </c>
    </row>
    <row r="109" customFormat="false" ht="12.8" hidden="false" customHeight="false" outlineLevel="0" collapsed="false">
      <c r="A109" s="0" t="s">
        <v>402</v>
      </c>
      <c r="B109" s="0" t="s">
        <v>403</v>
      </c>
      <c r="C109" s="0" t="s">
        <v>404</v>
      </c>
      <c r="D109" s="0" t="s">
        <v>405</v>
      </c>
      <c r="E109" s="1" t="n">
        <f aca="false">SUM(K109:S109)+SUM(AL109:AP109)&gt;0</f>
        <v>1</v>
      </c>
      <c r="F109" s="1" t="n">
        <f aca="false">SUM(T109:AK109)&gt;0</f>
        <v>0</v>
      </c>
      <c r="G109" s="1" t="n">
        <f aca="false">AND(E109,F109)</f>
        <v>0</v>
      </c>
      <c r="H109" s="1" t="n">
        <f aca="false">AND(E109,NOT(F109))</f>
        <v>1</v>
      </c>
      <c r="I109" s="1" t="n">
        <f aca="false">AND(NOT(E109),F109)</f>
        <v>0</v>
      </c>
      <c r="J109" s="0" t="n">
        <v>5448</v>
      </c>
      <c r="K109" s="0" t="n">
        <v>2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50</v>
      </c>
      <c r="R109" s="0" t="n">
        <v>5396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N109" s="0" t="n">
        <v>0</v>
      </c>
      <c r="AO109" s="0" t="n">
        <v>0</v>
      </c>
      <c r="AP109" s="0" t="n">
        <v>0</v>
      </c>
    </row>
    <row r="110" customFormat="false" ht="12.8" hidden="false" customHeight="false" outlineLevel="0" collapsed="false">
      <c r="A110" s="0" t="s">
        <v>406</v>
      </c>
      <c r="B110" s="0" t="s">
        <v>102</v>
      </c>
      <c r="C110" s="0" t="s">
        <v>407</v>
      </c>
      <c r="D110" s="0" t="s">
        <v>408</v>
      </c>
      <c r="E110" s="1" t="n">
        <f aca="false">SUM(K110:S110)+SUM(AL110:AP110)&gt;0</f>
        <v>1</v>
      </c>
      <c r="F110" s="1" t="n">
        <f aca="false">SUM(T110:AK110)&gt;0</f>
        <v>0</v>
      </c>
      <c r="G110" s="1" t="n">
        <f aca="false">AND(E110,F110)</f>
        <v>0</v>
      </c>
      <c r="H110" s="1" t="n">
        <f aca="false">AND(E110,NOT(F110))</f>
        <v>1</v>
      </c>
      <c r="I110" s="1" t="n">
        <f aca="false">AND(NOT(E110),F110)</f>
        <v>0</v>
      </c>
      <c r="J110" s="0" t="n">
        <v>28</v>
      </c>
      <c r="K110" s="0" t="n">
        <v>11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17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</row>
    <row r="111" customFormat="false" ht="12.8" hidden="false" customHeight="false" outlineLevel="0" collapsed="false">
      <c r="A111" s="0" t="s">
        <v>409</v>
      </c>
      <c r="B111" s="0" t="s">
        <v>136</v>
      </c>
      <c r="C111" s="0" t="s">
        <v>410</v>
      </c>
      <c r="D111" s="0" t="s">
        <v>411</v>
      </c>
      <c r="E111" s="1" t="n">
        <f aca="false">SUM(K111:S111)+SUM(AL111:AP111)&gt;0</f>
        <v>1</v>
      </c>
      <c r="F111" s="1" t="n">
        <f aca="false">SUM(T111:AK111)&gt;0</f>
        <v>0</v>
      </c>
      <c r="G111" s="1" t="n">
        <f aca="false">AND(E111,F111)</f>
        <v>0</v>
      </c>
      <c r="H111" s="1" t="n">
        <f aca="false">AND(E111,NOT(F111))</f>
        <v>1</v>
      </c>
      <c r="I111" s="1" t="n">
        <f aca="false">AND(NOT(E111),F111)</f>
        <v>0</v>
      </c>
      <c r="J111" s="0" t="n">
        <v>173</v>
      </c>
      <c r="K111" s="0" t="n">
        <v>1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172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</row>
    <row r="112" customFormat="false" ht="12.8" hidden="false" customHeight="false" outlineLevel="0" collapsed="false">
      <c r="A112" s="0" t="s">
        <v>412</v>
      </c>
      <c r="B112" s="0" t="s">
        <v>413</v>
      </c>
      <c r="C112" s="0" t="s">
        <v>414</v>
      </c>
      <c r="D112" s="0" t="s">
        <v>415</v>
      </c>
      <c r="E112" s="1" t="n">
        <f aca="false">SUM(K112:S112)+SUM(AL112:AP112)&gt;0</f>
        <v>1</v>
      </c>
      <c r="F112" s="1" t="n">
        <f aca="false">SUM(T112:AK112)&gt;0</f>
        <v>1</v>
      </c>
      <c r="G112" s="1" t="n">
        <f aca="false">AND(E112,F112)</f>
        <v>1</v>
      </c>
      <c r="H112" s="1" t="n">
        <f aca="false">AND(E112,NOT(F112))</f>
        <v>0</v>
      </c>
      <c r="I112" s="1" t="n">
        <f aca="false">AND(NOT(E112),F112)</f>
        <v>0</v>
      </c>
      <c r="J112" s="0" t="n">
        <v>99</v>
      </c>
      <c r="K112" s="0" t="n">
        <v>10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4</v>
      </c>
      <c r="S112" s="0" t="n">
        <v>0</v>
      </c>
      <c r="T112" s="0" t="n">
        <v>0</v>
      </c>
      <c r="U112" s="0" t="n">
        <v>84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0</v>
      </c>
      <c r="AO112" s="0" t="n">
        <v>0</v>
      </c>
      <c r="AP112" s="0" t="n">
        <v>0</v>
      </c>
    </row>
    <row r="113" customFormat="false" ht="12.8" hidden="false" customHeight="false" outlineLevel="0" collapsed="false">
      <c r="A113" s="0" t="s">
        <v>416</v>
      </c>
      <c r="B113" s="0" t="s">
        <v>54</v>
      </c>
      <c r="C113" s="0" t="s">
        <v>417</v>
      </c>
      <c r="D113" s="0" t="s">
        <v>418</v>
      </c>
      <c r="E113" s="1" t="n">
        <f aca="false">SUM(K113:S113)+SUM(AL113:AP113)&gt;0</f>
        <v>1</v>
      </c>
      <c r="F113" s="1" t="n">
        <f aca="false">SUM(T113:AK113)&gt;0</f>
        <v>1</v>
      </c>
      <c r="G113" s="1" t="n">
        <f aca="false">AND(E113,F113)</f>
        <v>1</v>
      </c>
      <c r="H113" s="1" t="n">
        <f aca="false">AND(E113,NOT(F113))</f>
        <v>0</v>
      </c>
      <c r="I113" s="1" t="n">
        <f aca="false">AND(NOT(E113),F113)</f>
        <v>0</v>
      </c>
      <c r="J113" s="0" t="n">
        <v>608</v>
      </c>
      <c r="K113" s="0" t="n">
        <v>8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7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2</v>
      </c>
      <c r="Y113" s="0" t="n">
        <v>0</v>
      </c>
      <c r="Z113" s="0" t="n">
        <v>5</v>
      </c>
      <c r="AA113" s="0" t="n">
        <v>4</v>
      </c>
      <c r="AB113" s="0" t="n">
        <v>0</v>
      </c>
      <c r="AC113" s="0" t="n">
        <v>0</v>
      </c>
      <c r="AD113" s="0" t="n">
        <v>1</v>
      </c>
      <c r="AE113" s="0" t="n">
        <v>431</v>
      </c>
      <c r="AF113" s="0" t="n">
        <v>40</v>
      </c>
      <c r="AG113" s="0" t="n">
        <v>87</v>
      </c>
      <c r="AH113" s="0" t="n">
        <v>1</v>
      </c>
      <c r="AI113" s="0" t="n">
        <v>0</v>
      </c>
      <c r="AJ113" s="0" t="n">
        <v>22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</row>
    <row r="114" customFormat="false" ht="12.8" hidden="false" customHeight="false" outlineLevel="0" collapsed="false">
      <c r="A114" s="0" t="s">
        <v>419</v>
      </c>
      <c r="B114" s="0" t="s">
        <v>420</v>
      </c>
      <c r="C114" s="0" t="s">
        <v>421</v>
      </c>
      <c r="D114" s="0" t="s">
        <v>422</v>
      </c>
      <c r="E114" s="1" t="n">
        <f aca="false">SUM(K114:S114)+SUM(AL114:AP114)&gt;0</f>
        <v>1</v>
      </c>
      <c r="F114" s="1" t="n">
        <f aca="false">SUM(T114:AK114)&gt;0</f>
        <v>1</v>
      </c>
      <c r="G114" s="1" t="n">
        <f aca="false">AND(E114,F114)</f>
        <v>1</v>
      </c>
      <c r="H114" s="1" t="n">
        <f aca="false">AND(E114,NOT(F114))</f>
        <v>0</v>
      </c>
      <c r="I114" s="1" t="n">
        <f aca="false">AND(NOT(E114),F114)</f>
        <v>0</v>
      </c>
      <c r="J114" s="0" t="n">
        <v>165</v>
      </c>
      <c r="K114" s="0" t="n">
        <v>2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6</v>
      </c>
      <c r="R114" s="0" t="n">
        <v>4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153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</row>
    <row r="115" customFormat="false" ht="12.8" hidden="false" customHeight="false" outlineLevel="0" collapsed="false">
      <c r="A115" s="0" t="s">
        <v>423</v>
      </c>
      <c r="B115" s="0" t="s">
        <v>102</v>
      </c>
      <c r="C115" s="0" t="s">
        <v>424</v>
      </c>
      <c r="D115" s="0" t="s">
        <v>425</v>
      </c>
      <c r="E115" s="1" t="n">
        <f aca="false">SUM(K115:S115)+SUM(AL115:AP115)&gt;0</f>
        <v>1</v>
      </c>
      <c r="F115" s="1" t="n">
        <f aca="false">SUM(T115:AK115)&gt;0</f>
        <v>1</v>
      </c>
      <c r="G115" s="1" t="n">
        <f aca="false">AND(E115,F115)</f>
        <v>1</v>
      </c>
      <c r="H115" s="1" t="n">
        <f aca="false">AND(E115,NOT(F115))</f>
        <v>0</v>
      </c>
      <c r="I115" s="1" t="n">
        <f aca="false">AND(NOT(E115),F115)</f>
        <v>0</v>
      </c>
      <c r="J115" s="0" t="n">
        <v>135</v>
      </c>
      <c r="K115" s="0" t="n">
        <v>4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64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66</v>
      </c>
      <c r="AB115" s="0" t="n">
        <v>0</v>
      </c>
      <c r="AC115" s="0" t="n">
        <v>0</v>
      </c>
      <c r="AD115" s="0" t="n">
        <v>0</v>
      </c>
      <c r="AE115" s="0" t="n">
        <v>1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0</v>
      </c>
      <c r="AP115" s="0" t="n">
        <v>0</v>
      </c>
    </row>
    <row r="116" customFormat="false" ht="12.8" hidden="false" customHeight="false" outlineLevel="0" collapsed="false">
      <c r="A116" s="0" t="s">
        <v>426</v>
      </c>
      <c r="B116" s="0" t="s">
        <v>291</v>
      </c>
      <c r="C116" s="0" t="s">
        <v>427</v>
      </c>
      <c r="D116" s="0" t="s">
        <v>428</v>
      </c>
      <c r="E116" s="1" t="n">
        <f aca="false">SUM(K116:S116)+SUM(AL116:AP116)&gt;0</f>
        <v>1</v>
      </c>
      <c r="F116" s="1" t="n">
        <f aca="false">SUM(T116:AK116)&gt;0</f>
        <v>1</v>
      </c>
      <c r="G116" s="1" t="n">
        <f aca="false">AND(E116,F116)</f>
        <v>1</v>
      </c>
      <c r="H116" s="1" t="n">
        <f aca="false">AND(E116,NOT(F116))</f>
        <v>0</v>
      </c>
      <c r="I116" s="1" t="n">
        <f aca="false">AND(NOT(E116),F116)</f>
        <v>0</v>
      </c>
      <c r="J116" s="0" t="n">
        <v>4249</v>
      </c>
      <c r="K116" s="0" t="n">
        <v>6</v>
      </c>
      <c r="L116" s="0" t="n">
        <v>0</v>
      </c>
      <c r="M116" s="0" t="n">
        <v>217</v>
      </c>
      <c r="N116" s="0" t="n">
        <v>0</v>
      </c>
      <c r="O116" s="0" t="n">
        <v>0</v>
      </c>
      <c r="P116" s="0" t="n">
        <v>3258</v>
      </c>
      <c r="Q116" s="0" t="n">
        <v>3</v>
      </c>
      <c r="R116" s="0" t="n">
        <v>19</v>
      </c>
      <c r="S116" s="0" t="n">
        <v>14</v>
      </c>
      <c r="T116" s="0" t="n">
        <v>0</v>
      </c>
      <c r="U116" s="0" t="n">
        <v>0</v>
      </c>
      <c r="V116" s="0" t="n">
        <v>0</v>
      </c>
      <c r="W116" s="0" t="n">
        <v>3</v>
      </c>
      <c r="X116" s="0" t="n">
        <v>0</v>
      </c>
      <c r="Y116" s="0" t="n">
        <v>173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19</v>
      </c>
      <c r="AG116" s="0" t="n">
        <v>0</v>
      </c>
      <c r="AH116" s="0" t="n">
        <v>0</v>
      </c>
      <c r="AI116" s="0" t="n">
        <v>10</v>
      </c>
      <c r="AJ116" s="0" t="n">
        <v>0</v>
      </c>
      <c r="AK116" s="0" t="n">
        <v>0</v>
      </c>
      <c r="AL116" s="0" t="n">
        <v>2</v>
      </c>
      <c r="AM116" s="0" t="n">
        <v>2</v>
      </c>
      <c r="AN116" s="0" t="n">
        <v>1</v>
      </c>
      <c r="AO116" s="0" t="n">
        <v>425</v>
      </c>
      <c r="AP116" s="0" t="n">
        <v>97</v>
      </c>
    </row>
    <row r="117" customFormat="false" ht="12.8" hidden="false" customHeight="false" outlineLevel="0" collapsed="false">
      <c r="A117" s="0" t="s">
        <v>429</v>
      </c>
      <c r="B117" s="0" t="s">
        <v>50</v>
      </c>
      <c r="C117" s="0" t="s">
        <v>430</v>
      </c>
      <c r="D117" s="0" t="s">
        <v>431</v>
      </c>
      <c r="E117" s="1" t="n">
        <f aca="false">SUM(K117:S117)+SUM(AL117:AP117)&gt;0</f>
        <v>1</v>
      </c>
      <c r="F117" s="1" t="n">
        <f aca="false">SUM(T117:AK117)&gt;0</f>
        <v>1</v>
      </c>
      <c r="G117" s="1" t="n">
        <f aca="false">AND(E117,F117)</f>
        <v>1</v>
      </c>
      <c r="H117" s="1" t="n">
        <f aca="false">AND(E117,NOT(F117))</f>
        <v>0</v>
      </c>
      <c r="I117" s="1" t="n">
        <f aca="false">AND(NOT(E117),F117)</f>
        <v>0</v>
      </c>
      <c r="J117" s="0" t="n">
        <v>53</v>
      </c>
      <c r="K117" s="0" t="n">
        <v>6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45</v>
      </c>
      <c r="V117" s="0" t="n">
        <v>0</v>
      </c>
      <c r="W117" s="0" t="n">
        <v>0</v>
      </c>
      <c r="X117" s="0" t="n">
        <v>1</v>
      </c>
      <c r="Y117" s="0" t="n">
        <v>0</v>
      </c>
      <c r="Z117" s="0" t="n">
        <v>0</v>
      </c>
      <c r="AA117" s="0" t="n">
        <v>0</v>
      </c>
      <c r="AB117" s="0" t="n">
        <v>1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N117" s="0" t="n">
        <v>0</v>
      </c>
      <c r="AO117" s="0" t="n">
        <v>0</v>
      </c>
      <c r="AP117" s="0" t="n">
        <v>0</v>
      </c>
    </row>
    <row r="118" customFormat="false" ht="12.8" hidden="false" customHeight="false" outlineLevel="0" collapsed="false">
      <c r="A118" s="0" t="s">
        <v>432</v>
      </c>
      <c r="B118" s="0" t="s">
        <v>54</v>
      </c>
      <c r="C118" s="0" t="s">
        <v>433</v>
      </c>
      <c r="D118" s="0" t="s">
        <v>434</v>
      </c>
      <c r="E118" s="1" t="n">
        <f aca="false">SUM(K118:S118)+SUM(AL118:AP118)&gt;0</f>
        <v>1</v>
      </c>
      <c r="F118" s="1" t="n">
        <f aca="false">SUM(T118:AK118)&gt;0</f>
        <v>1</v>
      </c>
      <c r="G118" s="1" t="n">
        <f aca="false">AND(E118,F118)</f>
        <v>1</v>
      </c>
      <c r="H118" s="1" t="n">
        <f aca="false">AND(E118,NOT(F118))</f>
        <v>0</v>
      </c>
      <c r="I118" s="1" t="n">
        <f aca="false">AND(NOT(E118),F118)</f>
        <v>0</v>
      </c>
      <c r="J118" s="0" t="n">
        <v>60</v>
      </c>
      <c r="K118" s="0" t="n">
        <v>1</v>
      </c>
      <c r="L118" s="0" t="n">
        <v>0</v>
      </c>
      <c r="M118" s="0" t="n">
        <v>17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1</v>
      </c>
      <c r="Y118" s="0" t="n">
        <v>1</v>
      </c>
      <c r="Z118" s="0" t="n">
        <v>0</v>
      </c>
      <c r="AA118" s="0" t="n">
        <v>0</v>
      </c>
      <c r="AB118" s="0" t="n">
        <v>1</v>
      </c>
      <c r="AC118" s="0" t="n">
        <v>0</v>
      </c>
      <c r="AD118" s="0" t="n">
        <v>0</v>
      </c>
      <c r="AE118" s="0" t="n">
        <v>0</v>
      </c>
      <c r="AF118" s="0" t="n">
        <v>39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N118" s="0" t="n">
        <v>0</v>
      </c>
      <c r="AO118" s="0" t="n">
        <v>0</v>
      </c>
      <c r="AP118" s="0" t="n">
        <v>0</v>
      </c>
    </row>
    <row r="119" customFormat="false" ht="12.8" hidden="false" customHeight="false" outlineLevel="0" collapsed="false">
      <c r="A119" s="0" t="s">
        <v>435</v>
      </c>
      <c r="B119" s="0" t="s">
        <v>195</v>
      </c>
      <c r="C119" s="0" t="s">
        <v>436</v>
      </c>
      <c r="D119" s="0" t="s">
        <v>437</v>
      </c>
      <c r="E119" s="1" t="n">
        <f aca="false">SUM(K119:S119)+SUM(AL119:AP119)&gt;0</f>
        <v>1</v>
      </c>
      <c r="F119" s="1" t="n">
        <f aca="false">SUM(T119:AK119)&gt;0</f>
        <v>1</v>
      </c>
      <c r="G119" s="1" t="n">
        <f aca="false">AND(E119,F119)</f>
        <v>1</v>
      </c>
      <c r="H119" s="1" t="n">
        <f aca="false">AND(E119,NOT(F119))</f>
        <v>0</v>
      </c>
      <c r="I119" s="1" t="n">
        <f aca="false">AND(NOT(E119),F119)</f>
        <v>0</v>
      </c>
      <c r="J119" s="0" t="n">
        <v>547</v>
      </c>
      <c r="K119" s="0" t="n">
        <v>4</v>
      </c>
      <c r="L119" s="0" t="n">
        <v>0</v>
      </c>
      <c r="M119" s="0" t="n">
        <v>5</v>
      </c>
      <c r="N119" s="0" t="n">
        <v>1</v>
      </c>
      <c r="O119" s="0" t="n">
        <v>4</v>
      </c>
      <c r="P119" s="0" t="n">
        <v>5</v>
      </c>
      <c r="Q119" s="0" t="n">
        <v>0</v>
      </c>
      <c r="R119" s="0" t="n">
        <v>0</v>
      </c>
      <c r="S119" s="0" t="n">
        <v>3</v>
      </c>
      <c r="T119" s="0" t="n">
        <v>0</v>
      </c>
      <c r="U119" s="0" t="n">
        <v>0</v>
      </c>
      <c r="V119" s="0" t="n">
        <v>1</v>
      </c>
      <c r="W119" s="0" t="n">
        <v>0</v>
      </c>
      <c r="X119" s="0" t="n">
        <v>0</v>
      </c>
      <c r="Y119" s="0" t="n">
        <v>1</v>
      </c>
      <c r="Z119" s="0" t="n">
        <v>0</v>
      </c>
      <c r="AA119" s="0" t="n">
        <v>1</v>
      </c>
      <c r="AB119" s="0" t="n">
        <v>504</v>
      </c>
      <c r="AC119" s="0" t="n">
        <v>7</v>
      </c>
      <c r="AD119" s="0" t="n">
        <v>0</v>
      </c>
      <c r="AE119" s="0" t="n">
        <v>0</v>
      </c>
      <c r="AF119" s="0" t="n">
        <v>1</v>
      </c>
      <c r="AG119" s="0" t="n">
        <v>5</v>
      </c>
      <c r="AH119" s="0" t="n">
        <v>3</v>
      </c>
      <c r="AI119" s="0" t="n">
        <v>0</v>
      </c>
      <c r="AJ119" s="0" t="n">
        <v>0</v>
      </c>
      <c r="AK119" s="0" t="n">
        <v>1</v>
      </c>
      <c r="AL119" s="0" t="n">
        <v>0</v>
      </c>
      <c r="AM119" s="0" t="n">
        <v>0</v>
      </c>
      <c r="AN119" s="0" t="n">
        <v>0</v>
      </c>
      <c r="AO119" s="0" t="n">
        <v>1</v>
      </c>
      <c r="AP119" s="0" t="n">
        <v>0</v>
      </c>
    </row>
    <row r="120" customFormat="false" ht="12.8" hidden="false" customHeight="false" outlineLevel="0" collapsed="false">
      <c r="A120" s="0" t="s">
        <v>438</v>
      </c>
      <c r="B120" s="0" t="s">
        <v>195</v>
      </c>
      <c r="C120" s="0" t="s">
        <v>439</v>
      </c>
      <c r="D120" s="0" t="s">
        <v>440</v>
      </c>
      <c r="E120" s="1" t="n">
        <f aca="false">SUM(K120:S120)+SUM(AL120:AP120)&gt;0</f>
        <v>1</v>
      </c>
      <c r="F120" s="1" t="n">
        <f aca="false">SUM(T120:AK120)&gt;0</f>
        <v>1</v>
      </c>
      <c r="G120" s="1" t="n">
        <f aca="false">AND(E120,F120)</f>
        <v>1</v>
      </c>
      <c r="H120" s="1" t="n">
        <f aca="false">AND(E120,NOT(F120))</f>
        <v>0</v>
      </c>
      <c r="I120" s="1" t="n">
        <f aca="false">AND(NOT(E120),F120)</f>
        <v>0</v>
      </c>
      <c r="J120" s="0" t="n">
        <v>7183</v>
      </c>
      <c r="K120" s="0" t="n">
        <v>3</v>
      </c>
      <c r="L120" s="0" t="n">
        <v>8</v>
      </c>
      <c r="M120" s="0" t="n">
        <v>1547</v>
      </c>
      <c r="N120" s="0" t="n">
        <v>45</v>
      </c>
      <c r="O120" s="0" t="n">
        <v>6</v>
      </c>
      <c r="P120" s="0" t="n">
        <v>1320</v>
      </c>
      <c r="Q120" s="0" t="n">
        <v>6</v>
      </c>
      <c r="R120" s="0" t="n">
        <v>13</v>
      </c>
      <c r="S120" s="0" t="n">
        <v>35</v>
      </c>
      <c r="T120" s="0" t="n">
        <v>5</v>
      </c>
      <c r="U120" s="0" t="n">
        <v>0</v>
      </c>
      <c r="V120" s="0" t="n">
        <v>35</v>
      </c>
      <c r="W120" s="0" t="n">
        <v>270</v>
      </c>
      <c r="X120" s="0" t="n">
        <v>2</v>
      </c>
      <c r="Y120" s="0" t="n">
        <v>274</v>
      </c>
      <c r="Z120" s="0" t="n">
        <v>78</v>
      </c>
      <c r="AA120" s="0" t="n">
        <v>7</v>
      </c>
      <c r="AB120" s="0" t="n">
        <v>340</v>
      </c>
      <c r="AC120" s="0" t="n">
        <v>739</v>
      </c>
      <c r="AD120" s="0" t="n">
        <v>133</v>
      </c>
      <c r="AE120" s="0" t="n">
        <v>84</v>
      </c>
      <c r="AF120" s="0" t="n">
        <v>41</v>
      </c>
      <c r="AG120" s="0" t="n">
        <v>129</v>
      </c>
      <c r="AH120" s="0" t="n">
        <v>828</v>
      </c>
      <c r="AI120" s="0" t="n">
        <v>0</v>
      </c>
      <c r="AJ120" s="0" t="n">
        <v>227</v>
      </c>
      <c r="AK120" s="0" t="n">
        <v>0</v>
      </c>
      <c r="AL120" s="0" t="n">
        <v>0</v>
      </c>
      <c r="AM120" s="0" t="n">
        <v>1</v>
      </c>
      <c r="AN120" s="0" t="n">
        <v>5</v>
      </c>
      <c r="AO120" s="0" t="n">
        <v>1000</v>
      </c>
      <c r="AP120" s="0" t="n">
        <v>2</v>
      </c>
    </row>
    <row r="121" customFormat="false" ht="12.8" hidden="false" customHeight="false" outlineLevel="0" collapsed="false">
      <c r="A121" s="0" t="s">
        <v>441</v>
      </c>
      <c r="B121" s="0" t="s">
        <v>136</v>
      </c>
      <c r="C121" s="0" t="s">
        <v>140</v>
      </c>
      <c r="D121" s="0" t="s">
        <v>442</v>
      </c>
      <c r="E121" s="1" t="n">
        <f aca="false">SUM(K121:S121)+SUM(AL121:AP121)&gt;0</f>
        <v>1</v>
      </c>
      <c r="F121" s="1" t="n">
        <f aca="false">SUM(T121:AK121)&gt;0</f>
        <v>0</v>
      </c>
      <c r="G121" s="1" t="n">
        <f aca="false">AND(E121,F121)</f>
        <v>0</v>
      </c>
      <c r="H121" s="1" t="n">
        <f aca="false">AND(E121,NOT(F121))</f>
        <v>1</v>
      </c>
      <c r="I121" s="1" t="n">
        <f aca="false">AND(NOT(E121),F121)</f>
        <v>0</v>
      </c>
      <c r="J121" s="0" t="n">
        <v>364</v>
      </c>
      <c r="K121" s="0" t="n">
        <v>5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359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N121" s="0" t="n">
        <v>0</v>
      </c>
      <c r="AO121" s="0" t="n">
        <v>0</v>
      </c>
      <c r="AP121" s="0" t="n">
        <v>0</v>
      </c>
    </row>
    <row r="122" customFormat="false" ht="12.8" hidden="false" customHeight="false" outlineLevel="0" collapsed="false">
      <c r="A122" s="0" t="s">
        <v>443</v>
      </c>
      <c r="B122" s="0" t="s">
        <v>117</v>
      </c>
      <c r="C122" s="0" t="s">
        <v>444</v>
      </c>
      <c r="D122" s="0" t="s">
        <v>445</v>
      </c>
      <c r="E122" s="1" t="n">
        <f aca="false">SUM(K122:S122)+SUM(AL122:AP122)&gt;0</f>
        <v>1</v>
      </c>
      <c r="F122" s="1" t="n">
        <f aca="false">SUM(T122:AK122)&gt;0</f>
        <v>0</v>
      </c>
      <c r="G122" s="1" t="n">
        <f aca="false">AND(E122,F122)</f>
        <v>0</v>
      </c>
      <c r="H122" s="1" t="n">
        <f aca="false">AND(E122,NOT(F122))</f>
        <v>1</v>
      </c>
      <c r="I122" s="1" t="n">
        <f aca="false">AND(NOT(E122),F122)</f>
        <v>0</v>
      </c>
      <c r="J122" s="0" t="n">
        <v>3657</v>
      </c>
      <c r="K122" s="0" t="n">
        <v>1</v>
      </c>
      <c r="L122" s="0" t="n">
        <v>0</v>
      </c>
      <c r="M122" s="0" t="n">
        <v>1</v>
      </c>
      <c r="N122" s="0" t="n">
        <v>406</v>
      </c>
      <c r="O122" s="0" t="n">
        <v>984</v>
      </c>
      <c r="P122" s="0" t="n">
        <v>0</v>
      </c>
      <c r="Q122" s="0" t="n">
        <v>34</v>
      </c>
      <c r="R122" s="0" t="n">
        <v>2116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N122" s="0" t="n">
        <v>86</v>
      </c>
      <c r="AO122" s="0" t="n">
        <v>29</v>
      </c>
      <c r="AP122" s="0" t="n">
        <v>0</v>
      </c>
    </row>
    <row r="123" customFormat="false" ht="12.8" hidden="false" customHeight="false" outlineLevel="0" collapsed="false">
      <c r="A123" s="0" t="s">
        <v>446</v>
      </c>
      <c r="B123" s="0" t="s">
        <v>291</v>
      </c>
      <c r="C123" s="0" t="s">
        <v>447</v>
      </c>
      <c r="D123" s="0" t="s">
        <v>448</v>
      </c>
      <c r="E123" s="1" t="n">
        <f aca="false">SUM(K123:S123)+SUM(AL123:AP123)&gt;0</f>
        <v>1</v>
      </c>
      <c r="F123" s="1" t="n">
        <f aca="false">SUM(T123:AK123)&gt;0</f>
        <v>0</v>
      </c>
      <c r="G123" s="1" t="n">
        <f aca="false">AND(E123,F123)</f>
        <v>0</v>
      </c>
      <c r="H123" s="1" t="n">
        <f aca="false">AND(E123,NOT(F123))</f>
        <v>1</v>
      </c>
      <c r="I123" s="1" t="n">
        <f aca="false">AND(NOT(E123),F123)</f>
        <v>0</v>
      </c>
      <c r="J123" s="0" t="n">
        <v>20266</v>
      </c>
      <c r="K123" s="0" t="n">
        <v>1</v>
      </c>
      <c r="L123" s="0" t="n">
        <v>1</v>
      </c>
      <c r="M123" s="0" t="n">
        <v>0</v>
      </c>
      <c r="N123" s="0" t="n">
        <v>283</v>
      </c>
      <c r="O123" s="0" t="n">
        <v>0</v>
      </c>
      <c r="P123" s="0" t="n">
        <v>1</v>
      </c>
      <c r="Q123" s="0" t="n">
        <v>18176</v>
      </c>
      <c r="R123" s="0" t="n">
        <v>298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0</v>
      </c>
      <c r="AL123" s="0" t="n">
        <v>183</v>
      </c>
      <c r="AM123" s="0" t="n">
        <v>273</v>
      </c>
      <c r="AN123" s="0" t="n">
        <v>1050</v>
      </c>
      <c r="AO123" s="0" t="n">
        <v>0</v>
      </c>
      <c r="AP123" s="0" t="n">
        <v>0</v>
      </c>
    </row>
    <row r="124" customFormat="false" ht="12.8" hidden="false" customHeight="false" outlineLevel="0" collapsed="false">
      <c r="A124" s="0" t="s">
        <v>449</v>
      </c>
      <c r="B124" s="0" t="s">
        <v>50</v>
      </c>
      <c r="C124" s="0" t="s">
        <v>450</v>
      </c>
      <c r="D124" s="0" t="s">
        <v>451</v>
      </c>
      <c r="E124" s="1" t="n">
        <f aca="false">SUM(K124:S124)+SUM(AL124:AP124)&gt;0</f>
        <v>1</v>
      </c>
      <c r="F124" s="1" t="n">
        <f aca="false">SUM(T124:AK124)&gt;0</f>
        <v>1</v>
      </c>
      <c r="G124" s="1" t="n">
        <f aca="false">AND(E124,F124)</f>
        <v>1</v>
      </c>
      <c r="H124" s="1" t="n">
        <f aca="false">AND(E124,NOT(F124))</f>
        <v>0</v>
      </c>
      <c r="I124" s="1" t="n">
        <f aca="false">AND(NOT(E124),F124)</f>
        <v>0</v>
      </c>
      <c r="J124" s="0" t="n">
        <v>7445</v>
      </c>
      <c r="K124" s="0" t="n">
        <v>2</v>
      </c>
      <c r="L124" s="0" t="n">
        <v>0</v>
      </c>
      <c r="M124" s="0" t="n">
        <v>0</v>
      </c>
      <c r="N124" s="0" t="n">
        <v>0</v>
      </c>
      <c r="O124" s="0" t="n">
        <v>552</v>
      </c>
      <c r="P124" s="0" t="n">
        <v>0</v>
      </c>
      <c r="Q124" s="0" t="n">
        <v>5</v>
      </c>
      <c r="R124" s="0" t="n">
        <v>6861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21</v>
      </c>
      <c r="AF124" s="0" t="n">
        <v>0</v>
      </c>
      <c r="AG124" s="0" t="n">
        <v>4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N124" s="0" t="n">
        <v>0</v>
      </c>
      <c r="AO124" s="0" t="n">
        <v>0</v>
      </c>
      <c r="AP124" s="0" t="n">
        <v>0</v>
      </c>
    </row>
    <row r="125" customFormat="false" ht="12.8" hidden="false" customHeight="false" outlineLevel="0" collapsed="false">
      <c r="A125" s="0" t="s">
        <v>452</v>
      </c>
      <c r="B125" s="0" t="s">
        <v>228</v>
      </c>
      <c r="C125" s="0" t="s">
        <v>453</v>
      </c>
      <c r="D125" s="0" t="s">
        <v>454</v>
      </c>
      <c r="E125" s="1" t="n">
        <f aca="false">SUM(K125:S125)+SUM(AL125:AP125)&gt;0</f>
        <v>1</v>
      </c>
      <c r="F125" s="1" t="n">
        <f aca="false">SUM(T125:AK125)&gt;0</f>
        <v>1</v>
      </c>
      <c r="G125" s="1" t="n">
        <f aca="false">AND(E125,F125)</f>
        <v>1</v>
      </c>
      <c r="H125" s="1" t="n">
        <f aca="false">AND(E125,NOT(F125))</f>
        <v>0</v>
      </c>
      <c r="I125" s="1" t="n">
        <f aca="false">AND(NOT(E125),F125)</f>
        <v>0</v>
      </c>
      <c r="J125" s="0" t="n">
        <v>98</v>
      </c>
      <c r="K125" s="0" t="n">
        <v>1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21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74</v>
      </c>
      <c r="AF125" s="0" t="n">
        <v>0</v>
      </c>
      <c r="AG125" s="0" t="n">
        <v>0</v>
      </c>
      <c r="AH125" s="0" t="n">
        <v>1</v>
      </c>
      <c r="AI125" s="0" t="n">
        <v>0</v>
      </c>
      <c r="AJ125" s="0" t="n">
        <v>1</v>
      </c>
      <c r="AK125" s="0" t="n">
        <v>0</v>
      </c>
      <c r="AL125" s="0" t="n">
        <v>0</v>
      </c>
      <c r="AM125" s="0" t="n">
        <v>0</v>
      </c>
      <c r="AN125" s="0" t="n">
        <v>0</v>
      </c>
      <c r="AO125" s="0" t="n">
        <v>0</v>
      </c>
      <c r="AP125" s="0" t="n">
        <v>0</v>
      </c>
    </row>
    <row r="126" customFormat="false" ht="12.8" hidden="false" customHeight="false" outlineLevel="0" collapsed="false">
      <c r="A126" s="0" t="s">
        <v>455</v>
      </c>
      <c r="B126" s="0" t="s">
        <v>456</v>
      </c>
      <c r="C126" s="0" t="s">
        <v>457</v>
      </c>
      <c r="D126" s="0" t="s">
        <v>458</v>
      </c>
      <c r="E126" s="1" t="n">
        <f aca="false">SUM(K126:S126)+SUM(AL126:AP126)&gt;0</f>
        <v>1</v>
      </c>
      <c r="F126" s="1" t="n">
        <f aca="false">SUM(T126:AK126)&gt;0</f>
        <v>0</v>
      </c>
      <c r="G126" s="1" t="n">
        <f aca="false">AND(E126,F126)</f>
        <v>0</v>
      </c>
      <c r="H126" s="1" t="n">
        <f aca="false">AND(E126,NOT(F126))</f>
        <v>1</v>
      </c>
      <c r="I126" s="1" t="n">
        <f aca="false">AND(NOT(E126),F126)</f>
        <v>0</v>
      </c>
      <c r="J126" s="0" t="n">
        <v>2238</v>
      </c>
      <c r="K126" s="0" t="n">
        <v>1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9</v>
      </c>
      <c r="R126" s="0" t="n">
        <v>2228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N126" s="0" t="n">
        <v>0</v>
      </c>
      <c r="AO126" s="0" t="n">
        <v>0</v>
      </c>
      <c r="AP126" s="0" t="n">
        <v>0</v>
      </c>
    </row>
    <row r="127" customFormat="false" ht="12.8" hidden="false" customHeight="false" outlineLevel="0" collapsed="false">
      <c r="A127" s="0" t="s">
        <v>459</v>
      </c>
      <c r="B127" s="0" t="s">
        <v>460</v>
      </c>
      <c r="C127" s="0" t="s">
        <v>461</v>
      </c>
      <c r="D127" s="0" t="s">
        <v>462</v>
      </c>
      <c r="E127" s="1" t="n">
        <f aca="false">SUM(K127:S127)+SUM(AL127:AP127)&gt;0</f>
        <v>1</v>
      </c>
      <c r="F127" s="1" t="n">
        <f aca="false">SUM(T127:AK127)&gt;0</f>
        <v>0</v>
      </c>
      <c r="G127" s="1" t="n">
        <f aca="false">AND(E127,F127)</f>
        <v>0</v>
      </c>
      <c r="H127" s="1" t="n">
        <f aca="false">AND(E127,NOT(F127))</f>
        <v>1</v>
      </c>
      <c r="I127" s="1" t="n">
        <f aca="false">AND(NOT(E127),F127)</f>
        <v>0</v>
      </c>
      <c r="J127" s="0" t="n">
        <v>440</v>
      </c>
      <c r="K127" s="0" t="n">
        <v>1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1</v>
      </c>
      <c r="Q127" s="0" t="n">
        <v>0</v>
      </c>
      <c r="R127" s="0" t="n">
        <v>438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N127" s="0" t="n">
        <v>0</v>
      </c>
      <c r="AO127" s="0" t="n">
        <v>0</v>
      </c>
      <c r="AP127" s="0" t="n">
        <v>0</v>
      </c>
    </row>
    <row r="128" customFormat="false" ht="12.8" hidden="false" customHeight="false" outlineLevel="0" collapsed="false">
      <c r="A128" s="0" t="s">
        <v>463</v>
      </c>
      <c r="B128" s="0" t="s">
        <v>464</v>
      </c>
      <c r="C128" s="0" t="s">
        <v>465</v>
      </c>
      <c r="D128" s="0" t="s">
        <v>466</v>
      </c>
      <c r="E128" s="1" t="n">
        <f aca="false">SUM(K128:S128)+SUM(AL128:AP128)&gt;0</f>
        <v>1</v>
      </c>
      <c r="F128" s="1" t="n">
        <f aca="false">SUM(T128:AK128)&gt;0</f>
        <v>1</v>
      </c>
      <c r="G128" s="1" t="n">
        <f aca="false">AND(E128,F128)</f>
        <v>1</v>
      </c>
      <c r="H128" s="1" t="n">
        <f aca="false">AND(E128,NOT(F128))</f>
        <v>0</v>
      </c>
      <c r="I128" s="1" t="n">
        <f aca="false">AND(NOT(E128),F128)</f>
        <v>0</v>
      </c>
      <c r="J128" s="0" t="n">
        <v>227</v>
      </c>
      <c r="K128" s="0" t="n">
        <v>1</v>
      </c>
      <c r="L128" s="0" t="n">
        <v>0</v>
      </c>
      <c r="M128" s="0" t="n">
        <v>1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203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1</v>
      </c>
      <c r="AF128" s="0" t="n">
        <v>3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17</v>
      </c>
      <c r="AO128" s="0" t="n">
        <v>0</v>
      </c>
      <c r="AP128" s="0" t="n">
        <v>0</v>
      </c>
    </row>
    <row r="129" customFormat="false" ht="12.8" hidden="false" customHeight="false" outlineLevel="0" collapsed="false">
      <c r="A129" s="0" t="s">
        <v>467</v>
      </c>
      <c r="B129" s="0" t="s">
        <v>228</v>
      </c>
      <c r="C129" s="0" t="s">
        <v>468</v>
      </c>
      <c r="D129" s="0" t="s">
        <v>469</v>
      </c>
      <c r="E129" s="1" t="n">
        <f aca="false">SUM(K129:S129)+SUM(AL129:AP129)&gt;0</f>
        <v>1</v>
      </c>
      <c r="F129" s="1" t="n">
        <f aca="false">SUM(T129:AK129)&gt;0</f>
        <v>1</v>
      </c>
      <c r="G129" s="1" t="n">
        <f aca="false">AND(E129,F129)</f>
        <v>1</v>
      </c>
      <c r="H129" s="1" t="n">
        <f aca="false">AND(E129,NOT(F129))</f>
        <v>0</v>
      </c>
      <c r="I129" s="1" t="n">
        <f aca="false">AND(NOT(E129),F129)</f>
        <v>0</v>
      </c>
      <c r="J129" s="0" t="n">
        <v>894</v>
      </c>
      <c r="K129" s="0" t="n">
        <v>1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1</v>
      </c>
      <c r="Y129" s="0" t="n">
        <v>613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279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N129" s="0" t="n">
        <v>0</v>
      </c>
      <c r="AO129" s="0" t="n">
        <v>0</v>
      </c>
      <c r="AP129" s="0" t="n">
        <v>0</v>
      </c>
    </row>
    <row r="130" customFormat="false" ht="12.8" hidden="false" customHeight="false" outlineLevel="0" collapsed="false">
      <c r="A130" s="0" t="s">
        <v>470</v>
      </c>
      <c r="B130" s="0" t="s">
        <v>471</v>
      </c>
      <c r="C130" s="0" t="s">
        <v>472</v>
      </c>
      <c r="D130" s="0" t="s">
        <v>473</v>
      </c>
      <c r="E130" s="1" t="n">
        <f aca="false">SUM(K130:S130)+SUM(AL130:AP130)&gt;0</f>
        <v>1</v>
      </c>
      <c r="F130" s="1" t="n">
        <f aca="false">SUM(T130:AK130)&gt;0</f>
        <v>0</v>
      </c>
      <c r="G130" s="1" t="n">
        <f aca="false">AND(E130,F130)</f>
        <v>0</v>
      </c>
      <c r="H130" s="1" t="n">
        <f aca="false">AND(E130,NOT(F130))</f>
        <v>1</v>
      </c>
      <c r="I130" s="1" t="n">
        <f aca="false">AND(NOT(E130),F130)</f>
        <v>0</v>
      </c>
      <c r="J130" s="0" t="n">
        <v>3657</v>
      </c>
      <c r="K130" s="0" t="n">
        <v>1</v>
      </c>
      <c r="L130" s="0" t="n">
        <v>0</v>
      </c>
      <c r="M130" s="0" t="n">
        <v>0</v>
      </c>
      <c r="N130" s="0" t="n">
        <v>0</v>
      </c>
      <c r="O130" s="0" t="n">
        <v>3092</v>
      </c>
      <c r="P130" s="0" t="n">
        <v>168</v>
      </c>
      <c r="Q130" s="0" t="n">
        <v>8</v>
      </c>
      <c r="R130" s="0" t="n">
        <v>388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N130" s="0" t="n">
        <v>0</v>
      </c>
      <c r="AO130" s="0" t="n">
        <v>0</v>
      </c>
      <c r="AP130" s="0" t="n">
        <v>0</v>
      </c>
    </row>
    <row r="131" customFormat="false" ht="12.8" hidden="false" customHeight="false" outlineLevel="0" collapsed="false">
      <c r="A131" s="0" t="s">
        <v>474</v>
      </c>
      <c r="B131" s="0" t="s">
        <v>98</v>
      </c>
      <c r="C131" s="0" t="s">
        <v>475</v>
      </c>
      <c r="D131" s="0" t="s">
        <v>476</v>
      </c>
      <c r="E131" s="1" t="n">
        <f aca="false">SUM(K131:S131)+SUM(AL131:AP131)&gt;0</f>
        <v>1</v>
      </c>
      <c r="F131" s="1" t="n">
        <f aca="false">SUM(T131:AK131)&gt;0</f>
        <v>1</v>
      </c>
      <c r="G131" s="1" t="n">
        <f aca="false">AND(E131,F131)</f>
        <v>1</v>
      </c>
      <c r="H131" s="1" t="n">
        <f aca="false">AND(E131,NOT(F131))</f>
        <v>0</v>
      </c>
      <c r="I131" s="1" t="n">
        <f aca="false">AND(NOT(E131),F131)</f>
        <v>0</v>
      </c>
      <c r="J131" s="0" t="n">
        <v>5070</v>
      </c>
      <c r="K131" s="0" t="n">
        <v>1</v>
      </c>
      <c r="L131" s="0" t="n">
        <v>0</v>
      </c>
      <c r="M131" s="0" t="n">
        <v>1</v>
      </c>
      <c r="N131" s="0" t="n">
        <v>714</v>
      </c>
      <c r="O131" s="0" t="n">
        <v>2813</v>
      </c>
      <c r="P131" s="0" t="n">
        <v>0</v>
      </c>
      <c r="Q131" s="0" t="n">
        <v>0</v>
      </c>
      <c r="R131" s="0" t="n">
        <v>32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87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N131" s="0" t="n">
        <v>0</v>
      </c>
      <c r="AO131" s="0" t="n">
        <v>1421</v>
      </c>
      <c r="AP131" s="0" t="n">
        <v>0</v>
      </c>
    </row>
    <row r="132" customFormat="false" ht="12.8" hidden="false" customHeight="false" outlineLevel="0" collapsed="false">
      <c r="A132" s="0" t="s">
        <v>477</v>
      </c>
      <c r="B132" s="0" t="s">
        <v>177</v>
      </c>
      <c r="C132" s="0" t="s">
        <v>478</v>
      </c>
      <c r="D132" s="0" t="s">
        <v>479</v>
      </c>
      <c r="E132" s="1" t="n">
        <f aca="false">SUM(K132:S132)+SUM(AL132:AP132)&gt;0</f>
        <v>1</v>
      </c>
      <c r="F132" s="1" t="n">
        <f aca="false">SUM(T132:AK132)&gt;0</f>
        <v>1</v>
      </c>
      <c r="G132" s="1" t="n">
        <f aca="false">AND(E132,F132)</f>
        <v>1</v>
      </c>
      <c r="H132" s="1" t="n">
        <f aca="false">AND(E132,NOT(F132))</f>
        <v>0</v>
      </c>
      <c r="I132" s="1" t="n">
        <f aca="false">AND(NOT(E132),F132)</f>
        <v>0</v>
      </c>
      <c r="J132" s="0" t="n">
        <v>121</v>
      </c>
      <c r="K132" s="0" t="n">
        <v>1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2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57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42</v>
      </c>
      <c r="AG132" s="0" t="n">
        <v>0</v>
      </c>
      <c r="AH132" s="0" t="n">
        <v>0</v>
      </c>
      <c r="AI132" s="0" t="n">
        <v>0</v>
      </c>
      <c r="AJ132" s="0" t="n">
        <v>19</v>
      </c>
      <c r="AK132" s="0" t="n">
        <v>0</v>
      </c>
      <c r="AL132" s="0" t="n">
        <v>0</v>
      </c>
      <c r="AM132" s="0" t="n">
        <v>0</v>
      </c>
      <c r="AN132" s="0" t="n">
        <v>0</v>
      </c>
      <c r="AO132" s="0" t="n">
        <v>0</v>
      </c>
      <c r="AP132" s="0" t="n">
        <v>0</v>
      </c>
    </row>
    <row r="133" customFormat="false" ht="12.8" hidden="false" customHeight="false" outlineLevel="0" collapsed="false">
      <c r="A133" s="0" t="s">
        <v>480</v>
      </c>
      <c r="B133" s="0" t="s">
        <v>195</v>
      </c>
      <c r="C133" s="0" t="s">
        <v>481</v>
      </c>
      <c r="D133" s="0" t="s">
        <v>482</v>
      </c>
      <c r="E133" s="1" t="n">
        <f aca="false">SUM(K133:S133)+SUM(AL133:AP133)&gt;0</f>
        <v>1</v>
      </c>
      <c r="F133" s="1" t="n">
        <f aca="false">SUM(T133:AK133)&gt;0</f>
        <v>1</v>
      </c>
      <c r="G133" s="1" t="n">
        <f aca="false">AND(E133,F133)</f>
        <v>1</v>
      </c>
      <c r="H133" s="1" t="n">
        <f aca="false">AND(E133,NOT(F133))</f>
        <v>0</v>
      </c>
      <c r="I133" s="1" t="n">
        <f aca="false">AND(NOT(E133),F133)</f>
        <v>0</v>
      </c>
      <c r="J133" s="0" t="n">
        <v>334</v>
      </c>
      <c r="K133" s="0" t="n">
        <v>1</v>
      </c>
      <c r="L133" s="0" t="n">
        <v>0</v>
      </c>
      <c r="M133" s="0" t="n">
        <v>2</v>
      </c>
      <c r="N133" s="0" t="n">
        <v>3</v>
      </c>
      <c r="O133" s="0" t="n">
        <v>0</v>
      </c>
      <c r="P133" s="0" t="n">
        <v>3</v>
      </c>
      <c r="Q133" s="0" t="n">
        <v>0</v>
      </c>
      <c r="R133" s="0" t="n">
        <v>0</v>
      </c>
      <c r="S133" s="0" t="n">
        <v>4</v>
      </c>
      <c r="T133" s="0" t="n">
        <v>0</v>
      </c>
      <c r="U133" s="0" t="n">
        <v>0</v>
      </c>
      <c r="V133" s="0" t="n">
        <v>1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6</v>
      </c>
      <c r="AC133" s="0" t="n">
        <v>8</v>
      </c>
      <c r="AD133" s="0" t="n">
        <v>1</v>
      </c>
      <c r="AE133" s="0" t="n">
        <v>0</v>
      </c>
      <c r="AF133" s="0" t="n">
        <v>0</v>
      </c>
      <c r="AG133" s="0" t="n">
        <v>300</v>
      </c>
      <c r="AH133" s="0" t="n">
        <v>1</v>
      </c>
      <c r="AI133" s="0" t="n">
        <v>0</v>
      </c>
      <c r="AJ133" s="0" t="n">
        <v>3</v>
      </c>
      <c r="AK133" s="0" t="n">
        <v>0</v>
      </c>
      <c r="AL133" s="0" t="n">
        <v>0</v>
      </c>
      <c r="AM133" s="0" t="n">
        <v>0</v>
      </c>
      <c r="AN133" s="0" t="n">
        <v>0</v>
      </c>
      <c r="AO133" s="0" t="n">
        <v>1</v>
      </c>
      <c r="AP133" s="0" t="n">
        <v>0</v>
      </c>
    </row>
    <row r="134" customFormat="false" ht="12.8" hidden="false" customHeight="false" outlineLevel="0" collapsed="false">
      <c r="A134" s="0" t="s">
        <v>483</v>
      </c>
      <c r="B134" s="0" t="s">
        <v>70</v>
      </c>
      <c r="C134" s="0" t="s">
        <v>484</v>
      </c>
      <c r="D134" s="0" t="s">
        <v>485</v>
      </c>
      <c r="E134" s="1" t="n">
        <f aca="false">SUM(K134:S134)+SUM(AL134:AP134)&gt;0</f>
        <v>1</v>
      </c>
      <c r="F134" s="1" t="n">
        <f aca="false">SUM(T134:AK134)&gt;0</f>
        <v>0</v>
      </c>
      <c r="G134" s="1" t="n">
        <f aca="false">AND(E134,F134)</f>
        <v>0</v>
      </c>
      <c r="H134" s="1" t="n">
        <f aca="false">AND(E134,NOT(F134))</f>
        <v>1</v>
      </c>
      <c r="I134" s="1" t="n">
        <f aca="false">AND(NOT(E134),F134)</f>
        <v>0</v>
      </c>
      <c r="J134" s="0" t="n">
        <v>2052</v>
      </c>
      <c r="K134" s="0" t="n">
        <v>0</v>
      </c>
      <c r="L134" s="0" t="n">
        <v>2050</v>
      </c>
      <c r="M134" s="0" t="n">
        <v>0</v>
      </c>
      <c r="N134" s="0" t="n">
        <v>1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N134" s="0" t="n">
        <v>0</v>
      </c>
      <c r="AO134" s="0" t="n">
        <v>0</v>
      </c>
      <c r="AP134" s="0" t="n">
        <v>1</v>
      </c>
    </row>
    <row r="135" customFormat="false" ht="12.8" hidden="false" customHeight="false" outlineLevel="0" collapsed="false">
      <c r="A135" s="0" t="s">
        <v>486</v>
      </c>
      <c r="B135" s="0" t="s">
        <v>203</v>
      </c>
      <c r="C135" s="0" t="s">
        <v>487</v>
      </c>
      <c r="D135" s="0" t="s">
        <v>488</v>
      </c>
      <c r="E135" s="1" t="n">
        <f aca="false">SUM(K135:S135)+SUM(AL135:AP135)&gt;0</f>
        <v>1</v>
      </c>
      <c r="F135" s="1" t="n">
        <f aca="false">SUM(T135:AK135)&gt;0</f>
        <v>1</v>
      </c>
      <c r="G135" s="1" t="n">
        <f aca="false">AND(E135,F135)</f>
        <v>1</v>
      </c>
      <c r="H135" s="1" t="n">
        <f aca="false">AND(E135,NOT(F135))</f>
        <v>0</v>
      </c>
      <c r="I135" s="1" t="n">
        <f aca="false">AND(NOT(E135),F135)</f>
        <v>0</v>
      </c>
      <c r="J135" s="0" t="n">
        <v>14284</v>
      </c>
      <c r="K135" s="0" t="n">
        <v>0</v>
      </c>
      <c r="L135" s="0" t="n">
        <v>2173</v>
      </c>
      <c r="M135" s="0" t="n">
        <v>1282</v>
      </c>
      <c r="N135" s="0" t="n">
        <v>1318</v>
      </c>
      <c r="O135" s="0" t="n">
        <v>966</v>
      </c>
      <c r="P135" s="0" t="n">
        <v>1822</v>
      </c>
      <c r="Q135" s="0" t="n">
        <v>0</v>
      </c>
      <c r="R135" s="0" t="n">
        <v>0</v>
      </c>
      <c r="S135" s="0" t="n">
        <v>13</v>
      </c>
      <c r="T135" s="0" t="n">
        <v>3</v>
      </c>
      <c r="U135" s="0" t="n">
        <v>0</v>
      </c>
      <c r="V135" s="0" t="n">
        <v>18</v>
      </c>
      <c r="W135" s="0" t="n">
        <v>3</v>
      </c>
      <c r="X135" s="0" t="n">
        <v>1</v>
      </c>
      <c r="Y135" s="0" t="n">
        <v>1</v>
      </c>
      <c r="Z135" s="0" t="n">
        <v>0</v>
      </c>
      <c r="AA135" s="0" t="n">
        <v>0</v>
      </c>
      <c r="AB135" s="0" t="n">
        <v>0</v>
      </c>
      <c r="AC135" s="0" t="n">
        <v>370</v>
      </c>
      <c r="AD135" s="0" t="n">
        <v>0</v>
      </c>
      <c r="AE135" s="0" t="n">
        <v>0</v>
      </c>
      <c r="AF135" s="0" t="n">
        <v>1</v>
      </c>
      <c r="AG135" s="0" t="n">
        <v>0</v>
      </c>
      <c r="AH135" s="0" t="n">
        <v>4</v>
      </c>
      <c r="AI135" s="0" t="n">
        <v>2</v>
      </c>
      <c r="AJ135" s="0" t="n">
        <v>0</v>
      </c>
      <c r="AK135" s="0" t="n">
        <v>3</v>
      </c>
      <c r="AL135" s="0" t="n">
        <v>0</v>
      </c>
      <c r="AM135" s="0" t="n">
        <v>0</v>
      </c>
      <c r="AN135" s="0" t="n">
        <v>0</v>
      </c>
      <c r="AO135" s="0" t="n">
        <v>3727</v>
      </c>
      <c r="AP135" s="0" t="n">
        <v>2577</v>
      </c>
    </row>
    <row r="136" customFormat="false" ht="12.8" hidden="false" customHeight="false" outlineLevel="0" collapsed="false">
      <c r="A136" s="0" t="s">
        <v>489</v>
      </c>
      <c r="B136" s="0" t="s">
        <v>490</v>
      </c>
      <c r="C136" s="0" t="s">
        <v>491</v>
      </c>
      <c r="D136" s="0" t="s">
        <v>492</v>
      </c>
      <c r="E136" s="1" t="n">
        <f aca="false">SUM(K136:S136)+SUM(AL136:AP136)&gt;0</f>
        <v>1</v>
      </c>
      <c r="F136" s="1" t="n">
        <f aca="false">SUM(T136:AK136)&gt;0</f>
        <v>1</v>
      </c>
      <c r="G136" s="1" t="n">
        <f aca="false">AND(E136,F136)</f>
        <v>1</v>
      </c>
      <c r="H136" s="1" t="n">
        <f aca="false">AND(E136,NOT(F136))</f>
        <v>0</v>
      </c>
      <c r="I136" s="1" t="n">
        <f aca="false">AND(NOT(E136),F136)</f>
        <v>0</v>
      </c>
      <c r="J136" s="0" t="n">
        <v>721</v>
      </c>
      <c r="K136" s="0" t="n">
        <v>0</v>
      </c>
      <c r="L136" s="0" t="n">
        <v>494</v>
      </c>
      <c r="M136" s="0" t="n">
        <v>5</v>
      </c>
      <c r="N136" s="0" t="n">
        <v>99</v>
      </c>
      <c r="O136" s="0" t="n">
        <v>3</v>
      </c>
      <c r="P136" s="0" t="n">
        <v>1</v>
      </c>
      <c r="Q136" s="0" t="n">
        <v>0</v>
      </c>
      <c r="R136" s="0" t="n">
        <v>4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46</v>
      </c>
      <c r="X136" s="0" t="n">
        <v>28</v>
      </c>
      <c r="Y136" s="0" t="n">
        <v>4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1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26</v>
      </c>
      <c r="AM136" s="0" t="n">
        <v>9</v>
      </c>
      <c r="AN136" s="0" t="n">
        <v>1</v>
      </c>
      <c r="AO136" s="0" t="n">
        <v>0</v>
      </c>
      <c r="AP136" s="0" t="n">
        <v>0</v>
      </c>
    </row>
    <row r="137" customFormat="false" ht="12.8" hidden="false" customHeight="false" outlineLevel="0" collapsed="false">
      <c r="A137" s="0" t="s">
        <v>493</v>
      </c>
      <c r="B137" s="0" t="s">
        <v>494</v>
      </c>
      <c r="C137" s="0" t="s">
        <v>495</v>
      </c>
      <c r="D137" s="0" t="s">
        <v>496</v>
      </c>
      <c r="E137" s="1" t="n">
        <f aca="false">SUM(K137:S137)+SUM(AL137:AP137)&gt;0</f>
        <v>1</v>
      </c>
      <c r="F137" s="1" t="n">
        <f aca="false">SUM(T137:AK137)&gt;0</f>
        <v>0</v>
      </c>
      <c r="G137" s="1" t="n">
        <f aca="false">AND(E137,F137)</f>
        <v>0</v>
      </c>
      <c r="H137" s="1" t="n">
        <f aca="false">AND(E137,NOT(F137))</f>
        <v>1</v>
      </c>
      <c r="I137" s="1" t="n">
        <f aca="false">AND(NOT(E137),F137)</f>
        <v>0</v>
      </c>
      <c r="J137" s="0" t="n">
        <v>2431</v>
      </c>
      <c r="K137" s="0" t="n">
        <v>0</v>
      </c>
      <c r="L137" s="0" t="n">
        <v>2431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N137" s="0" t="n">
        <v>0</v>
      </c>
      <c r="AO137" s="0" t="n">
        <v>0</v>
      </c>
      <c r="AP137" s="0" t="n">
        <v>0</v>
      </c>
    </row>
    <row r="138" customFormat="false" ht="12.8" hidden="false" customHeight="false" outlineLevel="0" collapsed="false">
      <c r="A138" s="0" t="s">
        <v>497</v>
      </c>
      <c r="B138" s="0" t="s">
        <v>252</v>
      </c>
      <c r="C138" s="0" t="s">
        <v>498</v>
      </c>
      <c r="D138" s="0" t="s">
        <v>499</v>
      </c>
      <c r="E138" s="1" t="n">
        <f aca="false">SUM(K138:S138)+SUM(AL138:AP138)&gt;0</f>
        <v>1</v>
      </c>
      <c r="F138" s="1" t="n">
        <f aca="false">SUM(T138:AK138)&gt;0</f>
        <v>0</v>
      </c>
      <c r="G138" s="1" t="n">
        <f aca="false">AND(E138,F138)</f>
        <v>0</v>
      </c>
      <c r="H138" s="1" t="n">
        <f aca="false">AND(E138,NOT(F138))</f>
        <v>1</v>
      </c>
      <c r="I138" s="1" t="n">
        <f aca="false">AND(NOT(E138),F138)</f>
        <v>0</v>
      </c>
      <c r="J138" s="0" t="n">
        <v>311</v>
      </c>
      <c r="K138" s="0" t="n">
        <v>0</v>
      </c>
      <c r="L138" s="0" t="n">
        <v>299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9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N138" s="0" t="n">
        <v>3</v>
      </c>
      <c r="AO138" s="0" t="n">
        <v>0</v>
      </c>
      <c r="AP138" s="0" t="n">
        <v>0</v>
      </c>
    </row>
    <row r="139" customFormat="false" ht="12.8" hidden="false" customHeight="false" outlineLevel="0" collapsed="false">
      <c r="A139" s="0" t="s">
        <v>500</v>
      </c>
      <c r="B139" s="0" t="s">
        <v>203</v>
      </c>
      <c r="C139" s="0" t="s">
        <v>501</v>
      </c>
      <c r="D139" s="0" t="s">
        <v>502</v>
      </c>
      <c r="E139" s="1" t="n">
        <f aca="false">SUM(K139:S139)+SUM(AL139:AP139)&gt;0</f>
        <v>1</v>
      </c>
      <c r="F139" s="1" t="n">
        <f aca="false">SUM(T139:AK139)&gt;0</f>
        <v>1</v>
      </c>
      <c r="G139" s="1" t="n">
        <f aca="false">AND(E139,F139)</f>
        <v>1</v>
      </c>
      <c r="H139" s="1" t="n">
        <f aca="false">AND(E139,NOT(F139))</f>
        <v>0</v>
      </c>
      <c r="I139" s="1" t="n">
        <f aca="false">AND(NOT(E139),F139)</f>
        <v>0</v>
      </c>
      <c r="J139" s="0" t="n">
        <v>35315</v>
      </c>
      <c r="K139" s="0" t="n">
        <v>0</v>
      </c>
      <c r="L139" s="0" t="n">
        <v>3873</v>
      </c>
      <c r="M139" s="0" t="n">
        <v>7436</v>
      </c>
      <c r="N139" s="0" t="n">
        <v>606</v>
      </c>
      <c r="O139" s="0" t="n">
        <v>2830</v>
      </c>
      <c r="P139" s="0" t="n">
        <v>2850</v>
      </c>
      <c r="Q139" s="0" t="n">
        <v>0</v>
      </c>
      <c r="R139" s="0" t="n">
        <v>168</v>
      </c>
      <c r="S139" s="0" t="n">
        <v>14</v>
      </c>
      <c r="T139" s="0" t="n">
        <v>234</v>
      </c>
      <c r="U139" s="0" t="n">
        <v>140</v>
      </c>
      <c r="V139" s="0" t="n">
        <v>1401</v>
      </c>
      <c r="W139" s="0" t="n">
        <v>188</v>
      </c>
      <c r="X139" s="0" t="n">
        <v>407</v>
      </c>
      <c r="Y139" s="0" t="n">
        <v>400</v>
      </c>
      <c r="Z139" s="0" t="n">
        <v>0</v>
      </c>
      <c r="AA139" s="0" t="n">
        <v>0</v>
      </c>
      <c r="AB139" s="0" t="n">
        <v>61</v>
      </c>
      <c r="AC139" s="0" t="n">
        <v>654</v>
      </c>
      <c r="AD139" s="0" t="n">
        <v>0</v>
      </c>
      <c r="AE139" s="0" t="n">
        <v>0</v>
      </c>
      <c r="AF139" s="0" t="n">
        <v>92</v>
      </c>
      <c r="AG139" s="0" t="n">
        <v>0</v>
      </c>
      <c r="AH139" s="0" t="n">
        <v>390</v>
      </c>
      <c r="AI139" s="0" t="n">
        <v>906</v>
      </c>
      <c r="AJ139" s="0" t="n">
        <v>0</v>
      </c>
      <c r="AK139" s="0" t="n">
        <v>643</v>
      </c>
      <c r="AL139" s="0" t="n">
        <v>65</v>
      </c>
      <c r="AM139" s="0" t="n">
        <v>5</v>
      </c>
      <c r="AN139" s="0" t="n">
        <v>18</v>
      </c>
      <c r="AO139" s="0" t="n">
        <v>3835</v>
      </c>
      <c r="AP139" s="0" t="n">
        <v>8099</v>
      </c>
    </row>
    <row r="140" customFormat="false" ht="12.8" hidden="false" customHeight="false" outlineLevel="0" collapsed="false">
      <c r="A140" s="0" t="s">
        <v>503</v>
      </c>
      <c r="B140" s="0" t="s">
        <v>504</v>
      </c>
      <c r="C140" s="0" t="s">
        <v>505</v>
      </c>
      <c r="D140" s="0" t="s">
        <v>506</v>
      </c>
      <c r="E140" s="1" t="n">
        <f aca="false">SUM(K140:S140)+SUM(AL140:AP140)&gt;0</f>
        <v>1</v>
      </c>
      <c r="F140" s="1" t="n">
        <f aca="false">SUM(T140:AK140)&gt;0</f>
        <v>0</v>
      </c>
      <c r="G140" s="1" t="n">
        <f aca="false">AND(E140,F140)</f>
        <v>0</v>
      </c>
      <c r="H140" s="1" t="n">
        <f aca="false">AND(E140,NOT(F140))</f>
        <v>1</v>
      </c>
      <c r="I140" s="1" t="n">
        <f aca="false">AND(NOT(E140),F140)</f>
        <v>0</v>
      </c>
      <c r="J140" s="0" t="n">
        <v>19431</v>
      </c>
      <c r="K140" s="0" t="n">
        <v>0</v>
      </c>
      <c r="L140" s="0" t="n">
        <v>4221</v>
      </c>
      <c r="M140" s="0" t="n">
        <v>737</v>
      </c>
      <c r="N140" s="0" t="n">
        <v>2682</v>
      </c>
      <c r="O140" s="0" t="n">
        <v>2</v>
      </c>
      <c r="P140" s="0" t="n">
        <v>4018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N140" s="0" t="n">
        <v>0</v>
      </c>
      <c r="AO140" s="0" t="n">
        <v>4906</v>
      </c>
      <c r="AP140" s="0" t="n">
        <v>2865</v>
      </c>
    </row>
    <row r="141" customFormat="false" ht="12.8" hidden="false" customHeight="false" outlineLevel="0" collapsed="false">
      <c r="A141" s="0" t="s">
        <v>507</v>
      </c>
      <c r="B141" s="0" t="s">
        <v>504</v>
      </c>
      <c r="C141" s="0" t="s">
        <v>508</v>
      </c>
      <c r="D141" s="0" t="s">
        <v>509</v>
      </c>
      <c r="E141" s="1" t="n">
        <f aca="false">SUM(K141:S141)+SUM(AL141:AP141)&gt;0</f>
        <v>1</v>
      </c>
      <c r="F141" s="1" t="n">
        <f aca="false">SUM(T141:AK141)&gt;0</f>
        <v>0</v>
      </c>
      <c r="G141" s="1" t="n">
        <f aca="false">AND(E141,F141)</f>
        <v>0</v>
      </c>
      <c r="H141" s="1" t="n">
        <f aca="false">AND(E141,NOT(F141))</f>
        <v>1</v>
      </c>
      <c r="I141" s="1" t="n">
        <f aca="false">AND(NOT(E141),F141)</f>
        <v>0</v>
      </c>
      <c r="J141" s="0" t="n">
        <v>14216</v>
      </c>
      <c r="K141" s="0" t="n">
        <v>0</v>
      </c>
      <c r="L141" s="0" t="n">
        <v>1399</v>
      </c>
      <c r="M141" s="0" t="n">
        <v>1</v>
      </c>
      <c r="N141" s="0" t="n">
        <v>880</v>
      </c>
      <c r="O141" s="0" t="n">
        <v>1</v>
      </c>
      <c r="P141" s="0" t="n">
        <v>3100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N141" s="0" t="n">
        <v>0</v>
      </c>
      <c r="AO141" s="0" t="n">
        <v>2625</v>
      </c>
      <c r="AP141" s="0" t="n">
        <v>6210</v>
      </c>
    </row>
    <row r="142" customFormat="false" ht="12.8" hidden="false" customHeight="false" outlineLevel="0" collapsed="false">
      <c r="A142" s="0" t="s">
        <v>510</v>
      </c>
      <c r="B142" s="0" t="s">
        <v>203</v>
      </c>
      <c r="C142" s="0" t="s">
        <v>511</v>
      </c>
      <c r="D142" s="0" t="s">
        <v>512</v>
      </c>
      <c r="E142" s="1" t="n">
        <f aca="false">SUM(K142:S142)+SUM(AL142:AP142)&gt;0</f>
        <v>1</v>
      </c>
      <c r="F142" s="1" t="n">
        <f aca="false">SUM(T142:AK142)&gt;0</f>
        <v>1</v>
      </c>
      <c r="G142" s="1" t="n">
        <f aca="false">AND(E142,F142)</f>
        <v>1</v>
      </c>
      <c r="H142" s="1" t="n">
        <f aca="false">AND(E142,NOT(F142))</f>
        <v>0</v>
      </c>
      <c r="I142" s="1" t="n">
        <f aca="false">AND(NOT(E142),F142)</f>
        <v>0</v>
      </c>
      <c r="J142" s="0" t="n">
        <v>21045</v>
      </c>
      <c r="K142" s="0" t="n">
        <v>0</v>
      </c>
      <c r="L142" s="0" t="n">
        <v>2492</v>
      </c>
      <c r="M142" s="0" t="n">
        <v>1276</v>
      </c>
      <c r="N142" s="0" t="n">
        <v>382</v>
      </c>
      <c r="O142" s="0" t="n">
        <v>2536</v>
      </c>
      <c r="P142" s="0" t="n">
        <v>6072</v>
      </c>
      <c r="Q142" s="0" t="n">
        <v>7</v>
      </c>
      <c r="R142" s="0" t="n">
        <v>198</v>
      </c>
      <c r="S142" s="0" t="n">
        <v>6</v>
      </c>
      <c r="T142" s="0" t="n">
        <v>0</v>
      </c>
      <c r="U142" s="0" t="n">
        <v>144</v>
      </c>
      <c r="V142" s="0" t="n">
        <v>66</v>
      </c>
      <c r="W142" s="0" t="n">
        <v>145</v>
      </c>
      <c r="X142" s="0" t="n">
        <v>2</v>
      </c>
      <c r="Y142" s="0" t="n">
        <v>397</v>
      </c>
      <c r="Z142" s="0" t="n">
        <v>0</v>
      </c>
      <c r="AA142" s="0" t="n">
        <v>0</v>
      </c>
      <c r="AB142" s="0" t="n">
        <v>3</v>
      </c>
      <c r="AC142" s="0" t="n">
        <v>110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76</v>
      </c>
      <c r="AI142" s="0" t="n">
        <v>2</v>
      </c>
      <c r="AJ142" s="0" t="n">
        <v>0</v>
      </c>
      <c r="AK142" s="0" t="n">
        <v>1</v>
      </c>
      <c r="AL142" s="0" t="n">
        <v>92</v>
      </c>
      <c r="AM142" s="0" t="n">
        <v>12</v>
      </c>
      <c r="AN142" s="0" t="n">
        <v>32</v>
      </c>
      <c r="AO142" s="0" t="n">
        <v>5793</v>
      </c>
      <c r="AP142" s="0" t="n">
        <v>1201</v>
      </c>
    </row>
    <row r="143" customFormat="false" ht="12.8" hidden="false" customHeight="false" outlineLevel="0" collapsed="false">
      <c r="A143" s="0" t="s">
        <v>513</v>
      </c>
      <c r="B143" s="0" t="s">
        <v>514</v>
      </c>
      <c r="C143" s="0" t="s">
        <v>515</v>
      </c>
      <c r="D143" s="0" t="s">
        <v>516</v>
      </c>
      <c r="E143" s="1" t="n">
        <f aca="false">SUM(K143:S143)+SUM(AL143:AP143)&gt;0</f>
        <v>1</v>
      </c>
      <c r="F143" s="1" t="n">
        <f aca="false">SUM(T143:AK143)&gt;0</f>
        <v>0</v>
      </c>
      <c r="G143" s="1" t="n">
        <f aca="false">AND(E143,F143)</f>
        <v>0</v>
      </c>
      <c r="H143" s="1" t="n">
        <f aca="false">AND(E143,NOT(F143))</f>
        <v>1</v>
      </c>
      <c r="I143" s="1" t="n">
        <f aca="false">AND(NOT(E143),F143)</f>
        <v>0</v>
      </c>
      <c r="J143" s="0" t="n">
        <v>605</v>
      </c>
      <c r="K143" s="0" t="n">
        <v>0</v>
      </c>
      <c r="L143" s="0" t="n">
        <v>604</v>
      </c>
      <c r="M143" s="0" t="n">
        <v>1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N143" s="0" t="n">
        <v>0</v>
      </c>
      <c r="AO143" s="0" t="n">
        <v>0</v>
      </c>
      <c r="AP143" s="0" t="n">
        <v>0</v>
      </c>
    </row>
    <row r="144" customFormat="false" ht="12.8" hidden="false" customHeight="false" outlineLevel="0" collapsed="false">
      <c r="A144" s="0" t="s">
        <v>517</v>
      </c>
      <c r="B144" s="0" t="s">
        <v>50</v>
      </c>
      <c r="C144" s="0" t="s">
        <v>518</v>
      </c>
      <c r="D144" s="0" t="s">
        <v>519</v>
      </c>
      <c r="E144" s="1" t="n">
        <f aca="false">SUM(K144:S144)+SUM(AL144:AP144)&gt;0</f>
        <v>1</v>
      </c>
      <c r="F144" s="1" t="n">
        <f aca="false">SUM(T144:AK144)&gt;0</f>
        <v>0</v>
      </c>
      <c r="G144" s="1" t="n">
        <f aca="false">AND(E144,F144)</f>
        <v>0</v>
      </c>
      <c r="H144" s="1" t="n">
        <f aca="false">AND(E144,NOT(F144))</f>
        <v>1</v>
      </c>
      <c r="I144" s="1" t="n">
        <f aca="false">AND(NOT(E144),F144)</f>
        <v>0</v>
      </c>
      <c r="J144" s="0" t="n">
        <v>654</v>
      </c>
      <c r="K144" s="0" t="n">
        <v>0</v>
      </c>
      <c r="L144" s="0" t="n">
        <v>654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N144" s="0" t="n">
        <v>0</v>
      </c>
      <c r="AO144" s="0" t="n">
        <v>0</v>
      </c>
      <c r="AP144" s="0" t="n">
        <v>0</v>
      </c>
    </row>
    <row r="145" customFormat="false" ht="12.8" hidden="false" customHeight="false" outlineLevel="0" collapsed="false">
      <c r="A145" s="0" t="s">
        <v>520</v>
      </c>
      <c r="B145" s="0" t="s">
        <v>70</v>
      </c>
      <c r="C145" s="0" t="s">
        <v>521</v>
      </c>
      <c r="D145" s="0" t="s">
        <v>522</v>
      </c>
      <c r="E145" s="1" t="n">
        <f aca="false">SUM(K145:S145)+SUM(AL145:AP145)&gt;0</f>
        <v>1</v>
      </c>
      <c r="F145" s="1" t="n">
        <f aca="false">SUM(T145:AK145)&gt;0</f>
        <v>0</v>
      </c>
      <c r="G145" s="1" t="n">
        <f aca="false">AND(E145,F145)</f>
        <v>0</v>
      </c>
      <c r="H145" s="1" t="n">
        <f aca="false">AND(E145,NOT(F145))</f>
        <v>1</v>
      </c>
      <c r="I145" s="1" t="n">
        <f aca="false">AND(NOT(E145),F145)</f>
        <v>0</v>
      </c>
      <c r="J145" s="0" t="n">
        <v>255</v>
      </c>
      <c r="K145" s="0" t="n">
        <v>0</v>
      </c>
      <c r="L145" s="0" t="n">
        <v>254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N145" s="0" t="n">
        <v>0</v>
      </c>
      <c r="AO145" s="0" t="n">
        <v>0</v>
      </c>
      <c r="AP145" s="0" t="n">
        <v>1</v>
      </c>
    </row>
    <row r="146" customFormat="false" ht="12.8" hidden="false" customHeight="false" outlineLevel="0" collapsed="false">
      <c r="A146" s="0" t="s">
        <v>523</v>
      </c>
      <c r="B146" s="0" t="s">
        <v>524</v>
      </c>
      <c r="C146" s="0" t="s">
        <v>525</v>
      </c>
      <c r="D146" s="0" t="s">
        <v>526</v>
      </c>
      <c r="E146" s="1" t="n">
        <f aca="false">SUM(K146:S146)+SUM(AL146:AP146)&gt;0</f>
        <v>1</v>
      </c>
      <c r="F146" s="1" t="n">
        <f aca="false">SUM(T146:AK146)&gt;0</f>
        <v>1</v>
      </c>
      <c r="G146" s="1" t="n">
        <f aca="false">AND(E146,F146)</f>
        <v>1</v>
      </c>
      <c r="H146" s="1" t="n">
        <f aca="false">AND(E146,NOT(F146))</f>
        <v>0</v>
      </c>
      <c r="I146" s="1" t="n">
        <f aca="false">AND(NOT(E146),F146)</f>
        <v>0</v>
      </c>
      <c r="J146" s="0" t="n">
        <v>144</v>
      </c>
      <c r="K146" s="0" t="n">
        <v>0</v>
      </c>
      <c r="L146" s="0" t="n">
        <v>20</v>
      </c>
      <c r="M146" s="0" t="n">
        <v>0</v>
      </c>
      <c r="N146" s="0" t="n">
        <v>98</v>
      </c>
      <c r="O146" s="0" t="n">
        <v>0</v>
      </c>
      <c r="P146" s="0" t="n">
        <v>0</v>
      </c>
      <c r="Q146" s="0" t="n">
        <v>0</v>
      </c>
      <c r="R146" s="0" t="n">
        <v>1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18</v>
      </c>
      <c r="AD146" s="0" t="n">
        <v>0</v>
      </c>
      <c r="AE146" s="0" t="n">
        <v>0</v>
      </c>
      <c r="AF146" s="0" t="n">
        <v>0</v>
      </c>
      <c r="AG146" s="0" t="n">
        <v>2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5</v>
      </c>
      <c r="AM146" s="0" t="n">
        <v>0</v>
      </c>
      <c r="AN146" s="0" t="n">
        <v>0</v>
      </c>
      <c r="AO146" s="0" t="n">
        <v>0</v>
      </c>
      <c r="AP146" s="0" t="n">
        <v>0</v>
      </c>
    </row>
    <row r="147" customFormat="false" ht="12.8" hidden="false" customHeight="false" outlineLevel="0" collapsed="false">
      <c r="A147" s="0" t="s">
        <v>527</v>
      </c>
      <c r="B147" s="0" t="s">
        <v>362</v>
      </c>
      <c r="C147" s="0" t="s">
        <v>363</v>
      </c>
      <c r="D147" s="0" t="s">
        <v>528</v>
      </c>
      <c r="E147" s="1" t="n">
        <f aca="false">SUM(K147:S147)+SUM(AL147:AP147)&gt;0</f>
        <v>1</v>
      </c>
      <c r="F147" s="1" t="n">
        <f aca="false">SUM(T147:AK147)&gt;0</f>
        <v>0</v>
      </c>
      <c r="G147" s="1" t="n">
        <f aca="false">AND(E147,F147)</f>
        <v>0</v>
      </c>
      <c r="H147" s="1" t="n">
        <f aca="false">AND(E147,NOT(F147))</f>
        <v>1</v>
      </c>
      <c r="I147" s="1" t="n">
        <f aca="false">AND(NOT(E147),F147)</f>
        <v>0</v>
      </c>
      <c r="J147" s="0" t="n">
        <v>235</v>
      </c>
      <c r="K147" s="0" t="n">
        <v>0</v>
      </c>
      <c r="L147" s="0" t="n">
        <v>234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1</v>
      </c>
      <c r="AM147" s="0" t="n">
        <v>0</v>
      </c>
      <c r="AN147" s="0" t="n">
        <v>0</v>
      </c>
      <c r="AO147" s="0" t="n">
        <v>0</v>
      </c>
      <c r="AP147" s="0" t="n">
        <v>0</v>
      </c>
    </row>
    <row r="148" customFormat="false" ht="12.8" hidden="false" customHeight="false" outlineLevel="0" collapsed="false">
      <c r="A148" s="0" t="s">
        <v>529</v>
      </c>
      <c r="B148" s="0" t="s">
        <v>530</v>
      </c>
      <c r="C148" s="0" t="s">
        <v>531</v>
      </c>
      <c r="D148" s="0" t="s">
        <v>532</v>
      </c>
      <c r="E148" s="1" t="n">
        <f aca="false">SUM(K148:S148)+SUM(AL148:AP148)&gt;0</f>
        <v>1</v>
      </c>
      <c r="F148" s="1" t="n">
        <f aca="false">SUM(T148:AK148)&gt;0</f>
        <v>1</v>
      </c>
      <c r="G148" s="1" t="n">
        <f aca="false">AND(E148,F148)</f>
        <v>1</v>
      </c>
      <c r="H148" s="1" t="n">
        <f aca="false">AND(E148,NOT(F148))</f>
        <v>0</v>
      </c>
      <c r="I148" s="1" t="n">
        <f aca="false">AND(NOT(E148),F148)</f>
        <v>0</v>
      </c>
      <c r="J148" s="0" t="n">
        <v>115</v>
      </c>
      <c r="K148" s="0" t="n">
        <v>0</v>
      </c>
      <c r="L148" s="0" t="n">
        <v>112</v>
      </c>
      <c r="M148" s="0" t="n">
        <v>1</v>
      </c>
      <c r="N148" s="0" t="n">
        <v>1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1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N148" s="0" t="n">
        <v>0</v>
      </c>
      <c r="AO148" s="0" t="n">
        <v>0</v>
      </c>
      <c r="AP148" s="0" t="n">
        <v>0</v>
      </c>
    </row>
    <row r="149" customFormat="false" ht="12.8" hidden="false" customHeight="false" outlineLevel="0" collapsed="false">
      <c r="A149" s="0" t="s">
        <v>533</v>
      </c>
      <c r="B149" s="0" t="s">
        <v>50</v>
      </c>
      <c r="C149" s="0" t="s">
        <v>534</v>
      </c>
      <c r="D149" s="0" t="s">
        <v>535</v>
      </c>
      <c r="E149" s="1" t="n">
        <f aca="false">SUM(K149:S149)+SUM(AL149:AP149)&gt;0</f>
        <v>1</v>
      </c>
      <c r="F149" s="1" t="n">
        <f aca="false">SUM(T149:AK149)&gt;0</f>
        <v>0</v>
      </c>
      <c r="G149" s="1" t="n">
        <f aca="false">AND(E149,F149)</f>
        <v>0</v>
      </c>
      <c r="H149" s="1" t="n">
        <f aca="false">AND(E149,NOT(F149))</f>
        <v>1</v>
      </c>
      <c r="I149" s="1" t="n">
        <f aca="false">AND(NOT(E149),F149)</f>
        <v>0</v>
      </c>
      <c r="J149" s="0" t="n">
        <v>498</v>
      </c>
      <c r="K149" s="0" t="n">
        <v>0</v>
      </c>
      <c r="L149" s="0" t="n">
        <v>455</v>
      </c>
      <c r="M149" s="0" t="n">
        <v>0</v>
      </c>
      <c r="N149" s="0" t="n">
        <v>0</v>
      </c>
      <c r="O149" s="0" t="n">
        <v>43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0</v>
      </c>
      <c r="AN149" s="0" t="n">
        <v>0</v>
      </c>
      <c r="AO149" s="0" t="n">
        <v>0</v>
      </c>
      <c r="AP149" s="0" t="n">
        <v>0</v>
      </c>
    </row>
    <row r="150" customFormat="false" ht="12.8" hidden="false" customHeight="false" outlineLevel="0" collapsed="false">
      <c r="A150" s="0" t="s">
        <v>536</v>
      </c>
      <c r="B150" s="0" t="s">
        <v>537</v>
      </c>
      <c r="C150" s="0" t="s">
        <v>538</v>
      </c>
      <c r="D150" s="0" t="s">
        <v>539</v>
      </c>
      <c r="E150" s="1" t="n">
        <f aca="false">SUM(K150:S150)+SUM(AL150:AP150)&gt;0</f>
        <v>1</v>
      </c>
      <c r="F150" s="1" t="n">
        <f aca="false">SUM(T150:AK150)&gt;0</f>
        <v>0</v>
      </c>
      <c r="G150" s="1" t="n">
        <f aca="false">AND(E150,F150)</f>
        <v>0</v>
      </c>
      <c r="H150" s="1" t="n">
        <f aca="false">AND(E150,NOT(F150))</f>
        <v>1</v>
      </c>
      <c r="I150" s="1" t="n">
        <f aca="false">AND(NOT(E150),F150)</f>
        <v>0</v>
      </c>
      <c r="J150" s="0" t="n">
        <v>68</v>
      </c>
      <c r="K150" s="0" t="n">
        <v>0</v>
      </c>
      <c r="L150" s="0" t="n">
        <v>68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N150" s="0" t="n">
        <v>0</v>
      </c>
      <c r="AO150" s="0" t="n">
        <v>0</v>
      </c>
      <c r="AP150" s="0" t="n">
        <v>0</v>
      </c>
    </row>
    <row r="151" customFormat="false" ht="12.8" hidden="false" customHeight="false" outlineLevel="0" collapsed="false">
      <c r="A151" s="0" t="s">
        <v>540</v>
      </c>
      <c r="B151" s="0" t="s">
        <v>541</v>
      </c>
      <c r="C151" s="0" t="s">
        <v>233</v>
      </c>
      <c r="D151" s="0" t="s">
        <v>542</v>
      </c>
      <c r="E151" s="1" t="n">
        <f aca="false">SUM(K151:S151)+SUM(AL151:AP151)&gt;0</f>
        <v>1</v>
      </c>
      <c r="F151" s="1" t="n">
        <f aca="false">SUM(T151:AK151)&gt;0</f>
        <v>0</v>
      </c>
      <c r="G151" s="1" t="n">
        <f aca="false">AND(E151,F151)</f>
        <v>0</v>
      </c>
      <c r="H151" s="1" t="n">
        <f aca="false">AND(E151,NOT(F151))</f>
        <v>1</v>
      </c>
      <c r="I151" s="1" t="n">
        <f aca="false">AND(NOT(E151),F151)</f>
        <v>0</v>
      </c>
      <c r="J151" s="0" t="n">
        <v>43</v>
      </c>
      <c r="K151" s="0" t="n">
        <v>0</v>
      </c>
      <c r="L151" s="0" t="n">
        <v>40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3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0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N151" s="0" t="n">
        <v>0</v>
      </c>
      <c r="AO151" s="0" t="n">
        <v>0</v>
      </c>
      <c r="AP151" s="0" t="n">
        <v>0</v>
      </c>
    </row>
    <row r="152" customFormat="false" ht="12.8" hidden="false" customHeight="false" outlineLevel="0" collapsed="false">
      <c r="A152" s="0" t="s">
        <v>543</v>
      </c>
      <c r="B152" s="0" t="s">
        <v>50</v>
      </c>
      <c r="C152" s="0" t="s">
        <v>544</v>
      </c>
      <c r="D152" s="0" t="s">
        <v>545</v>
      </c>
      <c r="E152" s="1" t="n">
        <f aca="false">SUM(K152:S152)+SUM(AL152:AP152)&gt;0</f>
        <v>1</v>
      </c>
      <c r="F152" s="1" t="n">
        <f aca="false">SUM(T152:AK152)&gt;0</f>
        <v>1</v>
      </c>
      <c r="G152" s="1" t="n">
        <f aca="false">AND(E152,F152)</f>
        <v>1</v>
      </c>
      <c r="H152" s="1" t="n">
        <f aca="false">AND(E152,NOT(F152))</f>
        <v>0</v>
      </c>
      <c r="I152" s="1" t="n">
        <f aca="false">AND(NOT(E152),F152)</f>
        <v>0</v>
      </c>
      <c r="J152" s="0" t="n">
        <v>966</v>
      </c>
      <c r="K152" s="0" t="n">
        <v>0</v>
      </c>
      <c r="L152" s="0" t="n">
        <v>19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2</v>
      </c>
      <c r="R152" s="0" t="n">
        <v>0</v>
      </c>
      <c r="S152" s="0" t="n">
        <v>72</v>
      </c>
      <c r="T152" s="0" t="n">
        <v>0</v>
      </c>
      <c r="U152" s="0" t="n">
        <v>2</v>
      </c>
      <c r="V152" s="0" t="n">
        <v>0</v>
      </c>
      <c r="W152" s="0" t="n">
        <v>0</v>
      </c>
      <c r="X152" s="0" t="n">
        <v>0</v>
      </c>
      <c r="Y152" s="0" t="n">
        <v>23</v>
      </c>
      <c r="Z152" s="0" t="n">
        <v>0</v>
      </c>
      <c r="AA152" s="0" t="n">
        <v>51</v>
      </c>
      <c r="AB152" s="0" t="n">
        <v>0</v>
      </c>
      <c r="AC152" s="0" t="n">
        <v>0</v>
      </c>
      <c r="AD152" s="0" t="n">
        <v>84</v>
      </c>
      <c r="AE152" s="0" t="n">
        <v>0</v>
      </c>
      <c r="AF152" s="0" t="n">
        <v>0</v>
      </c>
      <c r="AG152" s="0" t="n">
        <v>143</v>
      </c>
      <c r="AH152" s="0" t="n">
        <v>9</v>
      </c>
      <c r="AI152" s="0" t="n">
        <v>92</v>
      </c>
      <c r="AJ152" s="0" t="n">
        <v>0</v>
      </c>
      <c r="AK152" s="0" t="n">
        <v>0</v>
      </c>
      <c r="AL152" s="0" t="n">
        <v>0</v>
      </c>
      <c r="AM152" s="0" t="n">
        <v>0</v>
      </c>
      <c r="AN152" s="0" t="n">
        <v>0</v>
      </c>
      <c r="AO152" s="0" t="n">
        <v>0</v>
      </c>
      <c r="AP152" s="0" t="n">
        <v>469</v>
      </c>
    </row>
    <row r="153" customFormat="false" ht="12.8" hidden="false" customHeight="false" outlineLevel="0" collapsed="false">
      <c r="A153" s="0" t="s">
        <v>546</v>
      </c>
      <c r="B153" s="0" t="s">
        <v>547</v>
      </c>
      <c r="C153" s="0" t="s">
        <v>548</v>
      </c>
      <c r="D153" s="0" t="s">
        <v>549</v>
      </c>
      <c r="E153" s="1" t="n">
        <f aca="false">SUM(K153:S153)+SUM(AL153:AP153)&gt;0</f>
        <v>1</v>
      </c>
      <c r="F153" s="1" t="n">
        <f aca="false">SUM(T153:AK153)&gt;0</f>
        <v>1</v>
      </c>
      <c r="G153" s="1" t="n">
        <f aca="false">AND(E153,F153)</f>
        <v>1</v>
      </c>
      <c r="H153" s="1" t="n">
        <f aca="false">AND(E153,NOT(F153))</f>
        <v>0</v>
      </c>
      <c r="I153" s="1" t="n">
        <f aca="false">AND(NOT(E153),F153)</f>
        <v>0</v>
      </c>
      <c r="J153" s="0" t="n">
        <v>131</v>
      </c>
      <c r="K153" s="0" t="n">
        <v>0</v>
      </c>
      <c r="L153" s="0" t="n">
        <v>1</v>
      </c>
      <c r="M153" s="0" t="n">
        <v>1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2</v>
      </c>
      <c r="U153" s="0" t="n">
        <v>40</v>
      </c>
      <c r="V153" s="0" t="n">
        <v>0</v>
      </c>
      <c r="W153" s="0" t="n">
        <v>0</v>
      </c>
      <c r="X153" s="0" t="n">
        <v>1</v>
      </c>
      <c r="Y153" s="0" t="n">
        <v>1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22</v>
      </c>
      <c r="AG153" s="0" t="n">
        <v>62</v>
      </c>
      <c r="AH153" s="0" t="n">
        <v>0</v>
      </c>
      <c r="AI153" s="0" t="n">
        <v>0</v>
      </c>
      <c r="AJ153" s="0" t="n">
        <v>1</v>
      </c>
      <c r="AK153" s="0" t="n">
        <v>0</v>
      </c>
      <c r="AL153" s="0" t="n">
        <v>0</v>
      </c>
      <c r="AM153" s="0" t="n">
        <v>0</v>
      </c>
      <c r="AN153" s="0" t="n">
        <v>0</v>
      </c>
      <c r="AO153" s="0" t="n">
        <v>0</v>
      </c>
      <c r="AP153" s="0" t="n">
        <v>0</v>
      </c>
    </row>
    <row r="154" customFormat="false" ht="12.8" hidden="false" customHeight="false" outlineLevel="0" collapsed="false">
      <c r="A154" s="0" t="s">
        <v>550</v>
      </c>
      <c r="B154" s="0" t="s">
        <v>551</v>
      </c>
      <c r="C154" s="0" t="s">
        <v>552</v>
      </c>
      <c r="D154" s="0" t="s">
        <v>553</v>
      </c>
      <c r="E154" s="1" t="n">
        <f aca="false">SUM(K154:S154)+SUM(AL154:AP154)&gt;0</f>
        <v>1</v>
      </c>
      <c r="F154" s="1" t="n">
        <f aca="false">SUM(T154:AK154)&gt;0</f>
        <v>0</v>
      </c>
      <c r="G154" s="1" t="n">
        <f aca="false">AND(E154,F154)</f>
        <v>0</v>
      </c>
      <c r="H154" s="1" t="n">
        <f aca="false">AND(E154,NOT(F154))</f>
        <v>1</v>
      </c>
      <c r="I154" s="1" t="n">
        <f aca="false">AND(NOT(E154),F154)</f>
        <v>0</v>
      </c>
      <c r="J154" s="0" t="n">
        <v>4944</v>
      </c>
      <c r="K154" s="0" t="n">
        <v>0</v>
      </c>
      <c r="L154" s="0" t="n">
        <v>1</v>
      </c>
      <c r="M154" s="0" t="n">
        <v>0</v>
      </c>
      <c r="N154" s="0" t="n">
        <v>3307</v>
      </c>
      <c r="O154" s="0" t="n">
        <v>433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70</v>
      </c>
      <c r="AM154" s="0" t="n">
        <v>963</v>
      </c>
      <c r="AN154" s="0" t="n">
        <v>170</v>
      </c>
      <c r="AO154" s="0" t="n">
        <v>0</v>
      </c>
      <c r="AP154" s="0" t="n">
        <v>0</v>
      </c>
    </row>
    <row r="155" customFormat="false" ht="12.8" hidden="false" customHeight="false" outlineLevel="0" collapsed="false">
      <c r="A155" s="0" t="s">
        <v>554</v>
      </c>
      <c r="B155" s="0" t="s">
        <v>555</v>
      </c>
      <c r="C155" s="0" t="s">
        <v>556</v>
      </c>
      <c r="D155" s="0" t="s">
        <v>557</v>
      </c>
      <c r="E155" s="1" t="n">
        <f aca="false">SUM(K155:S155)+SUM(AL155:AP155)&gt;0</f>
        <v>1</v>
      </c>
      <c r="F155" s="1" t="n">
        <f aca="false">SUM(T155:AK155)&gt;0</f>
        <v>1</v>
      </c>
      <c r="G155" s="1" t="n">
        <f aca="false">AND(E155,F155)</f>
        <v>1</v>
      </c>
      <c r="H155" s="1" t="n">
        <f aca="false">AND(E155,NOT(F155))</f>
        <v>0</v>
      </c>
      <c r="I155" s="1" t="n">
        <f aca="false">AND(NOT(E155),F155)</f>
        <v>0</v>
      </c>
      <c r="J155" s="0" t="n">
        <v>383</v>
      </c>
      <c r="K155" s="0" t="n">
        <v>0</v>
      </c>
      <c r="L155" s="0" t="n">
        <v>1</v>
      </c>
      <c r="M155" s="0" t="n">
        <v>3</v>
      </c>
      <c r="N155" s="0" t="n">
        <v>1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3</v>
      </c>
      <c r="Y155" s="0" t="n">
        <v>0</v>
      </c>
      <c r="Z155" s="0" t="n">
        <v>0</v>
      </c>
      <c r="AA155" s="0" t="n">
        <v>157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217</v>
      </c>
      <c r="AK155" s="0" t="n">
        <v>0</v>
      </c>
      <c r="AL155" s="0" t="n">
        <v>0</v>
      </c>
      <c r="AM155" s="0" t="n">
        <v>0</v>
      </c>
      <c r="AN155" s="0" t="n">
        <v>0</v>
      </c>
      <c r="AO155" s="0" t="n">
        <v>0</v>
      </c>
      <c r="AP155" s="0" t="n">
        <v>1</v>
      </c>
    </row>
    <row r="156" customFormat="false" ht="12.8" hidden="false" customHeight="false" outlineLevel="0" collapsed="false">
      <c r="A156" s="0" t="s">
        <v>558</v>
      </c>
      <c r="B156" s="0" t="s">
        <v>203</v>
      </c>
      <c r="C156" s="0" t="s">
        <v>559</v>
      </c>
      <c r="D156" s="0" t="s">
        <v>560</v>
      </c>
      <c r="E156" s="1" t="n">
        <f aca="false">SUM(K156:S156)+SUM(AL156:AP156)&gt;0</f>
        <v>1</v>
      </c>
      <c r="F156" s="1" t="n">
        <f aca="false">SUM(T156:AK156)&gt;0</f>
        <v>0</v>
      </c>
      <c r="G156" s="1" t="n">
        <f aca="false">AND(E156,F156)</f>
        <v>0</v>
      </c>
      <c r="H156" s="1" t="n">
        <f aca="false">AND(E156,NOT(F156))</f>
        <v>1</v>
      </c>
      <c r="I156" s="1" t="n">
        <f aca="false">AND(NOT(E156),F156)</f>
        <v>0</v>
      </c>
      <c r="J156" s="0" t="n">
        <v>1093</v>
      </c>
      <c r="K156" s="0" t="n">
        <v>0</v>
      </c>
      <c r="L156" s="0" t="n">
        <v>1</v>
      </c>
      <c r="M156" s="0" t="n">
        <v>1</v>
      </c>
      <c r="N156" s="0" t="n">
        <v>5</v>
      </c>
      <c r="O156" s="0" t="n">
        <v>0</v>
      </c>
      <c r="P156" s="0" t="n">
        <v>0</v>
      </c>
      <c r="Q156" s="0" t="n">
        <v>0</v>
      </c>
      <c r="R156" s="0" t="n">
        <v>22</v>
      </c>
      <c r="S156" s="0" t="n">
        <v>1064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N156" s="0" t="n">
        <v>0</v>
      </c>
      <c r="AO156" s="0" t="n">
        <v>0</v>
      </c>
      <c r="AP156" s="0" t="n">
        <v>0</v>
      </c>
    </row>
    <row r="157" customFormat="false" ht="12.8" hidden="false" customHeight="false" outlineLevel="0" collapsed="false">
      <c r="A157" s="0" t="s">
        <v>561</v>
      </c>
      <c r="B157" s="0" t="s">
        <v>228</v>
      </c>
      <c r="C157" s="0" t="s">
        <v>562</v>
      </c>
      <c r="D157" s="0" t="s">
        <v>563</v>
      </c>
      <c r="E157" s="1" t="n">
        <f aca="false">SUM(K157:S157)+SUM(AL157:AP157)&gt;0</f>
        <v>1</v>
      </c>
      <c r="F157" s="1" t="n">
        <f aca="false">SUM(T157:AK157)&gt;0</f>
        <v>1</v>
      </c>
      <c r="G157" s="1" t="n">
        <f aca="false">AND(E157,F157)</f>
        <v>1</v>
      </c>
      <c r="H157" s="1" t="n">
        <f aca="false">AND(E157,NOT(F157))</f>
        <v>0</v>
      </c>
      <c r="I157" s="1" t="n">
        <f aca="false">AND(NOT(E157),F157)</f>
        <v>0</v>
      </c>
      <c r="J157" s="0" t="n">
        <v>533</v>
      </c>
      <c r="K157" s="0" t="n">
        <v>0</v>
      </c>
      <c r="L157" s="0" t="n">
        <v>1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14</v>
      </c>
      <c r="R157" s="0" t="n">
        <v>500</v>
      </c>
      <c r="S157" s="0" t="n">
        <v>0</v>
      </c>
      <c r="T157" s="0" t="n">
        <v>0</v>
      </c>
      <c r="U157" s="0" t="n">
        <v>13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5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0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N157" s="0" t="n">
        <v>0</v>
      </c>
      <c r="AO157" s="0" t="n">
        <v>0</v>
      </c>
      <c r="AP157" s="0" t="n">
        <v>0</v>
      </c>
    </row>
    <row r="158" customFormat="false" ht="12.8" hidden="false" customHeight="false" outlineLevel="0" collapsed="false">
      <c r="A158" s="0" t="s">
        <v>564</v>
      </c>
      <c r="B158" s="0" t="s">
        <v>228</v>
      </c>
      <c r="C158" s="0" t="s">
        <v>565</v>
      </c>
      <c r="D158" s="0" t="s">
        <v>566</v>
      </c>
      <c r="E158" s="1" t="n">
        <f aca="false">SUM(K158:S158)+SUM(AL158:AP158)&gt;0</f>
        <v>1</v>
      </c>
      <c r="F158" s="1" t="n">
        <f aca="false">SUM(T158:AK158)&gt;0</f>
        <v>1</v>
      </c>
      <c r="G158" s="1" t="n">
        <f aca="false">AND(E158,F158)</f>
        <v>1</v>
      </c>
      <c r="H158" s="1" t="n">
        <f aca="false">AND(E158,NOT(F158))</f>
        <v>0</v>
      </c>
      <c r="I158" s="1" t="n">
        <f aca="false">AND(NOT(E158),F158)</f>
        <v>0</v>
      </c>
      <c r="J158" s="0" t="n">
        <v>77</v>
      </c>
      <c r="K158" s="0" t="n">
        <v>0</v>
      </c>
      <c r="L158" s="0" t="n">
        <v>1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54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22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N158" s="0" t="n">
        <v>0</v>
      </c>
      <c r="AO158" s="0" t="n">
        <v>0</v>
      </c>
      <c r="AP158" s="0" t="n">
        <v>0</v>
      </c>
    </row>
    <row r="159" customFormat="false" ht="12.8" hidden="false" customHeight="false" outlineLevel="0" collapsed="false">
      <c r="A159" s="0" t="s">
        <v>567</v>
      </c>
      <c r="B159" s="0" t="s">
        <v>568</v>
      </c>
      <c r="C159" s="0" t="s">
        <v>569</v>
      </c>
      <c r="D159" s="0" t="s">
        <v>570</v>
      </c>
      <c r="E159" s="1" t="n">
        <f aca="false">SUM(K159:S159)+SUM(AL159:AP159)&gt;0</f>
        <v>1</v>
      </c>
      <c r="F159" s="1" t="n">
        <f aca="false">SUM(T159:AK159)&gt;0</f>
        <v>1</v>
      </c>
      <c r="G159" s="1" t="n">
        <f aca="false">AND(E159,F159)</f>
        <v>1</v>
      </c>
      <c r="H159" s="1" t="n">
        <f aca="false">AND(E159,NOT(F159))</f>
        <v>0</v>
      </c>
      <c r="I159" s="1" t="n">
        <f aca="false">AND(NOT(E159),F159)</f>
        <v>0</v>
      </c>
      <c r="J159" s="0" t="n">
        <v>189</v>
      </c>
      <c r="K159" s="0" t="n">
        <v>0</v>
      </c>
      <c r="L159" s="0" t="n">
        <v>1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188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0</v>
      </c>
      <c r="AN159" s="0" t="n">
        <v>0</v>
      </c>
      <c r="AO159" s="0" t="n">
        <v>0</v>
      </c>
      <c r="AP159" s="0" t="n">
        <v>0</v>
      </c>
    </row>
    <row r="160" customFormat="false" ht="12.8" hidden="false" customHeight="false" outlineLevel="0" collapsed="false">
      <c r="A160" s="0" t="s">
        <v>571</v>
      </c>
      <c r="B160" s="0" t="s">
        <v>572</v>
      </c>
      <c r="C160" s="0" t="s">
        <v>573</v>
      </c>
      <c r="D160" s="0" t="s">
        <v>574</v>
      </c>
      <c r="E160" s="1" t="n">
        <f aca="false">SUM(K160:S160)+SUM(AL160:AP160)&gt;0</f>
        <v>1</v>
      </c>
      <c r="F160" s="1" t="n">
        <f aca="false">SUM(T160:AK160)&gt;0</f>
        <v>0</v>
      </c>
      <c r="G160" s="1" t="n">
        <f aca="false">AND(E160,F160)</f>
        <v>0</v>
      </c>
      <c r="H160" s="1" t="n">
        <f aca="false">AND(E160,NOT(F160))</f>
        <v>1</v>
      </c>
      <c r="I160" s="1" t="n">
        <f aca="false">AND(NOT(E160),F160)</f>
        <v>0</v>
      </c>
      <c r="J160" s="0" t="n">
        <v>67</v>
      </c>
      <c r="K160" s="0" t="n">
        <v>0</v>
      </c>
      <c r="L160" s="0" t="n">
        <v>1</v>
      </c>
      <c r="M160" s="0" t="n">
        <v>0</v>
      </c>
      <c r="N160" s="0" t="n">
        <v>1</v>
      </c>
      <c r="O160" s="0" t="n">
        <v>0</v>
      </c>
      <c r="P160" s="0" t="n">
        <v>0</v>
      </c>
      <c r="Q160" s="0" t="n">
        <v>4</v>
      </c>
      <c r="R160" s="0" t="n">
        <v>60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N160" s="0" t="n">
        <v>1</v>
      </c>
      <c r="AO160" s="0" t="n">
        <v>0</v>
      </c>
      <c r="AP160" s="0" t="n">
        <v>0</v>
      </c>
    </row>
    <row r="161" customFormat="false" ht="12.8" hidden="false" customHeight="false" outlineLevel="0" collapsed="false">
      <c r="A161" s="0" t="s">
        <v>575</v>
      </c>
      <c r="B161" s="0" t="s">
        <v>504</v>
      </c>
      <c r="C161" s="0" t="s">
        <v>576</v>
      </c>
      <c r="D161" s="0" t="s">
        <v>577</v>
      </c>
      <c r="E161" s="1" t="n">
        <f aca="false">SUM(K161:S161)+SUM(AL161:AP161)&gt;0</f>
        <v>1</v>
      </c>
      <c r="F161" s="1" t="n">
        <f aca="false">SUM(T161:AK161)&gt;0</f>
        <v>1</v>
      </c>
      <c r="G161" s="1" t="n">
        <f aca="false">AND(E161,F161)</f>
        <v>1</v>
      </c>
      <c r="H161" s="1" t="n">
        <f aca="false">AND(E161,NOT(F161))</f>
        <v>0</v>
      </c>
      <c r="I161" s="1" t="n">
        <f aca="false">AND(NOT(E161),F161)</f>
        <v>0</v>
      </c>
      <c r="J161" s="0" t="n">
        <v>1563</v>
      </c>
      <c r="K161" s="0" t="n">
        <v>0</v>
      </c>
      <c r="L161" s="0" t="n">
        <v>1</v>
      </c>
      <c r="M161" s="0" t="n">
        <v>0</v>
      </c>
      <c r="N161" s="0" t="n">
        <v>1059</v>
      </c>
      <c r="O161" s="0" t="n">
        <v>0</v>
      </c>
      <c r="P161" s="0" t="n">
        <v>0</v>
      </c>
      <c r="Q161" s="0" t="n">
        <v>0</v>
      </c>
      <c r="R161" s="0" t="n">
        <v>39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19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12</v>
      </c>
      <c r="AM161" s="0" t="n">
        <v>10</v>
      </c>
      <c r="AN161" s="0" t="n">
        <v>373</v>
      </c>
      <c r="AO161" s="0" t="n">
        <v>50</v>
      </c>
      <c r="AP161" s="0" t="n">
        <v>0</v>
      </c>
    </row>
    <row r="162" customFormat="false" ht="12.8" hidden="false" customHeight="false" outlineLevel="0" collapsed="false">
      <c r="A162" s="0" t="s">
        <v>578</v>
      </c>
      <c r="B162" s="0" t="s">
        <v>579</v>
      </c>
      <c r="C162" s="0" t="s">
        <v>580</v>
      </c>
      <c r="D162" s="0" t="s">
        <v>581</v>
      </c>
      <c r="E162" s="1" t="n">
        <f aca="false">SUM(K162:S162)+SUM(AL162:AP162)&gt;0</f>
        <v>1</v>
      </c>
      <c r="F162" s="1" t="n">
        <f aca="false">SUM(T162:AK162)&gt;0</f>
        <v>1</v>
      </c>
      <c r="G162" s="1" t="n">
        <f aca="false">AND(E162,F162)</f>
        <v>1</v>
      </c>
      <c r="H162" s="1" t="n">
        <f aca="false">AND(E162,NOT(F162))</f>
        <v>0</v>
      </c>
      <c r="I162" s="1" t="n">
        <f aca="false">AND(NOT(E162),F162)</f>
        <v>0</v>
      </c>
      <c r="J162" s="0" t="n">
        <v>5163</v>
      </c>
      <c r="K162" s="0" t="n">
        <v>0</v>
      </c>
      <c r="L162" s="0" t="n">
        <v>0</v>
      </c>
      <c r="M162" s="0" t="n">
        <v>4068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1094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N162" s="0" t="n">
        <v>0</v>
      </c>
      <c r="AO162" s="0" t="n">
        <v>0</v>
      </c>
      <c r="AP162" s="0" t="n">
        <v>1</v>
      </c>
    </row>
    <row r="163" customFormat="false" ht="12.8" hidden="false" customHeight="false" outlineLevel="0" collapsed="false">
      <c r="A163" s="0" t="s">
        <v>582</v>
      </c>
      <c r="B163" s="0" t="s">
        <v>583</v>
      </c>
      <c r="C163" s="0" t="s">
        <v>584</v>
      </c>
      <c r="D163" s="0" t="s">
        <v>585</v>
      </c>
      <c r="E163" s="1" t="n">
        <f aca="false">SUM(K163:S163)+SUM(AL163:AP163)&gt;0</f>
        <v>1</v>
      </c>
      <c r="F163" s="1" t="n">
        <f aca="false">SUM(T163:AK163)&gt;0</f>
        <v>0</v>
      </c>
      <c r="G163" s="1" t="n">
        <f aca="false">AND(E163,F163)</f>
        <v>0</v>
      </c>
      <c r="H163" s="1" t="n">
        <f aca="false">AND(E163,NOT(F163))</f>
        <v>1</v>
      </c>
      <c r="I163" s="1" t="n">
        <f aca="false">AND(NOT(E163),F163)</f>
        <v>0</v>
      </c>
      <c r="J163" s="0" t="n">
        <v>2970</v>
      </c>
      <c r="K163" s="0" t="n">
        <v>0</v>
      </c>
      <c r="L163" s="0" t="n">
        <v>0</v>
      </c>
      <c r="M163" s="0" t="n">
        <v>2969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1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N163" s="0" t="n">
        <v>0</v>
      </c>
      <c r="AO163" s="0" t="n">
        <v>0</v>
      </c>
      <c r="AP163" s="0" t="n">
        <v>0</v>
      </c>
    </row>
    <row r="164" customFormat="false" ht="12.8" hidden="false" customHeight="false" outlineLevel="0" collapsed="false">
      <c r="A164" s="0" t="s">
        <v>586</v>
      </c>
      <c r="B164" s="0" t="s">
        <v>579</v>
      </c>
      <c r="C164" s="0" t="s">
        <v>587</v>
      </c>
      <c r="D164" s="0" t="s">
        <v>588</v>
      </c>
      <c r="E164" s="1" t="n">
        <f aca="false">SUM(K164:S164)+SUM(AL164:AP164)&gt;0</f>
        <v>1</v>
      </c>
      <c r="F164" s="1" t="n">
        <f aca="false">SUM(T164:AK164)&gt;0</f>
        <v>0</v>
      </c>
      <c r="G164" s="1" t="n">
        <f aca="false">AND(E164,F164)</f>
        <v>0</v>
      </c>
      <c r="H164" s="1" t="n">
        <f aca="false">AND(E164,NOT(F164))</f>
        <v>1</v>
      </c>
      <c r="I164" s="1" t="n">
        <f aca="false">AND(NOT(E164),F164)</f>
        <v>0</v>
      </c>
      <c r="J164" s="0" t="n">
        <v>722</v>
      </c>
      <c r="K164" s="0" t="n">
        <v>0</v>
      </c>
      <c r="L164" s="0" t="n">
        <v>0</v>
      </c>
      <c r="M164" s="0" t="n">
        <v>722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N164" s="0" t="n">
        <v>0</v>
      </c>
      <c r="AO164" s="0" t="n">
        <v>0</v>
      </c>
      <c r="AP164" s="0" t="n">
        <v>0</v>
      </c>
    </row>
    <row r="165" customFormat="false" ht="12.8" hidden="false" customHeight="false" outlineLevel="0" collapsed="false">
      <c r="A165" s="0" t="s">
        <v>589</v>
      </c>
      <c r="B165" s="0" t="s">
        <v>590</v>
      </c>
      <c r="C165" s="0" t="s">
        <v>591</v>
      </c>
      <c r="D165" s="0" t="s">
        <v>592</v>
      </c>
      <c r="E165" s="1" t="n">
        <f aca="false">SUM(K165:S165)+SUM(AL165:AP165)&gt;0</f>
        <v>1</v>
      </c>
      <c r="F165" s="1" t="n">
        <f aca="false">SUM(T165:AK165)&gt;0</f>
        <v>0</v>
      </c>
      <c r="G165" s="1" t="n">
        <f aca="false">AND(E165,F165)</f>
        <v>0</v>
      </c>
      <c r="H165" s="1" t="n">
        <f aca="false">AND(E165,NOT(F165))</f>
        <v>1</v>
      </c>
      <c r="I165" s="1" t="n">
        <f aca="false">AND(NOT(E165),F165)</f>
        <v>0</v>
      </c>
      <c r="J165" s="0" t="n">
        <v>1775</v>
      </c>
      <c r="K165" s="0" t="n">
        <v>0</v>
      </c>
      <c r="L165" s="0" t="n">
        <v>0</v>
      </c>
      <c r="M165" s="0" t="n">
        <v>1775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N165" s="0" t="n">
        <v>0</v>
      </c>
      <c r="AO165" s="0" t="n">
        <v>0</v>
      </c>
      <c r="AP165" s="0" t="n">
        <v>0</v>
      </c>
    </row>
    <row r="166" customFormat="false" ht="12.8" hidden="false" customHeight="false" outlineLevel="0" collapsed="false">
      <c r="A166" s="0" t="s">
        <v>593</v>
      </c>
      <c r="B166" s="0" t="s">
        <v>50</v>
      </c>
      <c r="C166" s="0" t="s">
        <v>594</v>
      </c>
      <c r="D166" s="0" t="s">
        <v>595</v>
      </c>
      <c r="E166" s="1" t="n">
        <f aca="false">SUM(K166:S166)+SUM(AL166:AP166)&gt;0</f>
        <v>1</v>
      </c>
      <c r="F166" s="1" t="n">
        <f aca="false">SUM(T166:AK166)&gt;0</f>
        <v>1</v>
      </c>
      <c r="G166" s="1" t="n">
        <f aca="false">AND(E166,F166)</f>
        <v>1</v>
      </c>
      <c r="H166" s="1" t="n">
        <f aca="false">AND(E166,NOT(F166))</f>
        <v>0</v>
      </c>
      <c r="I166" s="1" t="n">
        <f aca="false">AND(NOT(E166),F166)</f>
        <v>0</v>
      </c>
      <c r="J166" s="0" t="n">
        <v>453</v>
      </c>
      <c r="K166" s="0" t="n">
        <v>0</v>
      </c>
      <c r="L166" s="0" t="n">
        <v>0</v>
      </c>
      <c r="M166" s="0" t="n">
        <v>114</v>
      </c>
      <c r="N166" s="0" t="n">
        <v>1</v>
      </c>
      <c r="O166" s="0" t="n">
        <v>1</v>
      </c>
      <c r="P166" s="0" t="n">
        <v>0</v>
      </c>
      <c r="Q166" s="0" t="n">
        <v>0</v>
      </c>
      <c r="R166" s="0" t="n">
        <v>28</v>
      </c>
      <c r="S166" s="0" t="n">
        <v>0</v>
      </c>
      <c r="T166" s="0" t="n">
        <v>0</v>
      </c>
      <c r="U166" s="0" t="n">
        <v>20</v>
      </c>
      <c r="V166" s="0" t="n">
        <v>0</v>
      </c>
      <c r="W166" s="0" t="n">
        <v>117</v>
      </c>
      <c r="X166" s="0" t="n">
        <v>85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2</v>
      </c>
      <c r="AF166" s="0" t="n">
        <v>0</v>
      </c>
      <c r="AG166" s="0" t="n">
        <v>62</v>
      </c>
      <c r="AH166" s="0" t="n">
        <v>0</v>
      </c>
      <c r="AI166" s="0" t="n">
        <v>0</v>
      </c>
      <c r="AJ166" s="0" t="n">
        <v>3</v>
      </c>
      <c r="AK166" s="0" t="n">
        <v>0</v>
      </c>
      <c r="AL166" s="0" t="n">
        <v>2</v>
      </c>
      <c r="AM166" s="0" t="n">
        <v>1</v>
      </c>
      <c r="AN166" s="0" t="n">
        <v>13</v>
      </c>
      <c r="AO166" s="0" t="n">
        <v>0</v>
      </c>
      <c r="AP166" s="0" t="n">
        <v>4</v>
      </c>
    </row>
    <row r="167" customFormat="false" ht="12.8" hidden="false" customHeight="false" outlineLevel="0" collapsed="false">
      <c r="A167" s="0" t="s">
        <v>596</v>
      </c>
      <c r="B167" s="0" t="s">
        <v>597</v>
      </c>
      <c r="C167" s="0" t="s">
        <v>598</v>
      </c>
      <c r="D167" s="0" t="s">
        <v>599</v>
      </c>
      <c r="E167" s="1" t="n">
        <f aca="false">SUM(K167:S167)+SUM(AL167:AP167)&gt;0</f>
        <v>1</v>
      </c>
      <c r="F167" s="1" t="n">
        <f aca="false">SUM(T167:AK167)&gt;0</f>
        <v>0</v>
      </c>
      <c r="G167" s="1" t="n">
        <f aca="false">AND(E167,F167)</f>
        <v>0</v>
      </c>
      <c r="H167" s="1" t="n">
        <f aca="false">AND(E167,NOT(F167))</f>
        <v>1</v>
      </c>
      <c r="I167" s="1" t="n">
        <f aca="false">AND(NOT(E167),F167)</f>
        <v>0</v>
      </c>
      <c r="J167" s="0" t="n">
        <v>48</v>
      </c>
      <c r="K167" s="0" t="n">
        <v>0</v>
      </c>
      <c r="L167" s="0" t="n">
        <v>0</v>
      </c>
      <c r="M167" s="0" t="n">
        <v>48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N167" s="0" t="n">
        <v>0</v>
      </c>
      <c r="AO167" s="0" t="n">
        <v>0</v>
      </c>
      <c r="AP167" s="0" t="n">
        <v>0</v>
      </c>
    </row>
    <row r="168" customFormat="false" ht="12.8" hidden="false" customHeight="false" outlineLevel="0" collapsed="false">
      <c r="A168" s="0" t="s">
        <v>600</v>
      </c>
      <c r="B168" s="0" t="s">
        <v>590</v>
      </c>
      <c r="C168" s="0" t="s">
        <v>601</v>
      </c>
      <c r="D168" s="0" t="s">
        <v>602</v>
      </c>
      <c r="E168" s="1" t="n">
        <f aca="false">SUM(K168:S168)+SUM(AL168:AP168)&gt;0</f>
        <v>1</v>
      </c>
      <c r="F168" s="1" t="n">
        <f aca="false">SUM(T168:AK168)&gt;0</f>
        <v>0</v>
      </c>
      <c r="G168" s="1" t="n">
        <f aca="false">AND(E168,F168)</f>
        <v>0</v>
      </c>
      <c r="H168" s="1" t="n">
        <f aca="false">AND(E168,NOT(F168))</f>
        <v>1</v>
      </c>
      <c r="I168" s="1" t="n">
        <f aca="false">AND(NOT(E168),F168)</f>
        <v>0</v>
      </c>
      <c r="J168" s="0" t="n">
        <v>282</v>
      </c>
      <c r="K168" s="0" t="n">
        <v>0</v>
      </c>
      <c r="L168" s="0" t="n">
        <v>0</v>
      </c>
      <c r="M168" s="0" t="n">
        <v>282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N168" s="0" t="n">
        <v>0</v>
      </c>
      <c r="AO168" s="0" t="n">
        <v>0</v>
      </c>
      <c r="AP168" s="0" t="n">
        <v>0</v>
      </c>
    </row>
    <row r="169" customFormat="false" ht="12.8" hidden="false" customHeight="false" outlineLevel="0" collapsed="false">
      <c r="A169" s="0" t="s">
        <v>603</v>
      </c>
      <c r="B169" s="0" t="s">
        <v>604</v>
      </c>
      <c r="C169" s="0" t="s">
        <v>605</v>
      </c>
      <c r="D169" s="0" t="s">
        <v>606</v>
      </c>
      <c r="E169" s="1" t="n">
        <f aca="false">SUM(K169:S169)+SUM(AL169:AP169)&gt;0</f>
        <v>1</v>
      </c>
      <c r="F169" s="1" t="n">
        <f aca="false">SUM(T169:AK169)&gt;0</f>
        <v>1</v>
      </c>
      <c r="G169" s="1" t="n">
        <f aca="false">AND(E169,F169)</f>
        <v>1</v>
      </c>
      <c r="H169" s="1" t="n">
        <f aca="false">AND(E169,NOT(F169))</f>
        <v>0</v>
      </c>
      <c r="I169" s="1" t="n">
        <f aca="false">AND(NOT(E169),F169)</f>
        <v>0</v>
      </c>
      <c r="J169" s="0" t="n">
        <v>198</v>
      </c>
      <c r="K169" s="0" t="n">
        <v>0</v>
      </c>
      <c r="L169" s="0" t="n">
        <v>0</v>
      </c>
      <c r="M169" s="0" t="n">
        <v>98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100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N169" s="0" t="n">
        <v>0</v>
      </c>
      <c r="AO169" s="0" t="n">
        <v>0</v>
      </c>
      <c r="AP169" s="0" t="n">
        <v>0</v>
      </c>
    </row>
    <row r="170" customFormat="false" ht="12.8" hidden="false" customHeight="false" outlineLevel="0" collapsed="false">
      <c r="A170" s="0" t="s">
        <v>607</v>
      </c>
      <c r="B170" s="0" t="s">
        <v>228</v>
      </c>
      <c r="C170" s="0" t="s">
        <v>608</v>
      </c>
      <c r="D170" s="0" t="s">
        <v>609</v>
      </c>
      <c r="E170" s="1" t="n">
        <f aca="false">SUM(K170:S170)+SUM(AL170:AP170)&gt;0</f>
        <v>1</v>
      </c>
      <c r="F170" s="1" t="n">
        <f aca="false">SUM(T170:AK170)&gt;0</f>
        <v>0</v>
      </c>
      <c r="G170" s="1" t="n">
        <f aca="false">AND(E170,F170)</f>
        <v>0</v>
      </c>
      <c r="H170" s="1" t="n">
        <f aca="false">AND(E170,NOT(F170))</f>
        <v>1</v>
      </c>
      <c r="I170" s="1" t="n">
        <f aca="false">AND(NOT(E170),F170)</f>
        <v>0</v>
      </c>
      <c r="J170" s="0" t="n">
        <v>87</v>
      </c>
      <c r="K170" s="0" t="n">
        <v>0</v>
      </c>
      <c r="L170" s="0" t="n">
        <v>0</v>
      </c>
      <c r="M170" s="0" t="n">
        <v>81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6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N170" s="0" t="n">
        <v>0</v>
      </c>
      <c r="AO170" s="0" t="n">
        <v>0</v>
      </c>
      <c r="AP170" s="0" t="n">
        <v>0</v>
      </c>
    </row>
    <row r="171" customFormat="false" ht="12.8" hidden="false" customHeight="false" outlineLevel="0" collapsed="false">
      <c r="A171" s="0" t="s">
        <v>610</v>
      </c>
      <c r="B171" s="0" t="s">
        <v>611</v>
      </c>
      <c r="C171" s="0" t="s">
        <v>612</v>
      </c>
      <c r="D171" s="0" t="s">
        <v>613</v>
      </c>
      <c r="E171" s="1" t="n">
        <f aca="false">SUM(K171:S171)+SUM(AL171:AP171)&gt;0</f>
        <v>1</v>
      </c>
      <c r="F171" s="1" t="n">
        <f aca="false">SUM(T171:AK171)&gt;0</f>
        <v>0</v>
      </c>
      <c r="G171" s="1" t="n">
        <f aca="false">AND(E171,F171)</f>
        <v>0</v>
      </c>
      <c r="H171" s="1" t="n">
        <f aca="false">AND(E171,NOT(F171))</f>
        <v>1</v>
      </c>
      <c r="I171" s="1" t="n">
        <f aca="false">AND(NOT(E171),F171)</f>
        <v>0</v>
      </c>
      <c r="J171" s="0" t="n">
        <v>347</v>
      </c>
      <c r="K171" s="0" t="n">
        <v>0</v>
      </c>
      <c r="L171" s="0" t="n">
        <v>0</v>
      </c>
      <c r="M171" s="0" t="n">
        <v>334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13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N171" s="0" t="n">
        <v>0</v>
      </c>
      <c r="AO171" s="0" t="n">
        <v>0</v>
      </c>
      <c r="AP171" s="0" t="n">
        <v>0</v>
      </c>
    </row>
    <row r="172" customFormat="false" ht="12.8" hidden="false" customHeight="false" outlineLevel="0" collapsed="false">
      <c r="A172" s="0" t="s">
        <v>614</v>
      </c>
      <c r="B172" s="0" t="s">
        <v>604</v>
      </c>
      <c r="C172" s="0" t="s">
        <v>615</v>
      </c>
      <c r="D172" s="0" t="s">
        <v>616</v>
      </c>
      <c r="E172" s="1" t="n">
        <f aca="false">SUM(K172:S172)+SUM(AL172:AP172)&gt;0</f>
        <v>1</v>
      </c>
      <c r="F172" s="1" t="n">
        <f aca="false">SUM(T172:AK172)&gt;0</f>
        <v>0</v>
      </c>
      <c r="G172" s="1" t="n">
        <f aca="false">AND(E172,F172)</f>
        <v>0</v>
      </c>
      <c r="H172" s="1" t="n">
        <f aca="false">AND(E172,NOT(F172))</f>
        <v>1</v>
      </c>
      <c r="I172" s="1" t="n">
        <f aca="false">AND(NOT(E172),F172)</f>
        <v>0</v>
      </c>
      <c r="J172" s="0" t="n">
        <v>57</v>
      </c>
      <c r="K172" s="0" t="n">
        <v>0</v>
      </c>
      <c r="L172" s="0" t="n">
        <v>0</v>
      </c>
      <c r="M172" s="0" t="n">
        <v>57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N172" s="0" t="n">
        <v>0</v>
      </c>
      <c r="AO172" s="0" t="n">
        <v>0</v>
      </c>
      <c r="AP172" s="0" t="n">
        <v>0</v>
      </c>
    </row>
    <row r="173" customFormat="false" ht="12.8" hidden="false" customHeight="false" outlineLevel="0" collapsed="false">
      <c r="A173" s="0" t="s">
        <v>617</v>
      </c>
      <c r="B173" s="0" t="s">
        <v>228</v>
      </c>
      <c r="C173" s="0" t="s">
        <v>618</v>
      </c>
      <c r="D173" s="0" t="s">
        <v>619</v>
      </c>
      <c r="E173" s="1" t="n">
        <f aca="false">SUM(K173:S173)+SUM(AL173:AP173)&gt;0</f>
        <v>1</v>
      </c>
      <c r="F173" s="1" t="n">
        <f aca="false">SUM(T173:AK173)&gt;0</f>
        <v>1</v>
      </c>
      <c r="G173" s="1" t="n">
        <f aca="false">AND(E173,F173)</f>
        <v>1</v>
      </c>
      <c r="H173" s="1" t="n">
        <f aca="false">AND(E173,NOT(F173))</f>
        <v>0</v>
      </c>
      <c r="I173" s="1" t="n">
        <f aca="false">AND(NOT(E173),F173)</f>
        <v>0</v>
      </c>
      <c r="J173" s="0" t="n">
        <v>464</v>
      </c>
      <c r="K173" s="0" t="n">
        <v>0</v>
      </c>
      <c r="L173" s="0" t="n">
        <v>0</v>
      </c>
      <c r="M173" s="0" t="n">
        <v>14</v>
      </c>
      <c r="N173" s="0" t="n">
        <v>5</v>
      </c>
      <c r="O173" s="0" t="n">
        <v>4</v>
      </c>
      <c r="P173" s="0" t="n">
        <v>19</v>
      </c>
      <c r="Q173" s="0" t="n">
        <v>0</v>
      </c>
      <c r="R173" s="0" t="n">
        <v>0</v>
      </c>
      <c r="S173" s="0" t="n">
        <v>20</v>
      </c>
      <c r="T173" s="0" t="n">
        <v>2</v>
      </c>
      <c r="U173" s="0" t="n">
        <v>0</v>
      </c>
      <c r="V173" s="0" t="n">
        <v>32</v>
      </c>
      <c r="W173" s="0" t="n">
        <v>1</v>
      </c>
      <c r="X173" s="0" t="n">
        <v>9</v>
      </c>
      <c r="Y173" s="0" t="n">
        <v>0</v>
      </c>
      <c r="Z173" s="0" t="n">
        <v>0</v>
      </c>
      <c r="AA173" s="0" t="n">
        <v>10</v>
      </c>
      <c r="AB173" s="0" t="n">
        <v>277</v>
      </c>
      <c r="AC173" s="0" t="n">
        <v>25</v>
      </c>
      <c r="AD173" s="0" t="n">
        <v>0</v>
      </c>
      <c r="AE173" s="0" t="n">
        <v>6</v>
      </c>
      <c r="AF173" s="0" t="n">
        <v>0</v>
      </c>
      <c r="AG173" s="0" t="n">
        <v>16</v>
      </c>
      <c r="AH173" s="0" t="n">
        <v>2</v>
      </c>
      <c r="AI173" s="0" t="n">
        <v>7</v>
      </c>
      <c r="AJ173" s="0" t="n">
        <v>3</v>
      </c>
      <c r="AK173" s="0" t="n">
        <v>8</v>
      </c>
      <c r="AL173" s="0" t="n">
        <v>0</v>
      </c>
      <c r="AM173" s="0" t="n">
        <v>0</v>
      </c>
      <c r="AN173" s="0" t="n">
        <v>0</v>
      </c>
      <c r="AO173" s="0" t="n">
        <v>4</v>
      </c>
      <c r="AP173" s="0" t="n">
        <v>0</v>
      </c>
    </row>
    <row r="174" customFormat="false" ht="12.8" hidden="false" customHeight="false" outlineLevel="0" collapsed="false">
      <c r="A174" s="0" t="s">
        <v>620</v>
      </c>
      <c r="B174" s="0" t="s">
        <v>195</v>
      </c>
      <c r="C174" s="0" t="s">
        <v>621</v>
      </c>
      <c r="D174" s="0" t="s">
        <v>622</v>
      </c>
      <c r="E174" s="1" t="n">
        <f aca="false">SUM(K174:S174)+SUM(AL174:AP174)&gt;0</f>
        <v>1</v>
      </c>
      <c r="F174" s="1" t="n">
        <f aca="false">SUM(T174:AK174)&gt;0</f>
        <v>1</v>
      </c>
      <c r="G174" s="1" t="n">
        <f aca="false">AND(E174,F174)</f>
        <v>1</v>
      </c>
      <c r="H174" s="1" t="n">
        <f aca="false">AND(E174,NOT(F174))</f>
        <v>0</v>
      </c>
      <c r="I174" s="1" t="n">
        <f aca="false">AND(NOT(E174),F174)</f>
        <v>0</v>
      </c>
      <c r="J174" s="0" t="n">
        <v>129</v>
      </c>
      <c r="K174" s="0" t="n">
        <v>0</v>
      </c>
      <c r="L174" s="0" t="n">
        <v>0</v>
      </c>
      <c r="M174" s="0" t="n">
        <v>120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4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5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N174" s="0" t="n">
        <v>0</v>
      </c>
      <c r="AO174" s="0" t="n">
        <v>0</v>
      </c>
      <c r="AP174" s="0" t="n">
        <v>0</v>
      </c>
    </row>
    <row r="175" customFormat="false" ht="12.8" hidden="false" customHeight="false" outlineLevel="0" collapsed="false">
      <c r="A175" s="0" t="s">
        <v>623</v>
      </c>
      <c r="B175" s="0" t="s">
        <v>299</v>
      </c>
      <c r="C175" s="0" t="s">
        <v>624</v>
      </c>
      <c r="D175" s="0" t="s">
        <v>625</v>
      </c>
      <c r="E175" s="1" t="n">
        <f aca="false">SUM(K175:S175)+SUM(AL175:AP175)&gt;0</f>
        <v>1</v>
      </c>
      <c r="F175" s="1" t="n">
        <f aca="false">SUM(T175:AK175)&gt;0</f>
        <v>1</v>
      </c>
      <c r="G175" s="1" t="n">
        <f aca="false">AND(E175,F175)</f>
        <v>1</v>
      </c>
      <c r="H175" s="1" t="n">
        <f aca="false">AND(E175,NOT(F175))</f>
        <v>0</v>
      </c>
      <c r="I175" s="1" t="n">
        <f aca="false">AND(NOT(E175),F175)</f>
        <v>0</v>
      </c>
      <c r="J175" s="0" t="n">
        <v>17080</v>
      </c>
      <c r="K175" s="0" t="n">
        <v>0</v>
      </c>
      <c r="L175" s="0" t="n">
        <v>0</v>
      </c>
      <c r="M175" s="0" t="n">
        <v>15</v>
      </c>
      <c r="N175" s="0" t="n">
        <v>1772</v>
      </c>
      <c r="O175" s="0" t="n">
        <v>1021</v>
      </c>
      <c r="P175" s="0" t="n">
        <v>2794</v>
      </c>
      <c r="Q175" s="0" t="n">
        <v>8</v>
      </c>
      <c r="R175" s="0" t="n">
        <v>1</v>
      </c>
      <c r="S175" s="0" t="n">
        <v>3377</v>
      </c>
      <c r="T175" s="0" t="n">
        <v>1</v>
      </c>
      <c r="U175" s="0" t="n">
        <v>1</v>
      </c>
      <c r="V175" s="0" t="n">
        <v>398</v>
      </c>
      <c r="W175" s="0" t="n">
        <v>0</v>
      </c>
      <c r="X175" s="0" t="n">
        <v>1508</v>
      </c>
      <c r="Y175" s="0" t="n">
        <v>544</v>
      </c>
      <c r="Z175" s="0" t="n">
        <v>45</v>
      </c>
      <c r="AA175" s="0" t="n">
        <v>129</v>
      </c>
      <c r="AB175" s="0" t="n">
        <v>557</v>
      </c>
      <c r="AC175" s="0" t="n">
        <v>2003</v>
      </c>
      <c r="AD175" s="0" t="n">
        <v>351</v>
      </c>
      <c r="AE175" s="0" t="n">
        <v>5</v>
      </c>
      <c r="AF175" s="0" t="n">
        <v>0</v>
      </c>
      <c r="AG175" s="0" t="n">
        <v>409</v>
      </c>
      <c r="AH175" s="0" t="n">
        <v>5</v>
      </c>
      <c r="AI175" s="0" t="n">
        <v>2</v>
      </c>
      <c r="AJ175" s="0" t="n">
        <v>171</v>
      </c>
      <c r="AK175" s="0" t="n">
        <v>877</v>
      </c>
      <c r="AL175" s="0" t="n">
        <v>0</v>
      </c>
      <c r="AM175" s="0" t="n">
        <v>6</v>
      </c>
      <c r="AN175" s="0" t="n">
        <v>0</v>
      </c>
      <c r="AO175" s="0" t="n">
        <v>1080</v>
      </c>
      <c r="AP175" s="0" t="n">
        <v>0</v>
      </c>
    </row>
    <row r="176" customFormat="false" ht="12.8" hidden="false" customHeight="false" outlineLevel="0" collapsed="false">
      <c r="A176" s="0" t="s">
        <v>626</v>
      </c>
      <c r="B176" s="0" t="s">
        <v>627</v>
      </c>
      <c r="C176" s="0" t="s">
        <v>628</v>
      </c>
      <c r="D176" s="0" t="s">
        <v>629</v>
      </c>
      <c r="E176" s="1" t="n">
        <f aca="false">SUM(K176:S176)+SUM(AL176:AP176)&gt;0</f>
        <v>1</v>
      </c>
      <c r="F176" s="1" t="n">
        <f aca="false">SUM(T176:AK176)&gt;0</f>
        <v>1</v>
      </c>
      <c r="G176" s="1" t="n">
        <f aca="false">AND(E176,F176)</f>
        <v>1</v>
      </c>
      <c r="H176" s="1" t="n">
        <f aca="false">AND(E176,NOT(F176))</f>
        <v>0</v>
      </c>
      <c r="I176" s="1" t="n">
        <f aca="false">AND(NOT(E176),F176)</f>
        <v>0</v>
      </c>
      <c r="J176" s="0" t="n">
        <v>826</v>
      </c>
      <c r="K176" s="0" t="n">
        <v>0</v>
      </c>
      <c r="L176" s="0" t="n">
        <v>0</v>
      </c>
      <c r="M176" s="0" t="n">
        <v>17</v>
      </c>
      <c r="N176" s="0" t="n">
        <v>167</v>
      </c>
      <c r="O176" s="0" t="n">
        <v>0</v>
      </c>
      <c r="P176" s="0" t="n">
        <v>0</v>
      </c>
      <c r="Q176" s="0" t="n">
        <v>0</v>
      </c>
      <c r="R176" s="0" t="n">
        <v>9</v>
      </c>
      <c r="S176" s="0" t="n">
        <v>298</v>
      </c>
      <c r="T176" s="0" t="n">
        <v>0</v>
      </c>
      <c r="U176" s="0" t="n">
        <v>0</v>
      </c>
      <c r="V176" s="0" t="n">
        <v>0</v>
      </c>
      <c r="W176" s="0" t="n">
        <v>187</v>
      </c>
      <c r="X176" s="0" t="n">
        <v>8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45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11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N176" s="0" t="n">
        <v>0</v>
      </c>
      <c r="AO176" s="0" t="n">
        <v>84</v>
      </c>
      <c r="AP176" s="0" t="n">
        <v>0</v>
      </c>
    </row>
    <row r="177" customFormat="false" ht="12.8" hidden="false" customHeight="false" outlineLevel="0" collapsed="false">
      <c r="A177" s="0" t="s">
        <v>630</v>
      </c>
      <c r="B177" s="0" t="s">
        <v>631</v>
      </c>
      <c r="C177" s="0" t="s">
        <v>632</v>
      </c>
      <c r="D177" s="0" t="s">
        <v>633</v>
      </c>
      <c r="E177" s="1" t="n">
        <f aca="false">SUM(K177:S177)+SUM(AL177:AP177)&gt;0</f>
        <v>1</v>
      </c>
      <c r="F177" s="1" t="n">
        <f aca="false">SUM(T177:AK177)&gt;0</f>
        <v>1</v>
      </c>
      <c r="G177" s="1" t="n">
        <f aca="false">AND(E177,F177)</f>
        <v>1</v>
      </c>
      <c r="H177" s="1" t="n">
        <f aca="false">AND(E177,NOT(F177))</f>
        <v>0</v>
      </c>
      <c r="I177" s="1" t="n">
        <f aca="false">AND(NOT(E177),F177)</f>
        <v>0</v>
      </c>
      <c r="J177" s="0" t="n">
        <v>173</v>
      </c>
      <c r="K177" s="0" t="n">
        <v>0</v>
      </c>
      <c r="L177" s="0" t="n">
        <v>0</v>
      </c>
      <c r="M177" s="0" t="n">
        <v>1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1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31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4</v>
      </c>
      <c r="AF177" s="0" t="n">
        <v>0</v>
      </c>
      <c r="AG177" s="0" t="n">
        <v>130</v>
      </c>
      <c r="AH177" s="0" t="n">
        <v>0</v>
      </c>
      <c r="AI177" s="0" t="n">
        <v>0</v>
      </c>
      <c r="AJ177" s="0" t="n">
        <v>6</v>
      </c>
      <c r="AK177" s="0" t="n">
        <v>0</v>
      </c>
      <c r="AL177" s="0" t="n">
        <v>0</v>
      </c>
      <c r="AM177" s="0" t="n">
        <v>0</v>
      </c>
      <c r="AN177" s="0" t="n">
        <v>0</v>
      </c>
      <c r="AO177" s="0" t="n">
        <v>0</v>
      </c>
      <c r="AP177" s="0" t="n">
        <v>0</v>
      </c>
    </row>
    <row r="178" customFormat="false" ht="12.8" hidden="false" customHeight="false" outlineLevel="0" collapsed="false">
      <c r="A178" s="0" t="s">
        <v>634</v>
      </c>
      <c r="B178" s="0" t="s">
        <v>195</v>
      </c>
      <c r="C178" s="0" t="s">
        <v>635</v>
      </c>
      <c r="D178" s="0" t="s">
        <v>636</v>
      </c>
      <c r="E178" s="1" t="n">
        <f aca="false">SUM(K178:S178)+SUM(AL178:AP178)&gt;0</f>
        <v>1</v>
      </c>
      <c r="F178" s="1" t="n">
        <f aca="false">SUM(T178:AK178)&gt;0</f>
        <v>1</v>
      </c>
      <c r="G178" s="1" t="n">
        <f aca="false">AND(E178,F178)</f>
        <v>1</v>
      </c>
      <c r="H178" s="1" t="n">
        <f aca="false">AND(E178,NOT(F178))</f>
        <v>0</v>
      </c>
      <c r="I178" s="1" t="n">
        <f aca="false">AND(NOT(E178),F178)</f>
        <v>0</v>
      </c>
      <c r="J178" s="0" t="n">
        <v>128</v>
      </c>
      <c r="K178" s="0" t="n">
        <v>0</v>
      </c>
      <c r="L178" s="0" t="n">
        <v>0</v>
      </c>
      <c r="M178" s="0" t="n">
        <v>1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127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N178" s="0" t="n">
        <v>0</v>
      </c>
      <c r="AO178" s="0" t="n">
        <v>0</v>
      </c>
      <c r="AP178" s="0" t="n">
        <v>0</v>
      </c>
    </row>
    <row r="179" customFormat="false" ht="12.8" hidden="false" customHeight="false" outlineLevel="0" collapsed="false">
      <c r="A179" s="0" t="s">
        <v>637</v>
      </c>
      <c r="B179" s="0" t="s">
        <v>291</v>
      </c>
      <c r="C179" s="0" t="s">
        <v>638</v>
      </c>
      <c r="D179" s="0" t="s">
        <v>639</v>
      </c>
      <c r="E179" s="1" t="n">
        <f aca="false">SUM(K179:S179)+SUM(AL179:AP179)&gt;0</f>
        <v>1</v>
      </c>
      <c r="F179" s="1" t="n">
        <f aca="false">SUM(T179:AK179)&gt;0</f>
        <v>1</v>
      </c>
      <c r="G179" s="1" t="n">
        <f aca="false">AND(E179,F179)</f>
        <v>1</v>
      </c>
      <c r="H179" s="1" t="n">
        <f aca="false">AND(E179,NOT(F179))</f>
        <v>0</v>
      </c>
      <c r="I179" s="1" t="n">
        <f aca="false">AND(NOT(E179),F179)</f>
        <v>0</v>
      </c>
      <c r="J179" s="0" t="n">
        <v>127</v>
      </c>
      <c r="K179" s="0" t="n">
        <v>0</v>
      </c>
      <c r="L179" s="0" t="n">
        <v>0</v>
      </c>
      <c r="M179" s="0" t="n">
        <v>1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22</v>
      </c>
      <c r="V179" s="0" t="n">
        <v>0</v>
      </c>
      <c r="W179" s="0" t="n">
        <v>0</v>
      </c>
      <c r="X179" s="0" t="n">
        <v>0</v>
      </c>
      <c r="Y179" s="0" t="n">
        <v>59</v>
      </c>
      <c r="Z179" s="0" t="n">
        <v>0</v>
      </c>
      <c r="AA179" s="0" t="n">
        <v>0</v>
      </c>
      <c r="AB179" s="0" t="n">
        <v>0</v>
      </c>
      <c r="AC179" s="0" t="n">
        <v>1</v>
      </c>
      <c r="AD179" s="0" t="n">
        <v>11</v>
      </c>
      <c r="AE179" s="0" t="n">
        <v>0</v>
      </c>
      <c r="AF179" s="0" t="n">
        <v>18</v>
      </c>
      <c r="AG179" s="0" t="n">
        <v>0</v>
      </c>
      <c r="AH179" s="0" t="n">
        <v>15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N179" s="0" t="n">
        <v>0</v>
      </c>
      <c r="AO179" s="0" t="n">
        <v>0</v>
      </c>
      <c r="AP179" s="0" t="n">
        <v>0</v>
      </c>
    </row>
    <row r="180" customFormat="false" ht="12.8" hidden="false" customHeight="false" outlineLevel="0" collapsed="false">
      <c r="A180" s="0" t="s">
        <v>640</v>
      </c>
      <c r="B180" s="0" t="s">
        <v>641</v>
      </c>
      <c r="C180" s="0" t="s">
        <v>642</v>
      </c>
      <c r="D180" s="0" t="s">
        <v>643</v>
      </c>
      <c r="E180" s="1" t="n">
        <f aca="false">SUM(K180:S180)+SUM(AL180:AP180)&gt;0</f>
        <v>1</v>
      </c>
      <c r="F180" s="1" t="n">
        <f aca="false">SUM(T180:AK180)&gt;0</f>
        <v>0</v>
      </c>
      <c r="G180" s="1" t="n">
        <f aca="false">AND(E180,F180)</f>
        <v>0</v>
      </c>
      <c r="H180" s="1" t="n">
        <f aca="false">AND(E180,NOT(F180))</f>
        <v>1</v>
      </c>
      <c r="I180" s="1" t="n">
        <f aca="false">AND(NOT(E180),F180)</f>
        <v>0</v>
      </c>
      <c r="J180" s="0" t="n">
        <v>963</v>
      </c>
      <c r="K180" s="0" t="n">
        <v>0</v>
      </c>
      <c r="L180" s="0" t="n">
        <v>0</v>
      </c>
      <c r="M180" s="0" t="n">
        <v>10</v>
      </c>
      <c r="N180" s="0" t="n">
        <v>7</v>
      </c>
      <c r="O180" s="0" t="n">
        <v>222</v>
      </c>
      <c r="P180" s="0" t="n">
        <v>568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N180" s="0" t="n">
        <v>0</v>
      </c>
      <c r="AO180" s="0" t="n">
        <v>0</v>
      </c>
      <c r="AP180" s="0" t="n">
        <v>156</v>
      </c>
    </row>
    <row r="181" customFormat="false" ht="12.8" hidden="false" customHeight="false" outlineLevel="0" collapsed="false">
      <c r="A181" s="0" t="s">
        <v>644</v>
      </c>
      <c r="B181" s="0" t="s">
        <v>645</v>
      </c>
      <c r="C181" s="0" t="s">
        <v>646</v>
      </c>
      <c r="D181" s="0" t="s">
        <v>647</v>
      </c>
      <c r="E181" s="1" t="n">
        <f aca="false">SUM(K181:S181)+SUM(AL181:AP181)&gt;0</f>
        <v>1</v>
      </c>
      <c r="F181" s="1" t="n">
        <f aca="false">SUM(T181:AK181)&gt;0</f>
        <v>1</v>
      </c>
      <c r="G181" s="1" t="n">
        <f aca="false">AND(E181,F181)</f>
        <v>1</v>
      </c>
      <c r="H181" s="1" t="n">
        <f aca="false">AND(E181,NOT(F181))</f>
        <v>0</v>
      </c>
      <c r="I181" s="1" t="n">
        <f aca="false">AND(NOT(E181),F181)</f>
        <v>0</v>
      </c>
      <c r="J181" s="0" t="n">
        <v>197</v>
      </c>
      <c r="K181" s="0" t="n">
        <v>0</v>
      </c>
      <c r="L181" s="0" t="n">
        <v>0</v>
      </c>
      <c r="M181" s="0" t="n">
        <v>2</v>
      </c>
      <c r="N181" s="0" t="n">
        <v>3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190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N181" s="0" t="n">
        <v>0</v>
      </c>
      <c r="AO181" s="0" t="n">
        <v>1</v>
      </c>
      <c r="AP181" s="0" t="n">
        <v>1</v>
      </c>
    </row>
    <row r="182" customFormat="false" ht="12.8" hidden="false" customHeight="false" outlineLevel="0" collapsed="false">
      <c r="A182" s="0" t="s">
        <v>648</v>
      </c>
      <c r="B182" s="0" t="s">
        <v>195</v>
      </c>
      <c r="C182" s="0" t="s">
        <v>649</v>
      </c>
      <c r="D182" s="0" t="s">
        <v>650</v>
      </c>
      <c r="E182" s="1" t="n">
        <f aca="false">SUM(K182:S182)+SUM(AL182:AP182)&gt;0</f>
        <v>1</v>
      </c>
      <c r="F182" s="1" t="n">
        <f aca="false">SUM(T182:AK182)&gt;0</f>
        <v>1</v>
      </c>
      <c r="G182" s="1" t="n">
        <f aca="false">AND(E182,F182)</f>
        <v>1</v>
      </c>
      <c r="H182" s="1" t="n">
        <f aca="false">AND(E182,NOT(F182))</f>
        <v>0</v>
      </c>
      <c r="I182" s="1" t="n">
        <f aca="false">AND(NOT(E182),F182)</f>
        <v>0</v>
      </c>
      <c r="J182" s="0" t="n">
        <v>436</v>
      </c>
      <c r="K182" s="0" t="n">
        <v>0</v>
      </c>
      <c r="L182" s="0" t="n">
        <v>0</v>
      </c>
      <c r="M182" s="0" t="n">
        <v>1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1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433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0</v>
      </c>
      <c r="AO182" s="0" t="n">
        <v>0</v>
      </c>
      <c r="AP182" s="0" t="n">
        <v>0</v>
      </c>
    </row>
    <row r="183" customFormat="false" ht="12.8" hidden="false" customHeight="false" outlineLevel="0" collapsed="false">
      <c r="A183" s="0" t="s">
        <v>651</v>
      </c>
      <c r="B183" s="0" t="s">
        <v>652</v>
      </c>
      <c r="C183" s="0" t="s">
        <v>653</v>
      </c>
      <c r="D183" s="0" t="s">
        <v>654</v>
      </c>
      <c r="E183" s="1" t="n">
        <f aca="false">SUM(K183:S183)+SUM(AL183:AP183)&gt;0</f>
        <v>1</v>
      </c>
      <c r="F183" s="1" t="n">
        <f aca="false">SUM(T183:AK183)&gt;0</f>
        <v>0</v>
      </c>
      <c r="G183" s="1" t="n">
        <f aca="false">AND(E183,F183)</f>
        <v>0</v>
      </c>
      <c r="H183" s="1" t="n">
        <f aca="false">AND(E183,NOT(F183))</f>
        <v>1</v>
      </c>
      <c r="I183" s="1" t="n">
        <f aca="false">AND(NOT(E183),F183)</f>
        <v>0</v>
      </c>
      <c r="J183" s="0" t="n">
        <v>3273</v>
      </c>
      <c r="K183" s="0" t="n">
        <v>0</v>
      </c>
      <c r="L183" s="0" t="n">
        <v>0</v>
      </c>
      <c r="M183" s="0" t="n">
        <v>1</v>
      </c>
      <c r="N183" s="0" t="n">
        <v>3204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60</v>
      </c>
      <c r="AO183" s="0" t="n">
        <v>0</v>
      </c>
      <c r="AP183" s="0" t="n">
        <v>7</v>
      </c>
    </row>
    <row r="184" customFormat="false" ht="12.8" hidden="false" customHeight="false" outlineLevel="0" collapsed="false">
      <c r="A184" s="0" t="s">
        <v>655</v>
      </c>
      <c r="B184" s="0" t="s">
        <v>656</v>
      </c>
      <c r="C184" s="0" t="s">
        <v>657</v>
      </c>
      <c r="D184" s="0" t="s">
        <v>658</v>
      </c>
      <c r="E184" s="1" t="n">
        <f aca="false">SUM(K184:S184)+SUM(AL184:AP184)&gt;0</f>
        <v>1</v>
      </c>
      <c r="F184" s="1" t="n">
        <f aca="false">SUM(T184:AK184)&gt;0</f>
        <v>1</v>
      </c>
      <c r="G184" s="1" t="n">
        <f aca="false">AND(E184,F184)</f>
        <v>1</v>
      </c>
      <c r="H184" s="1" t="n">
        <f aca="false">AND(E184,NOT(F184))</f>
        <v>0</v>
      </c>
      <c r="I184" s="1" t="n">
        <f aca="false">AND(NOT(E184),F184)</f>
        <v>0</v>
      </c>
      <c r="J184" s="0" t="n">
        <v>154</v>
      </c>
      <c r="K184" s="0" t="n">
        <v>0</v>
      </c>
      <c r="L184" s="0" t="n">
        <v>0</v>
      </c>
      <c r="M184" s="0" t="n">
        <v>1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131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21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N184" s="0" t="n">
        <v>0</v>
      </c>
      <c r="AO184" s="0" t="n">
        <v>0</v>
      </c>
      <c r="AP184" s="0" t="n">
        <v>0</v>
      </c>
    </row>
    <row r="185" customFormat="false" ht="12.8" hidden="false" customHeight="false" outlineLevel="0" collapsed="false">
      <c r="A185" s="0" t="s">
        <v>659</v>
      </c>
      <c r="B185" s="0" t="s">
        <v>50</v>
      </c>
      <c r="C185" s="0" t="s">
        <v>660</v>
      </c>
      <c r="D185" s="0" t="s">
        <v>661</v>
      </c>
      <c r="E185" s="1" t="n">
        <f aca="false">SUM(K185:S185)+SUM(AL185:AP185)&gt;0</f>
        <v>1</v>
      </c>
      <c r="F185" s="1" t="n">
        <f aca="false">SUM(T185:AK185)&gt;0</f>
        <v>1</v>
      </c>
      <c r="G185" s="1" t="n">
        <f aca="false">AND(E185,F185)</f>
        <v>1</v>
      </c>
      <c r="H185" s="1" t="n">
        <f aca="false">AND(E185,NOT(F185))</f>
        <v>0</v>
      </c>
      <c r="I185" s="1" t="n">
        <f aca="false">AND(NOT(E185),F185)</f>
        <v>0</v>
      </c>
      <c r="J185" s="0" t="n">
        <v>273</v>
      </c>
      <c r="K185" s="0" t="n">
        <v>0</v>
      </c>
      <c r="L185" s="0" t="n">
        <v>0</v>
      </c>
      <c r="M185" s="0" t="n">
        <v>1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113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13</v>
      </c>
      <c r="AD185" s="0" t="n">
        <v>0</v>
      </c>
      <c r="AE185" s="0" t="n">
        <v>120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26</v>
      </c>
      <c r="AK185" s="0" t="n">
        <v>0</v>
      </c>
      <c r="AL185" s="0" t="n">
        <v>0</v>
      </c>
      <c r="AM185" s="0" t="n">
        <v>0</v>
      </c>
      <c r="AN185" s="0" t="n">
        <v>0</v>
      </c>
      <c r="AO185" s="0" t="n">
        <v>0</v>
      </c>
      <c r="AP185" s="0" t="n">
        <v>0</v>
      </c>
    </row>
    <row r="186" customFormat="false" ht="12.8" hidden="false" customHeight="false" outlineLevel="0" collapsed="false">
      <c r="A186" s="0" t="s">
        <v>662</v>
      </c>
      <c r="B186" s="0" t="s">
        <v>663</v>
      </c>
      <c r="C186" s="0" t="s">
        <v>664</v>
      </c>
      <c r="D186" s="0" t="s">
        <v>665</v>
      </c>
      <c r="E186" s="1" t="n">
        <f aca="false">SUM(K186:S186)+SUM(AL186:AP186)&gt;0</f>
        <v>1</v>
      </c>
      <c r="F186" s="1" t="n">
        <f aca="false">SUM(T186:AK186)&gt;0</f>
        <v>0</v>
      </c>
      <c r="G186" s="1" t="n">
        <f aca="false">AND(E186,F186)</f>
        <v>0</v>
      </c>
      <c r="H186" s="1" t="n">
        <f aca="false">AND(E186,NOT(F186))</f>
        <v>1</v>
      </c>
      <c r="I186" s="1" t="n">
        <f aca="false">AND(NOT(E186),F186)</f>
        <v>0</v>
      </c>
      <c r="J186" s="0" t="n">
        <v>432</v>
      </c>
      <c r="K186" s="0" t="n">
        <v>0</v>
      </c>
      <c r="L186" s="0" t="n">
        <v>0</v>
      </c>
      <c r="M186" s="0" t="n">
        <v>1</v>
      </c>
      <c r="N186" s="0" t="n">
        <v>431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N186" s="0" t="n">
        <v>0</v>
      </c>
      <c r="AO186" s="0" t="n">
        <v>0</v>
      </c>
      <c r="AP186" s="0" t="n">
        <v>0</v>
      </c>
    </row>
    <row r="187" customFormat="false" ht="12.8" hidden="false" customHeight="false" outlineLevel="0" collapsed="false">
      <c r="A187" s="0" t="s">
        <v>666</v>
      </c>
      <c r="B187" s="0" t="s">
        <v>631</v>
      </c>
      <c r="C187" s="0" t="s">
        <v>667</v>
      </c>
      <c r="D187" s="0" t="s">
        <v>668</v>
      </c>
      <c r="E187" s="1" t="n">
        <f aca="false">SUM(K187:S187)+SUM(AL187:AP187)&gt;0</f>
        <v>1</v>
      </c>
      <c r="F187" s="1" t="n">
        <f aca="false">SUM(T187:AK187)&gt;0</f>
        <v>1</v>
      </c>
      <c r="G187" s="1" t="n">
        <f aca="false">AND(E187,F187)</f>
        <v>1</v>
      </c>
      <c r="H187" s="1" t="n">
        <f aca="false">AND(E187,NOT(F187))</f>
        <v>0</v>
      </c>
      <c r="I187" s="1" t="n">
        <f aca="false">AND(NOT(E187),F187)</f>
        <v>0</v>
      </c>
      <c r="J187" s="0" t="n">
        <v>75</v>
      </c>
      <c r="K187" s="0" t="n">
        <v>0</v>
      </c>
      <c r="L187" s="0" t="n">
        <v>0</v>
      </c>
      <c r="M187" s="0" t="n">
        <v>2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14</v>
      </c>
      <c r="V187" s="0" t="n">
        <v>0</v>
      </c>
      <c r="W187" s="0" t="n">
        <v>0</v>
      </c>
      <c r="X187" s="0" t="n">
        <v>0</v>
      </c>
      <c r="Y187" s="0" t="n">
        <v>1</v>
      </c>
      <c r="Z187" s="0" t="n">
        <v>6</v>
      </c>
      <c r="AA187" s="0" t="n">
        <v>48</v>
      </c>
      <c r="AB187" s="0" t="n">
        <v>0</v>
      </c>
      <c r="AC187" s="0" t="n">
        <v>1</v>
      </c>
      <c r="AD187" s="0" t="n">
        <v>0</v>
      </c>
      <c r="AE187" s="0" t="n">
        <v>0</v>
      </c>
      <c r="AF187" s="0" t="n">
        <v>0</v>
      </c>
      <c r="AG187" s="0" t="n">
        <v>2</v>
      </c>
      <c r="AH187" s="0" t="n">
        <v>0</v>
      </c>
      <c r="AI187" s="0" t="n">
        <v>0</v>
      </c>
      <c r="AJ187" s="0" t="n">
        <v>0</v>
      </c>
      <c r="AK187" s="0" t="n">
        <v>0</v>
      </c>
      <c r="AL187" s="0" t="n">
        <v>0</v>
      </c>
      <c r="AM187" s="0" t="n">
        <v>0</v>
      </c>
      <c r="AN187" s="0" t="n">
        <v>0</v>
      </c>
      <c r="AO187" s="0" t="n">
        <v>0</v>
      </c>
      <c r="AP187" s="0" t="n">
        <v>1</v>
      </c>
    </row>
    <row r="188" customFormat="false" ht="12.8" hidden="false" customHeight="false" outlineLevel="0" collapsed="false">
      <c r="A188" s="0" t="s">
        <v>669</v>
      </c>
      <c r="B188" s="0" t="s">
        <v>670</v>
      </c>
      <c r="C188" s="0" t="s">
        <v>671</v>
      </c>
      <c r="D188" s="0" t="s">
        <v>672</v>
      </c>
      <c r="E188" s="1" t="n">
        <f aca="false">SUM(K188:S188)+SUM(AL188:AP188)&gt;0</f>
        <v>1</v>
      </c>
      <c r="F188" s="1" t="n">
        <f aca="false">SUM(T188:AK188)&gt;0</f>
        <v>0</v>
      </c>
      <c r="G188" s="1" t="n">
        <f aca="false">AND(E188,F188)</f>
        <v>0</v>
      </c>
      <c r="H188" s="1" t="n">
        <f aca="false">AND(E188,NOT(F188))</f>
        <v>1</v>
      </c>
      <c r="I188" s="1" t="n">
        <f aca="false">AND(NOT(E188),F188)</f>
        <v>0</v>
      </c>
      <c r="J188" s="0" t="n">
        <v>171</v>
      </c>
      <c r="K188" s="0" t="n">
        <v>0</v>
      </c>
      <c r="L188" s="0" t="n">
        <v>0</v>
      </c>
      <c r="M188" s="0" t="n">
        <v>1</v>
      </c>
      <c r="N188" s="0" t="n">
        <v>2</v>
      </c>
      <c r="O188" s="0" t="n">
        <v>0</v>
      </c>
      <c r="P188" s="0" t="n">
        <v>0</v>
      </c>
      <c r="Q188" s="0" t="n">
        <v>0</v>
      </c>
      <c r="R188" s="0" t="n">
        <v>168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N188" s="0" t="n">
        <v>0</v>
      </c>
      <c r="AO188" s="0" t="n">
        <v>0</v>
      </c>
      <c r="AP188" s="0" t="n">
        <v>0</v>
      </c>
    </row>
    <row r="189" customFormat="false" ht="12.8" hidden="false" customHeight="false" outlineLevel="0" collapsed="false">
      <c r="A189" s="0" t="s">
        <v>673</v>
      </c>
      <c r="B189" s="0" t="s">
        <v>674</v>
      </c>
      <c r="C189" s="0" t="s">
        <v>675</v>
      </c>
      <c r="D189" s="0" t="s">
        <v>676</v>
      </c>
      <c r="E189" s="1" t="n">
        <f aca="false">SUM(K189:S189)+SUM(AL189:AP189)&gt;0</f>
        <v>1</v>
      </c>
      <c r="F189" s="1" t="n">
        <f aca="false">SUM(T189:AK189)&gt;0</f>
        <v>0</v>
      </c>
      <c r="G189" s="1" t="n">
        <f aca="false">AND(E189,F189)</f>
        <v>0</v>
      </c>
      <c r="H189" s="1" t="n">
        <f aca="false">AND(E189,NOT(F189))</f>
        <v>1</v>
      </c>
      <c r="I189" s="1" t="n">
        <f aca="false">AND(NOT(E189),F189)</f>
        <v>0</v>
      </c>
      <c r="J189" s="0" t="n">
        <v>2073</v>
      </c>
      <c r="K189" s="0" t="n">
        <v>0</v>
      </c>
      <c r="L189" s="0" t="n">
        <v>0</v>
      </c>
      <c r="M189" s="0" t="n">
        <v>1</v>
      </c>
      <c r="N189" s="0" t="n">
        <v>78</v>
      </c>
      <c r="O189" s="0" t="n">
        <v>97</v>
      </c>
      <c r="P189" s="0" t="n">
        <v>0</v>
      </c>
      <c r="Q189" s="0" t="n">
        <v>0</v>
      </c>
      <c r="R189" s="0" t="n">
        <v>0</v>
      </c>
      <c r="S189" s="0" t="n">
        <v>1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313</v>
      </c>
      <c r="AM189" s="0" t="n">
        <v>906</v>
      </c>
      <c r="AN189" s="0" t="n">
        <v>677</v>
      </c>
      <c r="AO189" s="0" t="n">
        <v>0</v>
      </c>
      <c r="AP189" s="0" t="n">
        <v>0</v>
      </c>
    </row>
    <row r="190" customFormat="false" ht="12.8" hidden="false" customHeight="false" outlineLevel="0" collapsed="false">
      <c r="A190" s="0" t="s">
        <v>677</v>
      </c>
      <c r="B190" s="0" t="s">
        <v>678</v>
      </c>
      <c r="C190" s="0" t="s">
        <v>679</v>
      </c>
      <c r="D190" s="0" t="s">
        <v>680</v>
      </c>
      <c r="E190" s="1" t="n">
        <f aca="false">SUM(K190:S190)+SUM(AL190:AP190)&gt;0</f>
        <v>1</v>
      </c>
      <c r="F190" s="1" t="n">
        <f aca="false">SUM(T190:AK190)&gt;0</f>
        <v>0</v>
      </c>
      <c r="G190" s="1" t="n">
        <f aca="false">AND(E190,F190)</f>
        <v>0</v>
      </c>
      <c r="H190" s="1" t="n">
        <f aca="false">AND(E190,NOT(F190))</f>
        <v>1</v>
      </c>
      <c r="I190" s="1" t="n">
        <f aca="false">AND(NOT(E190),F190)</f>
        <v>0</v>
      </c>
      <c r="J190" s="0" t="n">
        <v>2012</v>
      </c>
      <c r="K190" s="0" t="n">
        <v>0</v>
      </c>
      <c r="L190" s="0" t="n">
        <v>0</v>
      </c>
      <c r="M190" s="0" t="n">
        <v>1</v>
      </c>
      <c r="N190" s="0" t="n">
        <v>1335</v>
      </c>
      <c r="O190" s="0" t="n">
        <v>642</v>
      </c>
      <c r="P190" s="0" t="n">
        <v>0</v>
      </c>
      <c r="Q190" s="0" t="n">
        <v>0</v>
      </c>
      <c r="R190" s="0" t="n">
        <v>34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N190" s="0" t="n">
        <v>0</v>
      </c>
      <c r="AO190" s="0" t="n">
        <v>0</v>
      </c>
      <c r="AP190" s="0" t="n">
        <v>0</v>
      </c>
    </row>
    <row r="191" customFormat="false" ht="12.8" hidden="false" customHeight="false" outlineLevel="0" collapsed="false">
      <c r="A191" s="0" t="s">
        <v>681</v>
      </c>
      <c r="B191" s="0" t="s">
        <v>682</v>
      </c>
      <c r="C191" s="0" t="s">
        <v>683</v>
      </c>
      <c r="D191" s="0" t="s">
        <v>684</v>
      </c>
      <c r="E191" s="1" t="n">
        <f aca="false">SUM(K191:S191)+SUM(AL191:AP191)&gt;0</f>
        <v>1</v>
      </c>
      <c r="F191" s="1" t="n">
        <f aca="false">SUM(T191:AK191)&gt;0</f>
        <v>1</v>
      </c>
      <c r="G191" s="1" t="n">
        <f aca="false">AND(E191,F191)</f>
        <v>1</v>
      </c>
      <c r="H191" s="1" t="n">
        <f aca="false">AND(E191,NOT(F191))</f>
        <v>0</v>
      </c>
      <c r="I191" s="1" t="n">
        <f aca="false">AND(NOT(E191),F191)</f>
        <v>0</v>
      </c>
      <c r="J191" s="0" t="n">
        <v>155</v>
      </c>
      <c r="K191" s="0" t="n">
        <v>0</v>
      </c>
      <c r="L191" s="0" t="n">
        <v>0</v>
      </c>
      <c r="M191" s="0" t="n">
        <v>1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153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1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N191" s="0" t="n">
        <v>0</v>
      </c>
      <c r="AO191" s="0" t="n">
        <v>0</v>
      </c>
      <c r="AP191" s="0" t="n">
        <v>0</v>
      </c>
    </row>
    <row r="192" customFormat="false" ht="12.8" hidden="false" customHeight="false" outlineLevel="0" collapsed="false">
      <c r="A192" s="0" t="s">
        <v>685</v>
      </c>
      <c r="B192" s="0" t="s">
        <v>686</v>
      </c>
      <c r="C192" s="0" t="s">
        <v>687</v>
      </c>
      <c r="D192" s="0" t="s">
        <v>688</v>
      </c>
      <c r="E192" s="1" t="n">
        <f aca="false">SUM(K192:S192)+SUM(AL192:AP192)&gt;0</f>
        <v>1</v>
      </c>
      <c r="F192" s="1" t="n">
        <f aca="false">SUM(T192:AK192)&gt;0</f>
        <v>0</v>
      </c>
      <c r="G192" s="1" t="n">
        <f aca="false">AND(E192,F192)</f>
        <v>0</v>
      </c>
      <c r="H192" s="1" t="n">
        <f aca="false">AND(E192,NOT(F192))</f>
        <v>1</v>
      </c>
      <c r="I192" s="1" t="n">
        <f aca="false">AND(NOT(E192),F192)</f>
        <v>0</v>
      </c>
      <c r="J192" s="0" t="n">
        <v>5743</v>
      </c>
      <c r="K192" s="0" t="n">
        <v>0</v>
      </c>
      <c r="L192" s="0" t="n">
        <v>0</v>
      </c>
      <c r="M192" s="0" t="n">
        <v>1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N192" s="0" t="n">
        <v>0</v>
      </c>
      <c r="AO192" s="0" t="n">
        <v>5741</v>
      </c>
      <c r="AP192" s="0" t="n">
        <v>1</v>
      </c>
    </row>
    <row r="193" customFormat="false" ht="12.8" hidden="false" customHeight="false" outlineLevel="0" collapsed="false">
      <c r="A193" s="0" t="s">
        <v>689</v>
      </c>
      <c r="B193" s="0" t="s">
        <v>690</v>
      </c>
      <c r="C193" s="0" t="s">
        <v>691</v>
      </c>
      <c r="D193" s="0" t="s">
        <v>692</v>
      </c>
      <c r="E193" s="1" t="n">
        <f aca="false">SUM(K193:S193)+SUM(AL193:AP193)&gt;0</f>
        <v>1</v>
      </c>
      <c r="F193" s="1" t="n">
        <f aca="false">SUM(T193:AK193)&gt;0</f>
        <v>1</v>
      </c>
      <c r="G193" s="1" t="n">
        <f aca="false">AND(E193,F193)</f>
        <v>1</v>
      </c>
      <c r="H193" s="1" t="n">
        <f aca="false">AND(E193,NOT(F193))</f>
        <v>0</v>
      </c>
      <c r="I193" s="1" t="n">
        <f aca="false">AND(NOT(E193),F193)</f>
        <v>0</v>
      </c>
      <c r="J193" s="0" t="n">
        <v>54</v>
      </c>
      <c r="K193" s="0" t="n">
        <v>0</v>
      </c>
      <c r="L193" s="0" t="n">
        <v>0</v>
      </c>
      <c r="M193" s="0" t="n">
        <v>1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5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48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N193" s="0" t="n">
        <v>0</v>
      </c>
      <c r="AO193" s="0" t="n">
        <v>0</v>
      </c>
      <c r="AP193" s="0" t="n">
        <v>0</v>
      </c>
    </row>
    <row r="194" customFormat="false" ht="12.8" hidden="false" customHeight="false" outlineLevel="0" collapsed="false">
      <c r="A194" s="0" t="s">
        <v>693</v>
      </c>
      <c r="B194" s="0" t="s">
        <v>331</v>
      </c>
      <c r="C194" s="0" t="s">
        <v>694</v>
      </c>
      <c r="D194" s="0" t="s">
        <v>695</v>
      </c>
      <c r="E194" s="1" t="n">
        <f aca="false">SUM(K194:S194)+SUM(AL194:AP194)&gt;0</f>
        <v>1</v>
      </c>
      <c r="F194" s="1" t="n">
        <f aca="false">SUM(T194:AK194)&gt;0</f>
        <v>1</v>
      </c>
      <c r="G194" s="1" t="n">
        <f aca="false">AND(E194,F194)</f>
        <v>1</v>
      </c>
      <c r="H194" s="1" t="n">
        <f aca="false">AND(E194,NOT(F194))</f>
        <v>0</v>
      </c>
      <c r="I194" s="1" t="n">
        <f aca="false">AND(NOT(E194),F194)</f>
        <v>0</v>
      </c>
      <c r="J194" s="0" t="n">
        <v>2695</v>
      </c>
      <c r="K194" s="0" t="n">
        <v>0</v>
      </c>
      <c r="L194" s="0" t="n">
        <v>0</v>
      </c>
      <c r="M194" s="0" t="n">
        <v>1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268</v>
      </c>
      <c r="V194" s="0" t="n">
        <v>66</v>
      </c>
      <c r="W194" s="0" t="n">
        <v>0</v>
      </c>
      <c r="X194" s="0" t="n">
        <v>4</v>
      </c>
      <c r="Y194" s="0" t="n">
        <v>3</v>
      </c>
      <c r="Z194" s="0" t="n">
        <v>50</v>
      </c>
      <c r="AA194" s="0" t="n">
        <v>12</v>
      </c>
      <c r="AB194" s="0" t="n">
        <v>2</v>
      </c>
      <c r="AC194" s="0" t="n">
        <v>231</v>
      </c>
      <c r="AD194" s="0" t="n">
        <v>55</v>
      </c>
      <c r="AE194" s="0" t="n">
        <v>871</v>
      </c>
      <c r="AF194" s="0" t="n">
        <v>1</v>
      </c>
      <c r="AG194" s="0" t="n">
        <v>203</v>
      </c>
      <c r="AH194" s="0" t="n">
        <v>2</v>
      </c>
      <c r="AI194" s="0" t="n">
        <v>114</v>
      </c>
      <c r="AJ194" s="0" t="n">
        <v>593</v>
      </c>
      <c r="AK194" s="0" t="n">
        <v>217</v>
      </c>
      <c r="AL194" s="0" t="n">
        <v>0</v>
      </c>
      <c r="AM194" s="0" t="n">
        <v>0</v>
      </c>
      <c r="AN194" s="0" t="n">
        <v>0</v>
      </c>
      <c r="AO194" s="0" t="n">
        <v>2</v>
      </c>
      <c r="AP194" s="0" t="n">
        <v>0</v>
      </c>
    </row>
    <row r="195" customFormat="false" ht="12.8" hidden="false" customHeight="false" outlineLevel="0" collapsed="false">
      <c r="A195" s="0" t="s">
        <v>696</v>
      </c>
      <c r="B195" s="0" t="s">
        <v>195</v>
      </c>
      <c r="C195" s="0" t="s">
        <v>697</v>
      </c>
      <c r="D195" s="0" t="s">
        <v>698</v>
      </c>
      <c r="E195" s="1" t="n">
        <f aca="false">SUM(K195:S195)+SUM(AL195:AP195)&gt;0</f>
        <v>1</v>
      </c>
      <c r="F195" s="1" t="n">
        <f aca="false">SUM(T195:AK195)&gt;0</f>
        <v>1</v>
      </c>
      <c r="G195" s="1" t="n">
        <f aca="false">AND(E195,F195)</f>
        <v>1</v>
      </c>
      <c r="H195" s="1" t="n">
        <f aca="false">AND(E195,NOT(F195))</f>
        <v>0</v>
      </c>
      <c r="I195" s="1" t="n">
        <f aca="false">AND(NOT(E195),F195)</f>
        <v>0</v>
      </c>
      <c r="J195" s="0" t="n">
        <v>2096</v>
      </c>
      <c r="K195" s="0" t="n">
        <v>0</v>
      </c>
      <c r="L195" s="0" t="n">
        <v>0</v>
      </c>
      <c r="M195" s="0" t="n">
        <v>1</v>
      </c>
      <c r="N195" s="0" t="n">
        <v>0</v>
      </c>
      <c r="O195" s="0" t="n">
        <v>0</v>
      </c>
      <c r="P195" s="0" t="n">
        <v>1</v>
      </c>
      <c r="Q195" s="0" t="n">
        <v>0</v>
      </c>
      <c r="R195" s="0" t="n">
        <v>0</v>
      </c>
      <c r="S195" s="0" t="n">
        <v>1557</v>
      </c>
      <c r="T195" s="0" t="n">
        <v>521</v>
      </c>
      <c r="U195" s="0" t="n">
        <v>0</v>
      </c>
      <c r="V195" s="0" t="n">
        <v>0</v>
      </c>
      <c r="W195" s="0" t="n">
        <v>1</v>
      </c>
      <c r="X195" s="0" t="n">
        <v>0</v>
      </c>
      <c r="Y195" s="0" t="n">
        <v>1</v>
      </c>
      <c r="Z195" s="0" t="n">
        <v>1</v>
      </c>
      <c r="AA195" s="0" t="n">
        <v>0</v>
      </c>
      <c r="AB195" s="0" t="n">
        <v>2</v>
      </c>
      <c r="AC195" s="0" t="n">
        <v>5</v>
      </c>
      <c r="AD195" s="0" t="n">
        <v>0</v>
      </c>
      <c r="AE195" s="0" t="n">
        <v>0</v>
      </c>
      <c r="AF195" s="0" t="n">
        <v>0</v>
      </c>
      <c r="AG195" s="0" t="n">
        <v>2</v>
      </c>
      <c r="AH195" s="0" t="n">
        <v>2</v>
      </c>
      <c r="AI195" s="0" t="n">
        <v>0</v>
      </c>
      <c r="AJ195" s="0" t="n">
        <v>1</v>
      </c>
      <c r="AK195" s="0" t="n">
        <v>0</v>
      </c>
      <c r="AL195" s="0" t="n">
        <v>0</v>
      </c>
      <c r="AM195" s="0" t="n">
        <v>0</v>
      </c>
      <c r="AN195" s="0" t="n">
        <v>0</v>
      </c>
      <c r="AO195" s="0" t="n">
        <v>1</v>
      </c>
      <c r="AP195" s="0" t="n">
        <v>0</v>
      </c>
    </row>
    <row r="196" customFormat="false" ht="12.8" hidden="false" customHeight="false" outlineLevel="0" collapsed="false">
      <c r="A196" s="0" t="s">
        <v>699</v>
      </c>
      <c r="B196" s="0" t="s">
        <v>700</v>
      </c>
      <c r="C196" s="0" t="s">
        <v>701</v>
      </c>
      <c r="D196" s="0" t="s">
        <v>702</v>
      </c>
      <c r="E196" s="1" t="n">
        <f aca="false">SUM(K196:S196)+SUM(AL196:AP196)&gt;0</f>
        <v>1</v>
      </c>
      <c r="F196" s="1" t="n">
        <f aca="false">SUM(T196:AK196)&gt;0</f>
        <v>1</v>
      </c>
      <c r="G196" s="1" t="n">
        <f aca="false">AND(E196,F196)</f>
        <v>1</v>
      </c>
      <c r="H196" s="1" t="n">
        <f aca="false">AND(E196,NOT(F196))</f>
        <v>0</v>
      </c>
      <c r="I196" s="1" t="n">
        <f aca="false">AND(NOT(E196),F196)</f>
        <v>0</v>
      </c>
      <c r="J196" s="0" t="n">
        <v>7334</v>
      </c>
      <c r="K196" s="0" t="n">
        <v>0</v>
      </c>
      <c r="L196" s="0" t="n">
        <v>0</v>
      </c>
      <c r="M196" s="0" t="n">
        <v>1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2</v>
      </c>
      <c r="U196" s="0" t="n">
        <v>33</v>
      </c>
      <c r="V196" s="0" t="n">
        <v>1</v>
      </c>
      <c r="W196" s="0" t="n">
        <v>106</v>
      </c>
      <c r="X196" s="0" t="n">
        <v>0</v>
      </c>
      <c r="Y196" s="0" t="n">
        <v>295</v>
      </c>
      <c r="Z196" s="0" t="n">
        <v>1</v>
      </c>
      <c r="AA196" s="0" t="n">
        <v>0</v>
      </c>
      <c r="AB196" s="0" t="n">
        <v>1</v>
      </c>
      <c r="AC196" s="0" t="n">
        <v>0</v>
      </c>
      <c r="AD196" s="0" t="n">
        <v>0</v>
      </c>
      <c r="AE196" s="0" t="n">
        <v>1</v>
      </c>
      <c r="AF196" s="0" t="n">
        <v>6462</v>
      </c>
      <c r="AG196" s="0" t="n">
        <v>0</v>
      </c>
      <c r="AH196" s="0" t="n">
        <v>430</v>
      </c>
      <c r="AI196" s="0" t="n">
        <v>0</v>
      </c>
      <c r="AJ196" s="0" t="n">
        <v>0</v>
      </c>
      <c r="AK196" s="0" t="n">
        <v>1</v>
      </c>
      <c r="AL196" s="0" t="n">
        <v>0</v>
      </c>
      <c r="AM196" s="0" t="n">
        <v>0</v>
      </c>
      <c r="AN196" s="0" t="n">
        <v>0</v>
      </c>
      <c r="AO196" s="0" t="n">
        <v>0</v>
      </c>
      <c r="AP196" s="0" t="n">
        <v>0</v>
      </c>
    </row>
    <row r="197" customFormat="false" ht="12.8" hidden="false" customHeight="false" outlineLevel="0" collapsed="false">
      <c r="A197" s="0" t="s">
        <v>703</v>
      </c>
      <c r="B197" s="0" t="s">
        <v>704</v>
      </c>
      <c r="C197" s="0" t="s">
        <v>705</v>
      </c>
      <c r="D197" s="0" t="s">
        <v>706</v>
      </c>
      <c r="E197" s="1" t="n">
        <f aca="false">SUM(K197:S197)+SUM(AL197:AP197)&gt;0</f>
        <v>1</v>
      </c>
      <c r="F197" s="1" t="n">
        <f aca="false">SUM(T197:AK197)&gt;0</f>
        <v>0</v>
      </c>
      <c r="G197" s="1" t="n">
        <f aca="false">AND(E197,F197)</f>
        <v>0</v>
      </c>
      <c r="H197" s="1" t="n">
        <f aca="false">AND(E197,NOT(F197))</f>
        <v>1</v>
      </c>
      <c r="I197" s="1" t="n">
        <f aca="false">AND(NOT(E197),F197)</f>
        <v>0</v>
      </c>
      <c r="J197" s="0" t="n">
        <v>429</v>
      </c>
      <c r="K197" s="0" t="n">
        <v>0</v>
      </c>
      <c r="L197" s="0" t="n">
        <v>0</v>
      </c>
      <c r="M197" s="0" t="n">
        <v>1</v>
      </c>
      <c r="N197" s="0" t="n">
        <v>428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0</v>
      </c>
      <c r="AN197" s="0" t="n">
        <v>0</v>
      </c>
      <c r="AO197" s="0" t="n">
        <v>0</v>
      </c>
      <c r="AP197" s="0" t="n">
        <v>0</v>
      </c>
    </row>
    <row r="198" customFormat="false" ht="12.8" hidden="false" customHeight="false" outlineLevel="0" collapsed="false">
      <c r="A198" s="0" t="s">
        <v>707</v>
      </c>
      <c r="B198" s="0" t="s">
        <v>631</v>
      </c>
      <c r="C198" s="0" t="s">
        <v>708</v>
      </c>
      <c r="D198" s="0" t="s">
        <v>709</v>
      </c>
      <c r="E198" s="1" t="n">
        <f aca="false">SUM(K198:S198)+SUM(AL198:AP198)&gt;0</f>
        <v>1</v>
      </c>
      <c r="F198" s="1" t="n">
        <f aca="false">SUM(T198:AK198)&gt;0</f>
        <v>1</v>
      </c>
      <c r="G198" s="1" t="n">
        <f aca="false">AND(E198,F198)</f>
        <v>1</v>
      </c>
      <c r="H198" s="1" t="n">
        <f aca="false">AND(E198,NOT(F198))</f>
        <v>0</v>
      </c>
      <c r="I198" s="1" t="n">
        <f aca="false">AND(NOT(E198),F198)</f>
        <v>0</v>
      </c>
      <c r="J198" s="0" t="n">
        <v>40</v>
      </c>
      <c r="K198" s="0" t="n">
        <v>0</v>
      </c>
      <c r="L198" s="0" t="n">
        <v>0</v>
      </c>
      <c r="M198" s="0" t="n">
        <v>1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0</v>
      </c>
      <c r="AI198" s="0" t="n">
        <v>0</v>
      </c>
      <c r="AJ198" s="0" t="n">
        <v>38</v>
      </c>
      <c r="AK198" s="0" t="n">
        <v>0</v>
      </c>
      <c r="AL198" s="0" t="n">
        <v>0</v>
      </c>
      <c r="AM198" s="0" t="n">
        <v>0</v>
      </c>
      <c r="AN198" s="0" t="n">
        <v>0</v>
      </c>
      <c r="AO198" s="0" t="n">
        <v>0</v>
      </c>
      <c r="AP198" s="0" t="n">
        <v>1</v>
      </c>
    </row>
    <row r="199" customFormat="false" ht="12.8" hidden="false" customHeight="false" outlineLevel="0" collapsed="false">
      <c r="A199" s="0" t="s">
        <v>710</v>
      </c>
      <c r="B199" s="0" t="s">
        <v>306</v>
      </c>
      <c r="C199" s="0" t="s">
        <v>307</v>
      </c>
      <c r="D199" s="0" t="s">
        <v>711</v>
      </c>
      <c r="E199" s="1" t="n">
        <f aca="false">SUM(K199:S199)+SUM(AL199:AP199)&gt;0</f>
        <v>1</v>
      </c>
      <c r="F199" s="1" t="n">
        <f aca="false">SUM(T199:AK199)&gt;0</f>
        <v>1</v>
      </c>
      <c r="G199" s="1" t="n">
        <f aca="false">AND(E199,F199)</f>
        <v>1</v>
      </c>
      <c r="H199" s="1" t="n">
        <f aca="false">AND(E199,NOT(F199))</f>
        <v>0</v>
      </c>
      <c r="I199" s="1" t="n">
        <f aca="false">AND(NOT(E199),F199)</f>
        <v>0</v>
      </c>
      <c r="J199" s="0" t="n">
        <v>3253</v>
      </c>
      <c r="K199" s="0" t="n">
        <v>0</v>
      </c>
      <c r="L199" s="0" t="n">
        <v>0</v>
      </c>
      <c r="M199" s="0" t="n">
        <v>1</v>
      </c>
      <c r="N199" s="0" t="n">
        <v>0</v>
      </c>
      <c r="O199" s="0" t="n">
        <v>0</v>
      </c>
      <c r="P199" s="0" t="n">
        <v>0</v>
      </c>
      <c r="Q199" s="0" t="n">
        <v>26</v>
      </c>
      <c r="R199" s="0" t="n">
        <v>4</v>
      </c>
      <c r="S199" s="0" t="n">
        <v>0</v>
      </c>
      <c r="T199" s="0" t="n">
        <v>154</v>
      </c>
      <c r="U199" s="0" t="n">
        <v>15</v>
      </c>
      <c r="V199" s="0" t="n">
        <v>25</v>
      </c>
      <c r="W199" s="0" t="n">
        <v>0</v>
      </c>
      <c r="X199" s="0" t="n">
        <v>0</v>
      </c>
      <c r="Y199" s="0" t="n">
        <v>92</v>
      </c>
      <c r="Z199" s="0" t="n">
        <v>1</v>
      </c>
      <c r="AA199" s="0" t="n">
        <v>0</v>
      </c>
      <c r="AB199" s="0" t="n">
        <v>694</v>
      </c>
      <c r="AC199" s="0" t="n">
        <v>260</v>
      </c>
      <c r="AD199" s="0" t="n">
        <v>0</v>
      </c>
      <c r="AE199" s="0" t="n">
        <v>16</v>
      </c>
      <c r="AF199" s="0" t="n">
        <v>0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1922</v>
      </c>
      <c r="AL199" s="0" t="n">
        <v>0</v>
      </c>
      <c r="AM199" s="0" t="n">
        <v>1</v>
      </c>
      <c r="AN199" s="0" t="n">
        <v>0</v>
      </c>
      <c r="AO199" s="0" t="n">
        <v>0</v>
      </c>
      <c r="AP199" s="0" t="n">
        <v>42</v>
      </c>
    </row>
    <row r="200" customFormat="false" ht="12.8" hidden="false" customHeight="false" outlineLevel="0" collapsed="false">
      <c r="A200" s="0" t="s">
        <v>712</v>
      </c>
      <c r="B200" s="0" t="s">
        <v>713</v>
      </c>
      <c r="C200" s="0" t="s">
        <v>714</v>
      </c>
      <c r="D200" s="0" t="s">
        <v>715</v>
      </c>
      <c r="E200" s="1" t="n">
        <f aca="false">SUM(K200:S200)+SUM(AL200:AP200)&gt;0</f>
        <v>1</v>
      </c>
      <c r="F200" s="1" t="n">
        <f aca="false">SUM(T200:AK200)&gt;0</f>
        <v>1</v>
      </c>
      <c r="G200" s="1" t="n">
        <f aca="false">AND(E200,F200)</f>
        <v>1</v>
      </c>
      <c r="H200" s="1" t="n">
        <f aca="false">AND(E200,NOT(F200))</f>
        <v>0</v>
      </c>
      <c r="I200" s="1" t="n">
        <f aca="false">AND(NOT(E200),F200)</f>
        <v>0</v>
      </c>
      <c r="J200" s="0" t="n">
        <v>65</v>
      </c>
      <c r="K200" s="0" t="n">
        <v>0</v>
      </c>
      <c r="L200" s="0" t="n">
        <v>0</v>
      </c>
      <c r="M200" s="0" t="n">
        <v>1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1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9</v>
      </c>
      <c r="AH200" s="0" t="n">
        <v>0</v>
      </c>
      <c r="AI200" s="0" t="n">
        <v>0</v>
      </c>
      <c r="AJ200" s="0" t="n">
        <v>54</v>
      </c>
      <c r="AK200" s="0" t="n">
        <v>0</v>
      </c>
      <c r="AL200" s="0" t="n">
        <v>0</v>
      </c>
      <c r="AM200" s="0" t="n">
        <v>0</v>
      </c>
      <c r="AN200" s="0" t="n">
        <v>0</v>
      </c>
      <c r="AO200" s="0" t="n">
        <v>0</v>
      </c>
      <c r="AP200" s="0" t="n">
        <v>0</v>
      </c>
    </row>
    <row r="201" customFormat="false" ht="12.8" hidden="false" customHeight="false" outlineLevel="0" collapsed="false">
      <c r="A201" s="0" t="s">
        <v>716</v>
      </c>
      <c r="B201" s="0" t="s">
        <v>213</v>
      </c>
      <c r="C201" s="0" t="s">
        <v>717</v>
      </c>
      <c r="D201" s="0" t="s">
        <v>718</v>
      </c>
      <c r="E201" s="1" t="n">
        <f aca="false">SUM(K201:S201)+SUM(AL201:AP201)&gt;0</f>
        <v>1</v>
      </c>
      <c r="F201" s="1" t="n">
        <f aca="false">SUM(T201:AK201)&gt;0</f>
        <v>0</v>
      </c>
      <c r="G201" s="1" t="n">
        <f aca="false">AND(E201,F201)</f>
        <v>0</v>
      </c>
      <c r="H201" s="1" t="n">
        <f aca="false">AND(E201,NOT(F201))</f>
        <v>1</v>
      </c>
      <c r="I201" s="1" t="n">
        <f aca="false">AND(NOT(E201),F201)</f>
        <v>0</v>
      </c>
      <c r="J201" s="0" t="n">
        <v>392</v>
      </c>
      <c r="K201" s="0" t="n">
        <v>0</v>
      </c>
      <c r="L201" s="0" t="n">
        <v>0</v>
      </c>
      <c r="M201" s="0" t="n">
        <v>1</v>
      </c>
      <c r="N201" s="0" t="n">
        <v>376</v>
      </c>
      <c r="O201" s="0" t="n">
        <v>15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0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N201" s="0" t="n">
        <v>0</v>
      </c>
      <c r="AO201" s="0" t="n">
        <v>0</v>
      </c>
      <c r="AP201" s="0" t="n">
        <v>0</v>
      </c>
    </row>
    <row r="202" customFormat="false" ht="12.8" hidden="false" customHeight="false" outlineLevel="0" collapsed="false">
      <c r="A202" s="0" t="s">
        <v>719</v>
      </c>
      <c r="B202" s="0" t="s">
        <v>720</v>
      </c>
      <c r="C202" s="0" t="s">
        <v>721</v>
      </c>
      <c r="D202" s="0" t="s">
        <v>722</v>
      </c>
      <c r="E202" s="1" t="n">
        <f aca="false">SUM(K202:S202)+SUM(AL202:AP202)&gt;0</f>
        <v>1</v>
      </c>
      <c r="F202" s="1" t="n">
        <f aca="false">SUM(T202:AK202)&gt;0</f>
        <v>1</v>
      </c>
      <c r="G202" s="1" t="n">
        <f aca="false">AND(E202,F202)</f>
        <v>1</v>
      </c>
      <c r="H202" s="1" t="n">
        <f aca="false">AND(E202,NOT(F202))</f>
        <v>0</v>
      </c>
      <c r="I202" s="1" t="n">
        <f aca="false">AND(NOT(E202),F202)</f>
        <v>0</v>
      </c>
      <c r="J202" s="0" t="n">
        <v>827</v>
      </c>
      <c r="K202" s="0" t="n">
        <v>0</v>
      </c>
      <c r="L202" s="0" t="n">
        <v>0</v>
      </c>
      <c r="M202" s="0" t="n">
        <v>1</v>
      </c>
      <c r="N202" s="0" t="n">
        <v>242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3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0</v>
      </c>
      <c r="AI202" s="0" t="n">
        <v>0</v>
      </c>
      <c r="AJ202" s="0" t="n">
        <v>0</v>
      </c>
      <c r="AK202" s="0" t="n">
        <v>0</v>
      </c>
      <c r="AL202" s="0" t="n">
        <v>31</v>
      </c>
      <c r="AM202" s="0" t="n">
        <v>267</v>
      </c>
      <c r="AN202" s="0" t="n">
        <v>283</v>
      </c>
      <c r="AO202" s="0" t="n">
        <v>0</v>
      </c>
      <c r="AP202" s="0" t="n">
        <v>0</v>
      </c>
    </row>
    <row r="203" customFormat="false" ht="12.8" hidden="false" customHeight="false" outlineLevel="0" collapsed="false">
      <c r="A203" s="0" t="s">
        <v>723</v>
      </c>
      <c r="B203" s="0" t="s">
        <v>98</v>
      </c>
      <c r="C203" s="0" t="s">
        <v>724</v>
      </c>
      <c r="D203" s="0" t="s">
        <v>725</v>
      </c>
      <c r="E203" s="1" t="n">
        <f aca="false">SUM(K203:S203)+SUM(AL203:AP203)&gt;0</f>
        <v>1</v>
      </c>
      <c r="F203" s="1" t="n">
        <f aca="false">SUM(T203:AK203)&gt;0</f>
        <v>1</v>
      </c>
      <c r="G203" s="1" t="n">
        <f aca="false">AND(E203,F203)</f>
        <v>1</v>
      </c>
      <c r="H203" s="1" t="n">
        <f aca="false">AND(E203,NOT(F203))</f>
        <v>0</v>
      </c>
      <c r="I203" s="1" t="n">
        <f aca="false">AND(NOT(E203),F203)</f>
        <v>0</v>
      </c>
      <c r="J203" s="0" t="n">
        <v>44620</v>
      </c>
      <c r="K203" s="0" t="n">
        <v>0</v>
      </c>
      <c r="L203" s="0" t="n">
        <v>0</v>
      </c>
      <c r="M203" s="0" t="n">
        <v>0</v>
      </c>
      <c r="N203" s="0" t="n">
        <v>27643</v>
      </c>
      <c r="O203" s="0" t="n">
        <v>16869</v>
      </c>
      <c r="P203" s="0" t="n">
        <v>2</v>
      </c>
      <c r="Q203" s="0" t="n">
        <v>0</v>
      </c>
      <c r="R203" s="0" t="n">
        <v>32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2</v>
      </c>
      <c r="AB203" s="0" t="n">
        <v>0</v>
      </c>
      <c r="AC203" s="0" t="n">
        <v>0</v>
      </c>
      <c r="AD203" s="0" t="n">
        <v>0</v>
      </c>
      <c r="AE203" s="0" t="n">
        <v>1</v>
      </c>
      <c r="AF203" s="0" t="n">
        <v>0</v>
      </c>
      <c r="AG203" s="0" t="n">
        <v>0</v>
      </c>
      <c r="AH203" s="0" t="n">
        <v>0</v>
      </c>
      <c r="AI203" s="0" t="n">
        <v>0</v>
      </c>
      <c r="AJ203" s="0" t="n">
        <v>4</v>
      </c>
      <c r="AK203" s="0" t="n">
        <v>0</v>
      </c>
      <c r="AL203" s="0" t="n">
        <v>0</v>
      </c>
      <c r="AM203" s="0" t="n">
        <v>0</v>
      </c>
      <c r="AN203" s="0" t="n">
        <v>0</v>
      </c>
      <c r="AO203" s="0" t="n">
        <v>66</v>
      </c>
      <c r="AP203" s="0" t="n">
        <v>1</v>
      </c>
    </row>
    <row r="204" customFormat="false" ht="12.8" hidden="false" customHeight="false" outlineLevel="0" collapsed="false">
      <c r="A204" s="0" t="s">
        <v>726</v>
      </c>
      <c r="B204" s="0" t="s">
        <v>727</v>
      </c>
      <c r="C204" s="0" t="s">
        <v>728</v>
      </c>
      <c r="D204" s="0" t="s">
        <v>729</v>
      </c>
      <c r="E204" s="1" t="n">
        <f aca="false">SUM(K204:S204)+SUM(AL204:AP204)&gt;0</f>
        <v>1</v>
      </c>
      <c r="F204" s="1" t="n">
        <f aca="false">SUM(T204:AK204)&gt;0</f>
        <v>0</v>
      </c>
      <c r="G204" s="1" t="n">
        <f aca="false">AND(E204,F204)</f>
        <v>0</v>
      </c>
      <c r="H204" s="1" t="n">
        <f aca="false">AND(E204,NOT(F204))</f>
        <v>1</v>
      </c>
      <c r="I204" s="1" t="n">
        <f aca="false">AND(NOT(E204),F204)</f>
        <v>0</v>
      </c>
      <c r="J204" s="0" t="n">
        <v>64</v>
      </c>
      <c r="K204" s="0" t="n">
        <v>0</v>
      </c>
      <c r="L204" s="0" t="n">
        <v>0</v>
      </c>
      <c r="M204" s="0" t="n">
        <v>0</v>
      </c>
      <c r="N204" s="0" t="n">
        <v>64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N204" s="0" t="n">
        <v>0</v>
      </c>
      <c r="AO204" s="0" t="n">
        <v>0</v>
      </c>
      <c r="AP204" s="0" t="n">
        <v>0</v>
      </c>
    </row>
    <row r="205" customFormat="false" ht="12.8" hidden="false" customHeight="false" outlineLevel="0" collapsed="false">
      <c r="A205" s="0" t="s">
        <v>730</v>
      </c>
      <c r="B205" s="0" t="s">
        <v>731</v>
      </c>
      <c r="C205" s="0" t="s">
        <v>732</v>
      </c>
      <c r="D205" s="0" t="s">
        <v>733</v>
      </c>
      <c r="E205" s="1" t="n">
        <f aca="false">SUM(K205:S205)+SUM(AL205:AP205)&gt;0</f>
        <v>1</v>
      </c>
      <c r="F205" s="1" t="n">
        <f aca="false">SUM(T205:AK205)&gt;0</f>
        <v>0</v>
      </c>
      <c r="G205" s="1" t="n">
        <f aca="false">AND(E205,F205)</f>
        <v>0</v>
      </c>
      <c r="H205" s="1" t="n">
        <f aca="false">AND(E205,NOT(F205))</f>
        <v>1</v>
      </c>
      <c r="I205" s="1" t="n">
        <f aca="false">AND(NOT(E205),F205)</f>
        <v>0</v>
      </c>
      <c r="J205" s="0" t="n">
        <v>21</v>
      </c>
      <c r="K205" s="0" t="n">
        <v>0</v>
      </c>
      <c r="L205" s="0" t="n">
        <v>0</v>
      </c>
      <c r="M205" s="0" t="n">
        <v>0</v>
      </c>
      <c r="N205" s="0" t="n">
        <v>21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0</v>
      </c>
      <c r="AH205" s="0" t="n">
        <v>0</v>
      </c>
      <c r="AI205" s="0" t="n">
        <v>0</v>
      </c>
      <c r="AJ205" s="0" t="n">
        <v>0</v>
      </c>
      <c r="AK205" s="0" t="n">
        <v>0</v>
      </c>
      <c r="AL205" s="0" t="n">
        <v>0</v>
      </c>
      <c r="AM205" s="0" t="n">
        <v>0</v>
      </c>
      <c r="AN205" s="0" t="n">
        <v>0</v>
      </c>
      <c r="AO205" s="0" t="n">
        <v>0</v>
      </c>
      <c r="AP205" s="0" t="n">
        <v>0</v>
      </c>
    </row>
    <row r="206" customFormat="false" ht="12.8" hidden="false" customHeight="false" outlineLevel="0" collapsed="false">
      <c r="A206" s="0" t="s">
        <v>734</v>
      </c>
      <c r="B206" s="0" t="s">
        <v>252</v>
      </c>
      <c r="C206" s="0" t="s">
        <v>735</v>
      </c>
      <c r="D206" s="0" t="s">
        <v>736</v>
      </c>
      <c r="E206" s="1" t="n">
        <f aca="false">SUM(K206:S206)+SUM(AL206:AP206)&gt;0</f>
        <v>1</v>
      </c>
      <c r="F206" s="1" t="n">
        <f aca="false">SUM(T206:AK206)&gt;0</f>
        <v>1</v>
      </c>
      <c r="G206" s="1" t="n">
        <f aca="false">AND(E206,F206)</f>
        <v>1</v>
      </c>
      <c r="H206" s="1" t="n">
        <f aca="false">AND(E206,NOT(F206))</f>
        <v>0</v>
      </c>
      <c r="I206" s="1" t="n">
        <f aca="false">AND(NOT(E206),F206)</f>
        <v>0</v>
      </c>
      <c r="J206" s="0" t="n">
        <v>1230</v>
      </c>
      <c r="K206" s="0" t="n">
        <v>0</v>
      </c>
      <c r="L206" s="0" t="n">
        <v>0</v>
      </c>
      <c r="M206" s="0" t="n">
        <v>0</v>
      </c>
      <c r="N206" s="0" t="n">
        <v>1151</v>
      </c>
      <c r="O206" s="0" t="n">
        <v>0</v>
      </c>
      <c r="P206" s="0" t="n">
        <v>0</v>
      </c>
      <c r="Q206" s="0" t="n">
        <v>0</v>
      </c>
      <c r="R206" s="0" t="n">
        <v>1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9</v>
      </c>
      <c r="AG206" s="0" t="n">
        <v>0</v>
      </c>
      <c r="AH206" s="0" t="n">
        <v>0</v>
      </c>
      <c r="AI206" s="0" t="n">
        <v>0</v>
      </c>
      <c r="AJ206" s="0" t="n">
        <v>0</v>
      </c>
      <c r="AK206" s="0" t="n">
        <v>0</v>
      </c>
      <c r="AL206" s="0" t="n">
        <v>0</v>
      </c>
      <c r="AM206" s="0" t="n">
        <v>0</v>
      </c>
      <c r="AN206" s="0" t="n">
        <v>0</v>
      </c>
      <c r="AO206" s="0" t="n">
        <v>0</v>
      </c>
      <c r="AP206" s="0" t="n">
        <v>69</v>
      </c>
    </row>
    <row r="207" customFormat="false" ht="12.8" hidden="false" customHeight="false" outlineLevel="0" collapsed="false">
      <c r="A207" s="0" t="s">
        <v>737</v>
      </c>
      <c r="B207" s="0" t="s">
        <v>738</v>
      </c>
      <c r="C207" s="0" t="s">
        <v>739</v>
      </c>
      <c r="D207" s="0" t="s">
        <v>740</v>
      </c>
      <c r="E207" s="1" t="n">
        <f aca="false">SUM(K207:S207)+SUM(AL207:AP207)&gt;0</f>
        <v>1</v>
      </c>
      <c r="F207" s="1" t="n">
        <f aca="false">SUM(T207:AK207)&gt;0</f>
        <v>0</v>
      </c>
      <c r="G207" s="1" t="n">
        <f aca="false">AND(E207,F207)</f>
        <v>0</v>
      </c>
      <c r="H207" s="1" t="n">
        <f aca="false">AND(E207,NOT(F207))</f>
        <v>1</v>
      </c>
      <c r="I207" s="1" t="n">
        <f aca="false">AND(NOT(E207),F207)</f>
        <v>0</v>
      </c>
      <c r="J207" s="0" t="n">
        <v>858</v>
      </c>
      <c r="K207" s="0" t="n">
        <v>0</v>
      </c>
      <c r="L207" s="0" t="n">
        <v>0</v>
      </c>
      <c r="M207" s="0" t="n">
        <v>0</v>
      </c>
      <c r="N207" s="0" t="n">
        <v>858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0</v>
      </c>
      <c r="AI207" s="0" t="n">
        <v>0</v>
      </c>
      <c r="AJ207" s="0" t="n">
        <v>0</v>
      </c>
      <c r="AK207" s="0" t="n">
        <v>0</v>
      </c>
      <c r="AL207" s="0" t="n">
        <v>0</v>
      </c>
      <c r="AM207" s="0" t="n">
        <v>0</v>
      </c>
      <c r="AN207" s="0" t="n">
        <v>0</v>
      </c>
      <c r="AO207" s="0" t="n">
        <v>0</v>
      </c>
      <c r="AP207" s="0" t="n">
        <v>0</v>
      </c>
    </row>
    <row r="208" customFormat="false" ht="12.8" hidden="false" customHeight="false" outlineLevel="0" collapsed="false">
      <c r="A208" s="0" t="s">
        <v>741</v>
      </c>
      <c r="B208" s="0" t="s">
        <v>228</v>
      </c>
      <c r="C208" s="0" t="s">
        <v>742</v>
      </c>
      <c r="D208" s="0" t="s">
        <v>743</v>
      </c>
      <c r="E208" s="1" t="n">
        <f aca="false">SUM(K208:S208)+SUM(AL208:AP208)&gt;0</f>
        <v>1</v>
      </c>
      <c r="F208" s="1" t="n">
        <f aca="false">SUM(T208:AK208)&gt;0</f>
        <v>0</v>
      </c>
      <c r="G208" s="1" t="n">
        <f aca="false">AND(E208,F208)</f>
        <v>0</v>
      </c>
      <c r="H208" s="1" t="n">
        <f aca="false">AND(E208,NOT(F208))</f>
        <v>1</v>
      </c>
      <c r="I208" s="1" t="n">
        <f aca="false">AND(NOT(E208),F208)</f>
        <v>0</v>
      </c>
      <c r="J208" s="0" t="n">
        <v>491</v>
      </c>
      <c r="K208" s="0" t="n">
        <v>0</v>
      </c>
      <c r="L208" s="0" t="n">
        <v>0</v>
      </c>
      <c r="M208" s="0" t="n">
        <v>0</v>
      </c>
      <c r="N208" s="0" t="n">
        <v>342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0</v>
      </c>
      <c r="AI208" s="0" t="n">
        <v>0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148</v>
      </c>
      <c r="AO208" s="0" t="n">
        <v>0</v>
      </c>
      <c r="AP208" s="0" t="n">
        <v>0</v>
      </c>
    </row>
    <row r="209" customFormat="false" ht="12.8" hidden="false" customHeight="false" outlineLevel="0" collapsed="false">
      <c r="A209" s="0" t="s">
        <v>744</v>
      </c>
      <c r="B209" s="0" t="s">
        <v>745</v>
      </c>
      <c r="C209" s="0" t="s">
        <v>746</v>
      </c>
      <c r="D209" s="0" t="s">
        <v>747</v>
      </c>
      <c r="E209" s="1" t="n">
        <f aca="false">SUM(K209:S209)+SUM(AL209:AP209)&gt;0</f>
        <v>1</v>
      </c>
      <c r="F209" s="1" t="n">
        <f aca="false">SUM(T209:AK209)&gt;0</f>
        <v>0</v>
      </c>
      <c r="G209" s="1" t="n">
        <f aca="false">AND(E209,F209)</f>
        <v>0</v>
      </c>
      <c r="H209" s="1" t="n">
        <f aca="false">AND(E209,NOT(F209))</f>
        <v>1</v>
      </c>
      <c r="I209" s="1" t="n">
        <f aca="false">AND(NOT(E209),F209)</f>
        <v>0</v>
      </c>
      <c r="J209" s="0" t="n">
        <v>121</v>
      </c>
      <c r="K209" s="0" t="n">
        <v>0</v>
      </c>
      <c r="L209" s="0" t="n">
        <v>0</v>
      </c>
      <c r="M209" s="0" t="n">
        <v>0</v>
      </c>
      <c r="N209" s="0" t="n">
        <v>121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0</v>
      </c>
      <c r="AI209" s="0" t="n">
        <v>0</v>
      </c>
      <c r="AJ209" s="0" t="n">
        <v>0</v>
      </c>
      <c r="AK209" s="0" t="n">
        <v>0</v>
      </c>
      <c r="AL209" s="0" t="n">
        <v>0</v>
      </c>
      <c r="AM209" s="0" t="n">
        <v>0</v>
      </c>
      <c r="AN209" s="0" t="n">
        <v>0</v>
      </c>
      <c r="AO209" s="0" t="n">
        <v>0</v>
      </c>
      <c r="AP209" s="0" t="n">
        <v>0</v>
      </c>
    </row>
    <row r="210" customFormat="false" ht="12.8" hidden="false" customHeight="false" outlineLevel="0" collapsed="false">
      <c r="A210" s="0" t="s">
        <v>748</v>
      </c>
      <c r="B210" s="0" t="s">
        <v>749</v>
      </c>
      <c r="C210" s="0" t="s">
        <v>750</v>
      </c>
      <c r="D210" s="0" t="s">
        <v>751</v>
      </c>
      <c r="E210" s="1" t="n">
        <f aca="false">SUM(K210:S210)+SUM(AL210:AP210)&gt;0</f>
        <v>1</v>
      </c>
      <c r="F210" s="1" t="n">
        <f aca="false">SUM(T210:AK210)&gt;0</f>
        <v>1</v>
      </c>
      <c r="G210" s="1" t="n">
        <f aca="false">AND(E210,F210)</f>
        <v>1</v>
      </c>
      <c r="H210" s="1" t="n">
        <f aca="false">AND(E210,NOT(F210))</f>
        <v>0</v>
      </c>
      <c r="I210" s="1" t="n">
        <f aca="false">AND(NOT(E210),F210)</f>
        <v>0</v>
      </c>
      <c r="J210" s="0" t="n">
        <v>44921</v>
      </c>
      <c r="K210" s="0" t="n">
        <v>0</v>
      </c>
      <c r="L210" s="0" t="n">
        <v>0</v>
      </c>
      <c r="M210" s="0" t="n">
        <v>0</v>
      </c>
      <c r="N210" s="0" t="n">
        <v>5782</v>
      </c>
      <c r="O210" s="0" t="n">
        <v>1553</v>
      </c>
      <c r="P210" s="0" t="n">
        <v>3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45</v>
      </c>
      <c r="W210" s="0" t="n">
        <v>0</v>
      </c>
      <c r="X210" s="0" t="n">
        <v>0</v>
      </c>
      <c r="Y210" s="0" t="n">
        <v>0</v>
      </c>
      <c r="Z210" s="0" t="n">
        <v>11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83</v>
      </c>
      <c r="AF210" s="0" t="n">
        <v>0</v>
      </c>
      <c r="AG210" s="0" t="n">
        <v>0</v>
      </c>
      <c r="AH210" s="0" t="n">
        <v>0</v>
      </c>
      <c r="AI210" s="0" t="n">
        <v>29</v>
      </c>
      <c r="AJ210" s="0" t="n">
        <v>0</v>
      </c>
      <c r="AK210" s="0" t="n">
        <v>0</v>
      </c>
      <c r="AL210" s="0" t="n">
        <v>1709</v>
      </c>
      <c r="AM210" s="0" t="n">
        <v>27919</v>
      </c>
      <c r="AN210" s="0" t="n">
        <v>7785</v>
      </c>
      <c r="AO210" s="0" t="n">
        <v>2</v>
      </c>
      <c r="AP210" s="0" t="n">
        <v>0</v>
      </c>
    </row>
    <row r="211" customFormat="false" ht="12.8" hidden="false" customHeight="false" outlineLevel="0" collapsed="false">
      <c r="A211" s="0" t="s">
        <v>752</v>
      </c>
      <c r="B211" s="0" t="s">
        <v>753</v>
      </c>
      <c r="C211" s="0" t="s">
        <v>754</v>
      </c>
      <c r="D211" s="0" t="s">
        <v>755</v>
      </c>
      <c r="E211" s="1" t="n">
        <f aca="false">SUM(K211:S211)+SUM(AL211:AP211)&gt;0</f>
        <v>1</v>
      </c>
      <c r="F211" s="1" t="n">
        <f aca="false">SUM(T211:AK211)&gt;0</f>
        <v>0</v>
      </c>
      <c r="G211" s="1" t="n">
        <f aca="false">AND(E211,F211)</f>
        <v>0</v>
      </c>
      <c r="H211" s="1" t="n">
        <f aca="false">AND(E211,NOT(F211))</f>
        <v>1</v>
      </c>
      <c r="I211" s="1" t="n">
        <f aca="false">AND(NOT(E211),F211)</f>
        <v>0</v>
      </c>
      <c r="J211" s="0" t="n">
        <v>13298</v>
      </c>
      <c r="K211" s="0" t="n">
        <v>0</v>
      </c>
      <c r="L211" s="0" t="n">
        <v>0</v>
      </c>
      <c r="M211" s="0" t="n">
        <v>0</v>
      </c>
      <c r="N211" s="0" t="n">
        <v>2140</v>
      </c>
      <c r="O211" s="0" t="n">
        <v>993</v>
      </c>
      <c r="P211" s="0" t="n">
        <v>1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0</v>
      </c>
      <c r="AH211" s="0" t="n">
        <v>0</v>
      </c>
      <c r="AI211" s="0" t="n">
        <v>0</v>
      </c>
      <c r="AJ211" s="0" t="n">
        <v>0</v>
      </c>
      <c r="AK211" s="0" t="n">
        <v>0</v>
      </c>
      <c r="AL211" s="0" t="n">
        <v>98</v>
      </c>
      <c r="AM211" s="0" t="n">
        <v>8993</v>
      </c>
      <c r="AN211" s="0" t="n">
        <v>524</v>
      </c>
      <c r="AO211" s="0" t="n">
        <v>549</v>
      </c>
      <c r="AP211" s="0" t="n">
        <v>0</v>
      </c>
    </row>
    <row r="212" customFormat="false" ht="12.8" hidden="false" customHeight="false" outlineLevel="0" collapsed="false">
      <c r="A212" s="0" t="s">
        <v>756</v>
      </c>
      <c r="B212" s="0" t="s">
        <v>745</v>
      </c>
      <c r="C212" s="0" t="s">
        <v>757</v>
      </c>
      <c r="D212" s="0" t="s">
        <v>758</v>
      </c>
      <c r="E212" s="1" t="n">
        <f aca="false">SUM(K212:S212)+SUM(AL212:AP212)&gt;0</f>
        <v>1</v>
      </c>
      <c r="F212" s="1" t="n">
        <f aca="false">SUM(T212:AK212)&gt;0</f>
        <v>0</v>
      </c>
      <c r="G212" s="1" t="n">
        <f aca="false">AND(E212,F212)</f>
        <v>0</v>
      </c>
      <c r="H212" s="1" t="n">
        <f aca="false">AND(E212,NOT(F212))</f>
        <v>1</v>
      </c>
      <c r="I212" s="1" t="n">
        <f aca="false">AND(NOT(E212),F212)</f>
        <v>0</v>
      </c>
      <c r="J212" s="0" t="n">
        <v>455</v>
      </c>
      <c r="K212" s="0" t="n">
        <v>0</v>
      </c>
      <c r="L212" s="0" t="n">
        <v>0</v>
      </c>
      <c r="M212" s="0" t="n">
        <v>0</v>
      </c>
      <c r="N212" s="0" t="n">
        <v>384</v>
      </c>
      <c r="O212" s="0" t="n">
        <v>0</v>
      </c>
      <c r="P212" s="0" t="n">
        <v>0</v>
      </c>
      <c r="Q212" s="0" t="n">
        <v>0</v>
      </c>
      <c r="R212" s="0" t="n">
        <v>70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0</v>
      </c>
      <c r="AH212" s="0" t="n">
        <v>0</v>
      </c>
      <c r="AI212" s="0" t="n">
        <v>0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0</v>
      </c>
      <c r="AO212" s="0" t="n">
        <v>0</v>
      </c>
      <c r="AP212" s="0" t="n">
        <v>0</v>
      </c>
    </row>
    <row r="213" customFormat="false" ht="12.8" hidden="false" customHeight="false" outlineLevel="0" collapsed="false">
      <c r="A213" s="0" t="s">
        <v>759</v>
      </c>
      <c r="B213" s="0" t="s">
        <v>674</v>
      </c>
      <c r="C213" s="0" t="s">
        <v>760</v>
      </c>
      <c r="D213" s="0" t="s">
        <v>761</v>
      </c>
      <c r="E213" s="1" t="n">
        <f aca="false">SUM(K213:S213)+SUM(AL213:AP213)&gt;0</f>
        <v>1</v>
      </c>
      <c r="F213" s="1" t="n">
        <f aca="false">SUM(T213:AK213)&gt;0</f>
        <v>0</v>
      </c>
      <c r="G213" s="1" t="n">
        <f aca="false">AND(E213,F213)</f>
        <v>0</v>
      </c>
      <c r="H213" s="1" t="n">
        <f aca="false">AND(E213,NOT(F213))</f>
        <v>1</v>
      </c>
      <c r="I213" s="1" t="n">
        <f aca="false">AND(NOT(E213),F213)</f>
        <v>0</v>
      </c>
      <c r="J213" s="0" t="n">
        <v>14292</v>
      </c>
      <c r="K213" s="0" t="n">
        <v>0</v>
      </c>
      <c r="L213" s="0" t="n">
        <v>0</v>
      </c>
      <c r="M213" s="0" t="n">
        <v>0</v>
      </c>
      <c r="N213" s="0" t="n">
        <v>472</v>
      </c>
      <c r="O213" s="0" t="n">
        <v>636</v>
      </c>
      <c r="P213" s="0" t="n">
        <v>0</v>
      </c>
      <c r="Q213" s="0" t="n">
        <v>0</v>
      </c>
      <c r="R213" s="0" t="n">
        <v>0</v>
      </c>
      <c r="S213" s="0" t="n">
        <v>13181</v>
      </c>
      <c r="T213" s="0" t="n">
        <v>0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n">
        <v>0</v>
      </c>
      <c r="AC213" s="0" t="n">
        <v>0</v>
      </c>
      <c r="AD213" s="0" t="n">
        <v>0</v>
      </c>
      <c r="AE213" s="0" t="n">
        <v>0</v>
      </c>
      <c r="AF213" s="0" t="n">
        <v>0</v>
      </c>
      <c r="AG213" s="0" t="n">
        <v>0</v>
      </c>
      <c r="AH213" s="0" t="n">
        <v>0</v>
      </c>
      <c r="AI213" s="0" t="n">
        <v>0</v>
      </c>
      <c r="AJ213" s="0" t="n">
        <v>0</v>
      </c>
      <c r="AK213" s="0" t="n">
        <v>0</v>
      </c>
      <c r="AL213" s="0" t="n">
        <v>0</v>
      </c>
      <c r="AM213" s="0" t="n">
        <v>2</v>
      </c>
      <c r="AN213" s="0" t="n">
        <v>1</v>
      </c>
      <c r="AO213" s="0" t="n">
        <v>0</v>
      </c>
      <c r="AP213" s="0" t="n">
        <v>0</v>
      </c>
    </row>
    <row r="214" customFormat="false" ht="12.8" hidden="false" customHeight="false" outlineLevel="0" collapsed="false">
      <c r="A214" s="0" t="s">
        <v>762</v>
      </c>
      <c r="B214" s="0" t="s">
        <v>763</v>
      </c>
      <c r="C214" s="0" t="s">
        <v>764</v>
      </c>
      <c r="D214" s="0" t="s">
        <v>765</v>
      </c>
      <c r="E214" s="1" t="n">
        <f aca="false">SUM(K214:S214)+SUM(AL214:AP214)&gt;0</f>
        <v>1</v>
      </c>
      <c r="F214" s="1" t="n">
        <f aca="false">SUM(T214:AK214)&gt;0</f>
        <v>0</v>
      </c>
      <c r="G214" s="1" t="n">
        <f aca="false">AND(E214,F214)</f>
        <v>0</v>
      </c>
      <c r="H214" s="1" t="n">
        <f aca="false">AND(E214,NOT(F214))</f>
        <v>1</v>
      </c>
      <c r="I214" s="1" t="n">
        <f aca="false">AND(NOT(E214),F214)</f>
        <v>0</v>
      </c>
      <c r="J214" s="0" t="n">
        <v>845</v>
      </c>
      <c r="K214" s="0" t="n">
        <v>0</v>
      </c>
      <c r="L214" s="0" t="n">
        <v>0</v>
      </c>
      <c r="M214" s="0" t="n">
        <v>0</v>
      </c>
      <c r="N214" s="0" t="n">
        <v>845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0</v>
      </c>
      <c r="AB214" s="0" t="n">
        <v>0</v>
      </c>
      <c r="AC214" s="0" t="n">
        <v>0</v>
      </c>
      <c r="AD214" s="0" t="n">
        <v>0</v>
      </c>
      <c r="AE214" s="0" t="n">
        <v>0</v>
      </c>
      <c r="AF214" s="0" t="n">
        <v>0</v>
      </c>
      <c r="AG214" s="0" t="n">
        <v>0</v>
      </c>
      <c r="AH214" s="0" t="n">
        <v>0</v>
      </c>
      <c r="AI214" s="0" t="n">
        <v>0</v>
      </c>
      <c r="AJ214" s="0" t="n">
        <v>0</v>
      </c>
      <c r="AK214" s="0" t="n">
        <v>0</v>
      </c>
      <c r="AL214" s="0" t="n">
        <v>0</v>
      </c>
      <c r="AM214" s="0" t="n">
        <v>0</v>
      </c>
      <c r="AN214" s="0" t="n">
        <v>0</v>
      </c>
      <c r="AO214" s="0" t="n">
        <v>0</v>
      </c>
      <c r="AP214" s="0" t="n">
        <v>0</v>
      </c>
    </row>
    <row r="215" customFormat="false" ht="12.8" hidden="false" customHeight="false" outlineLevel="0" collapsed="false">
      <c r="A215" s="0" t="s">
        <v>766</v>
      </c>
      <c r="B215" s="0" t="s">
        <v>731</v>
      </c>
      <c r="C215" s="0" t="s">
        <v>767</v>
      </c>
      <c r="D215" s="0" t="s">
        <v>768</v>
      </c>
      <c r="E215" s="1" t="n">
        <f aca="false">SUM(K215:S215)+SUM(AL215:AP215)&gt;0</f>
        <v>1</v>
      </c>
      <c r="F215" s="1" t="n">
        <f aca="false">SUM(T215:AK215)&gt;0</f>
        <v>0</v>
      </c>
      <c r="G215" s="1" t="n">
        <f aca="false">AND(E215,F215)</f>
        <v>0</v>
      </c>
      <c r="H215" s="1" t="n">
        <f aca="false">AND(E215,NOT(F215))</f>
        <v>1</v>
      </c>
      <c r="I215" s="1" t="n">
        <f aca="false">AND(NOT(E215),F215)</f>
        <v>0</v>
      </c>
      <c r="J215" s="0" t="n">
        <v>190</v>
      </c>
      <c r="K215" s="0" t="n">
        <v>0</v>
      </c>
      <c r="L215" s="0" t="n">
        <v>0</v>
      </c>
      <c r="M215" s="0" t="n">
        <v>0</v>
      </c>
      <c r="N215" s="0" t="n">
        <v>190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  <c r="AA215" s="0" t="n">
        <v>0</v>
      </c>
      <c r="AB215" s="0" t="n">
        <v>0</v>
      </c>
      <c r="AC215" s="0" t="n">
        <v>0</v>
      </c>
      <c r="AD215" s="0" t="n">
        <v>0</v>
      </c>
      <c r="AE215" s="0" t="n">
        <v>0</v>
      </c>
      <c r="AF215" s="0" t="n">
        <v>0</v>
      </c>
      <c r="AG215" s="0" t="n">
        <v>0</v>
      </c>
      <c r="AH215" s="0" t="n">
        <v>0</v>
      </c>
      <c r="AI215" s="0" t="n">
        <v>0</v>
      </c>
      <c r="AJ215" s="0" t="n">
        <v>0</v>
      </c>
      <c r="AK215" s="0" t="n">
        <v>0</v>
      </c>
      <c r="AL215" s="0" t="n">
        <v>0</v>
      </c>
      <c r="AM215" s="0" t="n">
        <v>0</v>
      </c>
      <c r="AN215" s="0" t="n">
        <v>0</v>
      </c>
      <c r="AO215" s="0" t="n">
        <v>0</v>
      </c>
      <c r="AP215" s="0" t="n">
        <v>0</v>
      </c>
    </row>
    <row r="216" customFormat="false" ht="12.8" hidden="false" customHeight="false" outlineLevel="0" collapsed="false">
      <c r="A216" s="0" t="s">
        <v>769</v>
      </c>
      <c r="B216" s="0" t="s">
        <v>770</v>
      </c>
      <c r="C216" s="0" t="s">
        <v>771</v>
      </c>
      <c r="D216" s="0" t="s">
        <v>772</v>
      </c>
      <c r="E216" s="1" t="n">
        <f aca="false">SUM(K216:S216)+SUM(AL216:AP216)&gt;0</f>
        <v>1</v>
      </c>
      <c r="F216" s="1" t="n">
        <f aca="false">SUM(T216:AK216)&gt;0</f>
        <v>0</v>
      </c>
      <c r="G216" s="1" t="n">
        <f aca="false">AND(E216,F216)</f>
        <v>0</v>
      </c>
      <c r="H216" s="1" t="n">
        <f aca="false">AND(E216,NOT(F216))</f>
        <v>1</v>
      </c>
      <c r="I216" s="1" t="n">
        <f aca="false">AND(NOT(E216),F216)</f>
        <v>0</v>
      </c>
      <c r="J216" s="0" t="n">
        <v>110</v>
      </c>
      <c r="K216" s="0" t="n">
        <v>0</v>
      </c>
      <c r="L216" s="0" t="n">
        <v>0</v>
      </c>
      <c r="M216" s="0" t="n">
        <v>0</v>
      </c>
      <c r="N216" s="0" t="n">
        <v>110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0</v>
      </c>
      <c r="AB216" s="0" t="n">
        <v>0</v>
      </c>
      <c r="AC216" s="0" t="n">
        <v>0</v>
      </c>
      <c r="AD216" s="0" t="n">
        <v>0</v>
      </c>
      <c r="AE216" s="0" t="n">
        <v>0</v>
      </c>
      <c r="AF216" s="0" t="n">
        <v>0</v>
      </c>
      <c r="AG216" s="0" t="n">
        <v>0</v>
      </c>
      <c r="AH216" s="0" t="n">
        <v>0</v>
      </c>
      <c r="AI216" s="0" t="n">
        <v>0</v>
      </c>
      <c r="AJ216" s="0" t="n">
        <v>0</v>
      </c>
      <c r="AK216" s="0" t="n">
        <v>0</v>
      </c>
      <c r="AL216" s="0" t="n">
        <v>0</v>
      </c>
      <c r="AM216" s="0" t="n">
        <v>0</v>
      </c>
      <c r="AN216" s="0" t="n">
        <v>0</v>
      </c>
      <c r="AO216" s="0" t="n">
        <v>0</v>
      </c>
      <c r="AP216" s="0" t="n">
        <v>0</v>
      </c>
    </row>
    <row r="217" customFormat="false" ht="12.8" hidden="false" customHeight="false" outlineLevel="0" collapsed="false">
      <c r="A217" s="0" t="s">
        <v>773</v>
      </c>
      <c r="B217" s="0" t="s">
        <v>674</v>
      </c>
      <c r="C217" s="0" t="s">
        <v>774</v>
      </c>
      <c r="D217" s="0" t="s">
        <v>775</v>
      </c>
      <c r="E217" s="1" t="n">
        <f aca="false">SUM(K217:S217)+SUM(AL217:AP217)&gt;0</f>
        <v>1</v>
      </c>
      <c r="F217" s="1" t="n">
        <f aca="false">SUM(T217:AK217)&gt;0</f>
        <v>0</v>
      </c>
      <c r="G217" s="1" t="n">
        <f aca="false">AND(E217,F217)</f>
        <v>0</v>
      </c>
      <c r="H217" s="1" t="n">
        <f aca="false">AND(E217,NOT(F217))</f>
        <v>1</v>
      </c>
      <c r="I217" s="1" t="n">
        <f aca="false">AND(NOT(E217),F217)</f>
        <v>0</v>
      </c>
      <c r="J217" s="0" t="n">
        <v>5530</v>
      </c>
      <c r="K217" s="0" t="n">
        <v>0</v>
      </c>
      <c r="L217" s="0" t="n">
        <v>0</v>
      </c>
      <c r="M217" s="0" t="n">
        <v>0</v>
      </c>
      <c r="N217" s="0" t="n">
        <v>1188</v>
      </c>
      <c r="O217" s="0" t="n">
        <v>4053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  <c r="AA217" s="0" t="n">
        <v>0</v>
      </c>
      <c r="AB217" s="0" t="n">
        <v>0</v>
      </c>
      <c r="AC217" s="0" t="n">
        <v>0</v>
      </c>
      <c r="AD217" s="0" t="n">
        <v>0</v>
      </c>
      <c r="AE217" s="0" t="n">
        <v>0</v>
      </c>
      <c r="AF217" s="0" t="n">
        <v>0</v>
      </c>
      <c r="AG217" s="0" t="n">
        <v>0</v>
      </c>
      <c r="AH217" s="0" t="n">
        <v>0</v>
      </c>
      <c r="AI217" s="0" t="n">
        <v>0</v>
      </c>
      <c r="AJ217" s="0" t="n">
        <v>0</v>
      </c>
      <c r="AK217" s="0" t="n">
        <v>0</v>
      </c>
      <c r="AL217" s="0" t="n">
        <v>68</v>
      </c>
      <c r="AM217" s="0" t="n">
        <v>118</v>
      </c>
      <c r="AN217" s="0" t="n">
        <v>102</v>
      </c>
      <c r="AO217" s="0" t="n">
        <v>0</v>
      </c>
      <c r="AP217" s="0" t="n">
        <v>1</v>
      </c>
    </row>
    <row r="218" customFormat="false" ht="12.8" hidden="false" customHeight="false" outlineLevel="0" collapsed="false">
      <c r="A218" s="0" t="s">
        <v>776</v>
      </c>
      <c r="B218" s="0" t="s">
        <v>252</v>
      </c>
      <c r="C218" s="0" t="s">
        <v>777</v>
      </c>
      <c r="D218" s="0" t="s">
        <v>778</v>
      </c>
      <c r="E218" s="1" t="n">
        <f aca="false">SUM(K218:S218)+SUM(AL218:AP218)&gt;0</f>
        <v>1</v>
      </c>
      <c r="F218" s="1" t="n">
        <f aca="false">SUM(T218:AK218)&gt;0</f>
        <v>0</v>
      </c>
      <c r="G218" s="1" t="n">
        <f aca="false">AND(E218,F218)</f>
        <v>0</v>
      </c>
      <c r="H218" s="1" t="n">
        <f aca="false">AND(E218,NOT(F218))</f>
        <v>1</v>
      </c>
      <c r="I218" s="1" t="n">
        <f aca="false">AND(NOT(E218),F218)</f>
        <v>0</v>
      </c>
      <c r="J218" s="0" t="n">
        <v>462</v>
      </c>
      <c r="K218" s="0" t="n">
        <v>0</v>
      </c>
      <c r="L218" s="0" t="n">
        <v>0</v>
      </c>
      <c r="M218" s="0" t="n">
        <v>0</v>
      </c>
      <c r="N218" s="0" t="n">
        <v>462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0</v>
      </c>
      <c r="AA218" s="0" t="n">
        <v>0</v>
      </c>
      <c r="AB218" s="0" t="n">
        <v>0</v>
      </c>
      <c r="AC218" s="0" t="n">
        <v>0</v>
      </c>
      <c r="AD218" s="0" t="n">
        <v>0</v>
      </c>
      <c r="AE218" s="0" t="n">
        <v>0</v>
      </c>
      <c r="AF218" s="0" t="n">
        <v>0</v>
      </c>
      <c r="AG218" s="0" t="n">
        <v>0</v>
      </c>
      <c r="AH218" s="0" t="n">
        <v>0</v>
      </c>
      <c r="AI218" s="0" t="n">
        <v>0</v>
      </c>
      <c r="AJ218" s="0" t="n">
        <v>0</v>
      </c>
      <c r="AK218" s="0" t="n">
        <v>0</v>
      </c>
      <c r="AL218" s="0" t="n">
        <v>0</v>
      </c>
      <c r="AM218" s="0" t="n">
        <v>0</v>
      </c>
      <c r="AN218" s="0" t="n">
        <v>0</v>
      </c>
      <c r="AO218" s="0" t="n">
        <v>0</v>
      </c>
      <c r="AP218" s="0" t="n">
        <v>0</v>
      </c>
    </row>
    <row r="219" customFormat="false" ht="12.8" hidden="false" customHeight="false" outlineLevel="0" collapsed="false">
      <c r="A219" s="0" t="s">
        <v>779</v>
      </c>
      <c r="B219" s="0" t="s">
        <v>727</v>
      </c>
      <c r="C219" s="0" t="s">
        <v>780</v>
      </c>
      <c r="D219" s="0" t="s">
        <v>781</v>
      </c>
      <c r="E219" s="1" t="n">
        <f aca="false">SUM(K219:S219)+SUM(AL219:AP219)&gt;0</f>
        <v>1</v>
      </c>
      <c r="F219" s="1" t="n">
        <f aca="false">SUM(T219:AK219)&gt;0</f>
        <v>1</v>
      </c>
      <c r="G219" s="1" t="n">
        <f aca="false">AND(E219,F219)</f>
        <v>1</v>
      </c>
      <c r="H219" s="1" t="n">
        <f aca="false">AND(E219,NOT(F219))</f>
        <v>0</v>
      </c>
      <c r="I219" s="1" t="n">
        <f aca="false">AND(NOT(E219),F219)</f>
        <v>0</v>
      </c>
      <c r="J219" s="0" t="n">
        <v>205</v>
      </c>
      <c r="K219" s="0" t="n">
        <v>0</v>
      </c>
      <c r="L219" s="0" t="n">
        <v>0</v>
      </c>
      <c r="M219" s="0" t="n">
        <v>0</v>
      </c>
      <c r="N219" s="0" t="n">
        <v>204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  <c r="X219" s="0" t="n">
        <v>1</v>
      </c>
      <c r="Y219" s="0" t="n">
        <v>0</v>
      </c>
      <c r="Z219" s="0" t="n">
        <v>0</v>
      </c>
      <c r="AA219" s="0" t="n">
        <v>0</v>
      </c>
      <c r="AB219" s="0" t="n">
        <v>0</v>
      </c>
      <c r="AC219" s="0" t="n">
        <v>0</v>
      </c>
      <c r="AD219" s="0" t="n">
        <v>0</v>
      </c>
      <c r="AE219" s="0" t="n">
        <v>0</v>
      </c>
      <c r="AF219" s="0" t="n">
        <v>0</v>
      </c>
      <c r="AG219" s="0" t="n">
        <v>0</v>
      </c>
      <c r="AH219" s="0" t="n">
        <v>0</v>
      </c>
      <c r="AI219" s="0" t="n">
        <v>0</v>
      </c>
      <c r="AJ219" s="0" t="n">
        <v>0</v>
      </c>
      <c r="AK219" s="0" t="n">
        <v>0</v>
      </c>
      <c r="AL219" s="0" t="n">
        <v>0</v>
      </c>
      <c r="AM219" s="0" t="n">
        <v>0</v>
      </c>
      <c r="AN219" s="0" t="n">
        <v>0</v>
      </c>
      <c r="AO219" s="0" t="n">
        <v>0</v>
      </c>
      <c r="AP219" s="0" t="n">
        <v>0</v>
      </c>
    </row>
    <row r="220" customFormat="false" ht="12.8" hidden="false" customHeight="false" outlineLevel="0" collapsed="false">
      <c r="A220" s="0" t="s">
        <v>782</v>
      </c>
      <c r="B220" s="0" t="s">
        <v>783</v>
      </c>
      <c r="C220" s="0" t="s">
        <v>784</v>
      </c>
      <c r="D220" s="0" t="s">
        <v>785</v>
      </c>
      <c r="E220" s="1" t="n">
        <f aca="false">SUM(K220:S220)+SUM(AL220:AP220)&gt;0</f>
        <v>1</v>
      </c>
      <c r="F220" s="1" t="n">
        <f aca="false">SUM(T220:AK220)&gt;0</f>
        <v>1</v>
      </c>
      <c r="G220" s="1" t="n">
        <f aca="false">AND(E220,F220)</f>
        <v>1</v>
      </c>
      <c r="H220" s="1" t="n">
        <f aca="false">AND(E220,NOT(F220))</f>
        <v>0</v>
      </c>
      <c r="I220" s="1" t="n">
        <f aca="false">AND(NOT(E220),F220)</f>
        <v>0</v>
      </c>
      <c r="J220" s="0" t="n">
        <v>1385</v>
      </c>
      <c r="K220" s="0" t="n">
        <v>0</v>
      </c>
      <c r="L220" s="0" t="n">
        <v>0</v>
      </c>
      <c r="M220" s="0" t="n">
        <v>0</v>
      </c>
      <c r="N220" s="0" t="n">
        <v>252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0</v>
      </c>
      <c r="AA220" s="0" t="n">
        <v>12</v>
      </c>
      <c r="AB220" s="0" t="n">
        <v>0</v>
      </c>
      <c r="AC220" s="0" t="n">
        <v>1</v>
      </c>
      <c r="AD220" s="0" t="n">
        <v>0</v>
      </c>
      <c r="AE220" s="0" t="n">
        <v>2</v>
      </c>
      <c r="AF220" s="0" t="n">
        <v>3</v>
      </c>
      <c r="AG220" s="0" t="n">
        <v>0</v>
      </c>
      <c r="AH220" s="0" t="n">
        <v>0</v>
      </c>
      <c r="AI220" s="0" t="n">
        <v>0</v>
      </c>
      <c r="AJ220" s="0" t="n">
        <v>16</v>
      </c>
      <c r="AK220" s="0" t="n">
        <v>0</v>
      </c>
      <c r="AL220" s="0" t="n">
        <v>0</v>
      </c>
      <c r="AM220" s="0" t="n">
        <v>0</v>
      </c>
      <c r="AN220" s="0" t="n">
        <v>0</v>
      </c>
      <c r="AO220" s="0" t="n">
        <v>1022</v>
      </c>
      <c r="AP220" s="0" t="n">
        <v>77</v>
      </c>
    </row>
    <row r="221" customFormat="false" ht="12.8" hidden="false" customHeight="false" outlineLevel="0" collapsed="false">
      <c r="A221" s="0" t="s">
        <v>786</v>
      </c>
      <c r="B221" s="0" t="s">
        <v>787</v>
      </c>
      <c r="C221" s="0" t="s">
        <v>788</v>
      </c>
      <c r="D221" s="0" t="s">
        <v>789</v>
      </c>
      <c r="E221" s="1" t="n">
        <f aca="false">SUM(K221:S221)+SUM(AL221:AP221)&gt;0</f>
        <v>1</v>
      </c>
      <c r="F221" s="1" t="n">
        <f aca="false">SUM(T221:AK221)&gt;0</f>
        <v>0</v>
      </c>
      <c r="G221" s="1" t="n">
        <f aca="false">AND(E221,F221)</f>
        <v>0</v>
      </c>
      <c r="H221" s="1" t="n">
        <f aca="false">AND(E221,NOT(F221))</f>
        <v>1</v>
      </c>
      <c r="I221" s="1" t="n">
        <f aca="false">AND(NOT(E221),F221)</f>
        <v>0</v>
      </c>
      <c r="J221" s="0" t="n">
        <v>92</v>
      </c>
      <c r="K221" s="0" t="n">
        <v>0</v>
      </c>
      <c r="L221" s="0" t="n">
        <v>0</v>
      </c>
      <c r="M221" s="0" t="n">
        <v>0</v>
      </c>
      <c r="N221" s="0" t="n">
        <v>92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v>0</v>
      </c>
      <c r="Z221" s="0" t="n">
        <v>0</v>
      </c>
      <c r="AA221" s="0" t="n">
        <v>0</v>
      </c>
      <c r="AB221" s="0" t="n">
        <v>0</v>
      </c>
      <c r="AC221" s="0" t="n">
        <v>0</v>
      </c>
      <c r="AD221" s="0" t="n">
        <v>0</v>
      </c>
      <c r="AE221" s="0" t="n">
        <v>0</v>
      </c>
      <c r="AF221" s="0" t="n">
        <v>0</v>
      </c>
      <c r="AG221" s="0" t="n">
        <v>0</v>
      </c>
      <c r="AH221" s="0" t="n">
        <v>0</v>
      </c>
      <c r="AI221" s="0" t="n">
        <v>0</v>
      </c>
      <c r="AJ221" s="0" t="n">
        <v>0</v>
      </c>
      <c r="AK221" s="0" t="n">
        <v>0</v>
      </c>
      <c r="AL221" s="0" t="n">
        <v>0</v>
      </c>
      <c r="AM221" s="0" t="n">
        <v>0</v>
      </c>
      <c r="AN221" s="0" t="n">
        <v>0</v>
      </c>
      <c r="AO221" s="0" t="n">
        <v>0</v>
      </c>
      <c r="AP221" s="0" t="n">
        <v>0</v>
      </c>
    </row>
    <row r="222" customFormat="false" ht="12.8" hidden="false" customHeight="false" outlineLevel="0" collapsed="false">
      <c r="A222" s="0" t="s">
        <v>790</v>
      </c>
      <c r="B222" s="0" t="s">
        <v>791</v>
      </c>
      <c r="C222" s="0" t="s">
        <v>792</v>
      </c>
      <c r="D222" s="0" t="s">
        <v>793</v>
      </c>
      <c r="E222" s="1" t="n">
        <f aca="false">SUM(K222:S222)+SUM(AL222:AP222)&gt;0</f>
        <v>1</v>
      </c>
      <c r="F222" s="1" t="n">
        <f aca="false">SUM(T222:AK222)&gt;0</f>
        <v>1</v>
      </c>
      <c r="G222" s="1" t="n">
        <f aca="false">AND(E222,F222)</f>
        <v>1</v>
      </c>
      <c r="H222" s="1" t="n">
        <f aca="false">AND(E222,NOT(F222))</f>
        <v>0</v>
      </c>
      <c r="I222" s="1" t="n">
        <f aca="false">AND(NOT(E222),F222)</f>
        <v>0</v>
      </c>
      <c r="J222" s="0" t="n">
        <v>485</v>
      </c>
      <c r="K222" s="0" t="n">
        <v>0</v>
      </c>
      <c r="L222" s="0" t="n">
        <v>0</v>
      </c>
      <c r="M222" s="0" t="n">
        <v>0</v>
      </c>
      <c r="N222" s="0" t="n">
        <v>74</v>
      </c>
      <c r="O222" s="0" t="n">
        <v>408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2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0</v>
      </c>
      <c r="AA222" s="0" t="n">
        <v>0</v>
      </c>
      <c r="AB222" s="0" t="n">
        <v>0</v>
      </c>
      <c r="AC222" s="0" t="n">
        <v>0</v>
      </c>
      <c r="AD222" s="0" t="n">
        <v>0</v>
      </c>
      <c r="AE222" s="0" t="n">
        <v>0</v>
      </c>
      <c r="AF222" s="0" t="n">
        <v>0</v>
      </c>
      <c r="AG222" s="0" t="n">
        <v>0</v>
      </c>
      <c r="AH222" s="0" t="n">
        <v>0</v>
      </c>
      <c r="AI222" s="0" t="n">
        <v>0</v>
      </c>
      <c r="AJ222" s="0" t="n">
        <v>0</v>
      </c>
      <c r="AK222" s="0" t="n">
        <v>1</v>
      </c>
      <c r="AL222" s="0" t="n">
        <v>0</v>
      </c>
      <c r="AM222" s="0" t="n">
        <v>0</v>
      </c>
      <c r="AN222" s="0" t="n">
        <v>0</v>
      </c>
      <c r="AO222" s="0" t="n">
        <v>0</v>
      </c>
      <c r="AP222" s="0" t="n">
        <v>0</v>
      </c>
    </row>
    <row r="223" customFormat="false" ht="12.8" hidden="false" customHeight="false" outlineLevel="0" collapsed="false">
      <c r="A223" s="0" t="s">
        <v>794</v>
      </c>
      <c r="B223" s="0" t="s">
        <v>795</v>
      </c>
      <c r="C223" s="0" t="s">
        <v>796</v>
      </c>
      <c r="D223" s="0" t="s">
        <v>797</v>
      </c>
      <c r="E223" s="1" t="n">
        <f aca="false">SUM(K223:S223)+SUM(AL223:AP223)&gt;0</f>
        <v>1</v>
      </c>
      <c r="F223" s="1" t="n">
        <f aca="false">SUM(T223:AK223)&gt;0</f>
        <v>1</v>
      </c>
      <c r="G223" s="1" t="n">
        <f aca="false">AND(E223,F223)</f>
        <v>1</v>
      </c>
      <c r="H223" s="1" t="n">
        <f aca="false">AND(E223,NOT(F223))</f>
        <v>0</v>
      </c>
      <c r="I223" s="1" t="n">
        <f aca="false">AND(NOT(E223),F223)</f>
        <v>0</v>
      </c>
      <c r="J223" s="0" t="n">
        <v>885</v>
      </c>
      <c r="K223" s="0" t="n">
        <v>0</v>
      </c>
      <c r="L223" s="0" t="n">
        <v>0</v>
      </c>
      <c r="M223" s="0" t="n">
        <v>0</v>
      </c>
      <c r="N223" s="0" t="n">
        <v>856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19</v>
      </c>
      <c r="W223" s="0" t="n">
        <v>0</v>
      </c>
      <c r="X223" s="0" t="n">
        <v>0</v>
      </c>
      <c r="Y223" s="0" t="n">
        <v>0</v>
      </c>
      <c r="Z223" s="0" t="n">
        <v>0</v>
      </c>
      <c r="AA223" s="0" t="n">
        <v>0</v>
      </c>
      <c r="AB223" s="0" t="n">
        <v>0</v>
      </c>
      <c r="AC223" s="0" t="n">
        <v>0</v>
      </c>
      <c r="AD223" s="0" t="n">
        <v>0</v>
      </c>
      <c r="AE223" s="0" t="n">
        <v>0</v>
      </c>
      <c r="AF223" s="0" t="n">
        <v>10</v>
      </c>
      <c r="AG223" s="0" t="n">
        <v>0</v>
      </c>
      <c r="AH223" s="0" t="n">
        <v>0</v>
      </c>
      <c r="AI223" s="0" t="n">
        <v>0</v>
      </c>
      <c r="AJ223" s="0" t="n">
        <v>0</v>
      </c>
      <c r="AK223" s="0" t="n">
        <v>0</v>
      </c>
      <c r="AL223" s="0" t="n">
        <v>0</v>
      </c>
      <c r="AM223" s="0" t="n">
        <v>0</v>
      </c>
      <c r="AN223" s="0" t="n">
        <v>0</v>
      </c>
      <c r="AO223" s="0" t="n">
        <v>0</v>
      </c>
      <c r="AP223" s="0" t="n">
        <v>0</v>
      </c>
    </row>
    <row r="224" customFormat="false" ht="12.8" hidden="false" customHeight="false" outlineLevel="0" collapsed="false">
      <c r="A224" s="0" t="s">
        <v>798</v>
      </c>
      <c r="B224" s="0" t="s">
        <v>799</v>
      </c>
      <c r="C224" s="0" t="s">
        <v>800</v>
      </c>
      <c r="D224" s="0" t="s">
        <v>801</v>
      </c>
      <c r="E224" s="1" t="n">
        <f aca="false">SUM(K224:S224)+SUM(AL224:AP224)&gt;0</f>
        <v>1</v>
      </c>
      <c r="F224" s="1" t="n">
        <f aca="false">SUM(T224:AK224)&gt;0</f>
        <v>0</v>
      </c>
      <c r="G224" s="1" t="n">
        <f aca="false">AND(E224,F224)</f>
        <v>0</v>
      </c>
      <c r="H224" s="1" t="n">
        <f aca="false">AND(E224,NOT(F224))</f>
        <v>1</v>
      </c>
      <c r="I224" s="1" t="n">
        <f aca="false">AND(NOT(E224),F224)</f>
        <v>0</v>
      </c>
      <c r="J224" s="0" t="n">
        <v>212</v>
      </c>
      <c r="K224" s="0" t="n">
        <v>0</v>
      </c>
      <c r="L224" s="0" t="n">
        <v>0</v>
      </c>
      <c r="M224" s="0" t="n">
        <v>0</v>
      </c>
      <c r="N224" s="0" t="n">
        <v>212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0</v>
      </c>
      <c r="AB224" s="0" t="n">
        <v>0</v>
      </c>
      <c r="AC224" s="0" t="n">
        <v>0</v>
      </c>
      <c r="AD224" s="0" t="n">
        <v>0</v>
      </c>
      <c r="AE224" s="0" t="n">
        <v>0</v>
      </c>
      <c r="AF224" s="0" t="n">
        <v>0</v>
      </c>
      <c r="AG224" s="0" t="n">
        <v>0</v>
      </c>
      <c r="AH224" s="0" t="n">
        <v>0</v>
      </c>
      <c r="AI224" s="0" t="n">
        <v>0</v>
      </c>
      <c r="AJ224" s="0" t="n">
        <v>0</v>
      </c>
      <c r="AK224" s="0" t="n">
        <v>0</v>
      </c>
      <c r="AL224" s="0" t="n">
        <v>0</v>
      </c>
      <c r="AM224" s="0" t="n">
        <v>0</v>
      </c>
      <c r="AN224" s="0" t="n">
        <v>0</v>
      </c>
      <c r="AO224" s="0" t="n">
        <v>0</v>
      </c>
      <c r="AP224" s="0" t="n">
        <v>0</v>
      </c>
    </row>
    <row r="225" customFormat="false" ht="12.8" hidden="false" customHeight="false" outlineLevel="0" collapsed="false">
      <c r="A225" s="0" t="s">
        <v>802</v>
      </c>
      <c r="B225" s="0" t="s">
        <v>799</v>
      </c>
      <c r="C225" s="0" t="s">
        <v>803</v>
      </c>
      <c r="D225" s="0" t="s">
        <v>804</v>
      </c>
      <c r="E225" s="1" t="n">
        <f aca="false">SUM(K225:S225)+SUM(AL225:AP225)&gt;0</f>
        <v>1</v>
      </c>
      <c r="F225" s="1" t="n">
        <f aca="false">SUM(T225:AK225)&gt;0</f>
        <v>0</v>
      </c>
      <c r="G225" s="1" t="n">
        <f aca="false">AND(E225,F225)</f>
        <v>0</v>
      </c>
      <c r="H225" s="1" t="n">
        <f aca="false">AND(E225,NOT(F225))</f>
        <v>1</v>
      </c>
      <c r="I225" s="1" t="n">
        <f aca="false">AND(NOT(E225),F225)</f>
        <v>0</v>
      </c>
      <c r="J225" s="0" t="n">
        <v>750</v>
      </c>
      <c r="K225" s="0" t="n">
        <v>0</v>
      </c>
      <c r="L225" s="0" t="n">
        <v>0</v>
      </c>
      <c r="M225" s="0" t="n">
        <v>0</v>
      </c>
      <c r="N225" s="0" t="n">
        <v>747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v>0</v>
      </c>
      <c r="Z225" s="0" t="n">
        <v>0</v>
      </c>
      <c r="AA225" s="0" t="n">
        <v>0</v>
      </c>
      <c r="AB225" s="0" t="n">
        <v>0</v>
      </c>
      <c r="AC225" s="0" t="n">
        <v>0</v>
      </c>
      <c r="AD225" s="0" t="n">
        <v>0</v>
      </c>
      <c r="AE225" s="0" t="n">
        <v>0</v>
      </c>
      <c r="AF225" s="0" t="n">
        <v>0</v>
      </c>
      <c r="AG225" s="0" t="n">
        <v>0</v>
      </c>
      <c r="AH225" s="0" t="n">
        <v>0</v>
      </c>
      <c r="AI225" s="0" t="n">
        <v>0</v>
      </c>
      <c r="AJ225" s="0" t="n">
        <v>0</v>
      </c>
      <c r="AK225" s="0" t="n">
        <v>0</v>
      </c>
      <c r="AL225" s="0" t="n">
        <v>0</v>
      </c>
      <c r="AM225" s="0" t="n">
        <v>0</v>
      </c>
      <c r="AN225" s="0" t="n">
        <v>0</v>
      </c>
      <c r="AO225" s="0" t="n">
        <v>0</v>
      </c>
      <c r="AP225" s="0" t="n">
        <v>3</v>
      </c>
    </row>
    <row r="226" customFormat="false" ht="12.8" hidden="false" customHeight="false" outlineLevel="0" collapsed="false">
      <c r="A226" s="0" t="s">
        <v>805</v>
      </c>
      <c r="B226" s="0" t="s">
        <v>806</v>
      </c>
      <c r="C226" s="0" t="s">
        <v>807</v>
      </c>
      <c r="D226" s="0" t="s">
        <v>808</v>
      </c>
      <c r="E226" s="1" t="n">
        <f aca="false">SUM(K226:S226)+SUM(AL226:AP226)&gt;0</f>
        <v>1</v>
      </c>
      <c r="F226" s="1" t="n">
        <f aca="false">SUM(T226:AK226)&gt;0</f>
        <v>0</v>
      </c>
      <c r="G226" s="1" t="n">
        <f aca="false">AND(E226,F226)</f>
        <v>0</v>
      </c>
      <c r="H226" s="1" t="n">
        <f aca="false">AND(E226,NOT(F226))</f>
        <v>1</v>
      </c>
      <c r="I226" s="1" t="n">
        <f aca="false">AND(NOT(E226),F226)</f>
        <v>0</v>
      </c>
      <c r="J226" s="0" t="n">
        <v>2060</v>
      </c>
      <c r="K226" s="0" t="n">
        <v>0</v>
      </c>
      <c r="L226" s="0" t="n">
        <v>0</v>
      </c>
      <c r="M226" s="0" t="n">
        <v>0</v>
      </c>
      <c r="N226" s="0" t="n">
        <v>35</v>
      </c>
      <c r="O226" s="0" t="n">
        <v>6</v>
      </c>
      <c r="P226" s="0" t="n">
        <v>1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0</v>
      </c>
      <c r="AA226" s="0" t="n">
        <v>0</v>
      </c>
      <c r="AB226" s="0" t="n">
        <v>0</v>
      </c>
      <c r="AC226" s="0" t="n">
        <v>0</v>
      </c>
      <c r="AD226" s="0" t="n">
        <v>0</v>
      </c>
      <c r="AE226" s="0" t="n">
        <v>0</v>
      </c>
      <c r="AF226" s="0" t="n">
        <v>0</v>
      </c>
      <c r="AG226" s="0" t="n">
        <v>0</v>
      </c>
      <c r="AH226" s="0" t="n">
        <v>0</v>
      </c>
      <c r="AI226" s="0" t="n">
        <v>0</v>
      </c>
      <c r="AJ226" s="0" t="n">
        <v>0</v>
      </c>
      <c r="AK226" s="0" t="n">
        <v>0</v>
      </c>
      <c r="AL226" s="0" t="n">
        <v>80</v>
      </c>
      <c r="AM226" s="0" t="n">
        <v>1706</v>
      </c>
      <c r="AN226" s="0" t="n">
        <v>232</v>
      </c>
      <c r="AO226" s="0" t="n">
        <v>0</v>
      </c>
      <c r="AP226" s="0" t="n">
        <v>0</v>
      </c>
    </row>
    <row r="227" customFormat="false" ht="12.8" hidden="false" customHeight="false" outlineLevel="0" collapsed="false">
      <c r="A227" s="0" t="s">
        <v>809</v>
      </c>
      <c r="B227" s="0" t="s">
        <v>50</v>
      </c>
      <c r="C227" s="0" t="s">
        <v>810</v>
      </c>
      <c r="D227" s="0" t="s">
        <v>811</v>
      </c>
      <c r="E227" s="1" t="n">
        <f aca="false">SUM(K227:S227)+SUM(AL227:AP227)&gt;0</f>
        <v>1</v>
      </c>
      <c r="F227" s="1" t="n">
        <f aca="false">SUM(T227:AK227)&gt;0</f>
        <v>1</v>
      </c>
      <c r="G227" s="1" t="n">
        <f aca="false">AND(E227,F227)</f>
        <v>1</v>
      </c>
      <c r="H227" s="1" t="n">
        <f aca="false">AND(E227,NOT(F227))</f>
        <v>0</v>
      </c>
      <c r="I227" s="1" t="n">
        <f aca="false">AND(NOT(E227),F227)</f>
        <v>0</v>
      </c>
      <c r="J227" s="0" t="n">
        <v>3024</v>
      </c>
      <c r="K227" s="0" t="n">
        <v>0</v>
      </c>
      <c r="L227" s="0" t="n">
        <v>0</v>
      </c>
      <c r="M227" s="0" t="n">
        <v>0</v>
      </c>
      <c r="N227" s="0" t="n">
        <v>234</v>
      </c>
      <c r="O227" s="0" t="n">
        <v>474</v>
      </c>
      <c r="P227" s="0" t="n">
        <v>0</v>
      </c>
      <c r="Q227" s="0" t="n">
        <v>3</v>
      </c>
      <c r="R227" s="0" t="n">
        <v>52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0</v>
      </c>
      <c r="AB227" s="0" t="n">
        <v>0</v>
      </c>
      <c r="AC227" s="0" t="n">
        <v>0</v>
      </c>
      <c r="AD227" s="0" t="n">
        <v>0</v>
      </c>
      <c r="AE227" s="0" t="n">
        <v>2</v>
      </c>
      <c r="AF227" s="0" t="n">
        <v>0</v>
      </c>
      <c r="AG227" s="0" t="n">
        <v>0</v>
      </c>
      <c r="AH227" s="0" t="n">
        <v>0</v>
      </c>
      <c r="AI227" s="0" t="n">
        <v>0</v>
      </c>
      <c r="AJ227" s="0" t="n">
        <v>0</v>
      </c>
      <c r="AK227" s="0" t="n">
        <v>0</v>
      </c>
      <c r="AL227" s="0" t="n">
        <v>541</v>
      </c>
      <c r="AM227" s="0" t="n">
        <v>70</v>
      </c>
      <c r="AN227" s="0" t="n">
        <v>1647</v>
      </c>
      <c r="AO227" s="0" t="n">
        <v>1</v>
      </c>
      <c r="AP227" s="0" t="n">
        <v>0</v>
      </c>
    </row>
    <row r="228" customFormat="false" ht="12.8" hidden="false" customHeight="false" outlineLevel="0" collapsed="false">
      <c r="A228" s="0" t="s">
        <v>812</v>
      </c>
      <c r="B228" s="0" t="s">
        <v>252</v>
      </c>
      <c r="C228" s="0" t="s">
        <v>813</v>
      </c>
      <c r="D228" s="0" t="s">
        <v>814</v>
      </c>
      <c r="E228" s="1" t="n">
        <f aca="false">SUM(K228:S228)+SUM(AL228:AP228)&gt;0</f>
        <v>1</v>
      </c>
      <c r="F228" s="1" t="n">
        <f aca="false">SUM(T228:AK228)&gt;0</f>
        <v>0</v>
      </c>
      <c r="G228" s="1" t="n">
        <f aca="false">AND(E228,F228)</f>
        <v>0</v>
      </c>
      <c r="H228" s="1" t="n">
        <f aca="false">AND(E228,NOT(F228))</f>
        <v>1</v>
      </c>
      <c r="I228" s="1" t="n">
        <f aca="false">AND(NOT(E228),F228)</f>
        <v>0</v>
      </c>
      <c r="J228" s="0" t="n">
        <v>70</v>
      </c>
      <c r="K228" s="0" t="n">
        <v>0</v>
      </c>
      <c r="L228" s="0" t="n">
        <v>0</v>
      </c>
      <c r="M228" s="0" t="n">
        <v>0</v>
      </c>
      <c r="N228" s="0" t="n">
        <v>70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0</v>
      </c>
      <c r="AA228" s="0" t="n">
        <v>0</v>
      </c>
      <c r="AB228" s="0" t="n">
        <v>0</v>
      </c>
      <c r="AC228" s="0" t="n">
        <v>0</v>
      </c>
      <c r="AD228" s="0" t="n">
        <v>0</v>
      </c>
      <c r="AE228" s="0" t="n">
        <v>0</v>
      </c>
      <c r="AF228" s="0" t="n">
        <v>0</v>
      </c>
      <c r="AG228" s="0" t="n">
        <v>0</v>
      </c>
      <c r="AH228" s="0" t="n">
        <v>0</v>
      </c>
      <c r="AI228" s="0" t="n">
        <v>0</v>
      </c>
      <c r="AJ228" s="0" t="n">
        <v>0</v>
      </c>
      <c r="AK228" s="0" t="n">
        <v>0</v>
      </c>
      <c r="AL228" s="0" t="n">
        <v>0</v>
      </c>
      <c r="AM228" s="0" t="n">
        <v>0</v>
      </c>
      <c r="AN228" s="0" t="n">
        <v>0</v>
      </c>
      <c r="AO228" s="0" t="n">
        <v>0</v>
      </c>
      <c r="AP228" s="0" t="n">
        <v>0</v>
      </c>
    </row>
    <row r="229" customFormat="false" ht="12.8" hidden="false" customHeight="false" outlineLevel="0" collapsed="false">
      <c r="A229" s="0" t="s">
        <v>815</v>
      </c>
      <c r="B229" s="0" t="s">
        <v>745</v>
      </c>
      <c r="C229" s="0" t="s">
        <v>816</v>
      </c>
      <c r="D229" s="0" t="s">
        <v>817</v>
      </c>
      <c r="E229" s="1" t="n">
        <f aca="false">SUM(K229:S229)+SUM(AL229:AP229)&gt;0</f>
        <v>1</v>
      </c>
      <c r="F229" s="1" t="n">
        <f aca="false">SUM(T229:AK229)&gt;0</f>
        <v>0</v>
      </c>
      <c r="G229" s="1" t="n">
        <f aca="false">AND(E229,F229)</f>
        <v>0</v>
      </c>
      <c r="H229" s="1" t="n">
        <f aca="false">AND(E229,NOT(F229))</f>
        <v>1</v>
      </c>
      <c r="I229" s="1" t="n">
        <f aca="false">AND(NOT(E229),F229)</f>
        <v>0</v>
      </c>
      <c r="J229" s="0" t="n">
        <v>128</v>
      </c>
      <c r="K229" s="0" t="n">
        <v>0</v>
      </c>
      <c r="L229" s="0" t="n">
        <v>0</v>
      </c>
      <c r="M229" s="0" t="n">
        <v>0</v>
      </c>
      <c r="N229" s="0" t="n">
        <v>128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0</v>
      </c>
      <c r="X229" s="0" t="n">
        <v>0</v>
      </c>
      <c r="Y229" s="0" t="n">
        <v>0</v>
      </c>
      <c r="Z229" s="0" t="n">
        <v>0</v>
      </c>
      <c r="AA229" s="0" t="n">
        <v>0</v>
      </c>
      <c r="AB229" s="0" t="n">
        <v>0</v>
      </c>
      <c r="AC229" s="0" t="n">
        <v>0</v>
      </c>
      <c r="AD229" s="0" t="n">
        <v>0</v>
      </c>
      <c r="AE229" s="0" t="n">
        <v>0</v>
      </c>
      <c r="AF229" s="0" t="n">
        <v>0</v>
      </c>
      <c r="AG229" s="0" t="n">
        <v>0</v>
      </c>
      <c r="AH229" s="0" t="n">
        <v>0</v>
      </c>
      <c r="AI229" s="0" t="n">
        <v>0</v>
      </c>
      <c r="AJ229" s="0" t="n">
        <v>0</v>
      </c>
      <c r="AK229" s="0" t="n">
        <v>0</v>
      </c>
      <c r="AL229" s="0" t="n">
        <v>0</v>
      </c>
      <c r="AM229" s="0" t="n">
        <v>0</v>
      </c>
      <c r="AN229" s="0" t="n">
        <v>0</v>
      </c>
      <c r="AO229" s="0" t="n">
        <v>0</v>
      </c>
      <c r="AP229" s="0" t="n">
        <v>0</v>
      </c>
    </row>
    <row r="230" customFormat="false" ht="12.8" hidden="false" customHeight="false" outlineLevel="0" collapsed="false">
      <c r="A230" s="0" t="s">
        <v>818</v>
      </c>
      <c r="B230" s="0" t="s">
        <v>727</v>
      </c>
      <c r="C230" s="0" t="s">
        <v>819</v>
      </c>
      <c r="D230" s="0" t="s">
        <v>820</v>
      </c>
      <c r="E230" s="1" t="n">
        <f aca="false">SUM(K230:S230)+SUM(AL230:AP230)&gt;0</f>
        <v>1</v>
      </c>
      <c r="F230" s="1" t="n">
        <f aca="false">SUM(T230:AK230)&gt;0</f>
        <v>0</v>
      </c>
      <c r="G230" s="1" t="n">
        <f aca="false">AND(E230,F230)</f>
        <v>0</v>
      </c>
      <c r="H230" s="1" t="n">
        <f aca="false">AND(E230,NOT(F230))</f>
        <v>1</v>
      </c>
      <c r="I230" s="1" t="n">
        <f aca="false">AND(NOT(E230),F230)</f>
        <v>0</v>
      </c>
      <c r="J230" s="0" t="n">
        <v>54</v>
      </c>
      <c r="K230" s="0" t="n">
        <v>0</v>
      </c>
      <c r="L230" s="0" t="n">
        <v>0</v>
      </c>
      <c r="M230" s="0" t="n">
        <v>0</v>
      </c>
      <c r="N230" s="0" t="n">
        <v>54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0</v>
      </c>
      <c r="AA230" s="0" t="n">
        <v>0</v>
      </c>
      <c r="AB230" s="0" t="n">
        <v>0</v>
      </c>
      <c r="AC230" s="0" t="n">
        <v>0</v>
      </c>
      <c r="AD230" s="0" t="n">
        <v>0</v>
      </c>
      <c r="AE230" s="0" t="n">
        <v>0</v>
      </c>
      <c r="AF230" s="0" t="n">
        <v>0</v>
      </c>
      <c r="AG230" s="0" t="n">
        <v>0</v>
      </c>
      <c r="AH230" s="0" t="n">
        <v>0</v>
      </c>
      <c r="AI230" s="0" t="n">
        <v>0</v>
      </c>
      <c r="AJ230" s="0" t="n">
        <v>0</v>
      </c>
      <c r="AK230" s="0" t="n">
        <v>0</v>
      </c>
      <c r="AL230" s="0" t="n">
        <v>0</v>
      </c>
      <c r="AM230" s="0" t="n">
        <v>0</v>
      </c>
      <c r="AN230" s="0" t="n">
        <v>0</v>
      </c>
      <c r="AO230" s="0" t="n">
        <v>0</v>
      </c>
      <c r="AP230" s="0" t="n">
        <v>0</v>
      </c>
    </row>
    <row r="231" customFormat="false" ht="12.8" hidden="false" customHeight="false" outlineLevel="0" collapsed="false">
      <c r="A231" s="0" t="s">
        <v>821</v>
      </c>
      <c r="B231" s="0" t="s">
        <v>822</v>
      </c>
      <c r="C231" s="0" t="s">
        <v>823</v>
      </c>
      <c r="D231" s="0" t="s">
        <v>824</v>
      </c>
      <c r="E231" s="1" t="n">
        <f aca="false">SUM(K231:S231)+SUM(AL231:AP231)&gt;0</f>
        <v>1</v>
      </c>
      <c r="F231" s="1" t="n">
        <f aca="false">SUM(T231:AK231)&gt;0</f>
        <v>0</v>
      </c>
      <c r="G231" s="1" t="n">
        <f aca="false">AND(E231,F231)</f>
        <v>0</v>
      </c>
      <c r="H231" s="1" t="n">
        <f aca="false">AND(E231,NOT(F231))</f>
        <v>1</v>
      </c>
      <c r="I231" s="1" t="n">
        <f aca="false">AND(NOT(E231),F231)</f>
        <v>0</v>
      </c>
      <c r="J231" s="0" t="n">
        <v>66</v>
      </c>
      <c r="K231" s="0" t="n">
        <v>0</v>
      </c>
      <c r="L231" s="0" t="n">
        <v>0</v>
      </c>
      <c r="M231" s="0" t="n">
        <v>0</v>
      </c>
      <c r="N231" s="0" t="n">
        <v>66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0</v>
      </c>
      <c r="Z231" s="0" t="n">
        <v>0</v>
      </c>
      <c r="AA231" s="0" t="n">
        <v>0</v>
      </c>
      <c r="AB231" s="0" t="n">
        <v>0</v>
      </c>
      <c r="AC231" s="0" t="n">
        <v>0</v>
      </c>
      <c r="AD231" s="0" t="n">
        <v>0</v>
      </c>
      <c r="AE231" s="0" t="n">
        <v>0</v>
      </c>
      <c r="AF231" s="0" t="n">
        <v>0</v>
      </c>
      <c r="AG231" s="0" t="n">
        <v>0</v>
      </c>
      <c r="AH231" s="0" t="n">
        <v>0</v>
      </c>
      <c r="AI231" s="0" t="n">
        <v>0</v>
      </c>
      <c r="AJ231" s="0" t="n">
        <v>0</v>
      </c>
      <c r="AK231" s="0" t="n">
        <v>0</v>
      </c>
      <c r="AL231" s="0" t="n">
        <v>0</v>
      </c>
      <c r="AM231" s="0" t="n">
        <v>0</v>
      </c>
      <c r="AN231" s="0" t="n">
        <v>0</v>
      </c>
      <c r="AO231" s="0" t="n">
        <v>0</v>
      </c>
      <c r="AP231" s="0" t="n">
        <v>0</v>
      </c>
    </row>
    <row r="232" customFormat="false" ht="12.8" hidden="false" customHeight="false" outlineLevel="0" collapsed="false">
      <c r="A232" s="0" t="s">
        <v>825</v>
      </c>
      <c r="B232" s="0" t="s">
        <v>763</v>
      </c>
      <c r="C232" s="0" t="s">
        <v>826</v>
      </c>
      <c r="D232" s="0" t="s">
        <v>827</v>
      </c>
      <c r="E232" s="1" t="n">
        <f aca="false">SUM(K232:S232)+SUM(AL232:AP232)&gt;0</f>
        <v>1</v>
      </c>
      <c r="F232" s="1" t="n">
        <f aca="false">SUM(T232:AK232)&gt;0</f>
        <v>0</v>
      </c>
      <c r="G232" s="1" t="n">
        <f aca="false">AND(E232,F232)</f>
        <v>0</v>
      </c>
      <c r="H232" s="1" t="n">
        <f aca="false">AND(E232,NOT(F232))</f>
        <v>1</v>
      </c>
      <c r="I232" s="1" t="n">
        <f aca="false">AND(NOT(E232),F232)</f>
        <v>0</v>
      </c>
      <c r="J232" s="0" t="n">
        <v>38</v>
      </c>
      <c r="K232" s="0" t="n">
        <v>0</v>
      </c>
      <c r="L232" s="0" t="n">
        <v>0</v>
      </c>
      <c r="M232" s="0" t="n">
        <v>0</v>
      </c>
      <c r="N232" s="0" t="n">
        <v>38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0</v>
      </c>
      <c r="AA232" s="0" t="n">
        <v>0</v>
      </c>
      <c r="AB232" s="0" t="n">
        <v>0</v>
      </c>
      <c r="AC232" s="0" t="n">
        <v>0</v>
      </c>
      <c r="AD232" s="0" t="n">
        <v>0</v>
      </c>
      <c r="AE232" s="0" t="n">
        <v>0</v>
      </c>
      <c r="AF232" s="0" t="n">
        <v>0</v>
      </c>
      <c r="AG232" s="0" t="n">
        <v>0</v>
      </c>
      <c r="AH232" s="0" t="n">
        <v>0</v>
      </c>
      <c r="AI232" s="0" t="n">
        <v>0</v>
      </c>
      <c r="AJ232" s="0" t="n">
        <v>0</v>
      </c>
      <c r="AK232" s="0" t="n">
        <v>0</v>
      </c>
      <c r="AL232" s="0" t="n">
        <v>0</v>
      </c>
      <c r="AM232" s="0" t="n">
        <v>0</v>
      </c>
      <c r="AN232" s="0" t="n">
        <v>0</v>
      </c>
      <c r="AO232" s="0" t="n">
        <v>0</v>
      </c>
      <c r="AP232" s="0" t="n">
        <v>0</v>
      </c>
    </row>
    <row r="233" customFormat="false" ht="12.8" hidden="false" customHeight="false" outlineLevel="0" collapsed="false">
      <c r="A233" s="0" t="s">
        <v>828</v>
      </c>
      <c r="B233" s="0" t="s">
        <v>829</v>
      </c>
      <c r="C233" s="0" t="s">
        <v>830</v>
      </c>
      <c r="D233" s="0" t="s">
        <v>831</v>
      </c>
      <c r="E233" s="1" t="n">
        <f aca="false">SUM(K233:S233)+SUM(AL233:AP233)&gt;0</f>
        <v>1</v>
      </c>
      <c r="F233" s="1" t="n">
        <f aca="false">SUM(T233:AK233)&gt;0</f>
        <v>0</v>
      </c>
      <c r="G233" s="1" t="n">
        <f aca="false">AND(E233,F233)</f>
        <v>0</v>
      </c>
      <c r="H233" s="1" t="n">
        <f aca="false">AND(E233,NOT(F233))</f>
        <v>1</v>
      </c>
      <c r="I233" s="1" t="n">
        <f aca="false">AND(NOT(E233),F233)</f>
        <v>0</v>
      </c>
      <c r="J233" s="0" t="n">
        <v>90</v>
      </c>
      <c r="K233" s="0" t="n">
        <v>0</v>
      </c>
      <c r="L233" s="0" t="n">
        <v>0</v>
      </c>
      <c r="M233" s="0" t="n">
        <v>0</v>
      </c>
      <c r="N233" s="0" t="n">
        <v>90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0</v>
      </c>
      <c r="AA233" s="0" t="n">
        <v>0</v>
      </c>
      <c r="AB233" s="0" t="n">
        <v>0</v>
      </c>
      <c r="AC233" s="0" t="n">
        <v>0</v>
      </c>
      <c r="AD233" s="0" t="n">
        <v>0</v>
      </c>
      <c r="AE233" s="0" t="n">
        <v>0</v>
      </c>
      <c r="AF233" s="0" t="n">
        <v>0</v>
      </c>
      <c r="AG233" s="0" t="n">
        <v>0</v>
      </c>
      <c r="AH233" s="0" t="n">
        <v>0</v>
      </c>
      <c r="AI233" s="0" t="n">
        <v>0</v>
      </c>
      <c r="AJ233" s="0" t="n">
        <v>0</v>
      </c>
      <c r="AK233" s="0" t="n">
        <v>0</v>
      </c>
      <c r="AL233" s="0" t="n">
        <v>0</v>
      </c>
      <c r="AM233" s="0" t="n">
        <v>0</v>
      </c>
      <c r="AN233" s="0" t="n">
        <v>0</v>
      </c>
      <c r="AO233" s="0" t="n">
        <v>0</v>
      </c>
      <c r="AP233" s="0" t="n">
        <v>0</v>
      </c>
    </row>
    <row r="234" customFormat="false" ht="12.8" hidden="false" customHeight="false" outlineLevel="0" collapsed="false">
      <c r="A234" s="0" t="s">
        <v>832</v>
      </c>
      <c r="B234" s="0" t="s">
        <v>833</v>
      </c>
      <c r="C234" s="0" t="s">
        <v>525</v>
      </c>
      <c r="D234" s="0" t="s">
        <v>834</v>
      </c>
      <c r="E234" s="1" t="n">
        <f aca="false">SUM(K234:S234)+SUM(AL234:AP234)&gt;0</f>
        <v>1</v>
      </c>
      <c r="F234" s="1" t="n">
        <f aca="false">SUM(T234:AK234)&gt;0</f>
        <v>0</v>
      </c>
      <c r="G234" s="1" t="n">
        <f aca="false">AND(E234,F234)</f>
        <v>0</v>
      </c>
      <c r="H234" s="1" t="n">
        <f aca="false">AND(E234,NOT(F234))</f>
        <v>1</v>
      </c>
      <c r="I234" s="1" t="n">
        <f aca="false">AND(NOT(E234),F234)</f>
        <v>0</v>
      </c>
      <c r="J234" s="0" t="n">
        <v>27</v>
      </c>
      <c r="K234" s="0" t="n">
        <v>0</v>
      </c>
      <c r="L234" s="0" t="n">
        <v>0</v>
      </c>
      <c r="M234" s="0" t="n">
        <v>0</v>
      </c>
      <c r="N234" s="0" t="n">
        <v>27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W234" s="0" t="n">
        <v>0</v>
      </c>
      <c r="X234" s="0" t="n">
        <v>0</v>
      </c>
      <c r="Y234" s="0" t="n">
        <v>0</v>
      </c>
      <c r="Z234" s="0" t="n">
        <v>0</v>
      </c>
      <c r="AA234" s="0" t="n">
        <v>0</v>
      </c>
      <c r="AB234" s="0" t="n">
        <v>0</v>
      </c>
      <c r="AC234" s="0" t="n">
        <v>0</v>
      </c>
      <c r="AD234" s="0" t="n">
        <v>0</v>
      </c>
      <c r="AE234" s="0" t="n">
        <v>0</v>
      </c>
      <c r="AF234" s="0" t="n">
        <v>0</v>
      </c>
      <c r="AG234" s="0" t="n">
        <v>0</v>
      </c>
      <c r="AH234" s="0" t="n">
        <v>0</v>
      </c>
      <c r="AI234" s="0" t="n">
        <v>0</v>
      </c>
      <c r="AJ234" s="0" t="n">
        <v>0</v>
      </c>
      <c r="AK234" s="0" t="n">
        <v>0</v>
      </c>
      <c r="AL234" s="0" t="n">
        <v>0</v>
      </c>
      <c r="AM234" s="0" t="n">
        <v>0</v>
      </c>
      <c r="AN234" s="0" t="n">
        <v>0</v>
      </c>
      <c r="AO234" s="0" t="n">
        <v>0</v>
      </c>
      <c r="AP234" s="0" t="n">
        <v>0</v>
      </c>
    </row>
    <row r="235" customFormat="false" ht="12.8" hidden="false" customHeight="false" outlineLevel="0" collapsed="false">
      <c r="A235" s="0" t="s">
        <v>835</v>
      </c>
      <c r="B235" s="0" t="s">
        <v>836</v>
      </c>
      <c r="C235" s="0" t="s">
        <v>837</v>
      </c>
      <c r="D235" s="0" t="s">
        <v>838</v>
      </c>
      <c r="E235" s="1" t="n">
        <f aca="false">SUM(K235:S235)+SUM(AL235:AP235)&gt;0</f>
        <v>1</v>
      </c>
      <c r="F235" s="1" t="n">
        <f aca="false">SUM(T235:AK235)&gt;0</f>
        <v>0</v>
      </c>
      <c r="G235" s="1" t="n">
        <f aca="false">AND(E235,F235)</f>
        <v>0</v>
      </c>
      <c r="H235" s="1" t="n">
        <f aca="false">AND(E235,NOT(F235))</f>
        <v>1</v>
      </c>
      <c r="I235" s="1" t="n">
        <f aca="false">AND(NOT(E235),F235)</f>
        <v>0</v>
      </c>
      <c r="J235" s="0" t="n">
        <v>71</v>
      </c>
      <c r="K235" s="0" t="n">
        <v>0</v>
      </c>
      <c r="L235" s="0" t="n">
        <v>0</v>
      </c>
      <c r="M235" s="0" t="n">
        <v>0</v>
      </c>
      <c r="N235" s="0" t="n">
        <v>71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0</v>
      </c>
      <c r="W235" s="0" t="n">
        <v>0</v>
      </c>
      <c r="X235" s="0" t="n">
        <v>0</v>
      </c>
      <c r="Y235" s="0" t="n">
        <v>0</v>
      </c>
      <c r="Z235" s="0" t="n">
        <v>0</v>
      </c>
      <c r="AA235" s="0" t="n">
        <v>0</v>
      </c>
      <c r="AB235" s="0" t="n">
        <v>0</v>
      </c>
      <c r="AC235" s="0" t="n">
        <v>0</v>
      </c>
      <c r="AD235" s="0" t="n">
        <v>0</v>
      </c>
      <c r="AE235" s="0" t="n">
        <v>0</v>
      </c>
      <c r="AF235" s="0" t="n">
        <v>0</v>
      </c>
      <c r="AG235" s="0" t="n">
        <v>0</v>
      </c>
      <c r="AH235" s="0" t="n">
        <v>0</v>
      </c>
      <c r="AI235" s="0" t="n">
        <v>0</v>
      </c>
      <c r="AJ235" s="0" t="n">
        <v>0</v>
      </c>
      <c r="AK235" s="0" t="n">
        <v>0</v>
      </c>
      <c r="AL235" s="0" t="n">
        <v>0</v>
      </c>
      <c r="AM235" s="0" t="n">
        <v>0</v>
      </c>
      <c r="AN235" s="0" t="n">
        <v>0</v>
      </c>
      <c r="AO235" s="0" t="n">
        <v>0</v>
      </c>
      <c r="AP235" s="0" t="n">
        <v>0</v>
      </c>
    </row>
    <row r="236" customFormat="false" ht="12.8" hidden="false" customHeight="false" outlineLevel="0" collapsed="false">
      <c r="A236" s="0" t="s">
        <v>839</v>
      </c>
      <c r="B236" s="0" t="s">
        <v>763</v>
      </c>
      <c r="C236" s="0" t="s">
        <v>764</v>
      </c>
      <c r="D236" s="0" t="s">
        <v>840</v>
      </c>
      <c r="E236" s="1" t="n">
        <f aca="false">SUM(K236:S236)+SUM(AL236:AP236)&gt;0</f>
        <v>1</v>
      </c>
      <c r="F236" s="1" t="n">
        <f aca="false">SUM(T236:AK236)&gt;0</f>
        <v>0</v>
      </c>
      <c r="G236" s="1" t="n">
        <f aca="false">AND(E236,F236)</f>
        <v>0</v>
      </c>
      <c r="H236" s="1" t="n">
        <f aca="false">AND(E236,NOT(F236))</f>
        <v>1</v>
      </c>
      <c r="I236" s="1" t="n">
        <f aca="false">AND(NOT(E236),F236)</f>
        <v>0</v>
      </c>
      <c r="J236" s="0" t="n">
        <v>89</v>
      </c>
      <c r="K236" s="0" t="n">
        <v>0</v>
      </c>
      <c r="L236" s="0" t="n">
        <v>0</v>
      </c>
      <c r="M236" s="0" t="n">
        <v>0</v>
      </c>
      <c r="N236" s="0" t="n">
        <v>89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0</v>
      </c>
      <c r="X236" s="0" t="n">
        <v>0</v>
      </c>
      <c r="Y236" s="0" t="n">
        <v>0</v>
      </c>
      <c r="Z236" s="0" t="n">
        <v>0</v>
      </c>
      <c r="AA236" s="0" t="n">
        <v>0</v>
      </c>
      <c r="AB236" s="0" t="n">
        <v>0</v>
      </c>
      <c r="AC236" s="0" t="n">
        <v>0</v>
      </c>
      <c r="AD236" s="0" t="n">
        <v>0</v>
      </c>
      <c r="AE236" s="0" t="n">
        <v>0</v>
      </c>
      <c r="AF236" s="0" t="n">
        <v>0</v>
      </c>
      <c r="AG236" s="0" t="n">
        <v>0</v>
      </c>
      <c r="AH236" s="0" t="n">
        <v>0</v>
      </c>
      <c r="AI236" s="0" t="n">
        <v>0</v>
      </c>
      <c r="AJ236" s="0" t="n">
        <v>0</v>
      </c>
      <c r="AK236" s="0" t="n">
        <v>0</v>
      </c>
      <c r="AL236" s="0" t="n">
        <v>0</v>
      </c>
      <c r="AM236" s="0" t="n">
        <v>0</v>
      </c>
      <c r="AN236" s="0" t="n">
        <v>0</v>
      </c>
      <c r="AO236" s="0" t="n">
        <v>0</v>
      </c>
      <c r="AP236" s="0" t="n">
        <v>0</v>
      </c>
    </row>
    <row r="237" customFormat="false" ht="12.8" hidden="false" customHeight="false" outlineLevel="0" collapsed="false">
      <c r="A237" s="0" t="s">
        <v>841</v>
      </c>
      <c r="B237" s="0" t="s">
        <v>842</v>
      </c>
      <c r="C237" s="0" t="s">
        <v>843</v>
      </c>
      <c r="D237" s="0" t="s">
        <v>844</v>
      </c>
      <c r="E237" s="1" t="n">
        <f aca="false">SUM(K237:S237)+SUM(AL237:AP237)&gt;0</f>
        <v>1</v>
      </c>
      <c r="F237" s="1" t="n">
        <f aca="false">SUM(T237:AK237)&gt;0</f>
        <v>1</v>
      </c>
      <c r="G237" s="1" t="n">
        <f aca="false">AND(E237,F237)</f>
        <v>1</v>
      </c>
      <c r="H237" s="1" t="n">
        <f aca="false">AND(E237,NOT(F237))</f>
        <v>0</v>
      </c>
      <c r="I237" s="1" t="n">
        <f aca="false">AND(NOT(E237),F237)</f>
        <v>0</v>
      </c>
      <c r="J237" s="0" t="n">
        <v>23</v>
      </c>
      <c r="K237" s="0" t="n">
        <v>0</v>
      </c>
      <c r="L237" s="0" t="n">
        <v>0</v>
      </c>
      <c r="M237" s="0" t="n">
        <v>0</v>
      </c>
      <c r="N237" s="0" t="n">
        <v>22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W237" s="0" t="n">
        <v>0</v>
      </c>
      <c r="X237" s="0" t="n">
        <v>0</v>
      </c>
      <c r="Y237" s="0" t="n">
        <v>0</v>
      </c>
      <c r="Z237" s="0" t="n">
        <v>0</v>
      </c>
      <c r="AA237" s="0" t="n">
        <v>0</v>
      </c>
      <c r="AB237" s="0" t="n">
        <v>0</v>
      </c>
      <c r="AC237" s="0" t="n">
        <v>0</v>
      </c>
      <c r="AD237" s="0" t="n">
        <v>0</v>
      </c>
      <c r="AE237" s="0" t="n">
        <v>1</v>
      </c>
      <c r="AF237" s="0" t="n">
        <v>0</v>
      </c>
      <c r="AG237" s="0" t="n">
        <v>0</v>
      </c>
      <c r="AH237" s="0" t="n">
        <v>0</v>
      </c>
      <c r="AI237" s="0" t="n">
        <v>0</v>
      </c>
      <c r="AJ237" s="0" t="n">
        <v>0</v>
      </c>
      <c r="AK237" s="0" t="n">
        <v>0</v>
      </c>
      <c r="AL237" s="0" t="n">
        <v>0</v>
      </c>
      <c r="AM237" s="0" t="n">
        <v>0</v>
      </c>
      <c r="AN237" s="0" t="n">
        <v>0</v>
      </c>
      <c r="AO237" s="0" t="n">
        <v>0</v>
      </c>
      <c r="AP237" s="0" t="n">
        <v>0</v>
      </c>
    </row>
    <row r="238" customFormat="false" ht="12.8" hidden="false" customHeight="false" outlineLevel="0" collapsed="false">
      <c r="A238" s="0" t="s">
        <v>845</v>
      </c>
      <c r="B238" s="0" t="s">
        <v>846</v>
      </c>
      <c r="C238" s="0" t="s">
        <v>847</v>
      </c>
      <c r="D238" s="0" t="s">
        <v>848</v>
      </c>
      <c r="E238" s="1" t="n">
        <f aca="false">SUM(K238:S238)+SUM(AL238:AP238)&gt;0</f>
        <v>1</v>
      </c>
      <c r="F238" s="1" t="n">
        <f aca="false">SUM(T238:AK238)&gt;0</f>
        <v>0</v>
      </c>
      <c r="G238" s="1" t="n">
        <f aca="false">AND(E238,F238)</f>
        <v>0</v>
      </c>
      <c r="H238" s="1" t="n">
        <f aca="false">AND(E238,NOT(F238))</f>
        <v>1</v>
      </c>
      <c r="I238" s="1" t="n">
        <f aca="false">AND(NOT(E238),F238)</f>
        <v>0</v>
      </c>
      <c r="J238" s="0" t="n">
        <v>65</v>
      </c>
      <c r="K238" s="0" t="n">
        <v>0</v>
      </c>
      <c r="L238" s="0" t="n">
        <v>0</v>
      </c>
      <c r="M238" s="0" t="n">
        <v>0</v>
      </c>
      <c r="N238" s="0" t="n">
        <v>34</v>
      </c>
      <c r="O238" s="0" t="n">
        <v>28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W238" s="0" t="n">
        <v>0</v>
      </c>
      <c r="X238" s="0" t="n">
        <v>0</v>
      </c>
      <c r="Y238" s="0" t="n">
        <v>0</v>
      </c>
      <c r="Z238" s="0" t="n">
        <v>0</v>
      </c>
      <c r="AA238" s="0" t="n">
        <v>0</v>
      </c>
      <c r="AB238" s="0" t="n">
        <v>0</v>
      </c>
      <c r="AC238" s="0" t="n">
        <v>0</v>
      </c>
      <c r="AD238" s="0" t="n">
        <v>0</v>
      </c>
      <c r="AE238" s="0" t="n">
        <v>0</v>
      </c>
      <c r="AF238" s="0" t="n">
        <v>0</v>
      </c>
      <c r="AG238" s="0" t="n">
        <v>0</v>
      </c>
      <c r="AH238" s="0" t="n">
        <v>0</v>
      </c>
      <c r="AI238" s="0" t="n">
        <v>0</v>
      </c>
      <c r="AJ238" s="0" t="n">
        <v>0</v>
      </c>
      <c r="AK238" s="0" t="n">
        <v>0</v>
      </c>
      <c r="AL238" s="0" t="n">
        <v>0</v>
      </c>
      <c r="AM238" s="0" t="n">
        <v>0</v>
      </c>
      <c r="AN238" s="0" t="n">
        <v>3</v>
      </c>
      <c r="AO238" s="0" t="n">
        <v>0</v>
      </c>
      <c r="AP238" s="0" t="n">
        <v>0</v>
      </c>
    </row>
    <row r="239" customFormat="false" ht="12.8" hidden="false" customHeight="false" outlineLevel="0" collapsed="false">
      <c r="A239" s="0" t="s">
        <v>849</v>
      </c>
      <c r="B239" s="0" t="s">
        <v>850</v>
      </c>
      <c r="C239" s="0" t="s">
        <v>851</v>
      </c>
      <c r="D239" s="0" t="s">
        <v>852</v>
      </c>
      <c r="E239" s="1" t="n">
        <f aca="false">SUM(K239:S239)+SUM(AL239:AP239)&gt;0</f>
        <v>1</v>
      </c>
      <c r="F239" s="1" t="n">
        <f aca="false">SUM(T239:AK239)&gt;0</f>
        <v>1</v>
      </c>
      <c r="G239" s="1" t="n">
        <f aca="false">AND(E239,F239)</f>
        <v>1</v>
      </c>
      <c r="H239" s="1" t="n">
        <f aca="false">AND(E239,NOT(F239))</f>
        <v>0</v>
      </c>
      <c r="I239" s="1" t="n">
        <f aca="false">AND(NOT(E239),F239)</f>
        <v>0</v>
      </c>
      <c r="J239" s="0" t="n">
        <v>348</v>
      </c>
      <c r="K239" s="0" t="n">
        <v>0</v>
      </c>
      <c r="L239" s="0" t="n">
        <v>0</v>
      </c>
      <c r="M239" s="0" t="n">
        <v>0</v>
      </c>
      <c r="N239" s="0" t="n">
        <v>4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220</v>
      </c>
      <c r="V239" s="0" t="n">
        <v>0</v>
      </c>
      <c r="W239" s="0" t="n">
        <v>0</v>
      </c>
      <c r="X239" s="0" t="n">
        <v>0</v>
      </c>
      <c r="Y239" s="0" t="n">
        <v>0</v>
      </c>
      <c r="Z239" s="0" t="n">
        <v>16</v>
      </c>
      <c r="AA239" s="0" t="n">
        <v>85</v>
      </c>
      <c r="AB239" s="0" t="n">
        <v>0</v>
      </c>
      <c r="AC239" s="0" t="n">
        <v>0</v>
      </c>
      <c r="AD239" s="0" t="n">
        <v>0</v>
      </c>
      <c r="AE239" s="0" t="n">
        <v>23</v>
      </c>
      <c r="AF239" s="0" t="n">
        <v>0</v>
      </c>
      <c r="AG239" s="0" t="n">
        <v>0</v>
      </c>
      <c r="AH239" s="0" t="n">
        <v>0</v>
      </c>
      <c r="AI239" s="0" t="n">
        <v>0</v>
      </c>
      <c r="AJ239" s="0" t="n">
        <v>0</v>
      </c>
      <c r="AK239" s="0" t="n">
        <v>0</v>
      </c>
      <c r="AL239" s="0" t="n">
        <v>0</v>
      </c>
      <c r="AM239" s="0" t="n">
        <v>0</v>
      </c>
      <c r="AN239" s="0" t="n">
        <v>0</v>
      </c>
      <c r="AO239" s="0" t="n">
        <v>0</v>
      </c>
      <c r="AP239" s="0" t="n">
        <v>0</v>
      </c>
    </row>
    <row r="240" customFormat="false" ht="12.8" hidden="false" customHeight="false" outlineLevel="0" collapsed="false">
      <c r="A240" s="0" t="s">
        <v>853</v>
      </c>
      <c r="B240" s="0" t="s">
        <v>846</v>
      </c>
      <c r="C240" s="0" t="s">
        <v>854</v>
      </c>
      <c r="D240" s="0" t="s">
        <v>855</v>
      </c>
      <c r="E240" s="1" t="n">
        <f aca="false">SUM(K240:S240)+SUM(AL240:AP240)&gt;0</f>
        <v>1</v>
      </c>
      <c r="F240" s="1" t="n">
        <f aca="false">SUM(T240:AK240)&gt;0</f>
        <v>0</v>
      </c>
      <c r="G240" s="1" t="n">
        <f aca="false">AND(E240,F240)</f>
        <v>0</v>
      </c>
      <c r="H240" s="1" t="n">
        <f aca="false">AND(E240,NOT(F240))</f>
        <v>1</v>
      </c>
      <c r="I240" s="1" t="n">
        <f aca="false">AND(NOT(E240),F240)</f>
        <v>0</v>
      </c>
      <c r="J240" s="0" t="n">
        <v>44</v>
      </c>
      <c r="K240" s="0" t="n">
        <v>0</v>
      </c>
      <c r="L240" s="0" t="n">
        <v>0</v>
      </c>
      <c r="M240" s="0" t="n">
        <v>0</v>
      </c>
      <c r="N240" s="0" t="n">
        <v>1</v>
      </c>
      <c r="O240" s="0" t="n">
        <v>43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  <c r="X240" s="0" t="n">
        <v>0</v>
      </c>
      <c r="Y240" s="0" t="n">
        <v>0</v>
      </c>
      <c r="Z240" s="0" t="n">
        <v>0</v>
      </c>
      <c r="AA240" s="0" t="n">
        <v>0</v>
      </c>
      <c r="AB240" s="0" t="n">
        <v>0</v>
      </c>
      <c r="AC240" s="0" t="n">
        <v>0</v>
      </c>
      <c r="AD240" s="0" t="n">
        <v>0</v>
      </c>
      <c r="AE240" s="0" t="n">
        <v>0</v>
      </c>
      <c r="AF240" s="0" t="n">
        <v>0</v>
      </c>
      <c r="AG240" s="0" t="n">
        <v>0</v>
      </c>
      <c r="AH240" s="0" t="n">
        <v>0</v>
      </c>
      <c r="AI240" s="0" t="n">
        <v>0</v>
      </c>
      <c r="AJ240" s="0" t="n">
        <v>0</v>
      </c>
      <c r="AK240" s="0" t="n">
        <v>0</v>
      </c>
      <c r="AL240" s="0" t="n">
        <v>0</v>
      </c>
      <c r="AM240" s="0" t="n">
        <v>0</v>
      </c>
      <c r="AN240" s="0" t="n">
        <v>0</v>
      </c>
      <c r="AO240" s="0" t="n">
        <v>0</v>
      </c>
      <c r="AP240" s="0" t="n">
        <v>0</v>
      </c>
    </row>
    <row r="241" customFormat="false" ht="12.8" hidden="false" customHeight="false" outlineLevel="0" collapsed="false">
      <c r="A241" s="0" t="s">
        <v>856</v>
      </c>
      <c r="B241" s="0" t="s">
        <v>857</v>
      </c>
      <c r="C241" s="0" t="s">
        <v>858</v>
      </c>
      <c r="D241" s="0" t="s">
        <v>859</v>
      </c>
      <c r="E241" s="1" t="n">
        <f aca="false">SUM(K241:S241)+SUM(AL241:AP241)&gt;0</f>
        <v>1</v>
      </c>
      <c r="F241" s="1" t="n">
        <f aca="false">SUM(T241:AK241)&gt;0</f>
        <v>1</v>
      </c>
      <c r="G241" s="1" t="n">
        <f aca="false">AND(E241,F241)</f>
        <v>1</v>
      </c>
      <c r="H241" s="1" t="n">
        <f aca="false">AND(E241,NOT(F241))</f>
        <v>0</v>
      </c>
      <c r="I241" s="1" t="n">
        <f aca="false">AND(NOT(E241),F241)</f>
        <v>0</v>
      </c>
      <c r="J241" s="0" t="n">
        <v>1775</v>
      </c>
      <c r="K241" s="0" t="n">
        <v>0</v>
      </c>
      <c r="L241" s="0" t="n">
        <v>0</v>
      </c>
      <c r="M241" s="0" t="n">
        <v>0</v>
      </c>
      <c r="N241" s="0" t="n">
        <v>1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0</v>
      </c>
      <c r="X241" s="0" t="n">
        <v>0</v>
      </c>
      <c r="Y241" s="0" t="n">
        <v>0</v>
      </c>
      <c r="Z241" s="0" t="n">
        <v>0</v>
      </c>
      <c r="AA241" s="0" t="n">
        <v>0</v>
      </c>
      <c r="AB241" s="0" t="n">
        <v>0</v>
      </c>
      <c r="AC241" s="0" t="n">
        <v>1774</v>
      </c>
      <c r="AD241" s="0" t="n">
        <v>0</v>
      </c>
      <c r="AE241" s="0" t="n">
        <v>0</v>
      </c>
      <c r="AF241" s="0" t="n">
        <v>0</v>
      </c>
      <c r="AG241" s="0" t="n">
        <v>0</v>
      </c>
      <c r="AH241" s="0" t="n">
        <v>0</v>
      </c>
      <c r="AI241" s="0" t="n">
        <v>0</v>
      </c>
      <c r="AJ241" s="0" t="n">
        <v>0</v>
      </c>
      <c r="AK241" s="0" t="n">
        <v>0</v>
      </c>
      <c r="AL241" s="0" t="n">
        <v>0</v>
      </c>
      <c r="AM241" s="0" t="n">
        <v>0</v>
      </c>
      <c r="AN241" s="0" t="n">
        <v>0</v>
      </c>
      <c r="AO241" s="0" t="n">
        <v>0</v>
      </c>
      <c r="AP241" s="0" t="n">
        <v>0</v>
      </c>
    </row>
    <row r="242" customFormat="false" ht="12.8" hidden="false" customHeight="false" outlineLevel="0" collapsed="false">
      <c r="A242" s="0" t="s">
        <v>860</v>
      </c>
      <c r="B242" s="0" t="s">
        <v>504</v>
      </c>
      <c r="C242" s="0" t="s">
        <v>861</v>
      </c>
      <c r="D242" s="0" t="s">
        <v>862</v>
      </c>
      <c r="E242" s="1" t="n">
        <f aca="false">SUM(K242:S242)+SUM(AL242:AP242)&gt;0</f>
        <v>1</v>
      </c>
      <c r="F242" s="1" t="n">
        <f aca="false">SUM(T242:AK242)&gt;0</f>
        <v>1</v>
      </c>
      <c r="G242" s="1" t="n">
        <f aca="false">AND(E242,F242)</f>
        <v>1</v>
      </c>
      <c r="H242" s="1" t="n">
        <f aca="false">AND(E242,NOT(F242))</f>
        <v>0</v>
      </c>
      <c r="I242" s="1" t="n">
        <f aca="false">AND(NOT(E242),F242)</f>
        <v>0</v>
      </c>
      <c r="J242" s="0" t="n">
        <v>90</v>
      </c>
      <c r="K242" s="0" t="n">
        <v>0</v>
      </c>
      <c r="L242" s="0" t="n">
        <v>0</v>
      </c>
      <c r="M242" s="0" t="n">
        <v>0</v>
      </c>
      <c r="N242" s="0" t="n">
        <v>5</v>
      </c>
      <c r="O242" s="0" t="n">
        <v>0</v>
      </c>
      <c r="P242" s="0" t="n">
        <v>0</v>
      </c>
      <c r="Q242" s="0" t="n">
        <v>0</v>
      </c>
      <c r="R242" s="0" t="n">
        <v>7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v>0</v>
      </c>
      <c r="Z242" s="0" t="n">
        <v>0</v>
      </c>
      <c r="AA242" s="0" t="n">
        <v>0</v>
      </c>
      <c r="AB242" s="0" t="n">
        <v>0</v>
      </c>
      <c r="AC242" s="0" t="n">
        <v>0</v>
      </c>
      <c r="AD242" s="0" t="n">
        <v>0</v>
      </c>
      <c r="AE242" s="0" t="n">
        <v>0</v>
      </c>
      <c r="AF242" s="0" t="n">
        <v>78</v>
      </c>
      <c r="AG242" s="0" t="n">
        <v>0</v>
      </c>
      <c r="AH242" s="0" t="n">
        <v>0</v>
      </c>
      <c r="AI242" s="0" t="n">
        <v>0</v>
      </c>
      <c r="AJ242" s="0" t="n">
        <v>0</v>
      </c>
      <c r="AK242" s="0" t="n">
        <v>0</v>
      </c>
      <c r="AL242" s="0" t="n">
        <v>0</v>
      </c>
      <c r="AM242" s="0" t="n">
        <v>0</v>
      </c>
      <c r="AN242" s="0" t="n">
        <v>0</v>
      </c>
      <c r="AO242" s="0" t="n">
        <v>0</v>
      </c>
      <c r="AP242" s="0" t="n">
        <v>0</v>
      </c>
    </row>
    <row r="243" customFormat="false" ht="12.8" hidden="false" customHeight="false" outlineLevel="0" collapsed="false">
      <c r="A243" s="0" t="s">
        <v>863</v>
      </c>
      <c r="B243" s="0" t="s">
        <v>252</v>
      </c>
      <c r="C243" s="0" t="s">
        <v>864</v>
      </c>
      <c r="D243" s="0" t="s">
        <v>865</v>
      </c>
      <c r="E243" s="1" t="n">
        <f aca="false">SUM(K243:S243)+SUM(AL243:AP243)&gt;0</f>
        <v>1</v>
      </c>
      <c r="F243" s="1" t="n">
        <f aca="false">SUM(T243:AK243)&gt;0</f>
        <v>0</v>
      </c>
      <c r="G243" s="1" t="n">
        <f aca="false">AND(E243,F243)</f>
        <v>0</v>
      </c>
      <c r="H243" s="1" t="n">
        <f aca="false">AND(E243,NOT(F243))</f>
        <v>1</v>
      </c>
      <c r="I243" s="1" t="n">
        <f aca="false">AND(NOT(E243),F243)</f>
        <v>0</v>
      </c>
      <c r="J243" s="0" t="n">
        <v>517</v>
      </c>
      <c r="K243" s="0" t="n">
        <v>0</v>
      </c>
      <c r="L243" s="0" t="n">
        <v>0</v>
      </c>
      <c r="M243" s="0" t="n">
        <v>0</v>
      </c>
      <c r="N243" s="0" t="n">
        <v>4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0</v>
      </c>
      <c r="W243" s="0" t="n">
        <v>0</v>
      </c>
      <c r="X243" s="0" t="n">
        <v>0</v>
      </c>
      <c r="Y243" s="0" t="n">
        <v>0</v>
      </c>
      <c r="Z243" s="0" t="n">
        <v>0</v>
      </c>
      <c r="AA243" s="0" t="n">
        <v>0</v>
      </c>
      <c r="AB243" s="0" t="n">
        <v>0</v>
      </c>
      <c r="AC243" s="0" t="n">
        <v>0</v>
      </c>
      <c r="AD243" s="0" t="n">
        <v>0</v>
      </c>
      <c r="AE243" s="0" t="n">
        <v>0</v>
      </c>
      <c r="AF243" s="0" t="n">
        <v>0</v>
      </c>
      <c r="AG243" s="0" t="n">
        <v>0</v>
      </c>
      <c r="AH243" s="0" t="n">
        <v>0</v>
      </c>
      <c r="AI243" s="0" t="n">
        <v>0</v>
      </c>
      <c r="AJ243" s="0" t="n">
        <v>0</v>
      </c>
      <c r="AK243" s="0" t="n">
        <v>0</v>
      </c>
      <c r="AL243" s="0" t="n">
        <v>0</v>
      </c>
      <c r="AM243" s="0" t="n">
        <v>0</v>
      </c>
      <c r="AN243" s="0" t="n">
        <v>0</v>
      </c>
      <c r="AO243" s="0" t="n">
        <v>0</v>
      </c>
      <c r="AP243" s="0" t="n">
        <v>513</v>
      </c>
    </row>
    <row r="244" customFormat="false" ht="12.8" hidden="false" customHeight="false" outlineLevel="0" collapsed="false">
      <c r="A244" s="0" t="s">
        <v>866</v>
      </c>
      <c r="B244" s="0" t="s">
        <v>291</v>
      </c>
      <c r="C244" s="0" t="s">
        <v>867</v>
      </c>
      <c r="D244" s="0" t="s">
        <v>868</v>
      </c>
      <c r="E244" s="1" t="n">
        <f aca="false">SUM(K244:S244)+SUM(AL244:AP244)&gt;0</f>
        <v>1</v>
      </c>
      <c r="F244" s="1" t="n">
        <f aca="false">SUM(T244:AK244)&gt;0</f>
        <v>1</v>
      </c>
      <c r="G244" s="1" t="n">
        <f aca="false">AND(E244,F244)</f>
        <v>1</v>
      </c>
      <c r="H244" s="1" t="n">
        <f aca="false">AND(E244,NOT(F244))</f>
        <v>0</v>
      </c>
      <c r="I244" s="1" t="n">
        <f aca="false">AND(NOT(E244),F244)</f>
        <v>0</v>
      </c>
      <c r="J244" s="0" t="n">
        <v>128</v>
      </c>
      <c r="K244" s="0" t="n">
        <v>0</v>
      </c>
      <c r="L244" s="0" t="n">
        <v>0</v>
      </c>
      <c r="M244" s="0" t="n">
        <v>0</v>
      </c>
      <c r="N244" s="0" t="n">
        <v>1</v>
      </c>
      <c r="O244" s="0" t="n">
        <v>0</v>
      </c>
      <c r="P244" s="0" t="n">
        <v>0</v>
      </c>
      <c r="Q244" s="0" t="n">
        <v>2</v>
      </c>
      <c r="R244" s="0" t="n">
        <v>13</v>
      </c>
      <c r="S244" s="0" t="n">
        <v>0</v>
      </c>
      <c r="T244" s="0" t="n">
        <v>112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0</v>
      </c>
      <c r="Z244" s="0" t="n">
        <v>0</v>
      </c>
      <c r="AA244" s="0" t="n">
        <v>0</v>
      </c>
      <c r="AB244" s="0" t="n">
        <v>0</v>
      </c>
      <c r="AC244" s="0" t="n">
        <v>0</v>
      </c>
      <c r="AD244" s="0" t="n">
        <v>0</v>
      </c>
      <c r="AE244" s="0" t="n">
        <v>0</v>
      </c>
      <c r="AF244" s="0" t="n">
        <v>0</v>
      </c>
      <c r="AG244" s="0" t="n">
        <v>0</v>
      </c>
      <c r="AH244" s="0" t="n">
        <v>0</v>
      </c>
      <c r="AI244" s="0" t="n">
        <v>0</v>
      </c>
      <c r="AJ244" s="0" t="n">
        <v>0</v>
      </c>
      <c r="AK244" s="0" t="n">
        <v>0</v>
      </c>
      <c r="AL244" s="0" t="n">
        <v>0</v>
      </c>
      <c r="AM244" s="0" t="n">
        <v>0</v>
      </c>
      <c r="AN244" s="0" t="n">
        <v>0</v>
      </c>
      <c r="AO244" s="0" t="n">
        <v>0</v>
      </c>
      <c r="AP244" s="0" t="n">
        <v>0</v>
      </c>
    </row>
    <row r="245" customFormat="false" ht="12.8" hidden="false" customHeight="false" outlineLevel="0" collapsed="false">
      <c r="A245" s="0" t="s">
        <v>869</v>
      </c>
      <c r="B245" s="0" t="s">
        <v>870</v>
      </c>
      <c r="C245" s="0" t="s">
        <v>871</v>
      </c>
      <c r="D245" s="0" t="s">
        <v>872</v>
      </c>
      <c r="E245" s="1" t="n">
        <f aca="false">SUM(K245:S245)+SUM(AL245:AP245)&gt;0</f>
        <v>1</v>
      </c>
      <c r="F245" s="1" t="n">
        <f aca="false">SUM(T245:AK245)&gt;0</f>
        <v>1</v>
      </c>
      <c r="G245" s="1" t="n">
        <f aca="false">AND(E245,F245)</f>
        <v>1</v>
      </c>
      <c r="H245" s="1" t="n">
        <f aca="false">AND(E245,NOT(F245))</f>
        <v>0</v>
      </c>
      <c r="I245" s="1" t="n">
        <f aca="false">AND(NOT(E245),F245)</f>
        <v>0</v>
      </c>
      <c r="J245" s="0" t="n">
        <v>41</v>
      </c>
      <c r="K245" s="0" t="n">
        <v>0</v>
      </c>
      <c r="L245" s="0" t="n">
        <v>0</v>
      </c>
      <c r="M245" s="0" t="n">
        <v>0</v>
      </c>
      <c r="N245" s="0" t="n">
        <v>1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0</v>
      </c>
      <c r="Z245" s="0" t="n">
        <v>0</v>
      </c>
      <c r="AA245" s="0" t="n">
        <v>0</v>
      </c>
      <c r="AB245" s="0" t="n">
        <v>0</v>
      </c>
      <c r="AC245" s="0" t="n">
        <v>0</v>
      </c>
      <c r="AD245" s="0" t="n">
        <v>0</v>
      </c>
      <c r="AE245" s="0" t="n">
        <v>0</v>
      </c>
      <c r="AF245" s="0" t="n">
        <v>39</v>
      </c>
      <c r="AG245" s="0" t="n">
        <v>0</v>
      </c>
      <c r="AH245" s="0" t="n">
        <v>0</v>
      </c>
      <c r="AI245" s="0" t="n">
        <v>0</v>
      </c>
      <c r="AJ245" s="0" t="n">
        <v>1</v>
      </c>
      <c r="AK245" s="0" t="n">
        <v>0</v>
      </c>
      <c r="AL245" s="0" t="n">
        <v>0</v>
      </c>
      <c r="AM245" s="0" t="n">
        <v>0</v>
      </c>
      <c r="AN245" s="0" t="n">
        <v>0</v>
      </c>
      <c r="AO245" s="0" t="n">
        <v>0</v>
      </c>
      <c r="AP245" s="0" t="n">
        <v>0</v>
      </c>
    </row>
    <row r="246" customFormat="false" ht="12.8" hidden="false" customHeight="false" outlineLevel="0" collapsed="false">
      <c r="A246" s="0" t="s">
        <v>873</v>
      </c>
      <c r="B246" s="0" t="s">
        <v>572</v>
      </c>
      <c r="C246" s="0" t="s">
        <v>874</v>
      </c>
      <c r="D246" s="0" t="s">
        <v>875</v>
      </c>
      <c r="E246" s="1" t="n">
        <f aca="false">SUM(K246:S246)+SUM(AL246:AP246)&gt;0</f>
        <v>1</v>
      </c>
      <c r="F246" s="1" t="n">
        <f aca="false">SUM(T246:AK246)&gt;0</f>
        <v>1</v>
      </c>
      <c r="G246" s="1" t="n">
        <f aca="false">AND(E246,F246)</f>
        <v>1</v>
      </c>
      <c r="H246" s="1" t="n">
        <f aca="false">AND(E246,NOT(F246))</f>
        <v>0</v>
      </c>
      <c r="I246" s="1" t="n">
        <f aca="false">AND(NOT(E246),F246)</f>
        <v>0</v>
      </c>
      <c r="J246" s="0" t="n">
        <v>554</v>
      </c>
      <c r="K246" s="0" t="n">
        <v>0</v>
      </c>
      <c r="L246" s="0" t="n">
        <v>0</v>
      </c>
      <c r="M246" s="0" t="n">
        <v>0</v>
      </c>
      <c r="N246" s="0" t="n">
        <v>1</v>
      </c>
      <c r="O246" s="0" t="n">
        <v>0</v>
      </c>
      <c r="P246" s="0" t="n">
        <v>273</v>
      </c>
      <c r="Q246" s="0" t="n">
        <v>0</v>
      </c>
      <c r="R246" s="0" t="n">
        <v>1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1</v>
      </c>
      <c r="X246" s="0" t="n">
        <v>0</v>
      </c>
      <c r="Y246" s="0" t="n">
        <v>1</v>
      </c>
      <c r="Z246" s="0" t="n">
        <v>0</v>
      </c>
      <c r="AA246" s="0" t="n">
        <v>1</v>
      </c>
      <c r="AB246" s="0" t="n">
        <v>0</v>
      </c>
      <c r="AC246" s="0" t="n">
        <v>1</v>
      </c>
      <c r="AD246" s="0" t="n">
        <v>0</v>
      </c>
      <c r="AE246" s="0" t="n">
        <v>0</v>
      </c>
      <c r="AF246" s="0" t="n">
        <v>1</v>
      </c>
      <c r="AG246" s="0" t="n">
        <v>0</v>
      </c>
      <c r="AH246" s="0" t="n">
        <v>0</v>
      </c>
      <c r="AI246" s="0" t="n">
        <v>0</v>
      </c>
      <c r="AJ246" s="0" t="n">
        <v>0</v>
      </c>
      <c r="AK246" s="0" t="n">
        <v>0</v>
      </c>
      <c r="AL246" s="0" t="n">
        <v>0</v>
      </c>
      <c r="AM246" s="0" t="n">
        <v>0</v>
      </c>
      <c r="AN246" s="0" t="n">
        <v>0</v>
      </c>
      <c r="AO246" s="0" t="n">
        <v>0</v>
      </c>
      <c r="AP246" s="0" t="n">
        <v>274</v>
      </c>
    </row>
    <row r="247" customFormat="false" ht="12.8" hidden="false" customHeight="false" outlineLevel="0" collapsed="false">
      <c r="A247" s="0" t="s">
        <v>876</v>
      </c>
      <c r="B247" s="0" t="s">
        <v>877</v>
      </c>
      <c r="C247" s="0" t="s">
        <v>878</v>
      </c>
      <c r="D247" s="0" t="s">
        <v>879</v>
      </c>
      <c r="E247" s="1" t="n">
        <f aca="false">SUM(K247:S247)+SUM(AL247:AP247)&gt;0</f>
        <v>1</v>
      </c>
      <c r="F247" s="1" t="n">
        <f aca="false">SUM(T247:AK247)&gt;0</f>
        <v>1</v>
      </c>
      <c r="G247" s="1" t="n">
        <f aca="false">AND(E247,F247)</f>
        <v>1</v>
      </c>
      <c r="H247" s="1" t="n">
        <f aca="false">AND(E247,NOT(F247))</f>
        <v>0</v>
      </c>
      <c r="I247" s="1" t="n">
        <f aca="false">AND(NOT(E247),F247)</f>
        <v>0</v>
      </c>
      <c r="J247" s="0" t="n">
        <v>54</v>
      </c>
      <c r="K247" s="0" t="n">
        <v>0</v>
      </c>
      <c r="L247" s="0" t="n">
        <v>0</v>
      </c>
      <c r="M247" s="0" t="n">
        <v>0</v>
      </c>
      <c r="N247" s="0" t="n">
        <v>1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v>0</v>
      </c>
      <c r="Z247" s="0" t="n">
        <v>0</v>
      </c>
      <c r="AA247" s="0" t="n">
        <v>0</v>
      </c>
      <c r="AB247" s="0" t="n">
        <v>0</v>
      </c>
      <c r="AC247" s="0" t="n">
        <v>0</v>
      </c>
      <c r="AD247" s="0" t="n">
        <v>0</v>
      </c>
      <c r="AE247" s="0" t="n">
        <v>53</v>
      </c>
      <c r="AF247" s="0" t="n">
        <v>0</v>
      </c>
      <c r="AG247" s="0" t="n">
        <v>0</v>
      </c>
      <c r="AH247" s="0" t="n">
        <v>0</v>
      </c>
      <c r="AI247" s="0" t="n">
        <v>0</v>
      </c>
      <c r="AJ247" s="0" t="n">
        <v>0</v>
      </c>
      <c r="AK247" s="0" t="n">
        <v>0</v>
      </c>
      <c r="AL247" s="0" t="n">
        <v>0</v>
      </c>
      <c r="AM247" s="0" t="n">
        <v>0</v>
      </c>
      <c r="AN247" s="0" t="n">
        <v>0</v>
      </c>
      <c r="AO247" s="0" t="n">
        <v>0</v>
      </c>
      <c r="AP247" s="0" t="n">
        <v>0</v>
      </c>
    </row>
    <row r="248" customFormat="false" ht="12.8" hidden="false" customHeight="false" outlineLevel="0" collapsed="false">
      <c r="A248" s="0" t="s">
        <v>880</v>
      </c>
      <c r="B248" s="0" t="s">
        <v>881</v>
      </c>
      <c r="C248" s="0" t="s">
        <v>882</v>
      </c>
      <c r="D248" s="0" t="s">
        <v>883</v>
      </c>
      <c r="E248" s="1" t="n">
        <f aca="false">SUM(K248:S248)+SUM(AL248:AP248)&gt;0</f>
        <v>1</v>
      </c>
      <c r="F248" s="1" t="n">
        <f aca="false">SUM(T248:AK248)&gt;0</f>
        <v>1</v>
      </c>
      <c r="G248" s="1" t="n">
        <f aca="false">AND(E248,F248)</f>
        <v>1</v>
      </c>
      <c r="H248" s="1" t="n">
        <f aca="false">AND(E248,NOT(F248))</f>
        <v>0</v>
      </c>
      <c r="I248" s="1" t="n">
        <f aca="false">AND(NOT(E248),F248)</f>
        <v>0</v>
      </c>
      <c r="J248" s="0" t="n">
        <v>89</v>
      </c>
      <c r="K248" s="0" t="n">
        <v>0</v>
      </c>
      <c r="L248" s="0" t="n">
        <v>0</v>
      </c>
      <c r="M248" s="0" t="n">
        <v>0</v>
      </c>
      <c r="N248" s="0" t="n">
        <v>1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43</v>
      </c>
      <c r="U248" s="0" t="n">
        <v>0</v>
      </c>
      <c r="V248" s="0" t="n">
        <v>0</v>
      </c>
      <c r="W248" s="0" t="n">
        <v>24</v>
      </c>
      <c r="X248" s="0" t="n">
        <v>21</v>
      </c>
      <c r="Y248" s="0" t="n">
        <v>0</v>
      </c>
      <c r="Z248" s="0" t="n">
        <v>0</v>
      </c>
      <c r="AA248" s="0" t="n">
        <v>0</v>
      </c>
      <c r="AB248" s="0" t="n">
        <v>0</v>
      </c>
      <c r="AC248" s="0" t="n">
        <v>0</v>
      </c>
      <c r="AD248" s="0" t="n">
        <v>0</v>
      </c>
      <c r="AE248" s="0" t="n">
        <v>0</v>
      </c>
      <c r="AF248" s="0" t="n">
        <v>0</v>
      </c>
      <c r="AG248" s="0" t="n">
        <v>0</v>
      </c>
      <c r="AH248" s="0" t="n">
        <v>0</v>
      </c>
      <c r="AI248" s="0" t="n">
        <v>0</v>
      </c>
      <c r="AJ248" s="0" t="n">
        <v>0</v>
      </c>
      <c r="AK248" s="0" t="n">
        <v>0</v>
      </c>
      <c r="AL248" s="0" t="n">
        <v>0</v>
      </c>
      <c r="AM248" s="0" t="n">
        <v>0</v>
      </c>
      <c r="AN248" s="0" t="n">
        <v>0</v>
      </c>
      <c r="AO248" s="0" t="n">
        <v>0</v>
      </c>
      <c r="AP248" s="0" t="n">
        <v>0</v>
      </c>
    </row>
    <row r="249" customFormat="false" ht="12.8" hidden="false" customHeight="false" outlineLevel="0" collapsed="false">
      <c r="A249" s="0" t="s">
        <v>884</v>
      </c>
      <c r="B249" s="0" t="s">
        <v>50</v>
      </c>
      <c r="C249" s="0" t="s">
        <v>534</v>
      </c>
      <c r="D249" s="0" t="s">
        <v>885</v>
      </c>
      <c r="E249" s="1" t="n">
        <f aca="false">SUM(K249:S249)+SUM(AL249:AP249)&gt;0</f>
        <v>1</v>
      </c>
      <c r="F249" s="1" t="n">
        <f aca="false">SUM(T249:AK249)&gt;0</f>
        <v>1</v>
      </c>
      <c r="G249" s="1" t="n">
        <f aca="false">AND(E249,F249)</f>
        <v>1</v>
      </c>
      <c r="H249" s="1" t="n">
        <f aca="false">AND(E249,NOT(F249))</f>
        <v>0</v>
      </c>
      <c r="I249" s="1" t="n">
        <f aca="false">AND(NOT(E249),F249)</f>
        <v>0</v>
      </c>
      <c r="J249" s="0" t="n">
        <v>73</v>
      </c>
      <c r="K249" s="0" t="n">
        <v>0</v>
      </c>
      <c r="L249" s="0" t="n">
        <v>0</v>
      </c>
      <c r="M249" s="0" t="n">
        <v>0</v>
      </c>
      <c r="N249" s="0" t="n">
        <v>1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v>0</v>
      </c>
      <c r="Z249" s="0" t="n">
        <v>0</v>
      </c>
      <c r="AA249" s="0" t="n">
        <v>0</v>
      </c>
      <c r="AB249" s="0" t="n">
        <v>0</v>
      </c>
      <c r="AC249" s="0" t="n">
        <v>0</v>
      </c>
      <c r="AD249" s="0" t="n">
        <v>0</v>
      </c>
      <c r="AE249" s="0" t="n">
        <v>43</v>
      </c>
      <c r="AF249" s="0" t="n">
        <v>0</v>
      </c>
      <c r="AG249" s="0" t="n">
        <v>0</v>
      </c>
      <c r="AH249" s="0" t="n">
        <v>0</v>
      </c>
      <c r="AI249" s="0" t="n">
        <v>1</v>
      </c>
      <c r="AJ249" s="0" t="n">
        <v>0</v>
      </c>
      <c r="AK249" s="0" t="n">
        <v>0</v>
      </c>
      <c r="AL249" s="0" t="n">
        <v>25</v>
      </c>
      <c r="AM249" s="0" t="n">
        <v>0</v>
      </c>
      <c r="AN249" s="0" t="n">
        <v>3</v>
      </c>
      <c r="AO249" s="0" t="n">
        <v>0</v>
      </c>
      <c r="AP249" s="0" t="n">
        <v>0</v>
      </c>
    </row>
    <row r="250" customFormat="false" ht="12.8" hidden="false" customHeight="false" outlineLevel="0" collapsed="false">
      <c r="A250" s="0" t="s">
        <v>886</v>
      </c>
      <c r="B250" s="0" t="s">
        <v>887</v>
      </c>
      <c r="C250" s="0" t="s">
        <v>888</v>
      </c>
      <c r="D250" s="0" t="s">
        <v>889</v>
      </c>
      <c r="E250" s="1" t="n">
        <f aca="false">SUM(K250:S250)+SUM(AL250:AP250)&gt;0</f>
        <v>1</v>
      </c>
      <c r="F250" s="1" t="n">
        <f aca="false">SUM(T250:AK250)&gt;0</f>
        <v>1</v>
      </c>
      <c r="G250" s="1" t="n">
        <f aca="false">AND(E250,F250)</f>
        <v>1</v>
      </c>
      <c r="H250" s="1" t="n">
        <f aca="false">AND(E250,NOT(F250))</f>
        <v>0</v>
      </c>
      <c r="I250" s="1" t="n">
        <f aca="false">AND(NOT(E250),F250)</f>
        <v>0</v>
      </c>
      <c r="J250" s="0" t="n">
        <v>93</v>
      </c>
      <c r="K250" s="0" t="n">
        <v>0</v>
      </c>
      <c r="L250" s="0" t="n">
        <v>0</v>
      </c>
      <c r="M250" s="0" t="n">
        <v>0</v>
      </c>
      <c r="N250" s="0" t="n">
        <v>1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89</v>
      </c>
      <c r="V250" s="0" t="n">
        <v>0</v>
      </c>
      <c r="W250" s="0" t="n">
        <v>0</v>
      </c>
      <c r="X250" s="0" t="n">
        <v>0</v>
      </c>
      <c r="Y250" s="0" t="n">
        <v>0</v>
      </c>
      <c r="Z250" s="0" t="n">
        <v>3</v>
      </c>
      <c r="AA250" s="0" t="n">
        <v>0</v>
      </c>
      <c r="AB250" s="0" t="n">
        <v>0</v>
      </c>
      <c r="AC250" s="0" t="n">
        <v>0</v>
      </c>
      <c r="AD250" s="0" t="n">
        <v>0</v>
      </c>
      <c r="AE250" s="0" t="n">
        <v>0</v>
      </c>
      <c r="AF250" s="0" t="n">
        <v>0</v>
      </c>
      <c r="AG250" s="0" t="n">
        <v>0</v>
      </c>
      <c r="AH250" s="0" t="n">
        <v>0</v>
      </c>
      <c r="AI250" s="0" t="n">
        <v>0</v>
      </c>
      <c r="AJ250" s="0" t="n">
        <v>0</v>
      </c>
      <c r="AK250" s="0" t="n">
        <v>0</v>
      </c>
      <c r="AL250" s="0" t="n">
        <v>0</v>
      </c>
      <c r="AM250" s="0" t="n">
        <v>0</v>
      </c>
      <c r="AN250" s="0" t="n">
        <v>0</v>
      </c>
      <c r="AO250" s="0" t="n">
        <v>0</v>
      </c>
      <c r="AP250" s="0" t="n">
        <v>0</v>
      </c>
    </row>
    <row r="251" customFormat="false" ht="12.8" hidden="false" customHeight="false" outlineLevel="0" collapsed="false">
      <c r="A251" s="0" t="s">
        <v>890</v>
      </c>
      <c r="B251" s="0" t="s">
        <v>891</v>
      </c>
      <c r="C251" s="0" t="s">
        <v>892</v>
      </c>
      <c r="D251" s="0" t="s">
        <v>893</v>
      </c>
      <c r="E251" s="1" t="n">
        <f aca="false">SUM(K251:S251)+SUM(AL251:AP251)&gt;0</f>
        <v>1</v>
      </c>
      <c r="F251" s="1" t="n">
        <f aca="false">SUM(T251:AK251)&gt;0</f>
        <v>0</v>
      </c>
      <c r="G251" s="1" t="n">
        <f aca="false">AND(E251,F251)</f>
        <v>0</v>
      </c>
      <c r="H251" s="1" t="n">
        <f aca="false">AND(E251,NOT(F251))</f>
        <v>1</v>
      </c>
      <c r="I251" s="1" t="n">
        <f aca="false">AND(NOT(E251),F251)</f>
        <v>0</v>
      </c>
      <c r="J251" s="0" t="n">
        <v>352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352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v>0</v>
      </c>
      <c r="AA251" s="0" t="n">
        <v>0</v>
      </c>
      <c r="AB251" s="0" t="n">
        <v>0</v>
      </c>
      <c r="AC251" s="0" t="n">
        <v>0</v>
      </c>
      <c r="AD251" s="0" t="n">
        <v>0</v>
      </c>
      <c r="AE251" s="0" t="n">
        <v>0</v>
      </c>
      <c r="AF251" s="0" t="n">
        <v>0</v>
      </c>
      <c r="AG251" s="0" t="n">
        <v>0</v>
      </c>
      <c r="AH251" s="0" t="n">
        <v>0</v>
      </c>
      <c r="AI251" s="0" t="n">
        <v>0</v>
      </c>
      <c r="AJ251" s="0" t="n">
        <v>0</v>
      </c>
      <c r="AK251" s="0" t="n">
        <v>0</v>
      </c>
      <c r="AL251" s="0" t="n">
        <v>0</v>
      </c>
      <c r="AM251" s="0" t="n">
        <v>0</v>
      </c>
      <c r="AN251" s="0" t="n">
        <v>0</v>
      </c>
      <c r="AO251" s="0" t="n">
        <v>0</v>
      </c>
      <c r="AP251" s="0" t="n">
        <v>0</v>
      </c>
    </row>
    <row r="252" customFormat="false" ht="12.8" hidden="false" customHeight="false" outlineLevel="0" collapsed="false">
      <c r="A252" s="0" t="s">
        <v>894</v>
      </c>
      <c r="B252" s="0" t="s">
        <v>213</v>
      </c>
      <c r="C252" s="0" t="s">
        <v>895</v>
      </c>
      <c r="D252" s="0" t="s">
        <v>896</v>
      </c>
      <c r="E252" s="1" t="n">
        <f aca="false">SUM(K252:S252)+SUM(AL252:AP252)&gt;0</f>
        <v>1</v>
      </c>
      <c r="F252" s="1" t="n">
        <f aca="false">SUM(T252:AK252)&gt;0</f>
        <v>1</v>
      </c>
      <c r="G252" s="1" t="n">
        <f aca="false">AND(E252,F252)</f>
        <v>1</v>
      </c>
      <c r="H252" s="1" t="n">
        <f aca="false">AND(E252,NOT(F252))</f>
        <v>0</v>
      </c>
      <c r="I252" s="1" t="n">
        <f aca="false">AND(NOT(E252),F252)</f>
        <v>0</v>
      </c>
      <c r="J252" s="0" t="n">
        <v>2113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2101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0</v>
      </c>
      <c r="X252" s="0" t="n">
        <v>0</v>
      </c>
      <c r="Y252" s="0" t="n">
        <v>0</v>
      </c>
      <c r="Z252" s="0" t="n">
        <v>0</v>
      </c>
      <c r="AA252" s="0" t="n">
        <v>0</v>
      </c>
      <c r="AB252" s="0" t="n">
        <v>1</v>
      </c>
      <c r="AC252" s="0" t="n">
        <v>0</v>
      </c>
      <c r="AD252" s="0" t="n">
        <v>0</v>
      </c>
      <c r="AE252" s="0" t="n">
        <v>0</v>
      </c>
      <c r="AF252" s="0" t="n">
        <v>0</v>
      </c>
      <c r="AG252" s="0" t="n">
        <v>0</v>
      </c>
      <c r="AH252" s="0" t="n">
        <v>0</v>
      </c>
      <c r="AI252" s="0" t="n">
        <v>0</v>
      </c>
      <c r="AJ252" s="0" t="n">
        <v>0</v>
      </c>
      <c r="AK252" s="0" t="n">
        <v>0</v>
      </c>
      <c r="AL252" s="0" t="n">
        <v>0</v>
      </c>
      <c r="AM252" s="0" t="n">
        <v>2</v>
      </c>
      <c r="AN252" s="0" t="n">
        <v>9</v>
      </c>
      <c r="AO252" s="0" t="n">
        <v>0</v>
      </c>
      <c r="AP252" s="0" t="n">
        <v>0</v>
      </c>
    </row>
    <row r="253" customFormat="false" ht="12.8" hidden="false" customHeight="false" outlineLevel="0" collapsed="false">
      <c r="A253" s="0" t="s">
        <v>897</v>
      </c>
      <c r="B253" s="0" t="s">
        <v>898</v>
      </c>
      <c r="C253" s="0" t="s">
        <v>899</v>
      </c>
      <c r="D253" s="0" t="s">
        <v>900</v>
      </c>
      <c r="E253" s="1" t="n">
        <f aca="false">SUM(K253:S253)+SUM(AL253:AP253)&gt;0</f>
        <v>1</v>
      </c>
      <c r="F253" s="1" t="n">
        <f aca="false">SUM(T253:AK253)&gt;0</f>
        <v>0</v>
      </c>
      <c r="G253" s="1" t="n">
        <f aca="false">AND(E253,F253)</f>
        <v>0</v>
      </c>
      <c r="H253" s="1" t="n">
        <f aca="false">AND(E253,NOT(F253))</f>
        <v>1</v>
      </c>
      <c r="I253" s="1" t="n">
        <f aca="false">AND(NOT(E253),F253)</f>
        <v>0</v>
      </c>
      <c r="J253" s="0" t="n">
        <v>1792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1792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n">
        <v>0</v>
      </c>
      <c r="W253" s="0" t="n">
        <v>0</v>
      </c>
      <c r="X253" s="0" t="n">
        <v>0</v>
      </c>
      <c r="Y253" s="0" t="n">
        <v>0</v>
      </c>
      <c r="Z253" s="0" t="n">
        <v>0</v>
      </c>
      <c r="AA253" s="0" t="n">
        <v>0</v>
      </c>
      <c r="AB253" s="0" t="n">
        <v>0</v>
      </c>
      <c r="AC253" s="0" t="n">
        <v>0</v>
      </c>
      <c r="AD253" s="0" t="n">
        <v>0</v>
      </c>
      <c r="AE253" s="0" t="n">
        <v>0</v>
      </c>
      <c r="AF253" s="0" t="n">
        <v>0</v>
      </c>
      <c r="AG253" s="0" t="n">
        <v>0</v>
      </c>
      <c r="AH253" s="0" t="n">
        <v>0</v>
      </c>
      <c r="AI253" s="0" t="n">
        <v>0</v>
      </c>
      <c r="AJ253" s="0" t="n">
        <v>0</v>
      </c>
      <c r="AK253" s="0" t="n">
        <v>0</v>
      </c>
      <c r="AL253" s="0" t="n">
        <v>0</v>
      </c>
      <c r="AM253" s="0" t="n">
        <v>0</v>
      </c>
      <c r="AN253" s="0" t="n">
        <v>0</v>
      </c>
      <c r="AO253" s="0" t="n">
        <v>0</v>
      </c>
      <c r="AP253" s="0" t="n">
        <v>0</v>
      </c>
    </row>
    <row r="254" customFormat="false" ht="12.8" hidden="false" customHeight="false" outlineLevel="0" collapsed="false">
      <c r="A254" s="0" t="s">
        <v>901</v>
      </c>
      <c r="B254" s="0" t="s">
        <v>490</v>
      </c>
      <c r="C254" s="0" t="s">
        <v>902</v>
      </c>
      <c r="D254" s="0" t="s">
        <v>903</v>
      </c>
      <c r="E254" s="1" t="n">
        <f aca="false">SUM(K254:S254)+SUM(AL254:AP254)&gt;0</f>
        <v>1</v>
      </c>
      <c r="F254" s="1" t="n">
        <f aca="false">SUM(T254:AK254)&gt;0</f>
        <v>0</v>
      </c>
      <c r="G254" s="1" t="n">
        <f aca="false">AND(E254,F254)</f>
        <v>0</v>
      </c>
      <c r="H254" s="1" t="n">
        <f aca="false">AND(E254,NOT(F254))</f>
        <v>1</v>
      </c>
      <c r="I254" s="1" t="n">
        <f aca="false">AND(NOT(E254),F254)</f>
        <v>0</v>
      </c>
      <c r="J254" s="0" t="n">
        <v>1254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1249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0</v>
      </c>
      <c r="AA254" s="0" t="n">
        <v>0</v>
      </c>
      <c r="AB254" s="0" t="n">
        <v>0</v>
      </c>
      <c r="AC254" s="0" t="n">
        <v>0</v>
      </c>
      <c r="AD254" s="0" t="n">
        <v>0</v>
      </c>
      <c r="AE254" s="0" t="n">
        <v>0</v>
      </c>
      <c r="AF254" s="0" t="n">
        <v>0</v>
      </c>
      <c r="AG254" s="0" t="n">
        <v>0</v>
      </c>
      <c r="AH254" s="0" t="n">
        <v>0</v>
      </c>
      <c r="AI254" s="0" t="n">
        <v>0</v>
      </c>
      <c r="AJ254" s="0" t="n">
        <v>0</v>
      </c>
      <c r="AK254" s="0" t="n">
        <v>0</v>
      </c>
      <c r="AL254" s="0" t="n">
        <v>0</v>
      </c>
      <c r="AM254" s="0" t="n">
        <v>5</v>
      </c>
      <c r="AN254" s="0" t="n">
        <v>0</v>
      </c>
      <c r="AO254" s="0" t="n">
        <v>0</v>
      </c>
      <c r="AP254" s="0" t="n">
        <v>0</v>
      </c>
    </row>
    <row r="255" customFormat="false" ht="12.8" hidden="false" customHeight="false" outlineLevel="0" collapsed="false">
      <c r="A255" s="0" t="s">
        <v>904</v>
      </c>
      <c r="B255" s="0" t="s">
        <v>905</v>
      </c>
      <c r="C255" s="0" t="s">
        <v>906</v>
      </c>
      <c r="D255" s="0" t="s">
        <v>907</v>
      </c>
      <c r="E255" s="1" t="n">
        <f aca="false">SUM(K255:S255)+SUM(AL255:AP255)&gt;0</f>
        <v>1</v>
      </c>
      <c r="F255" s="1" t="n">
        <f aca="false">SUM(T255:AK255)&gt;0</f>
        <v>1</v>
      </c>
      <c r="G255" s="1" t="n">
        <f aca="false">AND(E255,F255)</f>
        <v>1</v>
      </c>
      <c r="H255" s="1" t="n">
        <f aca="false">AND(E255,NOT(F255))</f>
        <v>0</v>
      </c>
      <c r="I255" s="1" t="n">
        <f aca="false">AND(NOT(E255),F255)</f>
        <v>0</v>
      </c>
      <c r="J255" s="0" t="n">
        <v>1728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1539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0</v>
      </c>
      <c r="AA255" s="0" t="n">
        <v>0</v>
      </c>
      <c r="AB255" s="0" t="n">
        <v>0</v>
      </c>
      <c r="AC255" s="0" t="n">
        <v>0</v>
      </c>
      <c r="AD255" s="0" t="n">
        <v>0</v>
      </c>
      <c r="AE255" s="0" t="n">
        <v>3</v>
      </c>
      <c r="AF255" s="0" t="n">
        <v>0</v>
      </c>
      <c r="AG255" s="0" t="n">
        <v>0</v>
      </c>
      <c r="AH255" s="0" t="n">
        <v>0</v>
      </c>
      <c r="AI255" s="0" t="n">
        <v>0</v>
      </c>
      <c r="AJ255" s="0" t="n">
        <v>0</v>
      </c>
      <c r="AK255" s="0" t="n">
        <v>0</v>
      </c>
      <c r="AL255" s="0" t="n">
        <v>0</v>
      </c>
      <c r="AM255" s="0" t="n">
        <v>4</v>
      </c>
      <c r="AN255" s="0" t="n">
        <v>182</v>
      </c>
      <c r="AO255" s="0" t="n">
        <v>0</v>
      </c>
      <c r="AP255" s="0" t="n">
        <v>0</v>
      </c>
    </row>
    <row r="256" customFormat="false" ht="12.8" hidden="false" customHeight="false" outlineLevel="0" collapsed="false">
      <c r="A256" s="0" t="s">
        <v>908</v>
      </c>
      <c r="B256" s="0" t="s">
        <v>898</v>
      </c>
      <c r="C256" s="0" t="s">
        <v>909</v>
      </c>
      <c r="D256" s="0" t="s">
        <v>910</v>
      </c>
      <c r="E256" s="1" t="n">
        <f aca="false">SUM(K256:S256)+SUM(AL256:AP256)&gt;0</f>
        <v>1</v>
      </c>
      <c r="F256" s="1" t="n">
        <f aca="false">SUM(T256:AK256)&gt;0</f>
        <v>0</v>
      </c>
      <c r="G256" s="1" t="n">
        <f aca="false">AND(E256,F256)</f>
        <v>0</v>
      </c>
      <c r="H256" s="1" t="n">
        <f aca="false">AND(E256,NOT(F256))</f>
        <v>1</v>
      </c>
      <c r="I256" s="1" t="n">
        <f aca="false">AND(NOT(E256),F256)</f>
        <v>0</v>
      </c>
      <c r="J256" s="0" t="n">
        <v>348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348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0</v>
      </c>
      <c r="AA256" s="0" t="n">
        <v>0</v>
      </c>
      <c r="AB256" s="0" t="n">
        <v>0</v>
      </c>
      <c r="AC256" s="0" t="n">
        <v>0</v>
      </c>
      <c r="AD256" s="0" t="n">
        <v>0</v>
      </c>
      <c r="AE256" s="0" t="n">
        <v>0</v>
      </c>
      <c r="AF256" s="0" t="n">
        <v>0</v>
      </c>
      <c r="AG256" s="0" t="n">
        <v>0</v>
      </c>
      <c r="AH256" s="0" t="n">
        <v>0</v>
      </c>
      <c r="AI256" s="0" t="n">
        <v>0</v>
      </c>
      <c r="AJ256" s="0" t="n">
        <v>0</v>
      </c>
      <c r="AK256" s="0" t="n">
        <v>0</v>
      </c>
      <c r="AL256" s="0" t="n">
        <v>0</v>
      </c>
      <c r="AM256" s="0" t="n">
        <v>0</v>
      </c>
      <c r="AN256" s="0" t="n">
        <v>0</v>
      </c>
      <c r="AO256" s="0" t="n">
        <v>0</v>
      </c>
      <c r="AP256" s="0" t="n">
        <v>0</v>
      </c>
    </row>
    <row r="257" customFormat="false" ht="12.8" hidden="false" customHeight="false" outlineLevel="0" collapsed="false">
      <c r="A257" s="0" t="s">
        <v>911</v>
      </c>
      <c r="B257" s="0" t="s">
        <v>846</v>
      </c>
      <c r="C257" s="0" t="s">
        <v>912</v>
      </c>
      <c r="D257" s="0" t="s">
        <v>913</v>
      </c>
      <c r="E257" s="1" t="n">
        <f aca="false">SUM(K257:S257)+SUM(AL257:AP257)&gt;0</f>
        <v>1</v>
      </c>
      <c r="F257" s="1" t="n">
        <f aca="false">SUM(T257:AK257)&gt;0</f>
        <v>0</v>
      </c>
      <c r="G257" s="1" t="n">
        <f aca="false">AND(E257,F257)</f>
        <v>0</v>
      </c>
      <c r="H257" s="1" t="n">
        <f aca="false">AND(E257,NOT(F257))</f>
        <v>1</v>
      </c>
      <c r="I257" s="1" t="n">
        <f aca="false">AND(NOT(E257),F257)</f>
        <v>0</v>
      </c>
      <c r="J257" s="0" t="n">
        <v>55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54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0</v>
      </c>
      <c r="X257" s="0" t="n">
        <v>0</v>
      </c>
      <c r="Y257" s="0" t="n">
        <v>0</v>
      </c>
      <c r="Z257" s="0" t="n">
        <v>0</v>
      </c>
      <c r="AA257" s="0" t="n">
        <v>0</v>
      </c>
      <c r="AB257" s="0" t="n">
        <v>0</v>
      </c>
      <c r="AC257" s="0" t="n">
        <v>0</v>
      </c>
      <c r="AD257" s="0" t="n">
        <v>0</v>
      </c>
      <c r="AE257" s="0" t="n">
        <v>0</v>
      </c>
      <c r="AF257" s="0" t="n">
        <v>0</v>
      </c>
      <c r="AG257" s="0" t="n">
        <v>0</v>
      </c>
      <c r="AH257" s="0" t="n">
        <v>0</v>
      </c>
      <c r="AI257" s="0" t="n">
        <v>0</v>
      </c>
      <c r="AJ257" s="0" t="n">
        <v>0</v>
      </c>
      <c r="AK257" s="0" t="n">
        <v>0</v>
      </c>
      <c r="AL257" s="0" t="n">
        <v>0</v>
      </c>
      <c r="AM257" s="0" t="n">
        <v>0</v>
      </c>
      <c r="AN257" s="0" t="n">
        <v>1</v>
      </c>
      <c r="AO257" s="0" t="n">
        <v>0</v>
      </c>
      <c r="AP257" s="0" t="n">
        <v>0</v>
      </c>
    </row>
    <row r="258" customFormat="false" ht="12.8" hidden="false" customHeight="false" outlineLevel="0" collapsed="false">
      <c r="A258" s="0" t="s">
        <v>914</v>
      </c>
      <c r="B258" s="0" t="s">
        <v>915</v>
      </c>
      <c r="C258" s="0" t="s">
        <v>916</v>
      </c>
      <c r="D258" s="0" t="s">
        <v>917</v>
      </c>
      <c r="E258" s="1" t="n">
        <f aca="false">SUM(K258:S258)+SUM(AL258:AP258)&gt;0</f>
        <v>1</v>
      </c>
      <c r="F258" s="1" t="n">
        <f aca="false">SUM(T258:AK258)&gt;0</f>
        <v>0</v>
      </c>
      <c r="G258" s="1" t="n">
        <f aca="false">AND(E258,F258)</f>
        <v>0</v>
      </c>
      <c r="H258" s="1" t="n">
        <f aca="false">AND(E258,NOT(F258))</f>
        <v>1</v>
      </c>
      <c r="I258" s="1" t="n">
        <f aca="false">AND(NOT(E258),F258)</f>
        <v>0</v>
      </c>
      <c r="J258" s="0" t="n">
        <v>977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977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v>0</v>
      </c>
      <c r="Z258" s="0" t="n">
        <v>0</v>
      </c>
      <c r="AA258" s="0" t="n">
        <v>0</v>
      </c>
      <c r="AB258" s="0" t="n">
        <v>0</v>
      </c>
      <c r="AC258" s="0" t="n">
        <v>0</v>
      </c>
      <c r="AD258" s="0" t="n">
        <v>0</v>
      </c>
      <c r="AE258" s="0" t="n">
        <v>0</v>
      </c>
      <c r="AF258" s="0" t="n">
        <v>0</v>
      </c>
      <c r="AG258" s="0" t="n">
        <v>0</v>
      </c>
      <c r="AH258" s="0" t="n">
        <v>0</v>
      </c>
      <c r="AI258" s="0" t="n">
        <v>0</v>
      </c>
      <c r="AJ258" s="0" t="n">
        <v>0</v>
      </c>
      <c r="AK258" s="0" t="n">
        <v>0</v>
      </c>
      <c r="AL258" s="0" t="n">
        <v>0</v>
      </c>
      <c r="AM258" s="0" t="n">
        <v>0</v>
      </c>
      <c r="AN258" s="0" t="n">
        <v>0</v>
      </c>
      <c r="AO258" s="0" t="n">
        <v>0</v>
      </c>
      <c r="AP258" s="0" t="n">
        <v>0</v>
      </c>
    </row>
    <row r="259" customFormat="false" ht="12.8" hidden="false" customHeight="false" outlineLevel="0" collapsed="false">
      <c r="A259" s="0" t="s">
        <v>918</v>
      </c>
      <c r="B259" s="0" t="s">
        <v>919</v>
      </c>
      <c r="C259" s="0" t="s">
        <v>920</v>
      </c>
      <c r="D259" s="0" t="s">
        <v>921</v>
      </c>
      <c r="E259" s="1" t="n">
        <f aca="false">SUM(K259:S259)+SUM(AL259:AP259)&gt;0</f>
        <v>1</v>
      </c>
      <c r="F259" s="1" t="n">
        <f aca="false">SUM(T259:AK259)&gt;0</f>
        <v>0</v>
      </c>
      <c r="G259" s="1" t="n">
        <f aca="false">AND(E259,F259)</f>
        <v>0</v>
      </c>
      <c r="H259" s="1" t="n">
        <f aca="false">AND(E259,NOT(F259))</f>
        <v>1</v>
      </c>
      <c r="I259" s="1" t="n">
        <f aca="false">AND(NOT(E259),F259)</f>
        <v>0</v>
      </c>
      <c r="J259" s="0" t="n">
        <v>94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94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n">
        <v>0</v>
      </c>
      <c r="X259" s="0" t="n">
        <v>0</v>
      </c>
      <c r="Y259" s="0" t="n">
        <v>0</v>
      </c>
      <c r="Z259" s="0" t="n">
        <v>0</v>
      </c>
      <c r="AA259" s="0" t="n">
        <v>0</v>
      </c>
      <c r="AB259" s="0" t="n">
        <v>0</v>
      </c>
      <c r="AC259" s="0" t="n">
        <v>0</v>
      </c>
      <c r="AD259" s="0" t="n">
        <v>0</v>
      </c>
      <c r="AE259" s="0" t="n">
        <v>0</v>
      </c>
      <c r="AF259" s="0" t="n">
        <v>0</v>
      </c>
      <c r="AG259" s="0" t="n">
        <v>0</v>
      </c>
      <c r="AH259" s="0" t="n">
        <v>0</v>
      </c>
      <c r="AI259" s="0" t="n">
        <v>0</v>
      </c>
      <c r="AJ259" s="0" t="n">
        <v>0</v>
      </c>
      <c r="AK259" s="0" t="n">
        <v>0</v>
      </c>
      <c r="AL259" s="0" t="n">
        <v>0</v>
      </c>
      <c r="AM259" s="0" t="n">
        <v>0</v>
      </c>
      <c r="AN259" s="0" t="n">
        <v>0</v>
      </c>
      <c r="AO259" s="0" t="n">
        <v>0</v>
      </c>
      <c r="AP259" s="0" t="n">
        <v>0</v>
      </c>
    </row>
    <row r="260" customFormat="false" ht="12.8" hidden="false" customHeight="false" outlineLevel="0" collapsed="false">
      <c r="A260" s="0" t="s">
        <v>922</v>
      </c>
      <c r="B260" s="0" t="s">
        <v>923</v>
      </c>
      <c r="C260" s="0" t="s">
        <v>924</v>
      </c>
      <c r="D260" s="0" t="s">
        <v>925</v>
      </c>
      <c r="E260" s="1" t="n">
        <f aca="false">SUM(K260:S260)+SUM(AL260:AP260)&gt;0</f>
        <v>1</v>
      </c>
      <c r="F260" s="1" t="n">
        <f aca="false">SUM(T260:AK260)&gt;0</f>
        <v>0</v>
      </c>
      <c r="G260" s="1" t="n">
        <f aca="false">AND(E260,F260)</f>
        <v>0</v>
      </c>
      <c r="H260" s="1" t="n">
        <f aca="false">AND(E260,NOT(F260))</f>
        <v>1</v>
      </c>
      <c r="I260" s="1" t="n">
        <f aca="false">AND(NOT(E260),F260)</f>
        <v>0</v>
      </c>
      <c r="J260" s="0" t="n">
        <v>130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130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0</v>
      </c>
      <c r="Z260" s="0" t="n">
        <v>0</v>
      </c>
      <c r="AA260" s="0" t="n">
        <v>0</v>
      </c>
      <c r="AB260" s="0" t="n">
        <v>0</v>
      </c>
      <c r="AC260" s="0" t="n">
        <v>0</v>
      </c>
      <c r="AD260" s="0" t="n">
        <v>0</v>
      </c>
      <c r="AE260" s="0" t="n">
        <v>0</v>
      </c>
      <c r="AF260" s="0" t="n">
        <v>0</v>
      </c>
      <c r="AG260" s="0" t="n">
        <v>0</v>
      </c>
      <c r="AH260" s="0" t="n">
        <v>0</v>
      </c>
      <c r="AI260" s="0" t="n">
        <v>0</v>
      </c>
      <c r="AJ260" s="0" t="n">
        <v>0</v>
      </c>
      <c r="AK260" s="0" t="n">
        <v>0</v>
      </c>
      <c r="AL260" s="0" t="n">
        <v>0</v>
      </c>
      <c r="AM260" s="0" t="n">
        <v>0</v>
      </c>
      <c r="AN260" s="0" t="n">
        <v>0</v>
      </c>
      <c r="AO260" s="0" t="n">
        <v>0</v>
      </c>
      <c r="AP260" s="0" t="n">
        <v>0</v>
      </c>
    </row>
    <row r="261" customFormat="false" ht="12.8" hidden="false" customHeight="false" outlineLevel="0" collapsed="false">
      <c r="A261" s="0" t="s">
        <v>926</v>
      </c>
      <c r="B261" s="0" t="s">
        <v>195</v>
      </c>
      <c r="C261" s="0" t="s">
        <v>927</v>
      </c>
      <c r="D261" s="0" t="s">
        <v>928</v>
      </c>
      <c r="E261" s="1" t="n">
        <f aca="false">SUM(K261:S261)+SUM(AL261:AP261)&gt;0</f>
        <v>1</v>
      </c>
      <c r="F261" s="1" t="n">
        <f aca="false">SUM(T261:AK261)&gt;0</f>
        <v>0</v>
      </c>
      <c r="G261" s="1" t="n">
        <f aca="false">AND(E261,F261)</f>
        <v>0</v>
      </c>
      <c r="H261" s="1" t="n">
        <f aca="false">AND(E261,NOT(F261))</f>
        <v>1</v>
      </c>
      <c r="I261" s="1" t="n">
        <f aca="false">AND(NOT(E261),F261)</f>
        <v>0</v>
      </c>
      <c r="J261" s="0" t="n">
        <v>248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248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0</v>
      </c>
      <c r="W261" s="0" t="n">
        <v>0</v>
      </c>
      <c r="X261" s="0" t="n">
        <v>0</v>
      </c>
      <c r="Y261" s="0" t="n">
        <v>0</v>
      </c>
      <c r="Z261" s="0" t="n">
        <v>0</v>
      </c>
      <c r="AA261" s="0" t="n">
        <v>0</v>
      </c>
      <c r="AB261" s="0" t="n">
        <v>0</v>
      </c>
      <c r="AC261" s="0" t="n">
        <v>0</v>
      </c>
      <c r="AD261" s="0" t="n">
        <v>0</v>
      </c>
      <c r="AE261" s="0" t="n">
        <v>0</v>
      </c>
      <c r="AF261" s="0" t="n">
        <v>0</v>
      </c>
      <c r="AG261" s="0" t="n">
        <v>0</v>
      </c>
      <c r="AH261" s="0" t="n">
        <v>0</v>
      </c>
      <c r="AI261" s="0" t="n">
        <v>0</v>
      </c>
      <c r="AJ261" s="0" t="n">
        <v>0</v>
      </c>
      <c r="AK261" s="0" t="n">
        <v>0</v>
      </c>
      <c r="AL261" s="0" t="n">
        <v>0</v>
      </c>
      <c r="AM261" s="0" t="n">
        <v>0</v>
      </c>
      <c r="AN261" s="0" t="n">
        <v>0</v>
      </c>
      <c r="AO261" s="0" t="n">
        <v>0</v>
      </c>
      <c r="AP261" s="0" t="n">
        <v>0</v>
      </c>
    </row>
    <row r="262" customFormat="false" ht="12.8" hidden="false" customHeight="false" outlineLevel="0" collapsed="false">
      <c r="A262" s="0" t="s">
        <v>929</v>
      </c>
      <c r="B262" s="0" t="s">
        <v>930</v>
      </c>
      <c r="C262" s="0" t="s">
        <v>931</v>
      </c>
      <c r="D262" s="0" t="s">
        <v>932</v>
      </c>
      <c r="E262" s="1" t="n">
        <f aca="false">SUM(K262:S262)+SUM(AL262:AP262)&gt;0</f>
        <v>1</v>
      </c>
      <c r="F262" s="1" t="n">
        <f aca="false">SUM(T262:AK262)&gt;0</f>
        <v>0</v>
      </c>
      <c r="G262" s="1" t="n">
        <f aca="false">AND(E262,F262)</f>
        <v>0</v>
      </c>
      <c r="H262" s="1" t="n">
        <f aca="false">AND(E262,NOT(F262))</f>
        <v>1</v>
      </c>
      <c r="I262" s="1" t="n">
        <f aca="false">AND(NOT(E262),F262)</f>
        <v>0</v>
      </c>
      <c r="J262" s="0" t="n">
        <v>778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778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n">
        <v>0</v>
      </c>
      <c r="W262" s="0" t="n">
        <v>0</v>
      </c>
      <c r="X262" s="0" t="n">
        <v>0</v>
      </c>
      <c r="Y262" s="0" t="n">
        <v>0</v>
      </c>
      <c r="Z262" s="0" t="n">
        <v>0</v>
      </c>
      <c r="AA262" s="0" t="n">
        <v>0</v>
      </c>
      <c r="AB262" s="0" t="n">
        <v>0</v>
      </c>
      <c r="AC262" s="0" t="n">
        <v>0</v>
      </c>
      <c r="AD262" s="0" t="n">
        <v>0</v>
      </c>
      <c r="AE262" s="0" t="n">
        <v>0</v>
      </c>
      <c r="AF262" s="0" t="n">
        <v>0</v>
      </c>
      <c r="AG262" s="0" t="n">
        <v>0</v>
      </c>
      <c r="AH262" s="0" t="n">
        <v>0</v>
      </c>
      <c r="AI262" s="0" t="n">
        <v>0</v>
      </c>
      <c r="AJ262" s="0" t="n">
        <v>0</v>
      </c>
      <c r="AK262" s="0" t="n">
        <v>0</v>
      </c>
      <c r="AL262" s="0" t="n">
        <v>0</v>
      </c>
      <c r="AM262" s="0" t="n">
        <v>0</v>
      </c>
      <c r="AN262" s="0" t="n">
        <v>0</v>
      </c>
      <c r="AO262" s="0" t="n">
        <v>0</v>
      </c>
      <c r="AP262" s="0" t="n">
        <v>0</v>
      </c>
    </row>
    <row r="263" customFormat="false" ht="12.8" hidden="false" customHeight="false" outlineLevel="0" collapsed="false">
      <c r="A263" s="0" t="s">
        <v>933</v>
      </c>
      <c r="B263" s="0" t="s">
        <v>58</v>
      </c>
      <c r="C263" s="0" t="s">
        <v>934</v>
      </c>
      <c r="D263" s="0" t="s">
        <v>935</v>
      </c>
      <c r="E263" s="1" t="n">
        <f aca="false">SUM(K263:S263)+SUM(AL263:AP263)&gt;0</f>
        <v>1</v>
      </c>
      <c r="F263" s="1" t="n">
        <f aca="false">SUM(T263:AK263)&gt;0</f>
        <v>0</v>
      </c>
      <c r="G263" s="1" t="n">
        <f aca="false">AND(E263,F263)</f>
        <v>0</v>
      </c>
      <c r="H263" s="1" t="n">
        <f aca="false">AND(E263,NOT(F263))</f>
        <v>1</v>
      </c>
      <c r="I263" s="1" t="n">
        <f aca="false">AND(NOT(E263),F263)</f>
        <v>0</v>
      </c>
      <c r="J263" s="0" t="n">
        <v>62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61</v>
      </c>
      <c r="P263" s="0" t="n">
        <v>0</v>
      </c>
      <c r="Q263" s="0" t="n">
        <v>0</v>
      </c>
      <c r="R263" s="0" t="n">
        <v>1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0</v>
      </c>
      <c r="X263" s="0" t="n">
        <v>0</v>
      </c>
      <c r="Y263" s="0" t="n">
        <v>0</v>
      </c>
      <c r="Z263" s="0" t="n">
        <v>0</v>
      </c>
      <c r="AA263" s="0" t="n">
        <v>0</v>
      </c>
      <c r="AB263" s="0" t="n">
        <v>0</v>
      </c>
      <c r="AC263" s="0" t="n">
        <v>0</v>
      </c>
      <c r="AD263" s="0" t="n">
        <v>0</v>
      </c>
      <c r="AE263" s="0" t="n">
        <v>0</v>
      </c>
      <c r="AF263" s="0" t="n">
        <v>0</v>
      </c>
      <c r="AG263" s="0" t="n">
        <v>0</v>
      </c>
      <c r="AH263" s="0" t="n">
        <v>0</v>
      </c>
      <c r="AI263" s="0" t="n">
        <v>0</v>
      </c>
      <c r="AJ263" s="0" t="n">
        <v>0</v>
      </c>
      <c r="AK263" s="0" t="n">
        <v>0</v>
      </c>
      <c r="AL263" s="0" t="n">
        <v>0</v>
      </c>
      <c r="AM263" s="0" t="n">
        <v>0</v>
      </c>
      <c r="AN263" s="0" t="n">
        <v>0</v>
      </c>
      <c r="AO263" s="0" t="n">
        <v>0</v>
      </c>
      <c r="AP263" s="0" t="n">
        <v>0</v>
      </c>
    </row>
    <row r="264" customFormat="false" ht="12.8" hidden="false" customHeight="false" outlineLevel="0" collapsed="false">
      <c r="A264" s="0" t="s">
        <v>936</v>
      </c>
      <c r="B264" s="0" t="s">
        <v>937</v>
      </c>
      <c r="C264" s="0" t="s">
        <v>938</v>
      </c>
      <c r="D264" s="0" t="s">
        <v>939</v>
      </c>
      <c r="E264" s="1" t="n">
        <f aca="false">SUM(K264:S264)+SUM(AL264:AP264)&gt;0</f>
        <v>1</v>
      </c>
      <c r="F264" s="1" t="n">
        <f aca="false">SUM(T264:AK264)&gt;0</f>
        <v>1</v>
      </c>
      <c r="G264" s="1" t="n">
        <f aca="false">AND(E264,F264)</f>
        <v>1</v>
      </c>
      <c r="H264" s="1" t="n">
        <f aca="false">AND(E264,NOT(F264))</f>
        <v>0</v>
      </c>
      <c r="I264" s="1" t="n">
        <f aca="false">AND(NOT(E264),F264)</f>
        <v>0</v>
      </c>
      <c r="J264" s="0" t="n">
        <v>896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342</v>
      </c>
      <c r="P264" s="0" t="n">
        <v>0</v>
      </c>
      <c r="Q264" s="0" t="n">
        <v>0</v>
      </c>
      <c r="R264" s="0" t="n">
        <v>27</v>
      </c>
      <c r="S264" s="0" t="n">
        <v>397</v>
      </c>
      <c r="T264" s="0" t="n">
        <v>0</v>
      </c>
      <c r="U264" s="0" t="n">
        <v>1</v>
      </c>
      <c r="V264" s="0" t="n">
        <v>0</v>
      </c>
      <c r="W264" s="0" t="n">
        <v>0</v>
      </c>
      <c r="X264" s="0" t="n">
        <v>1</v>
      </c>
      <c r="Y264" s="0" t="n">
        <v>0</v>
      </c>
      <c r="Z264" s="0" t="n">
        <v>0</v>
      </c>
      <c r="AA264" s="0" t="n">
        <v>0</v>
      </c>
      <c r="AB264" s="0" t="n">
        <v>0</v>
      </c>
      <c r="AC264" s="0" t="n">
        <v>0</v>
      </c>
      <c r="AD264" s="0" t="n">
        <v>30</v>
      </c>
      <c r="AE264" s="0" t="n">
        <v>0</v>
      </c>
      <c r="AF264" s="0" t="n">
        <v>0</v>
      </c>
      <c r="AG264" s="0" t="n">
        <v>0</v>
      </c>
      <c r="AH264" s="0" t="n">
        <v>0</v>
      </c>
      <c r="AI264" s="0" t="n">
        <v>98</v>
      </c>
      <c r="AJ264" s="0" t="n">
        <v>0</v>
      </c>
      <c r="AK264" s="0" t="n">
        <v>0</v>
      </c>
      <c r="AL264" s="0" t="n">
        <v>0</v>
      </c>
      <c r="AM264" s="0" t="n">
        <v>0</v>
      </c>
      <c r="AN264" s="0" t="n">
        <v>0</v>
      </c>
      <c r="AO264" s="0" t="n">
        <v>0</v>
      </c>
      <c r="AP264" s="0" t="n">
        <v>0</v>
      </c>
    </row>
    <row r="265" customFormat="false" ht="12.8" hidden="false" customHeight="false" outlineLevel="0" collapsed="false">
      <c r="A265" s="0" t="s">
        <v>940</v>
      </c>
      <c r="B265" s="0" t="s">
        <v>941</v>
      </c>
      <c r="C265" s="0" t="s">
        <v>942</v>
      </c>
      <c r="D265" s="0" t="s">
        <v>943</v>
      </c>
      <c r="E265" s="1" t="n">
        <f aca="false">SUM(K265:S265)+SUM(AL265:AP265)&gt;0</f>
        <v>1</v>
      </c>
      <c r="F265" s="1" t="n">
        <f aca="false">SUM(T265:AK265)&gt;0</f>
        <v>1</v>
      </c>
      <c r="G265" s="1" t="n">
        <f aca="false">AND(E265,F265)</f>
        <v>1</v>
      </c>
      <c r="H265" s="1" t="n">
        <f aca="false">AND(E265,NOT(F265))</f>
        <v>0</v>
      </c>
      <c r="I265" s="1" t="n">
        <f aca="false">AND(NOT(E265),F265)</f>
        <v>0</v>
      </c>
      <c r="J265" s="0" t="n">
        <v>1417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914</v>
      </c>
      <c r="P265" s="0" t="n">
        <v>0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n">
        <v>0</v>
      </c>
      <c r="W265" s="0" t="n">
        <v>0</v>
      </c>
      <c r="X265" s="0" t="n">
        <v>0</v>
      </c>
      <c r="Y265" s="0" t="n">
        <v>1</v>
      </c>
      <c r="Z265" s="0" t="n">
        <v>0</v>
      </c>
      <c r="AA265" s="0" t="n">
        <v>220</v>
      </c>
      <c r="AB265" s="0" t="n">
        <v>0</v>
      </c>
      <c r="AC265" s="0" t="n">
        <v>0</v>
      </c>
      <c r="AD265" s="0" t="n">
        <v>219</v>
      </c>
      <c r="AE265" s="0" t="n">
        <v>0</v>
      </c>
      <c r="AF265" s="0" t="n">
        <v>0</v>
      </c>
      <c r="AG265" s="0" t="n">
        <v>0</v>
      </c>
      <c r="AH265" s="0" t="n">
        <v>0</v>
      </c>
      <c r="AI265" s="0" t="n">
        <v>0</v>
      </c>
      <c r="AJ265" s="0" t="n">
        <v>0</v>
      </c>
      <c r="AK265" s="0" t="n">
        <v>60</v>
      </c>
      <c r="AL265" s="0" t="n">
        <v>3</v>
      </c>
      <c r="AM265" s="0" t="n">
        <v>0</v>
      </c>
      <c r="AN265" s="0" t="n">
        <v>0</v>
      </c>
      <c r="AO265" s="0" t="n">
        <v>0</v>
      </c>
      <c r="AP265" s="0" t="n">
        <v>0</v>
      </c>
    </row>
    <row r="266" customFormat="false" ht="12.8" hidden="false" customHeight="false" outlineLevel="0" collapsed="false">
      <c r="A266" s="0" t="s">
        <v>944</v>
      </c>
      <c r="B266" s="0" t="s">
        <v>195</v>
      </c>
      <c r="C266" s="0" t="s">
        <v>945</v>
      </c>
      <c r="D266" s="0" t="s">
        <v>946</v>
      </c>
      <c r="E266" s="1" t="n">
        <f aca="false">SUM(K266:S266)+SUM(AL266:AP266)&gt;0</f>
        <v>1</v>
      </c>
      <c r="F266" s="1" t="n">
        <f aca="false">SUM(T266:AK266)&gt;0</f>
        <v>0</v>
      </c>
      <c r="G266" s="1" t="n">
        <f aca="false">AND(E266,F266)</f>
        <v>0</v>
      </c>
      <c r="H266" s="1" t="n">
        <f aca="false">AND(E266,NOT(F266))</f>
        <v>1</v>
      </c>
      <c r="I266" s="1" t="n">
        <f aca="false">AND(NOT(E266),F266)</f>
        <v>0</v>
      </c>
      <c r="J266" s="0" t="n">
        <v>65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65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v>0</v>
      </c>
      <c r="Z266" s="0" t="n">
        <v>0</v>
      </c>
      <c r="AA266" s="0" t="n">
        <v>0</v>
      </c>
      <c r="AB266" s="0" t="n">
        <v>0</v>
      </c>
      <c r="AC266" s="0" t="n">
        <v>0</v>
      </c>
      <c r="AD266" s="0" t="n">
        <v>0</v>
      </c>
      <c r="AE266" s="0" t="n">
        <v>0</v>
      </c>
      <c r="AF266" s="0" t="n">
        <v>0</v>
      </c>
      <c r="AG266" s="0" t="n">
        <v>0</v>
      </c>
      <c r="AH266" s="0" t="n">
        <v>0</v>
      </c>
      <c r="AI266" s="0" t="n">
        <v>0</v>
      </c>
      <c r="AJ266" s="0" t="n">
        <v>0</v>
      </c>
      <c r="AK266" s="0" t="n">
        <v>0</v>
      </c>
      <c r="AL266" s="0" t="n">
        <v>0</v>
      </c>
      <c r="AM266" s="0" t="n">
        <v>0</v>
      </c>
      <c r="AN266" s="0" t="n">
        <v>0</v>
      </c>
      <c r="AO266" s="0" t="n">
        <v>0</v>
      </c>
      <c r="AP266" s="0" t="n">
        <v>0</v>
      </c>
    </row>
    <row r="267" customFormat="false" ht="12.8" hidden="false" customHeight="false" outlineLevel="0" collapsed="false">
      <c r="A267" s="0" t="s">
        <v>947</v>
      </c>
      <c r="B267" s="0" t="s">
        <v>948</v>
      </c>
      <c r="C267" s="0" t="s">
        <v>949</v>
      </c>
      <c r="D267" s="0" t="s">
        <v>950</v>
      </c>
      <c r="E267" s="1" t="n">
        <f aca="false">SUM(K267:S267)+SUM(AL267:AP267)&gt;0</f>
        <v>1</v>
      </c>
      <c r="F267" s="1" t="n">
        <f aca="false">SUM(T267:AK267)&gt;0</f>
        <v>0</v>
      </c>
      <c r="G267" s="1" t="n">
        <f aca="false">AND(E267,F267)</f>
        <v>0</v>
      </c>
      <c r="H267" s="1" t="n">
        <f aca="false">AND(E267,NOT(F267))</f>
        <v>1</v>
      </c>
      <c r="I267" s="1" t="n">
        <f aca="false">AND(NOT(E267),F267)</f>
        <v>0</v>
      </c>
      <c r="J267" s="0" t="n">
        <v>284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284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W267" s="0" t="n">
        <v>0</v>
      </c>
      <c r="X267" s="0" t="n">
        <v>0</v>
      </c>
      <c r="Y267" s="0" t="n">
        <v>0</v>
      </c>
      <c r="Z267" s="0" t="n">
        <v>0</v>
      </c>
      <c r="AA267" s="0" t="n">
        <v>0</v>
      </c>
      <c r="AB267" s="0" t="n">
        <v>0</v>
      </c>
      <c r="AC267" s="0" t="n">
        <v>0</v>
      </c>
      <c r="AD267" s="0" t="n">
        <v>0</v>
      </c>
      <c r="AE267" s="0" t="n">
        <v>0</v>
      </c>
      <c r="AF267" s="0" t="n">
        <v>0</v>
      </c>
      <c r="AG267" s="0" t="n">
        <v>0</v>
      </c>
      <c r="AH267" s="0" t="n">
        <v>0</v>
      </c>
      <c r="AI267" s="0" t="n">
        <v>0</v>
      </c>
      <c r="AJ267" s="0" t="n">
        <v>0</v>
      </c>
      <c r="AK267" s="0" t="n">
        <v>0</v>
      </c>
      <c r="AL267" s="0" t="n">
        <v>0</v>
      </c>
      <c r="AM267" s="0" t="n">
        <v>0</v>
      </c>
      <c r="AN267" s="0" t="n">
        <v>0</v>
      </c>
      <c r="AO267" s="0" t="n">
        <v>0</v>
      </c>
      <c r="AP267" s="0" t="n">
        <v>0</v>
      </c>
    </row>
    <row r="268" customFormat="false" ht="12.8" hidden="false" customHeight="false" outlineLevel="0" collapsed="false">
      <c r="A268" s="0" t="s">
        <v>951</v>
      </c>
      <c r="B268" s="0" t="s">
        <v>952</v>
      </c>
      <c r="C268" s="0" t="s">
        <v>953</v>
      </c>
      <c r="D268" s="0" t="s">
        <v>954</v>
      </c>
      <c r="E268" s="1" t="n">
        <f aca="false">SUM(K268:S268)+SUM(AL268:AP268)&gt;0</f>
        <v>1</v>
      </c>
      <c r="F268" s="1" t="n">
        <f aca="false">SUM(T268:AK268)&gt;0</f>
        <v>0</v>
      </c>
      <c r="G268" s="1" t="n">
        <f aca="false">AND(E268,F268)</f>
        <v>0</v>
      </c>
      <c r="H268" s="1" t="n">
        <f aca="false">AND(E268,NOT(F268))</f>
        <v>1</v>
      </c>
      <c r="I268" s="1" t="n">
        <f aca="false">AND(NOT(E268),F268)</f>
        <v>0</v>
      </c>
      <c r="J268" s="0" t="n">
        <v>408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408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  <c r="W268" s="0" t="n">
        <v>0</v>
      </c>
      <c r="X268" s="0" t="n">
        <v>0</v>
      </c>
      <c r="Y268" s="0" t="n">
        <v>0</v>
      </c>
      <c r="Z268" s="0" t="n">
        <v>0</v>
      </c>
      <c r="AA268" s="0" t="n">
        <v>0</v>
      </c>
      <c r="AB268" s="0" t="n">
        <v>0</v>
      </c>
      <c r="AC268" s="0" t="n">
        <v>0</v>
      </c>
      <c r="AD268" s="0" t="n">
        <v>0</v>
      </c>
      <c r="AE268" s="0" t="n">
        <v>0</v>
      </c>
      <c r="AF268" s="0" t="n">
        <v>0</v>
      </c>
      <c r="AG268" s="0" t="n">
        <v>0</v>
      </c>
      <c r="AH268" s="0" t="n">
        <v>0</v>
      </c>
      <c r="AI268" s="0" t="n">
        <v>0</v>
      </c>
      <c r="AJ268" s="0" t="n">
        <v>0</v>
      </c>
      <c r="AK268" s="0" t="n">
        <v>0</v>
      </c>
      <c r="AL268" s="0" t="n">
        <v>0</v>
      </c>
      <c r="AM268" s="0" t="n">
        <v>0</v>
      </c>
      <c r="AN268" s="0" t="n">
        <v>0</v>
      </c>
      <c r="AO268" s="0" t="n">
        <v>0</v>
      </c>
      <c r="AP268" s="0" t="n">
        <v>0</v>
      </c>
    </row>
    <row r="269" customFormat="false" ht="12.8" hidden="false" customHeight="false" outlineLevel="0" collapsed="false">
      <c r="A269" s="0" t="s">
        <v>955</v>
      </c>
      <c r="B269" s="0" t="s">
        <v>898</v>
      </c>
      <c r="C269" s="0" t="s">
        <v>956</v>
      </c>
      <c r="D269" s="0" t="s">
        <v>957</v>
      </c>
      <c r="E269" s="1" t="n">
        <f aca="false">SUM(K269:S269)+SUM(AL269:AP269)&gt;0</f>
        <v>1</v>
      </c>
      <c r="F269" s="1" t="n">
        <f aca="false">SUM(T269:AK269)&gt;0</f>
        <v>0</v>
      </c>
      <c r="G269" s="1" t="n">
        <f aca="false">AND(E269,F269)</f>
        <v>0</v>
      </c>
      <c r="H269" s="1" t="n">
        <f aca="false">AND(E269,NOT(F269))</f>
        <v>1</v>
      </c>
      <c r="I269" s="1" t="n">
        <f aca="false">AND(NOT(E269),F269)</f>
        <v>0</v>
      </c>
      <c r="J269" s="0" t="n">
        <v>231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231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  <c r="W269" s="0" t="n">
        <v>0</v>
      </c>
      <c r="X269" s="0" t="n">
        <v>0</v>
      </c>
      <c r="Y269" s="0" t="n">
        <v>0</v>
      </c>
      <c r="Z269" s="0" t="n">
        <v>0</v>
      </c>
      <c r="AA269" s="0" t="n">
        <v>0</v>
      </c>
      <c r="AB269" s="0" t="n">
        <v>0</v>
      </c>
      <c r="AC269" s="0" t="n">
        <v>0</v>
      </c>
      <c r="AD269" s="0" t="n">
        <v>0</v>
      </c>
      <c r="AE269" s="0" t="n">
        <v>0</v>
      </c>
      <c r="AF269" s="0" t="n">
        <v>0</v>
      </c>
      <c r="AG269" s="0" t="n">
        <v>0</v>
      </c>
      <c r="AH269" s="0" t="n">
        <v>0</v>
      </c>
      <c r="AI269" s="0" t="n">
        <v>0</v>
      </c>
      <c r="AJ269" s="0" t="n">
        <v>0</v>
      </c>
      <c r="AK269" s="0" t="n">
        <v>0</v>
      </c>
      <c r="AL269" s="0" t="n">
        <v>0</v>
      </c>
      <c r="AM269" s="0" t="n">
        <v>0</v>
      </c>
      <c r="AN269" s="0" t="n">
        <v>0</v>
      </c>
      <c r="AO269" s="0" t="n">
        <v>0</v>
      </c>
      <c r="AP269" s="0" t="n">
        <v>0</v>
      </c>
    </row>
    <row r="270" customFormat="false" ht="12.8" hidden="false" customHeight="false" outlineLevel="0" collapsed="false">
      <c r="A270" s="0" t="s">
        <v>958</v>
      </c>
      <c r="B270" s="0" t="s">
        <v>891</v>
      </c>
      <c r="C270" s="0" t="s">
        <v>959</v>
      </c>
      <c r="D270" s="0" t="s">
        <v>960</v>
      </c>
      <c r="E270" s="1" t="n">
        <f aca="false">SUM(K270:S270)+SUM(AL270:AP270)&gt;0</f>
        <v>1</v>
      </c>
      <c r="F270" s="1" t="n">
        <f aca="false">SUM(T270:AK270)&gt;0</f>
        <v>0</v>
      </c>
      <c r="G270" s="1" t="n">
        <f aca="false">AND(E270,F270)</f>
        <v>0</v>
      </c>
      <c r="H270" s="1" t="n">
        <f aca="false">AND(E270,NOT(F270))</f>
        <v>1</v>
      </c>
      <c r="I270" s="1" t="n">
        <f aca="false">AND(NOT(E270),F270)</f>
        <v>0</v>
      </c>
      <c r="J270" s="0" t="n">
        <v>169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169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n">
        <v>0</v>
      </c>
      <c r="W270" s="0" t="n">
        <v>0</v>
      </c>
      <c r="X270" s="0" t="n">
        <v>0</v>
      </c>
      <c r="Y270" s="0" t="n">
        <v>0</v>
      </c>
      <c r="Z270" s="0" t="n">
        <v>0</v>
      </c>
      <c r="AA270" s="0" t="n">
        <v>0</v>
      </c>
      <c r="AB270" s="0" t="n">
        <v>0</v>
      </c>
      <c r="AC270" s="0" t="n">
        <v>0</v>
      </c>
      <c r="AD270" s="0" t="n">
        <v>0</v>
      </c>
      <c r="AE270" s="0" t="n">
        <v>0</v>
      </c>
      <c r="AF270" s="0" t="n">
        <v>0</v>
      </c>
      <c r="AG270" s="0" t="n">
        <v>0</v>
      </c>
      <c r="AH270" s="0" t="n">
        <v>0</v>
      </c>
      <c r="AI270" s="0" t="n">
        <v>0</v>
      </c>
      <c r="AJ270" s="0" t="n">
        <v>0</v>
      </c>
      <c r="AK270" s="0" t="n">
        <v>0</v>
      </c>
      <c r="AL270" s="0" t="n">
        <v>0</v>
      </c>
      <c r="AM270" s="0" t="n">
        <v>0</v>
      </c>
      <c r="AN270" s="0" t="n">
        <v>0</v>
      </c>
      <c r="AO270" s="0" t="n">
        <v>0</v>
      </c>
      <c r="AP270" s="0" t="n">
        <v>0</v>
      </c>
    </row>
    <row r="271" customFormat="false" ht="12.8" hidden="false" customHeight="false" outlineLevel="0" collapsed="false">
      <c r="A271" s="0" t="s">
        <v>961</v>
      </c>
      <c r="B271" s="0" t="s">
        <v>898</v>
      </c>
      <c r="C271" s="0" t="s">
        <v>962</v>
      </c>
      <c r="D271" s="0" t="s">
        <v>963</v>
      </c>
      <c r="E271" s="1" t="n">
        <f aca="false">SUM(K271:S271)+SUM(AL271:AP271)&gt;0</f>
        <v>1</v>
      </c>
      <c r="F271" s="1" t="n">
        <f aca="false">SUM(T271:AK271)&gt;0</f>
        <v>0</v>
      </c>
      <c r="G271" s="1" t="n">
        <f aca="false">AND(E271,F271)</f>
        <v>0</v>
      </c>
      <c r="H271" s="1" t="n">
        <f aca="false">AND(E271,NOT(F271))</f>
        <v>1</v>
      </c>
      <c r="I271" s="1" t="n">
        <f aca="false">AND(NOT(E271),F271)</f>
        <v>0</v>
      </c>
      <c r="J271" s="0" t="n">
        <v>240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240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n">
        <v>0</v>
      </c>
      <c r="W271" s="0" t="n">
        <v>0</v>
      </c>
      <c r="X271" s="0" t="n">
        <v>0</v>
      </c>
      <c r="Y271" s="0" t="n">
        <v>0</v>
      </c>
      <c r="Z271" s="0" t="n">
        <v>0</v>
      </c>
      <c r="AA271" s="0" t="n">
        <v>0</v>
      </c>
      <c r="AB271" s="0" t="n">
        <v>0</v>
      </c>
      <c r="AC271" s="0" t="n">
        <v>0</v>
      </c>
      <c r="AD271" s="0" t="n">
        <v>0</v>
      </c>
      <c r="AE271" s="0" t="n">
        <v>0</v>
      </c>
      <c r="AF271" s="0" t="n">
        <v>0</v>
      </c>
      <c r="AG271" s="0" t="n">
        <v>0</v>
      </c>
      <c r="AH271" s="0" t="n">
        <v>0</v>
      </c>
      <c r="AI271" s="0" t="n">
        <v>0</v>
      </c>
      <c r="AJ271" s="0" t="n">
        <v>0</v>
      </c>
      <c r="AK271" s="0" t="n">
        <v>0</v>
      </c>
      <c r="AL271" s="0" t="n">
        <v>0</v>
      </c>
      <c r="AM271" s="0" t="n">
        <v>0</v>
      </c>
      <c r="AN271" s="0" t="n">
        <v>0</v>
      </c>
      <c r="AO271" s="0" t="n">
        <v>0</v>
      </c>
      <c r="AP271" s="0" t="n">
        <v>0</v>
      </c>
    </row>
    <row r="272" customFormat="false" ht="12.8" hidden="false" customHeight="false" outlineLevel="0" collapsed="false">
      <c r="A272" s="0" t="s">
        <v>964</v>
      </c>
      <c r="B272" s="0" t="s">
        <v>965</v>
      </c>
      <c r="C272" s="0" t="s">
        <v>966</v>
      </c>
      <c r="D272" s="0" t="s">
        <v>967</v>
      </c>
      <c r="E272" s="1" t="n">
        <f aca="false">SUM(K272:S272)+SUM(AL272:AP272)&gt;0</f>
        <v>1</v>
      </c>
      <c r="F272" s="1" t="n">
        <f aca="false">SUM(T272:AK272)&gt;0</f>
        <v>0</v>
      </c>
      <c r="G272" s="1" t="n">
        <f aca="false">AND(E272,F272)</f>
        <v>0</v>
      </c>
      <c r="H272" s="1" t="n">
        <f aca="false">AND(E272,NOT(F272))</f>
        <v>1</v>
      </c>
      <c r="I272" s="1" t="n">
        <f aca="false">AND(NOT(E272),F272)</f>
        <v>0</v>
      </c>
      <c r="J272" s="0" t="n">
        <v>2846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166</v>
      </c>
      <c r="P272" s="0" t="n">
        <v>0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n">
        <v>0</v>
      </c>
      <c r="W272" s="0" t="n">
        <v>0</v>
      </c>
      <c r="X272" s="0" t="n">
        <v>0</v>
      </c>
      <c r="Y272" s="0" t="n">
        <v>0</v>
      </c>
      <c r="Z272" s="0" t="n">
        <v>0</v>
      </c>
      <c r="AA272" s="0" t="n">
        <v>0</v>
      </c>
      <c r="AB272" s="0" t="n">
        <v>0</v>
      </c>
      <c r="AC272" s="0" t="n">
        <v>0</v>
      </c>
      <c r="AD272" s="0" t="n">
        <v>0</v>
      </c>
      <c r="AE272" s="0" t="n">
        <v>0</v>
      </c>
      <c r="AF272" s="0" t="n">
        <v>0</v>
      </c>
      <c r="AG272" s="0" t="n">
        <v>0</v>
      </c>
      <c r="AH272" s="0" t="n">
        <v>0</v>
      </c>
      <c r="AI272" s="0" t="n">
        <v>0</v>
      </c>
      <c r="AJ272" s="0" t="n">
        <v>0</v>
      </c>
      <c r="AK272" s="0" t="n">
        <v>0</v>
      </c>
      <c r="AL272" s="0" t="n">
        <v>625</v>
      </c>
      <c r="AM272" s="0" t="n">
        <v>779</v>
      </c>
      <c r="AN272" s="0" t="n">
        <v>1276</v>
      </c>
      <c r="AO272" s="0" t="n">
        <v>0</v>
      </c>
      <c r="AP272" s="0" t="n">
        <v>0</v>
      </c>
    </row>
    <row r="273" customFormat="false" ht="12.8" hidden="false" customHeight="false" outlineLevel="0" collapsed="false">
      <c r="A273" s="0" t="s">
        <v>968</v>
      </c>
      <c r="B273" s="0" t="s">
        <v>919</v>
      </c>
      <c r="C273" s="0" t="s">
        <v>969</v>
      </c>
      <c r="D273" s="0" t="s">
        <v>970</v>
      </c>
      <c r="E273" s="1" t="n">
        <f aca="false">SUM(K273:S273)+SUM(AL273:AP273)&gt;0</f>
        <v>1</v>
      </c>
      <c r="F273" s="1" t="n">
        <f aca="false">SUM(T273:AK273)&gt;0</f>
        <v>0</v>
      </c>
      <c r="G273" s="1" t="n">
        <f aca="false">AND(E273,F273)</f>
        <v>0</v>
      </c>
      <c r="H273" s="1" t="n">
        <f aca="false">AND(E273,NOT(F273))</f>
        <v>1</v>
      </c>
      <c r="I273" s="1" t="n">
        <f aca="false">AND(NOT(E273),F273)</f>
        <v>0</v>
      </c>
      <c r="J273" s="0" t="n">
        <v>151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151</v>
      </c>
      <c r="P273" s="0" t="n">
        <v>0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  <c r="W273" s="0" t="n">
        <v>0</v>
      </c>
      <c r="X273" s="0" t="n">
        <v>0</v>
      </c>
      <c r="Y273" s="0" t="n">
        <v>0</v>
      </c>
      <c r="Z273" s="0" t="n">
        <v>0</v>
      </c>
      <c r="AA273" s="0" t="n">
        <v>0</v>
      </c>
      <c r="AB273" s="0" t="n">
        <v>0</v>
      </c>
      <c r="AC273" s="0" t="n">
        <v>0</v>
      </c>
      <c r="AD273" s="0" t="n">
        <v>0</v>
      </c>
      <c r="AE273" s="0" t="n">
        <v>0</v>
      </c>
      <c r="AF273" s="0" t="n">
        <v>0</v>
      </c>
      <c r="AG273" s="0" t="n">
        <v>0</v>
      </c>
      <c r="AH273" s="0" t="n">
        <v>0</v>
      </c>
      <c r="AI273" s="0" t="n">
        <v>0</v>
      </c>
      <c r="AJ273" s="0" t="n">
        <v>0</v>
      </c>
      <c r="AK273" s="0" t="n">
        <v>0</v>
      </c>
      <c r="AL273" s="0" t="n">
        <v>0</v>
      </c>
      <c r="AM273" s="0" t="n">
        <v>0</v>
      </c>
      <c r="AN273" s="0" t="n">
        <v>0</v>
      </c>
      <c r="AO273" s="0" t="n">
        <v>0</v>
      </c>
      <c r="AP273" s="0" t="n">
        <v>0</v>
      </c>
    </row>
    <row r="274" customFormat="false" ht="12.8" hidden="false" customHeight="false" outlineLevel="0" collapsed="false">
      <c r="A274" s="0" t="s">
        <v>971</v>
      </c>
      <c r="B274" s="0" t="s">
        <v>195</v>
      </c>
      <c r="C274" s="0" t="s">
        <v>972</v>
      </c>
      <c r="D274" s="0" t="s">
        <v>973</v>
      </c>
      <c r="E274" s="1" t="n">
        <f aca="false">SUM(K274:S274)+SUM(AL274:AP274)&gt;0</f>
        <v>1</v>
      </c>
      <c r="F274" s="1" t="n">
        <f aca="false">SUM(T274:AK274)&gt;0</f>
        <v>0</v>
      </c>
      <c r="G274" s="1" t="n">
        <f aca="false">AND(E274,F274)</f>
        <v>0</v>
      </c>
      <c r="H274" s="1" t="n">
        <f aca="false">AND(E274,NOT(F274))</f>
        <v>1</v>
      </c>
      <c r="I274" s="1" t="n">
        <f aca="false">AND(NOT(E274),F274)</f>
        <v>0</v>
      </c>
      <c r="J274" s="0" t="n">
        <v>19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19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  <c r="W274" s="0" t="n">
        <v>0</v>
      </c>
      <c r="X274" s="0" t="n">
        <v>0</v>
      </c>
      <c r="Y274" s="0" t="n">
        <v>0</v>
      </c>
      <c r="Z274" s="0" t="n">
        <v>0</v>
      </c>
      <c r="AA274" s="0" t="n">
        <v>0</v>
      </c>
      <c r="AB274" s="0" t="n">
        <v>0</v>
      </c>
      <c r="AC274" s="0" t="n">
        <v>0</v>
      </c>
      <c r="AD274" s="0" t="n">
        <v>0</v>
      </c>
      <c r="AE274" s="0" t="n">
        <v>0</v>
      </c>
      <c r="AF274" s="0" t="n">
        <v>0</v>
      </c>
      <c r="AG274" s="0" t="n">
        <v>0</v>
      </c>
      <c r="AH274" s="0" t="n">
        <v>0</v>
      </c>
      <c r="AI274" s="0" t="n">
        <v>0</v>
      </c>
      <c r="AJ274" s="0" t="n">
        <v>0</v>
      </c>
      <c r="AK274" s="0" t="n">
        <v>0</v>
      </c>
      <c r="AL274" s="0" t="n">
        <v>0</v>
      </c>
      <c r="AM274" s="0" t="n">
        <v>0</v>
      </c>
      <c r="AN274" s="0" t="n">
        <v>0</v>
      </c>
      <c r="AO274" s="0" t="n">
        <v>0</v>
      </c>
      <c r="AP274" s="0" t="n">
        <v>0</v>
      </c>
    </row>
    <row r="275" customFormat="false" ht="12.8" hidden="false" customHeight="false" outlineLevel="0" collapsed="false">
      <c r="A275" s="0" t="s">
        <v>974</v>
      </c>
      <c r="B275" s="0" t="s">
        <v>923</v>
      </c>
      <c r="C275" s="0" t="s">
        <v>975</v>
      </c>
      <c r="D275" s="0" t="s">
        <v>976</v>
      </c>
      <c r="E275" s="1" t="n">
        <f aca="false">SUM(K275:S275)+SUM(AL275:AP275)&gt;0</f>
        <v>1</v>
      </c>
      <c r="F275" s="1" t="n">
        <f aca="false">SUM(T275:AK275)&gt;0</f>
        <v>0</v>
      </c>
      <c r="G275" s="1" t="n">
        <f aca="false">AND(E275,F275)</f>
        <v>0</v>
      </c>
      <c r="H275" s="1" t="n">
        <f aca="false">AND(E275,NOT(F275))</f>
        <v>1</v>
      </c>
      <c r="I275" s="1" t="n">
        <f aca="false">AND(NOT(E275),F275)</f>
        <v>0</v>
      </c>
      <c r="J275" s="0" t="n">
        <v>33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33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0</v>
      </c>
      <c r="W275" s="0" t="n">
        <v>0</v>
      </c>
      <c r="X275" s="0" t="n">
        <v>0</v>
      </c>
      <c r="Y275" s="0" t="n">
        <v>0</v>
      </c>
      <c r="Z275" s="0" t="n">
        <v>0</v>
      </c>
      <c r="AA275" s="0" t="n">
        <v>0</v>
      </c>
      <c r="AB275" s="0" t="n">
        <v>0</v>
      </c>
      <c r="AC275" s="0" t="n">
        <v>0</v>
      </c>
      <c r="AD275" s="0" t="n">
        <v>0</v>
      </c>
      <c r="AE275" s="0" t="n">
        <v>0</v>
      </c>
      <c r="AF275" s="0" t="n">
        <v>0</v>
      </c>
      <c r="AG275" s="0" t="n">
        <v>0</v>
      </c>
      <c r="AH275" s="0" t="n">
        <v>0</v>
      </c>
      <c r="AI275" s="0" t="n">
        <v>0</v>
      </c>
      <c r="AJ275" s="0" t="n">
        <v>0</v>
      </c>
      <c r="AK275" s="0" t="n">
        <v>0</v>
      </c>
      <c r="AL275" s="0" t="n">
        <v>0</v>
      </c>
      <c r="AM275" s="0" t="n">
        <v>0</v>
      </c>
      <c r="AN275" s="0" t="n">
        <v>0</v>
      </c>
      <c r="AO275" s="0" t="n">
        <v>0</v>
      </c>
      <c r="AP275" s="0" t="n">
        <v>0</v>
      </c>
    </row>
    <row r="276" customFormat="false" ht="12.8" hidden="false" customHeight="false" outlineLevel="0" collapsed="false">
      <c r="A276" s="0" t="s">
        <v>977</v>
      </c>
      <c r="B276" s="0" t="s">
        <v>846</v>
      </c>
      <c r="C276" s="0" t="s">
        <v>978</v>
      </c>
      <c r="D276" s="0" t="s">
        <v>979</v>
      </c>
      <c r="E276" s="1" t="n">
        <f aca="false">SUM(K276:S276)+SUM(AL276:AP276)&gt;0</f>
        <v>1</v>
      </c>
      <c r="F276" s="1" t="n">
        <f aca="false">SUM(T276:AK276)&gt;0</f>
        <v>0</v>
      </c>
      <c r="G276" s="1" t="n">
        <f aca="false">AND(E276,F276)</f>
        <v>0</v>
      </c>
      <c r="H276" s="1" t="n">
        <f aca="false">AND(E276,NOT(F276))</f>
        <v>1</v>
      </c>
      <c r="I276" s="1" t="n">
        <f aca="false">AND(NOT(E276),F276)</f>
        <v>0</v>
      </c>
      <c r="J276" s="0" t="n">
        <v>32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32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n">
        <v>0</v>
      </c>
      <c r="W276" s="0" t="n">
        <v>0</v>
      </c>
      <c r="X276" s="0" t="n">
        <v>0</v>
      </c>
      <c r="Y276" s="0" t="n">
        <v>0</v>
      </c>
      <c r="Z276" s="0" t="n">
        <v>0</v>
      </c>
      <c r="AA276" s="0" t="n">
        <v>0</v>
      </c>
      <c r="AB276" s="0" t="n">
        <v>0</v>
      </c>
      <c r="AC276" s="0" t="n">
        <v>0</v>
      </c>
      <c r="AD276" s="0" t="n">
        <v>0</v>
      </c>
      <c r="AE276" s="0" t="n">
        <v>0</v>
      </c>
      <c r="AF276" s="0" t="n">
        <v>0</v>
      </c>
      <c r="AG276" s="0" t="n">
        <v>0</v>
      </c>
      <c r="AH276" s="0" t="n">
        <v>0</v>
      </c>
      <c r="AI276" s="0" t="n">
        <v>0</v>
      </c>
      <c r="AJ276" s="0" t="n">
        <v>0</v>
      </c>
      <c r="AK276" s="0" t="n">
        <v>0</v>
      </c>
      <c r="AL276" s="0" t="n">
        <v>0</v>
      </c>
      <c r="AM276" s="0" t="n">
        <v>0</v>
      </c>
      <c r="AN276" s="0" t="n">
        <v>0</v>
      </c>
      <c r="AO276" s="0" t="n">
        <v>0</v>
      </c>
      <c r="AP276" s="0" t="n">
        <v>0</v>
      </c>
    </row>
    <row r="277" customFormat="false" ht="12.8" hidden="false" customHeight="false" outlineLevel="0" collapsed="false">
      <c r="A277" s="0" t="s">
        <v>980</v>
      </c>
      <c r="B277" s="0" t="s">
        <v>641</v>
      </c>
      <c r="C277" s="0" t="s">
        <v>981</v>
      </c>
      <c r="D277" s="0" t="s">
        <v>982</v>
      </c>
      <c r="E277" s="1" t="n">
        <f aca="false">SUM(K277:S277)+SUM(AL277:AP277)&gt;0</f>
        <v>1</v>
      </c>
      <c r="F277" s="1" t="n">
        <f aca="false">SUM(T277:AK277)&gt;0</f>
        <v>0</v>
      </c>
      <c r="G277" s="1" t="n">
        <f aca="false">AND(E277,F277)</f>
        <v>0</v>
      </c>
      <c r="H277" s="1" t="n">
        <f aca="false">AND(E277,NOT(F277))</f>
        <v>1</v>
      </c>
      <c r="I277" s="1" t="n">
        <f aca="false">AND(NOT(E277),F277)</f>
        <v>0</v>
      </c>
      <c r="J277" s="0" t="n">
        <v>262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2</v>
      </c>
      <c r="P277" s="0" t="n">
        <v>260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n">
        <v>0</v>
      </c>
      <c r="W277" s="0" t="n">
        <v>0</v>
      </c>
      <c r="X277" s="0" t="n">
        <v>0</v>
      </c>
      <c r="Y277" s="0" t="n">
        <v>0</v>
      </c>
      <c r="Z277" s="0" t="n">
        <v>0</v>
      </c>
      <c r="AA277" s="0" t="n">
        <v>0</v>
      </c>
      <c r="AB277" s="0" t="n">
        <v>0</v>
      </c>
      <c r="AC277" s="0" t="n">
        <v>0</v>
      </c>
      <c r="AD277" s="0" t="n">
        <v>0</v>
      </c>
      <c r="AE277" s="0" t="n">
        <v>0</v>
      </c>
      <c r="AF277" s="0" t="n">
        <v>0</v>
      </c>
      <c r="AG277" s="0" t="n">
        <v>0</v>
      </c>
      <c r="AH277" s="0" t="n">
        <v>0</v>
      </c>
      <c r="AI277" s="0" t="n">
        <v>0</v>
      </c>
      <c r="AJ277" s="0" t="n">
        <v>0</v>
      </c>
      <c r="AK277" s="0" t="n">
        <v>0</v>
      </c>
      <c r="AL277" s="0" t="n">
        <v>0</v>
      </c>
      <c r="AM277" s="0" t="n">
        <v>0</v>
      </c>
      <c r="AN277" s="0" t="n">
        <v>0</v>
      </c>
      <c r="AO277" s="0" t="n">
        <v>0</v>
      </c>
      <c r="AP277" s="0" t="n">
        <v>0</v>
      </c>
    </row>
    <row r="278" customFormat="false" ht="12.8" hidden="false" customHeight="false" outlineLevel="0" collapsed="false">
      <c r="A278" s="0" t="s">
        <v>983</v>
      </c>
      <c r="B278" s="0" t="s">
        <v>690</v>
      </c>
      <c r="C278" s="0" t="s">
        <v>984</v>
      </c>
      <c r="D278" s="0" t="s">
        <v>985</v>
      </c>
      <c r="E278" s="1" t="n">
        <f aca="false">SUM(K278:S278)+SUM(AL278:AP278)&gt;0</f>
        <v>1</v>
      </c>
      <c r="F278" s="1" t="n">
        <f aca="false">SUM(T278:AK278)&gt;0</f>
        <v>1</v>
      </c>
      <c r="G278" s="1" t="n">
        <f aca="false">AND(E278,F278)</f>
        <v>1</v>
      </c>
      <c r="H278" s="1" t="n">
        <f aca="false">AND(E278,NOT(F278))</f>
        <v>0</v>
      </c>
      <c r="I278" s="1" t="n">
        <f aca="false">AND(NOT(E278),F278)</f>
        <v>0</v>
      </c>
      <c r="J278" s="0" t="n">
        <v>111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3</v>
      </c>
      <c r="P278" s="0" t="n">
        <v>0</v>
      </c>
      <c r="Q278" s="0" t="n">
        <v>0</v>
      </c>
      <c r="R278" s="0" t="n">
        <v>5</v>
      </c>
      <c r="S278" s="0" t="n">
        <v>0</v>
      </c>
      <c r="T278" s="0" t="n">
        <v>0</v>
      </c>
      <c r="U278" s="0" t="n">
        <v>0</v>
      </c>
      <c r="V278" s="0" t="n">
        <v>0</v>
      </c>
      <c r="W278" s="0" t="n">
        <v>0</v>
      </c>
      <c r="X278" s="0" t="n">
        <v>0</v>
      </c>
      <c r="Y278" s="0" t="n">
        <v>0</v>
      </c>
      <c r="Z278" s="0" t="n">
        <v>0</v>
      </c>
      <c r="AA278" s="0" t="n">
        <v>0</v>
      </c>
      <c r="AB278" s="0" t="n">
        <v>0</v>
      </c>
      <c r="AC278" s="0" t="n">
        <v>0</v>
      </c>
      <c r="AD278" s="0" t="n">
        <v>0</v>
      </c>
      <c r="AE278" s="0" t="n">
        <v>21</v>
      </c>
      <c r="AF278" s="0" t="n">
        <v>0</v>
      </c>
      <c r="AG278" s="0" t="n">
        <v>0</v>
      </c>
      <c r="AH278" s="0" t="n">
        <v>0</v>
      </c>
      <c r="AI278" s="0" t="n">
        <v>0</v>
      </c>
      <c r="AJ278" s="0" t="n">
        <v>82</v>
      </c>
      <c r="AK278" s="0" t="n">
        <v>0</v>
      </c>
      <c r="AL278" s="0" t="n">
        <v>0</v>
      </c>
      <c r="AM278" s="0" t="n">
        <v>0</v>
      </c>
      <c r="AN278" s="0" t="n">
        <v>0</v>
      </c>
      <c r="AO278" s="0" t="n">
        <v>0</v>
      </c>
      <c r="AP278" s="0" t="n">
        <v>0</v>
      </c>
    </row>
    <row r="279" customFormat="false" ht="12.8" hidden="false" customHeight="false" outlineLevel="0" collapsed="false">
      <c r="A279" s="0" t="s">
        <v>986</v>
      </c>
      <c r="B279" s="0" t="s">
        <v>413</v>
      </c>
      <c r="C279" s="0" t="s">
        <v>987</v>
      </c>
      <c r="D279" s="0" t="s">
        <v>988</v>
      </c>
      <c r="E279" s="1" t="n">
        <f aca="false">SUM(K279:S279)+SUM(AL279:AP279)&gt;0</f>
        <v>1</v>
      </c>
      <c r="F279" s="1" t="n">
        <f aca="false">SUM(T279:AK279)&gt;0</f>
        <v>1</v>
      </c>
      <c r="G279" s="1" t="n">
        <f aca="false">AND(E279,F279)</f>
        <v>1</v>
      </c>
      <c r="H279" s="1" t="n">
        <f aca="false">AND(E279,NOT(F279))</f>
        <v>0</v>
      </c>
      <c r="I279" s="1" t="n">
        <f aca="false">AND(NOT(E279),F279)</f>
        <v>0</v>
      </c>
      <c r="J279" s="0" t="n">
        <v>399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1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n">
        <v>0</v>
      </c>
      <c r="W279" s="0" t="n">
        <v>0</v>
      </c>
      <c r="X279" s="0" t="n">
        <v>0</v>
      </c>
      <c r="Y279" s="0" t="n">
        <v>0</v>
      </c>
      <c r="Z279" s="0" t="n">
        <v>0</v>
      </c>
      <c r="AA279" s="0" t="n">
        <v>0</v>
      </c>
      <c r="AB279" s="0" t="n">
        <v>0</v>
      </c>
      <c r="AC279" s="0" t="n">
        <v>398</v>
      </c>
      <c r="AD279" s="0" t="n">
        <v>0</v>
      </c>
      <c r="AE279" s="0" t="n">
        <v>0</v>
      </c>
      <c r="AF279" s="0" t="n">
        <v>0</v>
      </c>
      <c r="AG279" s="0" t="n">
        <v>0</v>
      </c>
      <c r="AH279" s="0" t="n">
        <v>0</v>
      </c>
      <c r="AI279" s="0" t="n">
        <v>0</v>
      </c>
      <c r="AJ279" s="0" t="n">
        <v>0</v>
      </c>
      <c r="AK279" s="0" t="n">
        <v>0</v>
      </c>
      <c r="AL279" s="0" t="n">
        <v>0</v>
      </c>
      <c r="AM279" s="0" t="n">
        <v>0</v>
      </c>
      <c r="AN279" s="0" t="n">
        <v>0</v>
      </c>
      <c r="AO279" s="0" t="n">
        <v>0</v>
      </c>
      <c r="AP279" s="0" t="n">
        <v>0</v>
      </c>
    </row>
    <row r="280" customFormat="false" ht="12.8" hidden="false" customHeight="false" outlineLevel="0" collapsed="false">
      <c r="A280" s="0" t="s">
        <v>989</v>
      </c>
      <c r="B280" s="0" t="s">
        <v>252</v>
      </c>
      <c r="C280" s="0" t="s">
        <v>990</v>
      </c>
      <c r="D280" s="0" t="s">
        <v>991</v>
      </c>
      <c r="E280" s="1" t="n">
        <f aca="false">SUM(K280:S280)+SUM(AL280:AP280)&gt;0</f>
        <v>1</v>
      </c>
      <c r="F280" s="1" t="n">
        <f aca="false">SUM(T280:AK280)&gt;0</f>
        <v>0</v>
      </c>
      <c r="G280" s="1" t="n">
        <f aca="false">AND(E280,F280)</f>
        <v>0</v>
      </c>
      <c r="H280" s="1" t="n">
        <f aca="false">AND(E280,NOT(F280))</f>
        <v>1</v>
      </c>
      <c r="I280" s="1" t="n">
        <f aca="false">AND(NOT(E280),F280)</f>
        <v>0</v>
      </c>
      <c r="J280" s="0" t="n">
        <v>4665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1</v>
      </c>
      <c r="P280" s="0" t="n">
        <v>4664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0</v>
      </c>
      <c r="W280" s="0" t="n">
        <v>0</v>
      </c>
      <c r="X280" s="0" t="n">
        <v>0</v>
      </c>
      <c r="Y280" s="0" t="n">
        <v>0</v>
      </c>
      <c r="Z280" s="0" t="n">
        <v>0</v>
      </c>
      <c r="AA280" s="0" t="n">
        <v>0</v>
      </c>
      <c r="AB280" s="0" t="n">
        <v>0</v>
      </c>
      <c r="AC280" s="0" t="n">
        <v>0</v>
      </c>
      <c r="AD280" s="0" t="n">
        <v>0</v>
      </c>
      <c r="AE280" s="0" t="n">
        <v>0</v>
      </c>
      <c r="AF280" s="0" t="n">
        <v>0</v>
      </c>
      <c r="AG280" s="0" t="n">
        <v>0</v>
      </c>
      <c r="AH280" s="0" t="n">
        <v>0</v>
      </c>
      <c r="AI280" s="0" t="n">
        <v>0</v>
      </c>
      <c r="AJ280" s="0" t="n">
        <v>0</v>
      </c>
      <c r="AK280" s="0" t="n">
        <v>0</v>
      </c>
      <c r="AL280" s="0" t="n">
        <v>0</v>
      </c>
      <c r="AM280" s="0" t="n">
        <v>0</v>
      </c>
      <c r="AN280" s="0" t="n">
        <v>0</v>
      </c>
      <c r="AO280" s="0" t="n">
        <v>0</v>
      </c>
      <c r="AP280" s="0" t="n">
        <v>0</v>
      </c>
    </row>
    <row r="281" customFormat="false" ht="12.8" hidden="false" customHeight="false" outlineLevel="0" collapsed="false">
      <c r="A281" s="0" t="s">
        <v>992</v>
      </c>
      <c r="B281" s="0" t="s">
        <v>413</v>
      </c>
      <c r="C281" s="0" t="s">
        <v>993</v>
      </c>
      <c r="D281" s="0" t="s">
        <v>994</v>
      </c>
      <c r="E281" s="1" t="n">
        <f aca="false">SUM(K281:S281)+SUM(AL281:AP281)&gt;0</f>
        <v>1</v>
      </c>
      <c r="F281" s="1" t="n">
        <f aca="false">SUM(T281:AK281)&gt;0</f>
        <v>1</v>
      </c>
      <c r="G281" s="1" t="n">
        <f aca="false">AND(E281,F281)</f>
        <v>1</v>
      </c>
      <c r="H281" s="1" t="n">
        <f aca="false">AND(E281,NOT(F281))</f>
        <v>0</v>
      </c>
      <c r="I281" s="1" t="n">
        <f aca="false">AND(NOT(E281),F281)</f>
        <v>0</v>
      </c>
      <c r="J281" s="0" t="n">
        <v>45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1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41</v>
      </c>
      <c r="V281" s="0" t="n">
        <v>2</v>
      </c>
      <c r="W281" s="0" t="n">
        <v>0</v>
      </c>
      <c r="X281" s="0" t="n">
        <v>0</v>
      </c>
      <c r="Y281" s="0" t="n">
        <v>0</v>
      </c>
      <c r="Z281" s="0" t="n">
        <v>0</v>
      </c>
      <c r="AA281" s="0" t="n">
        <v>0</v>
      </c>
      <c r="AB281" s="0" t="n">
        <v>0</v>
      </c>
      <c r="AC281" s="0" t="n">
        <v>0</v>
      </c>
      <c r="AD281" s="0" t="n">
        <v>0</v>
      </c>
      <c r="AE281" s="0" t="n">
        <v>0</v>
      </c>
      <c r="AF281" s="0" t="n">
        <v>0</v>
      </c>
      <c r="AG281" s="0" t="n">
        <v>0</v>
      </c>
      <c r="AH281" s="0" t="n">
        <v>0</v>
      </c>
      <c r="AI281" s="0" t="n">
        <v>0</v>
      </c>
      <c r="AJ281" s="0" t="n">
        <v>0</v>
      </c>
      <c r="AK281" s="0" t="n">
        <v>1</v>
      </c>
      <c r="AL281" s="0" t="n">
        <v>0</v>
      </c>
      <c r="AM281" s="0" t="n">
        <v>0</v>
      </c>
      <c r="AN281" s="0" t="n">
        <v>0</v>
      </c>
      <c r="AO281" s="0" t="n">
        <v>0</v>
      </c>
      <c r="AP281" s="0" t="n">
        <v>0</v>
      </c>
    </row>
    <row r="282" customFormat="false" ht="12.8" hidden="false" customHeight="false" outlineLevel="0" collapsed="false">
      <c r="A282" s="0" t="s">
        <v>995</v>
      </c>
      <c r="B282" s="0" t="s">
        <v>460</v>
      </c>
      <c r="C282" s="0" t="s">
        <v>996</v>
      </c>
      <c r="D282" s="0" t="s">
        <v>997</v>
      </c>
      <c r="E282" s="1" t="n">
        <f aca="false">SUM(K282:S282)+SUM(AL282:AP282)&gt;0</f>
        <v>1</v>
      </c>
      <c r="F282" s="1" t="n">
        <f aca="false">SUM(T282:AK282)&gt;0</f>
        <v>0</v>
      </c>
      <c r="G282" s="1" t="n">
        <f aca="false">AND(E282,F282)</f>
        <v>0</v>
      </c>
      <c r="H282" s="1" t="n">
        <f aca="false">AND(E282,NOT(F282))</f>
        <v>1</v>
      </c>
      <c r="I282" s="1" t="n">
        <f aca="false">AND(NOT(E282),F282)</f>
        <v>0</v>
      </c>
      <c r="J282" s="0" t="n">
        <v>4514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4423</v>
      </c>
      <c r="Q282" s="0" t="n">
        <v>0</v>
      </c>
      <c r="R282" s="0" t="n">
        <v>62</v>
      </c>
      <c r="S282" s="0" t="n">
        <v>0</v>
      </c>
      <c r="T282" s="0" t="n">
        <v>0</v>
      </c>
      <c r="U282" s="0" t="n">
        <v>0</v>
      </c>
      <c r="V282" s="0" t="n">
        <v>0</v>
      </c>
      <c r="W282" s="0" t="n">
        <v>0</v>
      </c>
      <c r="X282" s="0" t="n">
        <v>0</v>
      </c>
      <c r="Y282" s="0" t="n">
        <v>0</v>
      </c>
      <c r="Z282" s="0" t="n">
        <v>0</v>
      </c>
      <c r="AA282" s="0" t="n">
        <v>0</v>
      </c>
      <c r="AB282" s="0" t="n">
        <v>0</v>
      </c>
      <c r="AC282" s="0" t="n">
        <v>0</v>
      </c>
      <c r="AD282" s="0" t="n">
        <v>0</v>
      </c>
      <c r="AE282" s="0" t="n">
        <v>0</v>
      </c>
      <c r="AF282" s="0" t="n">
        <v>0</v>
      </c>
      <c r="AG282" s="0" t="n">
        <v>0</v>
      </c>
      <c r="AH282" s="0" t="n">
        <v>0</v>
      </c>
      <c r="AI282" s="0" t="n">
        <v>0</v>
      </c>
      <c r="AJ282" s="0" t="n">
        <v>0</v>
      </c>
      <c r="AK282" s="0" t="n">
        <v>0</v>
      </c>
      <c r="AL282" s="0" t="n">
        <v>1</v>
      </c>
      <c r="AM282" s="0" t="n">
        <v>27</v>
      </c>
      <c r="AN282" s="0" t="n">
        <v>1</v>
      </c>
      <c r="AO282" s="0" t="n">
        <v>0</v>
      </c>
      <c r="AP282" s="0" t="n">
        <v>0</v>
      </c>
    </row>
    <row r="283" customFormat="false" ht="12.8" hidden="false" customHeight="false" outlineLevel="0" collapsed="false">
      <c r="A283" s="0" t="s">
        <v>998</v>
      </c>
      <c r="B283" s="0" t="s">
        <v>791</v>
      </c>
      <c r="C283" s="0" t="s">
        <v>999</v>
      </c>
      <c r="D283" s="0" t="s">
        <v>1000</v>
      </c>
      <c r="E283" s="1" t="n">
        <f aca="false">SUM(K283:S283)+SUM(AL283:AP283)&gt;0</f>
        <v>1</v>
      </c>
      <c r="F283" s="1" t="n">
        <f aca="false">SUM(T283:AK283)&gt;0</f>
        <v>0</v>
      </c>
      <c r="G283" s="1" t="n">
        <f aca="false">AND(E283,F283)</f>
        <v>0</v>
      </c>
      <c r="H283" s="1" t="n">
        <f aca="false">AND(E283,NOT(F283))</f>
        <v>1</v>
      </c>
      <c r="I283" s="1" t="n">
        <f aca="false">AND(NOT(E283),F283)</f>
        <v>0</v>
      </c>
      <c r="J283" s="0" t="n">
        <v>86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86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0</v>
      </c>
      <c r="X283" s="0" t="n">
        <v>0</v>
      </c>
      <c r="Y283" s="0" t="n">
        <v>0</v>
      </c>
      <c r="Z283" s="0" t="n">
        <v>0</v>
      </c>
      <c r="AA283" s="0" t="n">
        <v>0</v>
      </c>
      <c r="AB283" s="0" t="n">
        <v>0</v>
      </c>
      <c r="AC283" s="0" t="n">
        <v>0</v>
      </c>
      <c r="AD283" s="0" t="n">
        <v>0</v>
      </c>
      <c r="AE283" s="0" t="n">
        <v>0</v>
      </c>
      <c r="AF283" s="0" t="n">
        <v>0</v>
      </c>
      <c r="AG283" s="0" t="n">
        <v>0</v>
      </c>
      <c r="AH283" s="0" t="n">
        <v>0</v>
      </c>
      <c r="AI283" s="0" t="n">
        <v>0</v>
      </c>
      <c r="AJ283" s="0" t="n">
        <v>0</v>
      </c>
      <c r="AK283" s="0" t="n">
        <v>0</v>
      </c>
      <c r="AL283" s="0" t="n">
        <v>0</v>
      </c>
      <c r="AM283" s="0" t="n">
        <v>0</v>
      </c>
      <c r="AN283" s="0" t="n">
        <v>0</v>
      </c>
      <c r="AO283" s="0" t="n">
        <v>0</v>
      </c>
      <c r="AP283" s="0" t="n">
        <v>0</v>
      </c>
    </row>
    <row r="284" customFormat="false" ht="12.8" hidden="false" customHeight="false" outlineLevel="0" collapsed="false">
      <c r="A284" s="0" t="s">
        <v>1001</v>
      </c>
      <c r="B284" s="0" t="s">
        <v>641</v>
      </c>
      <c r="C284" s="0" t="s">
        <v>1002</v>
      </c>
      <c r="D284" s="0" t="s">
        <v>1003</v>
      </c>
      <c r="E284" s="1" t="n">
        <f aca="false">SUM(K284:S284)+SUM(AL284:AP284)&gt;0</f>
        <v>1</v>
      </c>
      <c r="F284" s="1" t="n">
        <f aca="false">SUM(T284:AK284)&gt;0</f>
        <v>0</v>
      </c>
      <c r="G284" s="1" t="n">
        <f aca="false">AND(E284,F284)</f>
        <v>0</v>
      </c>
      <c r="H284" s="1" t="n">
        <f aca="false">AND(E284,NOT(F284))</f>
        <v>1</v>
      </c>
      <c r="I284" s="1" t="n">
        <f aca="false">AND(NOT(E284),F284)</f>
        <v>0</v>
      </c>
      <c r="J284" s="0" t="n">
        <v>225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225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0</v>
      </c>
      <c r="X284" s="0" t="n">
        <v>0</v>
      </c>
      <c r="Y284" s="0" t="n">
        <v>0</v>
      </c>
      <c r="Z284" s="0" t="n">
        <v>0</v>
      </c>
      <c r="AA284" s="0" t="n">
        <v>0</v>
      </c>
      <c r="AB284" s="0" t="n">
        <v>0</v>
      </c>
      <c r="AC284" s="0" t="n">
        <v>0</v>
      </c>
      <c r="AD284" s="0" t="n">
        <v>0</v>
      </c>
      <c r="AE284" s="0" t="n">
        <v>0</v>
      </c>
      <c r="AF284" s="0" t="n">
        <v>0</v>
      </c>
      <c r="AG284" s="0" t="n">
        <v>0</v>
      </c>
      <c r="AH284" s="0" t="n">
        <v>0</v>
      </c>
      <c r="AI284" s="0" t="n">
        <v>0</v>
      </c>
      <c r="AJ284" s="0" t="n">
        <v>0</v>
      </c>
      <c r="AK284" s="0" t="n">
        <v>0</v>
      </c>
      <c r="AL284" s="0" t="n">
        <v>0</v>
      </c>
      <c r="AM284" s="0" t="n">
        <v>0</v>
      </c>
      <c r="AN284" s="0" t="n">
        <v>0</v>
      </c>
      <c r="AO284" s="0" t="n">
        <v>0</v>
      </c>
      <c r="AP284" s="0" t="n">
        <v>0</v>
      </c>
    </row>
    <row r="285" customFormat="false" ht="12.8" hidden="false" customHeight="false" outlineLevel="0" collapsed="false">
      <c r="A285" s="0" t="s">
        <v>1004</v>
      </c>
      <c r="B285" s="0" t="s">
        <v>1005</v>
      </c>
      <c r="C285" s="0" t="s">
        <v>1006</v>
      </c>
      <c r="D285" s="0" t="s">
        <v>1007</v>
      </c>
      <c r="E285" s="1" t="n">
        <f aca="false">SUM(K285:S285)+SUM(AL285:AP285)&gt;0</f>
        <v>1</v>
      </c>
      <c r="F285" s="1" t="n">
        <f aca="false">SUM(T285:AK285)&gt;0</f>
        <v>0</v>
      </c>
      <c r="G285" s="1" t="n">
        <f aca="false">AND(E285,F285)</f>
        <v>0</v>
      </c>
      <c r="H285" s="1" t="n">
        <f aca="false">AND(E285,NOT(F285))</f>
        <v>1</v>
      </c>
      <c r="I285" s="1" t="n">
        <f aca="false">AND(NOT(E285),F285)</f>
        <v>0</v>
      </c>
      <c r="J285" s="0" t="n">
        <v>862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862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0</v>
      </c>
      <c r="X285" s="0" t="n">
        <v>0</v>
      </c>
      <c r="Y285" s="0" t="n">
        <v>0</v>
      </c>
      <c r="Z285" s="0" t="n">
        <v>0</v>
      </c>
      <c r="AA285" s="0" t="n">
        <v>0</v>
      </c>
      <c r="AB285" s="0" t="n">
        <v>0</v>
      </c>
      <c r="AC285" s="0" t="n">
        <v>0</v>
      </c>
      <c r="AD285" s="0" t="n">
        <v>0</v>
      </c>
      <c r="AE285" s="0" t="n">
        <v>0</v>
      </c>
      <c r="AF285" s="0" t="n">
        <v>0</v>
      </c>
      <c r="AG285" s="0" t="n">
        <v>0</v>
      </c>
      <c r="AH285" s="0" t="n">
        <v>0</v>
      </c>
      <c r="AI285" s="0" t="n">
        <v>0</v>
      </c>
      <c r="AJ285" s="0" t="n">
        <v>0</v>
      </c>
      <c r="AK285" s="0" t="n">
        <v>0</v>
      </c>
      <c r="AL285" s="0" t="n">
        <v>0</v>
      </c>
      <c r="AM285" s="0" t="n">
        <v>0</v>
      </c>
      <c r="AN285" s="0" t="n">
        <v>0</v>
      </c>
      <c r="AO285" s="0" t="n">
        <v>0</v>
      </c>
      <c r="AP285" s="0" t="n">
        <v>0</v>
      </c>
    </row>
    <row r="286" customFormat="false" ht="12.8" hidden="false" customHeight="false" outlineLevel="0" collapsed="false">
      <c r="A286" s="0" t="s">
        <v>1008</v>
      </c>
      <c r="B286" s="0" t="s">
        <v>572</v>
      </c>
      <c r="C286" s="0" t="s">
        <v>1009</v>
      </c>
      <c r="D286" s="0" t="s">
        <v>1010</v>
      </c>
      <c r="E286" s="1" t="n">
        <f aca="false">SUM(K286:S286)+SUM(AL286:AP286)&gt;0</f>
        <v>1</v>
      </c>
      <c r="F286" s="1" t="n">
        <f aca="false">SUM(T286:AK286)&gt;0</f>
        <v>0</v>
      </c>
      <c r="G286" s="1" t="n">
        <f aca="false">AND(E286,F286)</f>
        <v>0</v>
      </c>
      <c r="H286" s="1" t="n">
        <f aca="false">AND(E286,NOT(F286))</f>
        <v>1</v>
      </c>
      <c r="I286" s="1" t="n">
        <f aca="false">AND(NOT(E286),F286)</f>
        <v>0</v>
      </c>
      <c r="J286" s="0" t="n">
        <v>87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87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0</v>
      </c>
      <c r="X286" s="0" t="n">
        <v>0</v>
      </c>
      <c r="Y286" s="0" t="n">
        <v>0</v>
      </c>
      <c r="Z286" s="0" t="n">
        <v>0</v>
      </c>
      <c r="AA286" s="0" t="n">
        <v>0</v>
      </c>
      <c r="AB286" s="0" t="n">
        <v>0</v>
      </c>
      <c r="AC286" s="0" t="n">
        <v>0</v>
      </c>
      <c r="AD286" s="0" t="n">
        <v>0</v>
      </c>
      <c r="AE286" s="0" t="n">
        <v>0</v>
      </c>
      <c r="AF286" s="0" t="n">
        <v>0</v>
      </c>
      <c r="AG286" s="0" t="n">
        <v>0</v>
      </c>
      <c r="AH286" s="0" t="n">
        <v>0</v>
      </c>
      <c r="AI286" s="0" t="n">
        <v>0</v>
      </c>
      <c r="AJ286" s="0" t="n">
        <v>0</v>
      </c>
      <c r="AK286" s="0" t="n">
        <v>0</v>
      </c>
      <c r="AL286" s="0" t="n">
        <v>0</v>
      </c>
      <c r="AM286" s="0" t="n">
        <v>0</v>
      </c>
      <c r="AN286" s="0" t="n">
        <v>0</v>
      </c>
      <c r="AO286" s="0" t="n">
        <v>0</v>
      </c>
      <c r="AP286" s="0" t="n">
        <v>0</v>
      </c>
    </row>
    <row r="287" customFormat="false" ht="12.8" hidden="false" customHeight="false" outlineLevel="0" collapsed="false">
      <c r="A287" s="0" t="s">
        <v>1011</v>
      </c>
      <c r="B287" s="0" t="s">
        <v>641</v>
      </c>
      <c r="C287" s="0" t="s">
        <v>1012</v>
      </c>
      <c r="D287" s="0" t="s">
        <v>1013</v>
      </c>
      <c r="E287" s="1" t="n">
        <f aca="false">SUM(K287:S287)+SUM(AL287:AP287)&gt;0</f>
        <v>1</v>
      </c>
      <c r="F287" s="1" t="n">
        <f aca="false">SUM(T287:AK287)&gt;0</f>
        <v>0</v>
      </c>
      <c r="G287" s="1" t="n">
        <f aca="false">AND(E287,F287)</f>
        <v>0</v>
      </c>
      <c r="H287" s="1" t="n">
        <f aca="false">AND(E287,NOT(F287))</f>
        <v>1</v>
      </c>
      <c r="I287" s="1" t="n">
        <f aca="false">AND(NOT(E287),F287)</f>
        <v>0</v>
      </c>
      <c r="J287" s="0" t="n">
        <v>283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283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n">
        <v>0</v>
      </c>
      <c r="W287" s="0" t="n">
        <v>0</v>
      </c>
      <c r="X287" s="0" t="n">
        <v>0</v>
      </c>
      <c r="Y287" s="0" t="n">
        <v>0</v>
      </c>
      <c r="Z287" s="0" t="n">
        <v>0</v>
      </c>
      <c r="AA287" s="0" t="n">
        <v>0</v>
      </c>
      <c r="AB287" s="0" t="n">
        <v>0</v>
      </c>
      <c r="AC287" s="0" t="n">
        <v>0</v>
      </c>
      <c r="AD287" s="0" t="n">
        <v>0</v>
      </c>
      <c r="AE287" s="0" t="n">
        <v>0</v>
      </c>
      <c r="AF287" s="0" t="n">
        <v>0</v>
      </c>
      <c r="AG287" s="0" t="n">
        <v>0</v>
      </c>
      <c r="AH287" s="0" t="n">
        <v>0</v>
      </c>
      <c r="AI287" s="0" t="n">
        <v>0</v>
      </c>
      <c r="AJ287" s="0" t="n">
        <v>0</v>
      </c>
      <c r="AK287" s="0" t="n">
        <v>0</v>
      </c>
      <c r="AL287" s="0" t="n">
        <v>0</v>
      </c>
      <c r="AM287" s="0" t="n">
        <v>0</v>
      </c>
      <c r="AN287" s="0" t="n">
        <v>0</v>
      </c>
      <c r="AO287" s="0" t="n">
        <v>0</v>
      </c>
      <c r="AP287" s="0" t="n">
        <v>0</v>
      </c>
    </row>
    <row r="288" customFormat="false" ht="12.8" hidden="false" customHeight="false" outlineLevel="0" collapsed="false">
      <c r="A288" s="0" t="s">
        <v>1014</v>
      </c>
      <c r="B288" s="0" t="s">
        <v>1015</v>
      </c>
      <c r="C288" s="0" t="s">
        <v>1016</v>
      </c>
      <c r="D288" s="0" t="s">
        <v>1017</v>
      </c>
      <c r="E288" s="1" t="n">
        <f aca="false">SUM(K288:S288)+SUM(AL288:AP288)&gt;0</f>
        <v>1</v>
      </c>
      <c r="F288" s="1" t="n">
        <f aca="false">SUM(T288:AK288)&gt;0</f>
        <v>0</v>
      </c>
      <c r="G288" s="1" t="n">
        <f aca="false">AND(E288,F288)</f>
        <v>0</v>
      </c>
      <c r="H288" s="1" t="n">
        <f aca="false">AND(E288,NOT(F288))</f>
        <v>1</v>
      </c>
      <c r="I288" s="1" t="n">
        <f aca="false">AND(NOT(E288),F288)</f>
        <v>0</v>
      </c>
      <c r="J288" s="0" t="n">
        <v>219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219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0</v>
      </c>
      <c r="W288" s="0" t="n">
        <v>0</v>
      </c>
      <c r="X288" s="0" t="n">
        <v>0</v>
      </c>
      <c r="Y288" s="0" t="n">
        <v>0</v>
      </c>
      <c r="Z288" s="0" t="n">
        <v>0</v>
      </c>
      <c r="AA288" s="0" t="n">
        <v>0</v>
      </c>
      <c r="AB288" s="0" t="n">
        <v>0</v>
      </c>
      <c r="AC288" s="0" t="n">
        <v>0</v>
      </c>
      <c r="AD288" s="0" t="n">
        <v>0</v>
      </c>
      <c r="AE288" s="0" t="n">
        <v>0</v>
      </c>
      <c r="AF288" s="0" t="n">
        <v>0</v>
      </c>
      <c r="AG288" s="0" t="n">
        <v>0</v>
      </c>
      <c r="AH288" s="0" t="n">
        <v>0</v>
      </c>
      <c r="AI288" s="0" t="n">
        <v>0</v>
      </c>
      <c r="AJ288" s="0" t="n">
        <v>0</v>
      </c>
      <c r="AK288" s="0" t="n">
        <v>0</v>
      </c>
      <c r="AL288" s="0" t="n">
        <v>0</v>
      </c>
      <c r="AM288" s="0" t="n">
        <v>0</v>
      </c>
      <c r="AN288" s="0" t="n">
        <v>0</v>
      </c>
      <c r="AO288" s="0" t="n">
        <v>0</v>
      </c>
      <c r="AP288" s="0" t="n">
        <v>0</v>
      </c>
    </row>
    <row r="289" customFormat="false" ht="12.8" hidden="false" customHeight="false" outlineLevel="0" collapsed="false">
      <c r="A289" s="0" t="s">
        <v>1018</v>
      </c>
      <c r="B289" s="0" t="s">
        <v>1019</v>
      </c>
      <c r="C289" s="0" t="s">
        <v>1020</v>
      </c>
      <c r="D289" s="0" t="s">
        <v>1021</v>
      </c>
      <c r="E289" s="1" t="n">
        <f aca="false">SUM(K289:S289)+SUM(AL289:AP289)&gt;0</f>
        <v>1</v>
      </c>
      <c r="F289" s="1" t="n">
        <f aca="false">SUM(T289:AK289)&gt;0</f>
        <v>0</v>
      </c>
      <c r="G289" s="1" t="n">
        <f aca="false">AND(E289,F289)</f>
        <v>0</v>
      </c>
      <c r="H289" s="1" t="n">
        <f aca="false">AND(E289,NOT(F289))</f>
        <v>1</v>
      </c>
      <c r="I289" s="1" t="n">
        <f aca="false">AND(NOT(E289),F289)</f>
        <v>0</v>
      </c>
      <c r="J289" s="0" t="n">
        <v>191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191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n">
        <v>0</v>
      </c>
      <c r="W289" s="0" t="n">
        <v>0</v>
      </c>
      <c r="X289" s="0" t="n">
        <v>0</v>
      </c>
      <c r="Y289" s="0" t="n">
        <v>0</v>
      </c>
      <c r="Z289" s="0" t="n">
        <v>0</v>
      </c>
      <c r="AA289" s="0" t="n">
        <v>0</v>
      </c>
      <c r="AB289" s="0" t="n">
        <v>0</v>
      </c>
      <c r="AC289" s="0" t="n">
        <v>0</v>
      </c>
      <c r="AD289" s="0" t="n">
        <v>0</v>
      </c>
      <c r="AE289" s="0" t="n">
        <v>0</v>
      </c>
      <c r="AF289" s="0" t="n">
        <v>0</v>
      </c>
      <c r="AG289" s="0" t="n">
        <v>0</v>
      </c>
      <c r="AH289" s="0" t="n">
        <v>0</v>
      </c>
      <c r="AI289" s="0" t="n">
        <v>0</v>
      </c>
      <c r="AJ289" s="0" t="n">
        <v>0</v>
      </c>
      <c r="AK289" s="0" t="n">
        <v>0</v>
      </c>
      <c r="AL289" s="0" t="n">
        <v>0</v>
      </c>
      <c r="AM289" s="0" t="n">
        <v>0</v>
      </c>
      <c r="AN289" s="0" t="n">
        <v>0</v>
      </c>
      <c r="AO289" s="0" t="n">
        <v>0</v>
      </c>
      <c r="AP289" s="0" t="n">
        <v>0</v>
      </c>
    </row>
    <row r="290" customFormat="false" ht="12.8" hidden="false" customHeight="false" outlineLevel="0" collapsed="false">
      <c r="A290" s="0" t="s">
        <v>1022</v>
      </c>
      <c r="B290" s="0" t="s">
        <v>228</v>
      </c>
      <c r="C290" s="0" t="s">
        <v>1023</v>
      </c>
      <c r="D290" s="0" t="s">
        <v>1024</v>
      </c>
      <c r="E290" s="1" t="n">
        <f aca="false">SUM(K290:S290)+SUM(AL290:AP290)&gt;0</f>
        <v>1</v>
      </c>
      <c r="F290" s="1" t="n">
        <f aca="false">SUM(T290:AK290)&gt;0</f>
        <v>0</v>
      </c>
      <c r="G290" s="1" t="n">
        <f aca="false">AND(E290,F290)</f>
        <v>0</v>
      </c>
      <c r="H290" s="1" t="n">
        <f aca="false">AND(E290,NOT(F290))</f>
        <v>1</v>
      </c>
      <c r="I290" s="1" t="n">
        <f aca="false">AND(NOT(E290),F290)</f>
        <v>0</v>
      </c>
      <c r="J290" s="0" t="n">
        <v>21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8</v>
      </c>
      <c r="R290" s="0" t="n">
        <v>13</v>
      </c>
      <c r="S290" s="0" t="n">
        <v>0</v>
      </c>
      <c r="T290" s="0" t="n">
        <v>0</v>
      </c>
      <c r="U290" s="0" t="n">
        <v>0</v>
      </c>
      <c r="V290" s="0" t="n">
        <v>0</v>
      </c>
      <c r="W290" s="0" t="n">
        <v>0</v>
      </c>
      <c r="X290" s="0" t="n">
        <v>0</v>
      </c>
      <c r="Y290" s="0" t="n">
        <v>0</v>
      </c>
      <c r="Z290" s="0" t="n">
        <v>0</v>
      </c>
      <c r="AA290" s="0" t="n">
        <v>0</v>
      </c>
      <c r="AB290" s="0" t="n">
        <v>0</v>
      </c>
      <c r="AC290" s="0" t="n">
        <v>0</v>
      </c>
      <c r="AD290" s="0" t="n">
        <v>0</v>
      </c>
      <c r="AE290" s="0" t="n">
        <v>0</v>
      </c>
      <c r="AF290" s="0" t="n">
        <v>0</v>
      </c>
      <c r="AG290" s="0" t="n">
        <v>0</v>
      </c>
      <c r="AH290" s="0" t="n">
        <v>0</v>
      </c>
      <c r="AI290" s="0" t="n">
        <v>0</v>
      </c>
      <c r="AJ290" s="0" t="n">
        <v>0</v>
      </c>
      <c r="AK290" s="0" t="n">
        <v>0</v>
      </c>
      <c r="AL290" s="0" t="n">
        <v>0</v>
      </c>
      <c r="AM290" s="0" t="n">
        <v>0</v>
      </c>
      <c r="AN290" s="0" t="n">
        <v>0</v>
      </c>
      <c r="AO290" s="0" t="n">
        <v>0</v>
      </c>
      <c r="AP290" s="0" t="n">
        <v>0</v>
      </c>
    </row>
    <row r="291" customFormat="false" ht="12.8" hidden="false" customHeight="false" outlineLevel="0" collapsed="false">
      <c r="A291" s="0" t="s">
        <v>1025</v>
      </c>
      <c r="B291" s="0" t="s">
        <v>1026</v>
      </c>
      <c r="C291" s="0" t="s">
        <v>1027</v>
      </c>
      <c r="D291" s="0" t="s">
        <v>1028</v>
      </c>
      <c r="E291" s="1" t="n">
        <f aca="false">SUM(K291:S291)+SUM(AL291:AP291)&gt;0</f>
        <v>1</v>
      </c>
      <c r="F291" s="1" t="n">
        <f aca="false">SUM(T291:AK291)&gt;0</f>
        <v>0</v>
      </c>
      <c r="G291" s="1" t="n">
        <f aca="false">AND(E291,F291)</f>
        <v>0</v>
      </c>
      <c r="H291" s="1" t="n">
        <f aca="false">AND(E291,NOT(F291))</f>
        <v>1</v>
      </c>
      <c r="I291" s="1" t="n">
        <f aca="false">AND(NOT(E291),F291)</f>
        <v>0</v>
      </c>
      <c r="J291" s="0" t="n">
        <v>145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9</v>
      </c>
      <c r="R291" s="0" t="n">
        <v>0</v>
      </c>
      <c r="S291" s="0" t="n">
        <v>125</v>
      </c>
      <c r="T291" s="0" t="n">
        <v>0</v>
      </c>
      <c r="U291" s="0" t="n">
        <v>0</v>
      </c>
      <c r="V291" s="0" t="n">
        <v>0</v>
      </c>
      <c r="W291" s="0" t="n">
        <v>0</v>
      </c>
      <c r="X291" s="0" t="n">
        <v>0</v>
      </c>
      <c r="Y291" s="0" t="n">
        <v>0</v>
      </c>
      <c r="Z291" s="0" t="n">
        <v>0</v>
      </c>
      <c r="AA291" s="0" t="n">
        <v>0</v>
      </c>
      <c r="AB291" s="0" t="n">
        <v>0</v>
      </c>
      <c r="AC291" s="0" t="n">
        <v>0</v>
      </c>
      <c r="AD291" s="0" t="n">
        <v>0</v>
      </c>
      <c r="AE291" s="0" t="n">
        <v>0</v>
      </c>
      <c r="AF291" s="0" t="n">
        <v>0</v>
      </c>
      <c r="AG291" s="0" t="n">
        <v>0</v>
      </c>
      <c r="AH291" s="0" t="n">
        <v>0</v>
      </c>
      <c r="AI291" s="0" t="n">
        <v>0</v>
      </c>
      <c r="AJ291" s="0" t="n">
        <v>0</v>
      </c>
      <c r="AK291" s="0" t="n">
        <v>0</v>
      </c>
      <c r="AL291" s="0" t="n">
        <v>7</v>
      </c>
      <c r="AM291" s="0" t="n">
        <v>3</v>
      </c>
      <c r="AN291" s="0" t="n">
        <v>0</v>
      </c>
      <c r="AO291" s="0" t="n">
        <v>1</v>
      </c>
      <c r="AP291" s="0" t="n">
        <v>0</v>
      </c>
    </row>
    <row r="292" customFormat="false" ht="12.8" hidden="false" customHeight="false" outlineLevel="0" collapsed="false">
      <c r="A292" s="0" t="s">
        <v>1029</v>
      </c>
      <c r="B292" s="0" t="s">
        <v>1030</v>
      </c>
      <c r="C292" s="0" t="s">
        <v>1031</v>
      </c>
      <c r="D292" s="0" t="s">
        <v>1032</v>
      </c>
      <c r="E292" s="1" t="n">
        <f aca="false">SUM(K292:S292)+SUM(AL292:AP292)&gt;0</f>
        <v>1</v>
      </c>
      <c r="F292" s="1" t="n">
        <f aca="false">SUM(T292:AK292)&gt;0</f>
        <v>0</v>
      </c>
      <c r="G292" s="1" t="n">
        <f aca="false">AND(E292,F292)</f>
        <v>0</v>
      </c>
      <c r="H292" s="1" t="n">
        <f aca="false">AND(E292,NOT(F292))</f>
        <v>1</v>
      </c>
      <c r="I292" s="1" t="n">
        <f aca="false">AND(NOT(E292),F292)</f>
        <v>0</v>
      </c>
      <c r="J292" s="0" t="n">
        <v>161</v>
      </c>
      <c r="K292" s="0" t="n">
        <v>0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1</v>
      </c>
      <c r="R292" s="0" t="n">
        <v>160</v>
      </c>
      <c r="S292" s="0" t="n">
        <v>0</v>
      </c>
      <c r="T292" s="0" t="n">
        <v>0</v>
      </c>
      <c r="U292" s="0" t="n">
        <v>0</v>
      </c>
      <c r="V292" s="0" t="n">
        <v>0</v>
      </c>
      <c r="W292" s="0" t="n">
        <v>0</v>
      </c>
      <c r="X292" s="0" t="n">
        <v>0</v>
      </c>
      <c r="Y292" s="0" t="n">
        <v>0</v>
      </c>
      <c r="Z292" s="0" t="n">
        <v>0</v>
      </c>
      <c r="AA292" s="0" t="n">
        <v>0</v>
      </c>
      <c r="AB292" s="0" t="n">
        <v>0</v>
      </c>
      <c r="AC292" s="0" t="n">
        <v>0</v>
      </c>
      <c r="AD292" s="0" t="n">
        <v>0</v>
      </c>
      <c r="AE292" s="0" t="n">
        <v>0</v>
      </c>
      <c r="AF292" s="0" t="n">
        <v>0</v>
      </c>
      <c r="AG292" s="0" t="n">
        <v>0</v>
      </c>
      <c r="AH292" s="0" t="n">
        <v>0</v>
      </c>
      <c r="AI292" s="0" t="n">
        <v>0</v>
      </c>
      <c r="AJ292" s="0" t="n">
        <v>0</v>
      </c>
      <c r="AK292" s="0" t="n">
        <v>0</v>
      </c>
      <c r="AL292" s="0" t="n">
        <v>0</v>
      </c>
      <c r="AM292" s="0" t="n">
        <v>0</v>
      </c>
      <c r="AN292" s="0" t="n">
        <v>0</v>
      </c>
      <c r="AO292" s="0" t="n">
        <v>0</v>
      </c>
      <c r="AP292" s="0" t="n">
        <v>0</v>
      </c>
    </row>
    <row r="293" customFormat="false" ht="12.8" hidden="false" customHeight="false" outlineLevel="0" collapsed="false">
      <c r="A293" s="0" t="s">
        <v>1033</v>
      </c>
      <c r="B293" s="0" t="s">
        <v>456</v>
      </c>
      <c r="C293" s="0" t="s">
        <v>1034</v>
      </c>
      <c r="D293" s="0" t="s">
        <v>1035</v>
      </c>
      <c r="E293" s="1" t="n">
        <f aca="false">SUM(K293:S293)+SUM(AL293:AP293)&gt;0</f>
        <v>1</v>
      </c>
      <c r="F293" s="1" t="n">
        <f aca="false">SUM(T293:AK293)&gt;0</f>
        <v>0</v>
      </c>
      <c r="G293" s="1" t="n">
        <f aca="false">AND(E293,F293)</f>
        <v>0</v>
      </c>
      <c r="H293" s="1" t="n">
        <f aca="false">AND(E293,NOT(F293))</f>
        <v>1</v>
      </c>
      <c r="I293" s="1" t="n">
        <f aca="false">AND(NOT(E293),F293)</f>
        <v>0</v>
      </c>
      <c r="J293" s="0" t="n">
        <v>264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10</v>
      </c>
      <c r="R293" s="0" t="n">
        <v>254</v>
      </c>
      <c r="S293" s="0" t="n">
        <v>0</v>
      </c>
      <c r="T293" s="0" t="n">
        <v>0</v>
      </c>
      <c r="U293" s="0" t="n">
        <v>0</v>
      </c>
      <c r="V293" s="0" t="n">
        <v>0</v>
      </c>
      <c r="W293" s="0" t="n">
        <v>0</v>
      </c>
      <c r="X293" s="0" t="n">
        <v>0</v>
      </c>
      <c r="Y293" s="0" t="n">
        <v>0</v>
      </c>
      <c r="Z293" s="0" t="n">
        <v>0</v>
      </c>
      <c r="AA293" s="0" t="n">
        <v>0</v>
      </c>
      <c r="AB293" s="0" t="n">
        <v>0</v>
      </c>
      <c r="AC293" s="0" t="n">
        <v>0</v>
      </c>
      <c r="AD293" s="0" t="n">
        <v>0</v>
      </c>
      <c r="AE293" s="0" t="n">
        <v>0</v>
      </c>
      <c r="AF293" s="0" t="n">
        <v>0</v>
      </c>
      <c r="AG293" s="0" t="n">
        <v>0</v>
      </c>
      <c r="AH293" s="0" t="n">
        <v>0</v>
      </c>
      <c r="AI293" s="0" t="n">
        <v>0</v>
      </c>
      <c r="AJ293" s="0" t="n">
        <v>0</v>
      </c>
      <c r="AK293" s="0" t="n">
        <v>0</v>
      </c>
      <c r="AL293" s="0" t="n">
        <v>0</v>
      </c>
      <c r="AM293" s="0" t="n">
        <v>0</v>
      </c>
      <c r="AN293" s="0" t="n">
        <v>0</v>
      </c>
      <c r="AO293" s="0" t="n">
        <v>0</v>
      </c>
      <c r="AP293" s="0" t="n">
        <v>0</v>
      </c>
    </row>
    <row r="294" customFormat="false" ht="12.8" hidden="false" customHeight="false" outlineLevel="0" collapsed="false">
      <c r="A294" s="0" t="s">
        <v>1036</v>
      </c>
      <c r="B294" s="0" t="s">
        <v>1037</v>
      </c>
      <c r="C294" s="0" t="s">
        <v>1038</v>
      </c>
      <c r="D294" s="0" t="s">
        <v>1039</v>
      </c>
      <c r="E294" s="1" t="n">
        <f aca="false">SUM(K294:S294)+SUM(AL294:AP294)&gt;0</f>
        <v>1</v>
      </c>
      <c r="F294" s="1" t="n">
        <f aca="false">SUM(T294:AK294)&gt;0</f>
        <v>0</v>
      </c>
      <c r="G294" s="1" t="n">
        <f aca="false">AND(E294,F294)</f>
        <v>0</v>
      </c>
      <c r="H294" s="1" t="n">
        <f aca="false">AND(E294,NOT(F294))</f>
        <v>1</v>
      </c>
      <c r="I294" s="1" t="n">
        <f aca="false">AND(NOT(E294),F294)</f>
        <v>0</v>
      </c>
      <c r="J294" s="0" t="n">
        <v>249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16</v>
      </c>
      <c r="R294" s="0" t="n">
        <v>233</v>
      </c>
      <c r="S294" s="0" t="n">
        <v>0</v>
      </c>
      <c r="T294" s="0" t="n">
        <v>0</v>
      </c>
      <c r="U294" s="0" t="n">
        <v>0</v>
      </c>
      <c r="V294" s="0" t="n">
        <v>0</v>
      </c>
      <c r="W294" s="0" t="n">
        <v>0</v>
      </c>
      <c r="X294" s="0" t="n">
        <v>0</v>
      </c>
      <c r="Y294" s="0" t="n">
        <v>0</v>
      </c>
      <c r="Z294" s="0" t="n">
        <v>0</v>
      </c>
      <c r="AA294" s="0" t="n">
        <v>0</v>
      </c>
      <c r="AB294" s="0" t="n">
        <v>0</v>
      </c>
      <c r="AC294" s="0" t="n">
        <v>0</v>
      </c>
      <c r="AD294" s="0" t="n">
        <v>0</v>
      </c>
      <c r="AE294" s="0" t="n">
        <v>0</v>
      </c>
      <c r="AF294" s="0" t="n">
        <v>0</v>
      </c>
      <c r="AG294" s="0" t="n">
        <v>0</v>
      </c>
      <c r="AH294" s="0" t="n">
        <v>0</v>
      </c>
      <c r="AI294" s="0" t="n">
        <v>0</v>
      </c>
      <c r="AJ294" s="0" t="n">
        <v>0</v>
      </c>
      <c r="AK294" s="0" t="n">
        <v>0</v>
      </c>
      <c r="AL294" s="0" t="n">
        <v>0</v>
      </c>
      <c r="AM294" s="0" t="n">
        <v>0</v>
      </c>
      <c r="AN294" s="0" t="n">
        <v>0</v>
      </c>
      <c r="AO294" s="0" t="n">
        <v>0</v>
      </c>
      <c r="AP294" s="0" t="n">
        <v>0</v>
      </c>
    </row>
    <row r="295" customFormat="false" ht="12.8" hidden="false" customHeight="false" outlineLevel="0" collapsed="false">
      <c r="A295" s="0" t="s">
        <v>1040</v>
      </c>
      <c r="B295" s="0" t="s">
        <v>252</v>
      </c>
      <c r="C295" s="0" t="s">
        <v>1041</v>
      </c>
      <c r="D295" s="0" t="s">
        <v>1042</v>
      </c>
      <c r="E295" s="1" t="n">
        <f aca="false">SUM(K295:S295)+SUM(AL295:AP295)&gt;0</f>
        <v>1</v>
      </c>
      <c r="F295" s="1" t="n">
        <f aca="false">SUM(T295:AK295)&gt;0</f>
        <v>0</v>
      </c>
      <c r="G295" s="1" t="n">
        <f aca="false">AND(E295,F295)</f>
        <v>0</v>
      </c>
      <c r="H295" s="1" t="n">
        <f aca="false">AND(E295,NOT(F295))</f>
        <v>1</v>
      </c>
      <c r="I295" s="1" t="n">
        <f aca="false">AND(NOT(E295),F295)</f>
        <v>0</v>
      </c>
      <c r="J295" s="0" t="n">
        <v>425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4</v>
      </c>
      <c r="R295" s="0" t="n">
        <v>421</v>
      </c>
      <c r="S295" s="0" t="n">
        <v>0</v>
      </c>
      <c r="T295" s="0" t="n">
        <v>0</v>
      </c>
      <c r="U295" s="0" t="n">
        <v>0</v>
      </c>
      <c r="V295" s="0" t="n">
        <v>0</v>
      </c>
      <c r="W295" s="0" t="n">
        <v>0</v>
      </c>
      <c r="X295" s="0" t="n">
        <v>0</v>
      </c>
      <c r="Y295" s="0" t="n">
        <v>0</v>
      </c>
      <c r="Z295" s="0" t="n">
        <v>0</v>
      </c>
      <c r="AA295" s="0" t="n">
        <v>0</v>
      </c>
      <c r="AB295" s="0" t="n">
        <v>0</v>
      </c>
      <c r="AC295" s="0" t="n">
        <v>0</v>
      </c>
      <c r="AD295" s="0" t="n">
        <v>0</v>
      </c>
      <c r="AE295" s="0" t="n">
        <v>0</v>
      </c>
      <c r="AF295" s="0" t="n">
        <v>0</v>
      </c>
      <c r="AG295" s="0" t="n">
        <v>0</v>
      </c>
      <c r="AH295" s="0" t="n">
        <v>0</v>
      </c>
      <c r="AI295" s="0" t="n">
        <v>0</v>
      </c>
      <c r="AJ295" s="0" t="n">
        <v>0</v>
      </c>
      <c r="AK295" s="0" t="n">
        <v>0</v>
      </c>
      <c r="AL295" s="0" t="n">
        <v>0</v>
      </c>
      <c r="AM295" s="0" t="n">
        <v>0</v>
      </c>
      <c r="AN295" s="0" t="n">
        <v>0</v>
      </c>
      <c r="AO295" s="0" t="n">
        <v>0</v>
      </c>
      <c r="AP295" s="0" t="n">
        <v>0</v>
      </c>
    </row>
    <row r="296" customFormat="false" ht="12.8" hidden="false" customHeight="false" outlineLevel="0" collapsed="false">
      <c r="A296" s="0" t="s">
        <v>1043</v>
      </c>
      <c r="B296" s="0" t="s">
        <v>58</v>
      </c>
      <c r="C296" s="0" t="s">
        <v>1044</v>
      </c>
      <c r="D296" s="0" t="s">
        <v>1045</v>
      </c>
      <c r="E296" s="1" t="n">
        <f aca="false">SUM(K296:S296)+SUM(AL296:AP296)&gt;0</f>
        <v>1</v>
      </c>
      <c r="F296" s="1" t="n">
        <f aca="false">SUM(T296:AK296)&gt;0</f>
        <v>1</v>
      </c>
      <c r="G296" s="1" t="n">
        <f aca="false">AND(E296,F296)</f>
        <v>1</v>
      </c>
      <c r="H296" s="1" t="n">
        <f aca="false">AND(E296,NOT(F296))</f>
        <v>0</v>
      </c>
      <c r="I296" s="1" t="n">
        <f aca="false">AND(NOT(E296),F296)</f>
        <v>0</v>
      </c>
      <c r="J296" s="0" t="n">
        <v>79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52</v>
      </c>
      <c r="R296" s="0" t="n">
        <v>25</v>
      </c>
      <c r="S296" s="0" t="n">
        <v>0</v>
      </c>
      <c r="T296" s="0" t="n">
        <v>0</v>
      </c>
      <c r="U296" s="0" t="n">
        <v>0</v>
      </c>
      <c r="V296" s="0" t="n">
        <v>0</v>
      </c>
      <c r="W296" s="0" t="n">
        <v>0</v>
      </c>
      <c r="X296" s="0" t="n">
        <v>0</v>
      </c>
      <c r="Y296" s="0" t="n">
        <v>0</v>
      </c>
      <c r="Z296" s="0" t="n">
        <v>0</v>
      </c>
      <c r="AA296" s="0" t="n">
        <v>0</v>
      </c>
      <c r="AB296" s="0" t="n">
        <v>0</v>
      </c>
      <c r="AC296" s="0" t="n">
        <v>0</v>
      </c>
      <c r="AD296" s="0" t="n">
        <v>0</v>
      </c>
      <c r="AE296" s="0" t="n">
        <v>0</v>
      </c>
      <c r="AF296" s="0" t="n">
        <v>2</v>
      </c>
      <c r="AG296" s="0" t="n">
        <v>0</v>
      </c>
      <c r="AH296" s="0" t="n">
        <v>0</v>
      </c>
      <c r="AI296" s="0" t="n">
        <v>0</v>
      </c>
      <c r="AJ296" s="0" t="n">
        <v>0</v>
      </c>
      <c r="AK296" s="0" t="n">
        <v>0</v>
      </c>
      <c r="AL296" s="0" t="n">
        <v>0</v>
      </c>
      <c r="AM296" s="0" t="n">
        <v>0</v>
      </c>
      <c r="AN296" s="0" t="n">
        <v>0</v>
      </c>
      <c r="AO296" s="0" t="n">
        <v>0</v>
      </c>
      <c r="AP296" s="0" t="n">
        <v>0</v>
      </c>
    </row>
    <row r="297" customFormat="false" ht="12.8" hidden="false" customHeight="false" outlineLevel="0" collapsed="false">
      <c r="A297" s="0" t="s">
        <v>1046</v>
      </c>
      <c r="B297" s="0" t="s">
        <v>1047</v>
      </c>
      <c r="C297" s="0" t="s">
        <v>390</v>
      </c>
      <c r="D297" s="0" t="s">
        <v>1048</v>
      </c>
      <c r="E297" s="1" t="n">
        <f aca="false">SUM(K297:S297)+SUM(AL297:AP297)&gt;0</f>
        <v>1</v>
      </c>
      <c r="F297" s="1" t="n">
        <f aca="false">SUM(T297:AK297)&gt;0</f>
        <v>0</v>
      </c>
      <c r="G297" s="1" t="n">
        <f aca="false">AND(E297,F297)</f>
        <v>0</v>
      </c>
      <c r="H297" s="1" t="n">
        <f aca="false">AND(E297,NOT(F297))</f>
        <v>1</v>
      </c>
      <c r="I297" s="1" t="n">
        <f aca="false">AND(NOT(E297),F297)</f>
        <v>0</v>
      </c>
      <c r="J297" s="0" t="n">
        <v>27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27</v>
      </c>
      <c r="R297" s="0" t="n">
        <v>0</v>
      </c>
      <c r="S297" s="0" t="n">
        <v>0</v>
      </c>
      <c r="T297" s="0" t="n">
        <v>0</v>
      </c>
      <c r="U297" s="0" t="n">
        <v>0</v>
      </c>
      <c r="V297" s="0" t="n">
        <v>0</v>
      </c>
      <c r="W297" s="0" t="n">
        <v>0</v>
      </c>
      <c r="X297" s="0" t="n">
        <v>0</v>
      </c>
      <c r="Y297" s="0" t="n">
        <v>0</v>
      </c>
      <c r="Z297" s="0" t="n">
        <v>0</v>
      </c>
      <c r="AA297" s="0" t="n">
        <v>0</v>
      </c>
      <c r="AB297" s="0" t="n">
        <v>0</v>
      </c>
      <c r="AC297" s="0" t="n">
        <v>0</v>
      </c>
      <c r="AD297" s="0" t="n">
        <v>0</v>
      </c>
      <c r="AE297" s="0" t="n">
        <v>0</v>
      </c>
      <c r="AF297" s="0" t="n">
        <v>0</v>
      </c>
      <c r="AG297" s="0" t="n">
        <v>0</v>
      </c>
      <c r="AH297" s="0" t="n">
        <v>0</v>
      </c>
      <c r="AI297" s="0" t="n">
        <v>0</v>
      </c>
      <c r="AJ297" s="0" t="n">
        <v>0</v>
      </c>
      <c r="AK297" s="0" t="n">
        <v>0</v>
      </c>
      <c r="AL297" s="0" t="n">
        <v>0</v>
      </c>
      <c r="AM297" s="0" t="n">
        <v>0</v>
      </c>
      <c r="AN297" s="0" t="n">
        <v>0</v>
      </c>
      <c r="AO297" s="0" t="n">
        <v>0</v>
      </c>
      <c r="AP297" s="0" t="n">
        <v>0</v>
      </c>
    </row>
    <row r="298" customFormat="false" ht="12.8" hidden="false" customHeight="false" outlineLevel="0" collapsed="false">
      <c r="A298" s="0" t="s">
        <v>1049</v>
      </c>
      <c r="B298" s="0" t="s">
        <v>291</v>
      </c>
      <c r="C298" s="0" t="s">
        <v>1050</v>
      </c>
      <c r="D298" s="0" t="s">
        <v>1051</v>
      </c>
      <c r="E298" s="1" t="n">
        <f aca="false">SUM(K298:S298)+SUM(AL298:AP298)&gt;0</f>
        <v>1</v>
      </c>
      <c r="F298" s="1" t="n">
        <f aca="false">SUM(T298:AK298)&gt;0</f>
        <v>0</v>
      </c>
      <c r="G298" s="1" t="n">
        <f aca="false">AND(E298,F298)</f>
        <v>0</v>
      </c>
      <c r="H298" s="1" t="n">
        <f aca="false">AND(E298,NOT(F298))</f>
        <v>1</v>
      </c>
      <c r="I298" s="1" t="n">
        <f aca="false">AND(NOT(E298),F298)</f>
        <v>0</v>
      </c>
      <c r="J298" s="0" t="n">
        <v>98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5</v>
      </c>
      <c r="R298" s="0" t="n">
        <v>93</v>
      </c>
      <c r="S298" s="0" t="n">
        <v>0</v>
      </c>
      <c r="T298" s="0" t="n">
        <v>0</v>
      </c>
      <c r="U298" s="0" t="n">
        <v>0</v>
      </c>
      <c r="V298" s="0" t="n">
        <v>0</v>
      </c>
      <c r="W298" s="0" t="n">
        <v>0</v>
      </c>
      <c r="X298" s="0" t="n">
        <v>0</v>
      </c>
      <c r="Y298" s="0" t="n">
        <v>0</v>
      </c>
      <c r="Z298" s="0" t="n">
        <v>0</v>
      </c>
      <c r="AA298" s="0" t="n">
        <v>0</v>
      </c>
      <c r="AB298" s="0" t="n">
        <v>0</v>
      </c>
      <c r="AC298" s="0" t="n">
        <v>0</v>
      </c>
      <c r="AD298" s="0" t="n">
        <v>0</v>
      </c>
      <c r="AE298" s="0" t="n">
        <v>0</v>
      </c>
      <c r="AF298" s="0" t="n">
        <v>0</v>
      </c>
      <c r="AG298" s="0" t="n">
        <v>0</v>
      </c>
      <c r="AH298" s="0" t="n">
        <v>0</v>
      </c>
      <c r="AI298" s="0" t="n">
        <v>0</v>
      </c>
      <c r="AJ298" s="0" t="n">
        <v>0</v>
      </c>
      <c r="AK298" s="0" t="n">
        <v>0</v>
      </c>
      <c r="AL298" s="0" t="n">
        <v>0</v>
      </c>
      <c r="AM298" s="0" t="n">
        <v>0</v>
      </c>
      <c r="AN298" s="0" t="n">
        <v>0</v>
      </c>
      <c r="AO298" s="0" t="n">
        <v>0</v>
      </c>
      <c r="AP298" s="0" t="n">
        <v>0</v>
      </c>
    </row>
    <row r="299" customFormat="false" ht="12.8" hidden="false" customHeight="false" outlineLevel="0" collapsed="false">
      <c r="A299" s="0" t="s">
        <v>1052</v>
      </c>
      <c r="B299" s="0" t="s">
        <v>1053</v>
      </c>
      <c r="C299" s="0" t="s">
        <v>1054</v>
      </c>
      <c r="D299" s="0" t="s">
        <v>1055</v>
      </c>
      <c r="E299" s="1" t="n">
        <f aca="false">SUM(K299:S299)+SUM(AL299:AP299)&gt;0</f>
        <v>1</v>
      </c>
      <c r="F299" s="1" t="n">
        <f aca="false">SUM(T299:AK299)&gt;0</f>
        <v>1</v>
      </c>
      <c r="G299" s="1" t="n">
        <f aca="false">AND(E299,F299)</f>
        <v>1</v>
      </c>
      <c r="H299" s="1" t="n">
        <f aca="false">AND(E299,NOT(F299))</f>
        <v>0</v>
      </c>
      <c r="I299" s="1" t="n">
        <f aca="false">AND(NOT(E299),F299)</f>
        <v>0</v>
      </c>
      <c r="J299" s="0" t="n">
        <v>5080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29</v>
      </c>
      <c r="R299" s="0" t="n">
        <v>0</v>
      </c>
      <c r="S299" s="0" t="n">
        <v>0</v>
      </c>
      <c r="T299" s="0" t="n">
        <v>0</v>
      </c>
      <c r="U299" s="0" t="n">
        <v>0</v>
      </c>
      <c r="V299" s="0" t="n">
        <v>3</v>
      </c>
      <c r="W299" s="0" t="n">
        <v>283</v>
      </c>
      <c r="X299" s="0" t="n">
        <v>618</v>
      </c>
      <c r="Y299" s="0" t="n">
        <v>149</v>
      </c>
      <c r="Z299" s="0" t="n">
        <v>181</v>
      </c>
      <c r="AA299" s="0" t="n">
        <v>159</v>
      </c>
      <c r="AB299" s="0" t="n">
        <v>0</v>
      </c>
      <c r="AC299" s="0" t="n">
        <v>7</v>
      </c>
      <c r="AD299" s="0" t="n">
        <v>6</v>
      </c>
      <c r="AE299" s="0" t="n">
        <v>1092</v>
      </c>
      <c r="AF299" s="0" t="n">
        <v>585</v>
      </c>
      <c r="AG299" s="0" t="n">
        <v>1054</v>
      </c>
      <c r="AH299" s="0" t="n">
        <v>354</v>
      </c>
      <c r="AI299" s="0" t="n">
        <v>0</v>
      </c>
      <c r="AJ299" s="0" t="n">
        <v>559</v>
      </c>
      <c r="AK299" s="0" t="n">
        <v>1</v>
      </c>
      <c r="AL299" s="0" t="n">
        <v>0</v>
      </c>
      <c r="AM299" s="0" t="n">
        <v>0</v>
      </c>
      <c r="AN299" s="0" t="n">
        <v>0</v>
      </c>
      <c r="AO299" s="0" t="n">
        <v>0</v>
      </c>
      <c r="AP299" s="0" t="n">
        <v>0</v>
      </c>
    </row>
    <row r="300" customFormat="false" ht="12.8" hidden="false" customHeight="false" outlineLevel="0" collapsed="false">
      <c r="A300" s="0" t="s">
        <v>1056</v>
      </c>
      <c r="B300" s="0" t="s">
        <v>195</v>
      </c>
      <c r="C300" s="0" t="s">
        <v>1057</v>
      </c>
      <c r="D300" s="0" t="s">
        <v>1058</v>
      </c>
      <c r="E300" s="1" t="n">
        <f aca="false">SUM(K300:S300)+SUM(AL300:AP300)&gt;0</f>
        <v>1</v>
      </c>
      <c r="F300" s="1" t="n">
        <f aca="false">SUM(T300:AK300)&gt;0</f>
        <v>1</v>
      </c>
      <c r="G300" s="1" t="n">
        <f aca="false">AND(E300,F300)</f>
        <v>1</v>
      </c>
      <c r="H300" s="1" t="n">
        <f aca="false">AND(E300,NOT(F300))</f>
        <v>0</v>
      </c>
      <c r="I300" s="1" t="n">
        <f aca="false">AND(NOT(E300),F300)</f>
        <v>0</v>
      </c>
      <c r="J300" s="0" t="n">
        <v>4351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11</v>
      </c>
      <c r="R300" s="0" t="n">
        <v>0</v>
      </c>
      <c r="S300" s="0" t="n">
        <v>0</v>
      </c>
      <c r="T300" s="0" t="n">
        <v>0</v>
      </c>
      <c r="U300" s="0" t="n">
        <v>0</v>
      </c>
      <c r="V300" s="0" t="n">
        <v>0</v>
      </c>
      <c r="W300" s="0" t="n">
        <v>0</v>
      </c>
      <c r="X300" s="0" t="n">
        <v>1</v>
      </c>
      <c r="Y300" s="0" t="n">
        <v>1</v>
      </c>
      <c r="Z300" s="0" t="n">
        <v>0</v>
      </c>
      <c r="AA300" s="0" t="n">
        <v>245</v>
      </c>
      <c r="AB300" s="0" t="n">
        <v>268</v>
      </c>
      <c r="AC300" s="0" t="n">
        <v>2913</v>
      </c>
      <c r="AD300" s="0" t="n">
        <v>166</v>
      </c>
      <c r="AE300" s="0" t="n">
        <v>1</v>
      </c>
      <c r="AF300" s="0" t="n">
        <v>0</v>
      </c>
      <c r="AG300" s="0" t="n">
        <v>0</v>
      </c>
      <c r="AH300" s="0" t="n">
        <v>0</v>
      </c>
      <c r="AI300" s="0" t="n">
        <v>0</v>
      </c>
      <c r="AJ300" s="0" t="n">
        <v>0</v>
      </c>
      <c r="AK300" s="0" t="n">
        <v>745</v>
      </c>
      <c r="AL300" s="0" t="n">
        <v>0</v>
      </c>
      <c r="AM300" s="0" t="n">
        <v>0</v>
      </c>
      <c r="AN300" s="0" t="n">
        <v>0</v>
      </c>
      <c r="AO300" s="0" t="n">
        <v>0</v>
      </c>
      <c r="AP300" s="0" t="n">
        <v>0</v>
      </c>
    </row>
    <row r="301" customFormat="false" ht="12.8" hidden="false" customHeight="false" outlineLevel="0" collapsed="false">
      <c r="A301" s="0" t="s">
        <v>1059</v>
      </c>
      <c r="B301" s="0" t="s">
        <v>1026</v>
      </c>
      <c r="C301" s="0" t="s">
        <v>1060</v>
      </c>
      <c r="D301" s="0" t="s">
        <v>1061</v>
      </c>
      <c r="E301" s="1" t="n">
        <f aca="false">SUM(K301:S301)+SUM(AL301:AP301)&gt;0</f>
        <v>1</v>
      </c>
      <c r="F301" s="1" t="n">
        <f aca="false">SUM(T301:AK301)&gt;0</f>
        <v>0</v>
      </c>
      <c r="G301" s="1" t="n">
        <f aca="false">AND(E301,F301)</f>
        <v>0</v>
      </c>
      <c r="H301" s="1" t="n">
        <f aca="false">AND(E301,NOT(F301))</f>
        <v>1</v>
      </c>
      <c r="I301" s="1" t="n">
        <f aca="false">AND(NOT(E301),F301)</f>
        <v>0</v>
      </c>
      <c r="J301" s="0" t="n">
        <v>71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6</v>
      </c>
      <c r="R301" s="0" t="n">
        <v>65</v>
      </c>
      <c r="S301" s="0" t="n">
        <v>0</v>
      </c>
      <c r="T301" s="0" t="n">
        <v>0</v>
      </c>
      <c r="U301" s="0" t="n">
        <v>0</v>
      </c>
      <c r="V301" s="0" t="n">
        <v>0</v>
      </c>
      <c r="W301" s="0" t="n">
        <v>0</v>
      </c>
      <c r="X301" s="0" t="n">
        <v>0</v>
      </c>
      <c r="Y301" s="0" t="n">
        <v>0</v>
      </c>
      <c r="Z301" s="0" t="n">
        <v>0</v>
      </c>
      <c r="AA301" s="0" t="n">
        <v>0</v>
      </c>
      <c r="AB301" s="0" t="n">
        <v>0</v>
      </c>
      <c r="AC301" s="0" t="n">
        <v>0</v>
      </c>
      <c r="AD301" s="0" t="n">
        <v>0</v>
      </c>
      <c r="AE301" s="0" t="n">
        <v>0</v>
      </c>
      <c r="AF301" s="0" t="n">
        <v>0</v>
      </c>
      <c r="AG301" s="0" t="n">
        <v>0</v>
      </c>
      <c r="AH301" s="0" t="n">
        <v>0</v>
      </c>
      <c r="AI301" s="0" t="n">
        <v>0</v>
      </c>
      <c r="AJ301" s="0" t="n">
        <v>0</v>
      </c>
      <c r="AK301" s="0" t="n">
        <v>0</v>
      </c>
      <c r="AL301" s="0" t="n">
        <v>0</v>
      </c>
      <c r="AM301" s="0" t="n">
        <v>0</v>
      </c>
      <c r="AN301" s="0" t="n">
        <v>0</v>
      </c>
      <c r="AO301" s="0" t="n">
        <v>0</v>
      </c>
      <c r="AP301" s="0" t="n">
        <v>0</v>
      </c>
    </row>
    <row r="302" customFormat="false" ht="12.8" hidden="false" customHeight="false" outlineLevel="0" collapsed="false">
      <c r="A302" s="0" t="s">
        <v>1062</v>
      </c>
      <c r="B302" s="0" t="s">
        <v>228</v>
      </c>
      <c r="C302" s="0" t="s">
        <v>1063</v>
      </c>
      <c r="D302" s="0" t="s">
        <v>1064</v>
      </c>
      <c r="E302" s="1" t="n">
        <f aca="false">SUM(K302:S302)+SUM(AL302:AP302)&gt;0</f>
        <v>1</v>
      </c>
      <c r="F302" s="1" t="n">
        <f aca="false">SUM(T302:AK302)&gt;0</f>
        <v>1</v>
      </c>
      <c r="G302" s="1" t="n">
        <f aca="false">AND(E302,F302)</f>
        <v>1</v>
      </c>
      <c r="H302" s="1" t="n">
        <f aca="false">AND(E302,NOT(F302))</f>
        <v>0</v>
      </c>
      <c r="I302" s="1" t="n">
        <f aca="false">AND(NOT(E302),F302)</f>
        <v>0</v>
      </c>
      <c r="J302" s="0" t="n">
        <v>89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3</v>
      </c>
      <c r="R302" s="0" t="n">
        <v>77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0</v>
      </c>
      <c r="X302" s="0" t="n">
        <v>0</v>
      </c>
      <c r="Y302" s="0" t="n">
        <v>0</v>
      </c>
      <c r="Z302" s="0" t="n">
        <v>0</v>
      </c>
      <c r="AA302" s="0" t="n">
        <v>0</v>
      </c>
      <c r="AB302" s="0" t="n">
        <v>0</v>
      </c>
      <c r="AC302" s="0" t="n">
        <v>0</v>
      </c>
      <c r="AD302" s="0" t="n">
        <v>0</v>
      </c>
      <c r="AE302" s="0" t="n">
        <v>1</v>
      </c>
      <c r="AF302" s="0" t="n">
        <v>8</v>
      </c>
      <c r="AG302" s="0" t="n">
        <v>0</v>
      </c>
      <c r="AH302" s="0" t="n">
        <v>0</v>
      </c>
      <c r="AI302" s="0" t="n">
        <v>0</v>
      </c>
      <c r="AJ302" s="0" t="n">
        <v>0</v>
      </c>
      <c r="AK302" s="0" t="n">
        <v>0</v>
      </c>
      <c r="AL302" s="0" t="n">
        <v>0</v>
      </c>
      <c r="AM302" s="0" t="n">
        <v>0</v>
      </c>
      <c r="AN302" s="0" t="n">
        <v>0</v>
      </c>
      <c r="AO302" s="0" t="n">
        <v>0</v>
      </c>
      <c r="AP302" s="0" t="n">
        <v>0</v>
      </c>
    </row>
    <row r="303" customFormat="false" ht="12.8" hidden="false" customHeight="false" outlineLevel="0" collapsed="false">
      <c r="A303" s="0" t="s">
        <v>1065</v>
      </c>
      <c r="B303" s="0" t="s">
        <v>403</v>
      </c>
      <c r="C303" s="0" t="s">
        <v>1066</v>
      </c>
      <c r="D303" s="0" t="s">
        <v>1067</v>
      </c>
      <c r="E303" s="1" t="n">
        <f aca="false">SUM(K303:S303)+SUM(AL303:AP303)&gt;0</f>
        <v>1</v>
      </c>
      <c r="F303" s="1" t="n">
        <f aca="false">SUM(T303:AK303)&gt;0</f>
        <v>0</v>
      </c>
      <c r="G303" s="1" t="n">
        <f aca="false">AND(E303,F303)</f>
        <v>0</v>
      </c>
      <c r="H303" s="1" t="n">
        <f aca="false">AND(E303,NOT(F303))</f>
        <v>1</v>
      </c>
      <c r="I303" s="1" t="n">
        <f aca="false">AND(NOT(E303),F303)</f>
        <v>0</v>
      </c>
      <c r="J303" s="0" t="n">
        <v>2333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5</v>
      </c>
      <c r="R303" s="0" t="n">
        <v>2328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0</v>
      </c>
      <c r="X303" s="0" t="n">
        <v>0</v>
      </c>
      <c r="Y303" s="0" t="n">
        <v>0</v>
      </c>
      <c r="Z303" s="0" t="n">
        <v>0</v>
      </c>
      <c r="AA303" s="0" t="n">
        <v>0</v>
      </c>
      <c r="AB303" s="0" t="n">
        <v>0</v>
      </c>
      <c r="AC303" s="0" t="n">
        <v>0</v>
      </c>
      <c r="AD303" s="0" t="n">
        <v>0</v>
      </c>
      <c r="AE303" s="0" t="n">
        <v>0</v>
      </c>
      <c r="AF303" s="0" t="n">
        <v>0</v>
      </c>
      <c r="AG303" s="0" t="n">
        <v>0</v>
      </c>
      <c r="AH303" s="0" t="n">
        <v>0</v>
      </c>
      <c r="AI303" s="0" t="n">
        <v>0</v>
      </c>
      <c r="AJ303" s="0" t="n">
        <v>0</v>
      </c>
      <c r="AK303" s="0" t="n">
        <v>0</v>
      </c>
      <c r="AL303" s="0" t="n">
        <v>0</v>
      </c>
      <c r="AM303" s="0" t="n">
        <v>0</v>
      </c>
      <c r="AN303" s="0" t="n">
        <v>0</v>
      </c>
      <c r="AO303" s="0" t="n">
        <v>0</v>
      </c>
      <c r="AP303" s="0" t="n">
        <v>0</v>
      </c>
    </row>
    <row r="304" customFormat="false" ht="12.8" hidden="false" customHeight="false" outlineLevel="0" collapsed="false">
      <c r="A304" s="0" t="s">
        <v>1068</v>
      </c>
      <c r="B304" s="0" t="s">
        <v>50</v>
      </c>
      <c r="C304" s="0" t="s">
        <v>534</v>
      </c>
      <c r="D304" s="0" t="s">
        <v>1069</v>
      </c>
      <c r="E304" s="1" t="n">
        <f aca="false">SUM(K304:S304)+SUM(AL304:AP304)&gt;0</f>
        <v>1</v>
      </c>
      <c r="F304" s="1" t="n">
        <f aca="false">SUM(T304:AK304)&gt;0</f>
        <v>1</v>
      </c>
      <c r="G304" s="1" t="n">
        <f aca="false">AND(E304,F304)</f>
        <v>1</v>
      </c>
      <c r="H304" s="1" t="n">
        <f aca="false">AND(E304,NOT(F304))</f>
        <v>0</v>
      </c>
      <c r="I304" s="1" t="n">
        <f aca="false">AND(NOT(E304),F304)</f>
        <v>0</v>
      </c>
      <c r="J304" s="0" t="n">
        <v>963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2</v>
      </c>
      <c r="R304" s="0" t="n">
        <v>813</v>
      </c>
      <c r="S304" s="0" t="n">
        <v>0</v>
      </c>
      <c r="T304" s="0" t="n">
        <v>0</v>
      </c>
      <c r="U304" s="0" t="n">
        <v>0</v>
      </c>
      <c r="V304" s="0" t="n">
        <v>0</v>
      </c>
      <c r="W304" s="0" t="n">
        <v>0</v>
      </c>
      <c r="X304" s="0" t="n">
        <v>0</v>
      </c>
      <c r="Y304" s="0" t="n">
        <v>0</v>
      </c>
      <c r="Z304" s="0" t="n">
        <v>0</v>
      </c>
      <c r="AA304" s="0" t="n">
        <v>0</v>
      </c>
      <c r="AB304" s="0" t="n">
        <v>0</v>
      </c>
      <c r="AC304" s="0" t="n">
        <v>0</v>
      </c>
      <c r="AD304" s="0" t="n">
        <v>0</v>
      </c>
      <c r="AE304" s="0" t="n">
        <v>147</v>
      </c>
      <c r="AF304" s="0" t="n">
        <v>0</v>
      </c>
      <c r="AG304" s="0" t="n">
        <v>0</v>
      </c>
      <c r="AH304" s="0" t="n">
        <v>1</v>
      </c>
      <c r="AI304" s="0" t="n">
        <v>0</v>
      </c>
      <c r="AJ304" s="0" t="n">
        <v>0</v>
      </c>
      <c r="AK304" s="0" t="n">
        <v>0</v>
      </c>
      <c r="AL304" s="0" t="n">
        <v>0</v>
      </c>
      <c r="AM304" s="0" t="n">
        <v>0</v>
      </c>
      <c r="AN304" s="0" t="n">
        <v>0</v>
      </c>
      <c r="AO304" s="0" t="n">
        <v>0</v>
      </c>
      <c r="AP304" s="0" t="n">
        <v>0</v>
      </c>
    </row>
    <row r="305" customFormat="false" ht="12.8" hidden="false" customHeight="false" outlineLevel="0" collapsed="false">
      <c r="A305" s="0" t="s">
        <v>1070</v>
      </c>
      <c r="B305" s="0" t="s">
        <v>731</v>
      </c>
      <c r="C305" s="0" t="s">
        <v>1071</v>
      </c>
      <c r="D305" s="0" t="s">
        <v>1072</v>
      </c>
      <c r="E305" s="1" t="n">
        <f aca="false">SUM(K305:S305)+SUM(AL305:AP305)&gt;0</f>
        <v>1</v>
      </c>
      <c r="F305" s="1" t="n">
        <f aca="false">SUM(T305:AK305)&gt;0</f>
        <v>0</v>
      </c>
      <c r="G305" s="1" t="n">
        <f aca="false">AND(E305,F305)</f>
        <v>0</v>
      </c>
      <c r="H305" s="1" t="n">
        <f aca="false">AND(E305,NOT(F305))</f>
        <v>1</v>
      </c>
      <c r="I305" s="1" t="n">
        <f aca="false">AND(NOT(E305),F305)</f>
        <v>0</v>
      </c>
      <c r="J305" s="0" t="n">
        <v>1998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6</v>
      </c>
      <c r="R305" s="0" t="n">
        <v>29</v>
      </c>
      <c r="S305" s="0" t="n">
        <v>0</v>
      </c>
      <c r="T305" s="0" t="n">
        <v>0</v>
      </c>
      <c r="U305" s="0" t="n">
        <v>0</v>
      </c>
      <c r="V305" s="0" t="n">
        <v>0</v>
      </c>
      <c r="W305" s="0" t="n">
        <v>0</v>
      </c>
      <c r="X305" s="0" t="n">
        <v>0</v>
      </c>
      <c r="Y305" s="0" t="n">
        <v>0</v>
      </c>
      <c r="Z305" s="0" t="n">
        <v>0</v>
      </c>
      <c r="AA305" s="0" t="n">
        <v>0</v>
      </c>
      <c r="AB305" s="0" t="n">
        <v>0</v>
      </c>
      <c r="AC305" s="0" t="n">
        <v>0</v>
      </c>
      <c r="AD305" s="0" t="n">
        <v>0</v>
      </c>
      <c r="AE305" s="0" t="n">
        <v>0</v>
      </c>
      <c r="AF305" s="0" t="n">
        <v>0</v>
      </c>
      <c r="AG305" s="0" t="n">
        <v>0</v>
      </c>
      <c r="AH305" s="0" t="n">
        <v>0</v>
      </c>
      <c r="AI305" s="0" t="n">
        <v>0</v>
      </c>
      <c r="AJ305" s="0" t="n">
        <v>0</v>
      </c>
      <c r="AK305" s="0" t="n">
        <v>0</v>
      </c>
      <c r="AL305" s="0" t="n">
        <v>426</v>
      </c>
      <c r="AM305" s="0" t="n">
        <v>1333</v>
      </c>
      <c r="AN305" s="0" t="n">
        <v>204</v>
      </c>
      <c r="AO305" s="0" t="n">
        <v>0</v>
      </c>
      <c r="AP305" s="0" t="n">
        <v>0</v>
      </c>
    </row>
    <row r="306" customFormat="false" ht="12.8" hidden="false" customHeight="false" outlineLevel="0" collapsed="false">
      <c r="A306" s="0" t="s">
        <v>1073</v>
      </c>
      <c r="B306" s="0" t="s">
        <v>113</v>
      </c>
      <c r="C306" s="0" t="s">
        <v>1074</v>
      </c>
      <c r="D306" s="0" t="s">
        <v>1075</v>
      </c>
      <c r="E306" s="1" t="n">
        <f aca="false">SUM(K306:S306)+SUM(AL306:AP306)&gt;0</f>
        <v>1</v>
      </c>
      <c r="F306" s="1" t="n">
        <f aca="false">SUM(T306:AK306)&gt;0</f>
        <v>1</v>
      </c>
      <c r="G306" s="1" t="n">
        <f aca="false">AND(E306,F306)</f>
        <v>1</v>
      </c>
      <c r="H306" s="1" t="n">
        <f aca="false">AND(E306,NOT(F306))</f>
        <v>0</v>
      </c>
      <c r="I306" s="1" t="n">
        <f aca="false">AND(NOT(E306),F306)</f>
        <v>0</v>
      </c>
      <c r="J306" s="0" t="n">
        <v>78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3</v>
      </c>
      <c r="R306" s="0" t="n">
        <v>69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0</v>
      </c>
      <c r="X306" s="0" t="n">
        <v>0</v>
      </c>
      <c r="Y306" s="0" t="n">
        <v>0</v>
      </c>
      <c r="Z306" s="0" t="n">
        <v>0</v>
      </c>
      <c r="AA306" s="0" t="n">
        <v>0</v>
      </c>
      <c r="AB306" s="0" t="n">
        <v>0</v>
      </c>
      <c r="AC306" s="0" t="n">
        <v>0</v>
      </c>
      <c r="AD306" s="0" t="n">
        <v>0</v>
      </c>
      <c r="AE306" s="0" t="n">
        <v>6</v>
      </c>
      <c r="AF306" s="0" t="n">
        <v>0</v>
      </c>
      <c r="AG306" s="0" t="n">
        <v>0</v>
      </c>
      <c r="AH306" s="0" t="n">
        <v>0</v>
      </c>
      <c r="AI306" s="0" t="n">
        <v>0</v>
      </c>
      <c r="AJ306" s="0" t="n">
        <v>0</v>
      </c>
      <c r="AK306" s="0" t="n">
        <v>0</v>
      </c>
      <c r="AL306" s="0" t="n">
        <v>0</v>
      </c>
      <c r="AM306" s="0" t="n">
        <v>0</v>
      </c>
      <c r="AN306" s="0" t="n">
        <v>0</v>
      </c>
      <c r="AO306" s="0" t="n">
        <v>0</v>
      </c>
      <c r="AP306" s="0" t="n">
        <v>0</v>
      </c>
    </row>
    <row r="307" customFormat="false" ht="12.8" hidden="false" customHeight="false" outlineLevel="0" collapsed="false">
      <c r="A307" s="0" t="s">
        <v>1076</v>
      </c>
      <c r="B307" s="0" t="s">
        <v>690</v>
      </c>
      <c r="C307" s="0" t="s">
        <v>1077</v>
      </c>
      <c r="D307" s="0" t="s">
        <v>1078</v>
      </c>
      <c r="E307" s="1" t="n">
        <f aca="false">SUM(K307:S307)+SUM(AL307:AP307)&gt;0</f>
        <v>1</v>
      </c>
      <c r="F307" s="1" t="n">
        <f aca="false">SUM(T307:AK307)&gt;0</f>
        <v>1</v>
      </c>
      <c r="G307" s="1" t="n">
        <f aca="false">AND(E307,F307)</f>
        <v>1</v>
      </c>
      <c r="H307" s="1" t="n">
        <f aca="false">AND(E307,NOT(F307))</f>
        <v>0</v>
      </c>
      <c r="I307" s="1" t="n">
        <f aca="false">AND(NOT(E307),F307)</f>
        <v>0</v>
      </c>
      <c r="J307" s="0" t="n">
        <v>436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6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0</v>
      </c>
      <c r="X307" s="0" t="n">
        <v>0</v>
      </c>
      <c r="Y307" s="0" t="n">
        <v>0</v>
      </c>
      <c r="Z307" s="0" t="n">
        <v>0</v>
      </c>
      <c r="AA307" s="0" t="n">
        <v>0</v>
      </c>
      <c r="AB307" s="0" t="n">
        <v>0</v>
      </c>
      <c r="AC307" s="0" t="n">
        <v>0</v>
      </c>
      <c r="AD307" s="0" t="n">
        <v>0</v>
      </c>
      <c r="AE307" s="0" t="n">
        <v>0</v>
      </c>
      <c r="AF307" s="0" t="n">
        <v>0</v>
      </c>
      <c r="AG307" s="0" t="n">
        <v>0</v>
      </c>
      <c r="AH307" s="0" t="n">
        <v>0</v>
      </c>
      <c r="AI307" s="0" t="n">
        <v>0</v>
      </c>
      <c r="AJ307" s="0" t="n">
        <v>13</v>
      </c>
      <c r="AK307" s="0" t="n">
        <v>0</v>
      </c>
      <c r="AL307" s="0" t="n">
        <v>0</v>
      </c>
      <c r="AM307" s="0" t="n">
        <v>0</v>
      </c>
      <c r="AN307" s="0" t="n">
        <v>0</v>
      </c>
      <c r="AO307" s="0" t="n">
        <v>417</v>
      </c>
      <c r="AP307" s="0" t="n">
        <v>0</v>
      </c>
    </row>
    <row r="308" customFormat="false" ht="12.8" hidden="false" customHeight="false" outlineLevel="0" collapsed="false">
      <c r="A308" s="0" t="s">
        <v>1079</v>
      </c>
      <c r="B308" s="0" t="s">
        <v>1080</v>
      </c>
      <c r="C308" s="0" t="s">
        <v>1081</v>
      </c>
      <c r="D308" s="0" t="s">
        <v>1082</v>
      </c>
      <c r="E308" s="1" t="n">
        <f aca="false">SUM(K308:S308)+SUM(AL308:AP308)&gt;0</f>
        <v>1</v>
      </c>
      <c r="F308" s="1" t="n">
        <f aca="false">SUM(T308:AK308)&gt;0</f>
        <v>0</v>
      </c>
      <c r="G308" s="1" t="n">
        <f aca="false">AND(E308,F308)</f>
        <v>0</v>
      </c>
      <c r="H308" s="1" t="n">
        <f aca="false">AND(E308,NOT(F308))</f>
        <v>1</v>
      </c>
      <c r="I308" s="1" t="n">
        <f aca="false">AND(NOT(E308),F308)</f>
        <v>0</v>
      </c>
      <c r="J308" s="0" t="n">
        <v>263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5</v>
      </c>
      <c r="R308" s="0" t="n">
        <v>258</v>
      </c>
      <c r="S308" s="0" t="n">
        <v>0</v>
      </c>
      <c r="T308" s="0" t="n">
        <v>0</v>
      </c>
      <c r="U308" s="0" t="n">
        <v>0</v>
      </c>
      <c r="V308" s="0" t="n">
        <v>0</v>
      </c>
      <c r="W308" s="0" t="n">
        <v>0</v>
      </c>
      <c r="X308" s="0" t="n">
        <v>0</v>
      </c>
      <c r="Y308" s="0" t="n">
        <v>0</v>
      </c>
      <c r="Z308" s="0" t="n">
        <v>0</v>
      </c>
      <c r="AA308" s="0" t="n">
        <v>0</v>
      </c>
      <c r="AB308" s="0" t="n">
        <v>0</v>
      </c>
      <c r="AC308" s="0" t="n">
        <v>0</v>
      </c>
      <c r="AD308" s="0" t="n">
        <v>0</v>
      </c>
      <c r="AE308" s="0" t="n">
        <v>0</v>
      </c>
      <c r="AF308" s="0" t="n">
        <v>0</v>
      </c>
      <c r="AG308" s="0" t="n">
        <v>0</v>
      </c>
      <c r="AH308" s="0" t="n">
        <v>0</v>
      </c>
      <c r="AI308" s="0" t="n">
        <v>0</v>
      </c>
      <c r="AJ308" s="0" t="n">
        <v>0</v>
      </c>
      <c r="AK308" s="0" t="n">
        <v>0</v>
      </c>
      <c r="AL308" s="0" t="n">
        <v>0</v>
      </c>
      <c r="AM308" s="0" t="n">
        <v>0</v>
      </c>
      <c r="AN308" s="0" t="n">
        <v>0</v>
      </c>
      <c r="AO308" s="0" t="n">
        <v>0</v>
      </c>
      <c r="AP308" s="0" t="n">
        <v>0</v>
      </c>
    </row>
    <row r="309" customFormat="false" ht="12.8" hidden="false" customHeight="false" outlineLevel="0" collapsed="false">
      <c r="A309" s="0" t="s">
        <v>1083</v>
      </c>
      <c r="B309" s="0" t="s">
        <v>652</v>
      </c>
      <c r="C309" s="0" t="s">
        <v>1084</v>
      </c>
      <c r="D309" s="0" t="s">
        <v>1085</v>
      </c>
      <c r="E309" s="1" t="n">
        <f aca="false">SUM(K309:S309)+SUM(AL309:AP309)&gt;0</f>
        <v>1</v>
      </c>
      <c r="F309" s="1" t="n">
        <f aca="false">SUM(T309:AK309)&gt;0</f>
        <v>0</v>
      </c>
      <c r="G309" s="1" t="n">
        <f aca="false">AND(E309,F309)</f>
        <v>0</v>
      </c>
      <c r="H309" s="1" t="n">
        <f aca="false">AND(E309,NOT(F309))</f>
        <v>1</v>
      </c>
      <c r="I309" s="1" t="n">
        <f aca="false">AND(NOT(E309),F309)</f>
        <v>0</v>
      </c>
      <c r="J309" s="0" t="n">
        <v>405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4</v>
      </c>
      <c r="R309" s="0" t="n">
        <v>375</v>
      </c>
      <c r="S309" s="0" t="n">
        <v>0</v>
      </c>
      <c r="T309" s="0" t="n">
        <v>0</v>
      </c>
      <c r="U309" s="0" t="n">
        <v>0</v>
      </c>
      <c r="V309" s="0" t="n">
        <v>0</v>
      </c>
      <c r="W309" s="0" t="n">
        <v>0</v>
      </c>
      <c r="X309" s="0" t="n">
        <v>0</v>
      </c>
      <c r="Y309" s="0" t="n">
        <v>0</v>
      </c>
      <c r="Z309" s="0" t="n">
        <v>0</v>
      </c>
      <c r="AA309" s="0" t="n">
        <v>0</v>
      </c>
      <c r="AB309" s="0" t="n">
        <v>0</v>
      </c>
      <c r="AC309" s="0" t="n">
        <v>0</v>
      </c>
      <c r="AD309" s="0" t="n">
        <v>0</v>
      </c>
      <c r="AE309" s="0" t="n">
        <v>0</v>
      </c>
      <c r="AF309" s="0" t="n">
        <v>0</v>
      </c>
      <c r="AG309" s="0" t="n">
        <v>0</v>
      </c>
      <c r="AH309" s="0" t="n">
        <v>0</v>
      </c>
      <c r="AI309" s="0" t="n">
        <v>0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25</v>
      </c>
      <c r="AO309" s="0" t="n">
        <v>0</v>
      </c>
      <c r="AP309" s="0" t="n">
        <v>0</v>
      </c>
    </row>
    <row r="310" customFormat="false" ht="12.8" hidden="false" customHeight="false" outlineLevel="0" collapsed="false">
      <c r="A310" s="0" t="s">
        <v>1086</v>
      </c>
      <c r="B310" s="0" t="s">
        <v>228</v>
      </c>
      <c r="C310" s="0" t="s">
        <v>1087</v>
      </c>
      <c r="D310" s="0" t="s">
        <v>1088</v>
      </c>
      <c r="E310" s="1" t="n">
        <f aca="false">SUM(K310:S310)+SUM(AL310:AP310)&gt;0</f>
        <v>1</v>
      </c>
      <c r="F310" s="1" t="n">
        <f aca="false">SUM(T310:AK310)&gt;0</f>
        <v>1</v>
      </c>
      <c r="G310" s="1" t="n">
        <f aca="false">AND(E310,F310)</f>
        <v>1</v>
      </c>
      <c r="H310" s="1" t="n">
        <f aca="false">AND(E310,NOT(F310))</f>
        <v>0</v>
      </c>
      <c r="I310" s="1" t="n">
        <f aca="false">AND(NOT(E310),F310)</f>
        <v>0</v>
      </c>
      <c r="J310" s="0" t="n">
        <v>2695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1</v>
      </c>
      <c r="R310" s="0" t="n">
        <v>2526</v>
      </c>
      <c r="S310" s="0" t="n">
        <v>0</v>
      </c>
      <c r="T310" s="0" t="n">
        <v>0</v>
      </c>
      <c r="U310" s="0" t="n">
        <v>0</v>
      </c>
      <c r="V310" s="0" t="n">
        <v>0</v>
      </c>
      <c r="W310" s="0" t="n">
        <v>0</v>
      </c>
      <c r="X310" s="0" t="n">
        <v>0</v>
      </c>
      <c r="Y310" s="0" t="n">
        <v>0</v>
      </c>
      <c r="Z310" s="0" t="n">
        <v>0</v>
      </c>
      <c r="AA310" s="0" t="n">
        <v>0</v>
      </c>
      <c r="AB310" s="0" t="n">
        <v>0</v>
      </c>
      <c r="AC310" s="0" t="n">
        <v>0</v>
      </c>
      <c r="AD310" s="0" t="n">
        <v>0</v>
      </c>
      <c r="AE310" s="0" t="n">
        <v>101</v>
      </c>
      <c r="AF310" s="0" t="n">
        <v>66</v>
      </c>
      <c r="AG310" s="0" t="n">
        <v>0</v>
      </c>
      <c r="AH310" s="0" t="n">
        <v>0</v>
      </c>
      <c r="AI310" s="0" t="n">
        <v>0</v>
      </c>
      <c r="AJ310" s="0" t="n">
        <v>1</v>
      </c>
      <c r="AK310" s="0" t="n">
        <v>0</v>
      </c>
      <c r="AL310" s="0" t="n">
        <v>0</v>
      </c>
      <c r="AM310" s="0" t="n">
        <v>0</v>
      </c>
      <c r="AN310" s="0" t="n">
        <v>0</v>
      </c>
      <c r="AO310" s="0" t="n">
        <v>0</v>
      </c>
      <c r="AP310" s="0" t="n">
        <v>0</v>
      </c>
    </row>
    <row r="311" customFormat="false" ht="12.8" hidden="false" customHeight="false" outlineLevel="0" collapsed="false">
      <c r="A311" s="0" t="s">
        <v>1089</v>
      </c>
      <c r="B311" s="0" t="s">
        <v>1090</v>
      </c>
      <c r="C311" s="0" t="s">
        <v>1091</v>
      </c>
      <c r="D311" s="0" t="s">
        <v>1092</v>
      </c>
      <c r="E311" s="1" t="n">
        <f aca="false">SUM(K311:S311)+SUM(AL311:AP311)&gt;0</f>
        <v>1</v>
      </c>
      <c r="F311" s="1" t="n">
        <f aca="false">SUM(T311:AK311)&gt;0</f>
        <v>0</v>
      </c>
      <c r="G311" s="1" t="n">
        <f aca="false">AND(E311,F311)</f>
        <v>0</v>
      </c>
      <c r="H311" s="1" t="n">
        <f aca="false">AND(E311,NOT(F311))</f>
        <v>1</v>
      </c>
      <c r="I311" s="1" t="n">
        <f aca="false">AND(NOT(E311),F311)</f>
        <v>0</v>
      </c>
      <c r="J311" s="0" t="n">
        <v>495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1</v>
      </c>
      <c r="R311" s="0" t="n">
        <v>494</v>
      </c>
      <c r="S311" s="0" t="n">
        <v>0</v>
      </c>
      <c r="T311" s="0" t="n">
        <v>0</v>
      </c>
      <c r="U311" s="0" t="n">
        <v>0</v>
      </c>
      <c r="V311" s="0" t="n">
        <v>0</v>
      </c>
      <c r="W311" s="0" t="n">
        <v>0</v>
      </c>
      <c r="X311" s="0" t="n">
        <v>0</v>
      </c>
      <c r="Y311" s="0" t="n">
        <v>0</v>
      </c>
      <c r="Z311" s="0" t="n">
        <v>0</v>
      </c>
      <c r="AA311" s="0" t="n">
        <v>0</v>
      </c>
      <c r="AB311" s="0" t="n">
        <v>0</v>
      </c>
      <c r="AC311" s="0" t="n">
        <v>0</v>
      </c>
      <c r="AD311" s="0" t="n">
        <v>0</v>
      </c>
      <c r="AE311" s="0" t="n">
        <v>0</v>
      </c>
      <c r="AF311" s="0" t="n">
        <v>0</v>
      </c>
      <c r="AG311" s="0" t="n">
        <v>0</v>
      </c>
      <c r="AH311" s="0" t="n">
        <v>0</v>
      </c>
      <c r="AI311" s="0" t="n">
        <v>0</v>
      </c>
      <c r="AJ311" s="0" t="n">
        <v>0</v>
      </c>
      <c r="AK311" s="0" t="n">
        <v>0</v>
      </c>
      <c r="AL311" s="0" t="n">
        <v>0</v>
      </c>
      <c r="AM311" s="0" t="n">
        <v>0</v>
      </c>
      <c r="AN311" s="0" t="n">
        <v>0</v>
      </c>
      <c r="AO311" s="0" t="n">
        <v>0</v>
      </c>
      <c r="AP311" s="0" t="n">
        <v>0</v>
      </c>
    </row>
    <row r="312" customFormat="false" ht="12.8" hidden="false" customHeight="false" outlineLevel="0" collapsed="false">
      <c r="A312" s="0" t="s">
        <v>1093</v>
      </c>
      <c r="B312" s="0" t="s">
        <v>1094</v>
      </c>
      <c r="C312" s="0" t="s">
        <v>1095</v>
      </c>
      <c r="D312" s="0" t="s">
        <v>1096</v>
      </c>
      <c r="E312" s="1" t="n">
        <f aca="false">SUM(K312:S312)+SUM(AL312:AP312)&gt;0</f>
        <v>1</v>
      </c>
      <c r="F312" s="1" t="n">
        <f aca="false">SUM(T312:AK312)&gt;0</f>
        <v>0</v>
      </c>
      <c r="G312" s="1" t="n">
        <f aca="false">AND(E312,F312)</f>
        <v>0</v>
      </c>
      <c r="H312" s="1" t="n">
        <f aca="false">AND(E312,NOT(F312))</f>
        <v>1</v>
      </c>
      <c r="I312" s="1" t="n">
        <f aca="false">AND(NOT(E312),F312)</f>
        <v>0</v>
      </c>
      <c r="J312" s="0" t="n">
        <v>282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1</v>
      </c>
      <c r="R312" s="0" t="n">
        <v>281</v>
      </c>
      <c r="S312" s="0" t="n">
        <v>0</v>
      </c>
      <c r="T312" s="0" t="n">
        <v>0</v>
      </c>
      <c r="U312" s="0" t="n">
        <v>0</v>
      </c>
      <c r="V312" s="0" t="n">
        <v>0</v>
      </c>
      <c r="W312" s="0" t="n">
        <v>0</v>
      </c>
      <c r="X312" s="0" t="n">
        <v>0</v>
      </c>
      <c r="Y312" s="0" t="n">
        <v>0</v>
      </c>
      <c r="Z312" s="0" t="n">
        <v>0</v>
      </c>
      <c r="AA312" s="0" t="n">
        <v>0</v>
      </c>
      <c r="AB312" s="0" t="n">
        <v>0</v>
      </c>
      <c r="AC312" s="0" t="n">
        <v>0</v>
      </c>
      <c r="AD312" s="0" t="n">
        <v>0</v>
      </c>
      <c r="AE312" s="0" t="n">
        <v>0</v>
      </c>
      <c r="AF312" s="0" t="n">
        <v>0</v>
      </c>
      <c r="AG312" s="0" t="n">
        <v>0</v>
      </c>
      <c r="AH312" s="0" t="n">
        <v>0</v>
      </c>
      <c r="AI312" s="0" t="n">
        <v>0</v>
      </c>
      <c r="AJ312" s="0" t="n">
        <v>0</v>
      </c>
      <c r="AK312" s="0" t="n">
        <v>0</v>
      </c>
      <c r="AL312" s="0" t="n">
        <v>0</v>
      </c>
      <c r="AM312" s="0" t="n">
        <v>0</v>
      </c>
      <c r="AN312" s="0" t="n">
        <v>0</v>
      </c>
      <c r="AO312" s="0" t="n">
        <v>0</v>
      </c>
      <c r="AP312" s="0" t="n">
        <v>0</v>
      </c>
    </row>
    <row r="313" customFormat="false" ht="12.8" hidden="false" customHeight="false" outlineLevel="0" collapsed="false">
      <c r="A313" s="0" t="s">
        <v>1097</v>
      </c>
      <c r="B313" s="0" t="s">
        <v>1098</v>
      </c>
      <c r="C313" s="0" t="s">
        <v>1099</v>
      </c>
      <c r="D313" s="0" t="s">
        <v>1100</v>
      </c>
      <c r="E313" s="1" t="n">
        <f aca="false">SUM(K313:S313)+SUM(AL313:AP313)&gt;0</f>
        <v>1</v>
      </c>
      <c r="F313" s="1" t="n">
        <f aca="false">SUM(T313:AK313)&gt;0</f>
        <v>0</v>
      </c>
      <c r="G313" s="1" t="n">
        <f aca="false">AND(E313,F313)</f>
        <v>0</v>
      </c>
      <c r="H313" s="1" t="n">
        <f aca="false">AND(E313,NOT(F313))</f>
        <v>1</v>
      </c>
      <c r="I313" s="1" t="n">
        <f aca="false">AND(NOT(E313),F313)</f>
        <v>0</v>
      </c>
      <c r="J313" s="0" t="n">
        <v>186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1</v>
      </c>
      <c r="R313" s="0" t="n">
        <v>185</v>
      </c>
      <c r="S313" s="0" t="n">
        <v>0</v>
      </c>
      <c r="T313" s="0" t="n">
        <v>0</v>
      </c>
      <c r="U313" s="0" t="n">
        <v>0</v>
      </c>
      <c r="V313" s="0" t="n">
        <v>0</v>
      </c>
      <c r="W313" s="0" t="n">
        <v>0</v>
      </c>
      <c r="X313" s="0" t="n">
        <v>0</v>
      </c>
      <c r="Y313" s="0" t="n">
        <v>0</v>
      </c>
      <c r="Z313" s="0" t="n">
        <v>0</v>
      </c>
      <c r="AA313" s="0" t="n">
        <v>0</v>
      </c>
      <c r="AB313" s="0" t="n">
        <v>0</v>
      </c>
      <c r="AC313" s="0" t="n">
        <v>0</v>
      </c>
      <c r="AD313" s="0" t="n">
        <v>0</v>
      </c>
      <c r="AE313" s="0" t="n">
        <v>0</v>
      </c>
      <c r="AF313" s="0" t="n">
        <v>0</v>
      </c>
      <c r="AG313" s="0" t="n">
        <v>0</v>
      </c>
      <c r="AH313" s="0" t="n">
        <v>0</v>
      </c>
      <c r="AI313" s="0" t="n">
        <v>0</v>
      </c>
      <c r="AJ313" s="0" t="n">
        <v>0</v>
      </c>
      <c r="AK313" s="0" t="n">
        <v>0</v>
      </c>
      <c r="AL313" s="0" t="n">
        <v>0</v>
      </c>
      <c r="AM313" s="0" t="n">
        <v>0</v>
      </c>
      <c r="AN313" s="0" t="n">
        <v>0</v>
      </c>
      <c r="AO313" s="0" t="n">
        <v>0</v>
      </c>
      <c r="AP313" s="0" t="n">
        <v>0</v>
      </c>
    </row>
    <row r="314" customFormat="false" ht="12.8" hidden="false" customHeight="false" outlineLevel="0" collapsed="false">
      <c r="A314" s="0" t="s">
        <v>1101</v>
      </c>
      <c r="B314" s="0" t="s">
        <v>1102</v>
      </c>
      <c r="C314" s="0" t="s">
        <v>1103</v>
      </c>
      <c r="D314" s="0" t="s">
        <v>1104</v>
      </c>
      <c r="E314" s="1" t="n">
        <f aca="false">SUM(K314:S314)+SUM(AL314:AP314)&gt;0</f>
        <v>1</v>
      </c>
      <c r="F314" s="1" t="n">
        <f aca="false">SUM(T314:AK314)&gt;0</f>
        <v>0</v>
      </c>
      <c r="G314" s="1" t="n">
        <f aca="false">AND(E314,F314)</f>
        <v>0</v>
      </c>
      <c r="H314" s="1" t="n">
        <f aca="false">AND(E314,NOT(F314))</f>
        <v>1</v>
      </c>
      <c r="I314" s="1" t="n">
        <f aca="false">AND(NOT(E314),F314)</f>
        <v>0</v>
      </c>
      <c r="J314" s="0" t="n">
        <v>1865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1865</v>
      </c>
      <c r="S314" s="0" t="n">
        <v>0</v>
      </c>
      <c r="T314" s="0" t="n">
        <v>0</v>
      </c>
      <c r="U314" s="0" t="n">
        <v>0</v>
      </c>
      <c r="V314" s="0" t="n">
        <v>0</v>
      </c>
      <c r="W314" s="0" t="n">
        <v>0</v>
      </c>
      <c r="X314" s="0" t="n">
        <v>0</v>
      </c>
      <c r="Y314" s="0" t="n">
        <v>0</v>
      </c>
      <c r="Z314" s="0" t="n">
        <v>0</v>
      </c>
      <c r="AA314" s="0" t="n">
        <v>0</v>
      </c>
      <c r="AB314" s="0" t="n">
        <v>0</v>
      </c>
      <c r="AC314" s="0" t="n">
        <v>0</v>
      </c>
      <c r="AD314" s="0" t="n">
        <v>0</v>
      </c>
      <c r="AE314" s="0" t="n">
        <v>0</v>
      </c>
      <c r="AF314" s="0" t="n">
        <v>0</v>
      </c>
      <c r="AG314" s="0" t="n">
        <v>0</v>
      </c>
      <c r="AH314" s="0" t="n">
        <v>0</v>
      </c>
      <c r="AI314" s="0" t="n">
        <v>0</v>
      </c>
      <c r="AJ314" s="0" t="n">
        <v>0</v>
      </c>
      <c r="AK314" s="0" t="n">
        <v>0</v>
      </c>
      <c r="AL314" s="0" t="n">
        <v>0</v>
      </c>
      <c r="AM314" s="0" t="n">
        <v>0</v>
      </c>
      <c r="AN314" s="0" t="n">
        <v>0</v>
      </c>
      <c r="AO314" s="0" t="n">
        <v>0</v>
      </c>
      <c r="AP314" s="0" t="n">
        <v>0</v>
      </c>
    </row>
    <row r="315" customFormat="false" ht="12.8" hidden="false" customHeight="false" outlineLevel="0" collapsed="false">
      <c r="A315" s="0" t="s">
        <v>1105</v>
      </c>
      <c r="B315" s="0" t="s">
        <v>1080</v>
      </c>
      <c r="C315" s="0" t="s">
        <v>1106</v>
      </c>
      <c r="D315" s="0" t="s">
        <v>1107</v>
      </c>
      <c r="E315" s="1" t="n">
        <f aca="false">SUM(K315:S315)+SUM(AL315:AP315)&gt;0</f>
        <v>1</v>
      </c>
      <c r="F315" s="1" t="n">
        <f aca="false">SUM(T315:AK315)&gt;0</f>
        <v>0</v>
      </c>
      <c r="G315" s="1" t="n">
        <f aca="false">AND(E315,F315)</f>
        <v>0</v>
      </c>
      <c r="H315" s="1" t="n">
        <f aca="false">AND(E315,NOT(F315))</f>
        <v>1</v>
      </c>
      <c r="I315" s="1" t="n">
        <f aca="false">AND(NOT(E315),F315)</f>
        <v>0</v>
      </c>
      <c r="J315" s="0" t="n">
        <v>729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729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0</v>
      </c>
      <c r="X315" s="0" t="n">
        <v>0</v>
      </c>
      <c r="Y315" s="0" t="n">
        <v>0</v>
      </c>
      <c r="Z315" s="0" t="n">
        <v>0</v>
      </c>
      <c r="AA315" s="0" t="n">
        <v>0</v>
      </c>
      <c r="AB315" s="0" t="n">
        <v>0</v>
      </c>
      <c r="AC315" s="0" t="n">
        <v>0</v>
      </c>
      <c r="AD315" s="0" t="n">
        <v>0</v>
      </c>
      <c r="AE315" s="0" t="n">
        <v>0</v>
      </c>
      <c r="AF315" s="0" t="n">
        <v>0</v>
      </c>
      <c r="AG315" s="0" t="n">
        <v>0</v>
      </c>
      <c r="AH315" s="0" t="n">
        <v>0</v>
      </c>
      <c r="AI315" s="0" t="n">
        <v>0</v>
      </c>
      <c r="AJ315" s="0" t="n">
        <v>0</v>
      </c>
      <c r="AK315" s="0" t="n">
        <v>0</v>
      </c>
      <c r="AL315" s="0" t="n">
        <v>0</v>
      </c>
      <c r="AM315" s="0" t="n">
        <v>0</v>
      </c>
      <c r="AN315" s="0" t="n">
        <v>0</v>
      </c>
      <c r="AO315" s="0" t="n">
        <v>0</v>
      </c>
      <c r="AP315" s="0" t="n">
        <v>0</v>
      </c>
    </row>
    <row r="316" customFormat="false" ht="12.8" hidden="false" customHeight="false" outlineLevel="0" collapsed="false">
      <c r="A316" s="0" t="s">
        <v>1108</v>
      </c>
      <c r="B316" s="0" t="s">
        <v>1109</v>
      </c>
      <c r="C316" s="0" t="s">
        <v>1110</v>
      </c>
      <c r="D316" s="0" t="s">
        <v>1111</v>
      </c>
      <c r="E316" s="1" t="n">
        <f aca="false">SUM(K316:S316)+SUM(AL316:AP316)&gt;0</f>
        <v>1</v>
      </c>
      <c r="F316" s="1" t="n">
        <f aca="false">SUM(T316:AK316)&gt;0</f>
        <v>0</v>
      </c>
      <c r="G316" s="1" t="n">
        <f aca="false">AND(E316,F316)</f>
        <v>0</v>
      </c>
      <c r="H316" s="1" t="n">
        <f aca="false">AND(E316,NOT(F316))</f>
        <v>1</v>
      </c>
      <c r="I316" s="1" t="n">
        <f aca="false">AND(NOT(E316),F316)</f>
        <v>0</v>
      </c>
      <c r="J316" s="0" t="n">
        <v>135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135</v>
      </c>
      <c r="S316" s="0" t="n">
        <v>0</v>
      </c>
      <c r="T316" s="0" t="n">
        <v>0</v>
      </c>
      <c r="U316" s="0" t="n">
        <v>0</v>
      </c>
      <c r="V316" s="0" t="n">
        <v>0</v>
      </c>
      <c r="W316" s="0" t="n">
        <v>0</v>
      </c>
      <c r="X316" s="0" t="n">
        <v>0</v>
      </c>
      <c r="Y316" s="0" t="n">
        <v>0</v>
      </c>
      <c r="Z316" s="0" t="n">
        <v>0</v>
      </c>
      <c r="AA316" s="0" t="n">
        <v>0</v>
      </c>
      <c r="AB316" s="0" t="n">
        <v>0</v>
      </c>
      <c r="AC316" s="0" t="n">
        <v>0</v>
      </c>
      <c r="AD316" s="0" t="n">
        <v>0</v>
      </c>
      <c r="AE316" s="0" t="n">
        <v>0</v>
      </c>
      <c r="AF316" s="0" t="n">
        <v>0</v>
      </c>
      <c r="AG316" s="0" t="n">
        <v>0</v>
      </c>
      <c r="AH316" s="0" t="n">
        <v>0</v>
      </c>
      <c r="AI316" s="0" t="n">
        <v>0</v>
      </c>
      <c r="AJ316" s="0" t="n">
        <v>0</v>
      </c>
      <c r="AK316" s="0" t="n">
        <v>0</v>
      </c>
      <c r="AL316" s="0" t="n">
        <v>0</v>
      </c>
      <c r="AM316" s="0" t="n">
        <v>0</v>
      </c>
      <c r="AN316" s="0" t="n">
        <v>0</v>
      </c>
      <c r="AO316" s="0" t="n">
        <v>0</v>
      </c>
      <c r="AP316" s="0" t="n">
        <v>0</v>
      </c>
    </row>
    <row r="317" customFormat="false" ht="12.8" hidden="false" customHeight="false" outlineLevel="0" collapsed="false">
      <c r="A317" s="0" t="s">
        <v>1112</v>
      </c>
      <c r="B317" s="0" t="s">
        <v>228</v>
      </c>
      <c r="C317" s="0" t="s">
        <v>1113</v>
      </c>
      <c r="D317" s="0" t="s">
        <v>1114</v>
      </c>
      <c r="E317" s="1" t="n">
        <f aca="false">SUM(K317:S317)+SUM(AL317:AP317)&gt;0</f>
        <v>1</v>
      </c>
      <c r="F317" s="1" t="n">
        <f aca="false">SUM(T317:AK317)&gt;0</f>
        <v>0</v>
      </c>
      <c r="G317" s="1" t="n">
        <f aca="false">AND(E317,F317)</f>
        <v>0</v>
      </c>
      <c r="H317" s="1" t="n">
        <f aca="false">AND(E317,NOT(F317))</f>
        <v>1</v>
      </c>
      <c r="I317" s="1" t="n">
        <f aca="false">AND(NOT(E317),F317)</f>
        <v>0</v>
      </c>
      <c r="J317" s="0" t="n">
        <v>30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30</v>
      </c>
      <c r="S317" s="0" t="n">
        <v>0</v>
      </c>
      <c r="T317" s="0" t="n">
        <v>0</v>
      </c>
      <c r="U317" s="0" t="n">
        <v>0</v>
      </c>
      <c r="V317" s="0" t="n">
        <v>0</v>
      </c>
      <c r="W317" s="0" t="n">
        <v>0</v>
      </c>
      <c r="X317" s="0" t="n">
        <v>0</v>
      </c>
      <c r="Y317" s="0" t="n">
        <v>0</v>
      </c>
      <c r="Z317" s="0" t="n">
        <v>0</v>
      </c>
      <c r="AA317" s="0" t="n">
        <v>0</v>
      </c>
      <c r="AB317" s="0" t="n">
        <v>0</v>
      </c>
      <c r="AC317" s="0" t="n">
        <v>0</v>
      </c>
      <c r="AD317" s="0" t="n">
        <v>0</v>
      </c>
      <c r="AE317" s="0" t="n">
        <v>0</v>
      </c>
      <c r="AF317" s="0" t="n">
        <v>0</v>
      </c>
      <c r="AG317" s="0" t="n">
        <v>0</v>
      </c>
      <c r="AH317" s="0" t="n">
        <v>0</v>
      </c>
      <c r="AI317" s="0" t="n">
        <v>0</v>
      </c>
      <c r="AJ317" s="0" t="n">
        <v>0</v>
      </c>
      <c r="AK317" s="0" t="n">
        <v>0</v>
      </c>
      <c r="AL317" s="0" t="n">
        <v>0</v>
      </c>
      <c r="AM317" s="0" t="n">
        <v>0</v>
      </c>
      <c r="AN317" s="0" t="n">
        <v>0</v>
      </c>
      <c r="AO317" s="0" t="n">
        <v>0</v>
      </c>
      <c r="AP317" s="0" t="n">
        <v>0</v>
      </c>
    </row>
    <row r="318" customFormat="false" ht="12.8" hidden="false" customHeight="false" outlineLevel="0" collapsed="false">
      <c r="A318" s="0" t="s">
        <v>1115</v>
      </c>
      <c r="B318" s="0" t="s">
        <v>1037</v>
      </c>
      <c r="C318" s="0" t="s">
        <v>1116</v>
      </c>
      <c r="D318" s="0" t="s">
        <v>1117</v>
      </c>
      <c r="E318" s="1" t="n">
        <f aca="false">SUM(K318:S318)+SUM(AL318:AP318)&gt;0</f>
        <v>1</v>
      </c>
      <c r="F318" s="1" t="n">
        <f aca="false">SUM(T318:AK318)&gt;0</f>
        <v>1</v>
      </c>
      <c r="G318" s="1" t="n">
        <f aca="false">AND(E318,F318)</f>
        <v>1</v>
      </c>
      <c r="H318" s="1" t="n">
        <f aca="false">AND(E318,NOT(F318))</f>
        <v>0</v>
      </c>
      <c r="I318" s="1" t="n">
        <f aca="false">AND(NOT(E318),F318)</f>
        <v>0</v>
      </c>
      <c r="J318" s="0" t="n">
        <v>72</v>
      </c>
      <c r="K318" s="0" t="n">
        <v>0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69</v>
      </c>
      <c r="S318" s="0" t="n">
        <v>0</v>
      </c>
      <c r="T318" s="0" t="n">
        <v>0</v>
      </c>
      <c r="U318" s="0" t="n">
        <v>0</v>
      </c>
      <c r="V318" s="0" t="n">
        <v>0</v>
      </c>
      <c r="W318" s="0" t="n">
        <v>0</v>
      </c>
      <c r="X318" s="0" t="n">
        <v>0</v>
      </c>
      <c r="Y318" s="0" t="n">
        <v>0</v>
      </c>
      <c r="Z318" s="0" t="n">
        <v>0</v>
      </c>
      <c r="AA318" s="0" t="n">
        <v>0</v>
      </c>
      <c r="AB318" s="0" t="n">
        <v>0</v>
      </c>
      <c r="AC318" s="0" t="n">
        <v>3</v>
      </c>
      <c r="AD318" s="0" t="n">
        <v>0</v>
      </c>
      <c r="AE318" s="0" t="n">
        <v>0</v>
      </c>
      <c r="AF318" s="0" t="n">
        <v>0</v>
      </c>
      <c r="AG318" s="0" t="n">
        <v>0</v>
      </c>
      <c r="AH318" s="0" t="n">
        <v>0</v>
      </c>
      <c r="AI318" s="0" t="n">
        <v>0</v>
      </c>
      <c r="AJ318" s="0" t="n">
        <v>0</v>
      </c>
      <c r="AK318" s="0" t="n">
        <v>0</v>
      </c>
      <c r="AL318" s="0" t="n">
        <v>0</v>
      </c>
      <c r="AM318" s="0" t="n">
        <v>0</v>
      </c>
      <c r="AN318" s="0" t="n">
        <v>0</v>
      </c>
      <c r="AO318" s="0" t="n">
        <v>0</v>
      </c>
      <c r="AP318" s="0" t="n">
        <v>0</v>
      </c>
    </row>
    <row r="319" customFormat="false" ht="12.8" hidden="false" customHeight="false" outlineLevel="0" collapsed="false">
      <c r="A319" s="0" t="s">
        <v>1118</v>
      </c>
      <c r="B319" s="0" t="s">
        <v>690</v>
      </c>
      <c r="C319" s="0" t="s">
        <v>1119</v>
      </c>
      <c r="D319" s="0" t="s">
        <v>1120</v>
      </c>
      <c r="E319" s="1" t="n">
        <f aca="false">SUM(K319:S319)+SUM(AL319:AP319)&gt;0</f>
        <v>1</v>
      </c>
      <c r="F319" s="1" t="n">
        <f aca="false">SUM(T319:AK319)&gt;0</f>
        <v>1</v>
      </c>
      <c r="G319" s="1" t="n">
        <f aca="false">AND(E319,F319)</f>
        <v>1</v>
      </c>
      <c r="H319" s="1" t="n">
        <f aca="false">AND(E319,NOT(F319))</f>
        <v>0</v>
      </c>
      <c r="I319" s="1" t="n">
        <f aca="false">AND(NOT(E319),F319)</f>
        <v>0</v>
      </c>
      <c r="J319" s="0" t="n">
        <v>235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169</v>
      </c>
      <c r="S319" s="0" t="n">
        <v>0</v>
      </c>
      <c r="T319" s="0" t="n">
        <v>0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v>0</v>
      </c>
      <c r="Z319" s="0" t="n">
        <v>0</v>
      </c>
      <c r="AA319" s="0" t="n">
        <v>0</v>
      </c>
      <c r="AB319" s="0" t="n">
        <v>0</v>
      </c>
      <c r="AC319" s="0" t="n">
        <v>0</v>
      </c>
      <c r="AD319" s="0" t="n">
        <v>0</v>
      </c>
      <c r="AE319" s="0" t="n">
        <v>66</v>
      </c>
      <c r="AF319" s="0" t="n">
        <v>0</v>
      </c>
      <c r="AG319" s="0" t="n">
        <v>0</v>
      </c>
      <c r="AH319" s="0" t="n">
        <v>0</v>
      </c>
      <c r="AI319" s="0" t="n">
        <v>0</v>
      </c>
      <c r="AJ319" s="0" t="n">
        <v>0</v>
      </c>
      <c r="AK319" s="0" t="n">
        <v>0</v>
      </c>
      <c r="AL319" s="0" t="n">
        <v>0</v>
      </c>
      <c r="AM319" s="0" t="n">
        <v>0</v>
      </c>
      <c r="AN319" s="0" t="n">
        <v>0</v>
      </c>
      <c r="AO319" s="0" t="n">
        <v>0</v>
      </c>
      <c r="AP319" s="0" t="n">
        <v>0</v>
      </c>
    </row>
    <row r="320" customFormat="false" ht="12.8" hidden="false" customHeight="false" outlineLevel="0" collapsed="false">
      <c r="A320" s="0" t="s">
        <v>1121</v>
      </c>
      <c r="B320" s="0" t="s">
        <v>1122</v>
      </c>
      <c r="C320" s="0" t="s">
        <v>1123</v>
      </c>
      <c r="D320" s="0" t="s">
        <v>1124</v>
      </c>
      <c r="E320" s="1" t="n">
        <f aca="false">SUM(K320:S320)+SUM(AL320:AP320)&gt;0</f>
        <v>1</v>
      </c>
      <c r="F320" s="1" t="n">
        <f aca="false">SUM(T320:AK320)&gt;0</f>
        <v>0</v>
      </c>
      <c r="G320" s="1" t="n">
        <f aca="false">AND(E320,F320)</f>
        <v>0</v>
      </c>
      <c r="H320" s="1" t="n">
        <f aca="false">AND(E320,NOT(F320))</f>
        <v>1</v>
      </c>
      <c r="I320" s="1" t="n">
        <f aca="false">AND(NOT(E320),F320)</f>
        <v>0</v>
      </c>
      <c r="J320" s="0" t="n">
        <v>233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233</v>
      </c>
      <c r="S320" s="0" t="n">
        <v>0</v>
      </c>
      <c r="T320" s="0" t="n">
        <v>0</v>
      </c>
      <c r="U320" s="0" t="n">
        <v>0</v>
      </c>
      <c r="V320" s="0" t="n">
        <v>0</v>
      </c>
      <c r="W320" s="0" t="n">
        <v>0</v>
      </c>
      <c r="X320" s="0" t="n">
        <v>0</v>
      </c>
      <c r="Y320" s="0" t="n">
        <v>0</v>
      </c>
      <c r="Z320" s="0" t="n">
        <v>0</v>
      </c>
      <c r="AA320" s="0" t="n">
        <v>0</v>
      </c>
      <c r="AB320" s="0" t="n">
        <v>0</v>
      </c>
      <c r="AC320" s="0" t="n">
        <v>0</v>
      </c>
      <c r="AD320" s="0" t="n">
        <v>0</v>
      </c>
      <c r="AE320" s="0" t="n">
        <v>0</v>
      </c>
      <c r="AF320" s="0" t="n">
        <v>0</v>
      </c>
      <c r="AG320" s="0" t="n">
        <v>0</v>
      </c>
      <c r="AH320" s="0" t="n">
        <v>0</v>
      </c>
      <c r="AI320" s="0" t="n">
        <v>0</v>
      </c>
      <c r="AJ320" s="0" t="n">
        <v>0</v>
      </c>
      <c r="AK320" s="0" t="n">
        <v>0</v>
      </c>
      <c r="AL320" s="0" t="n">
        <v>0</v>
      </c>
      <c r="AM320" s="0" t="n">
        <v>0</v>
      </c>
      <c r="AN320" s="0" t="n">
        <v>0</v>
      </c>
      <c r="AO320" s="0" t="n">
        <v>0</v>
      </c>
      <c r="AP320" s="0" t="n">
        <v>0</v>
      </c>
    </row>
    <row r="321" customFormat="false" ht="12.8" hidden="false" customHeight="false" outlineLevel="0" collapsed="false">
      <c r="A321" s="0" t="s">
        <v>1125</v>
      </c>
      <c r="B321" s="0" t="s">
        <v>50</v>
      </c>
      <c r="C321" s="0" t="s">
        <v>1126</v>
      </c>
      <c r="D321" s="0" t="s">
        <v>1127</v>
      </c>
      <c r="E321" s="1" t="n">
        <f aca="false">SUM(K321:S321)+SUM(AL321:AP321)&gt;0</f>
        <v>1</v>
      </c>
      <c r="F321" s="1" t="n">
        <f aca="false">SUM(T321:AK321)&gt;0</f>
        <v>1</v>
      </c>
      <c r="G321" s="1" t="n">
        <f aca="false">AND(E321,F321)</f>
        <v>1</v>
      </c>
      <c r="H321" s="1" t="n">
        <f aca="false">AND(E321,NOT(F321))</f>
        <v>0</v>
      </c>
      <c r="I321" s="1" t="n">
        <f aca="false">AND(NOT(E321),F321)</f>
        <v>0</v>
      </c>
      <c r="J321" s="0" t="n">
        <v>67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36</v>
      </c>
      <c r="S321" s="0" t="n">
        <v>0</v>
      </c>
      <c r="T321" s="0" t="n">
        <v>0</v>
      </c>
      <c r="U321" s="0" t="n">
        <v>0</v>
      </c>
      <c r="V321" s="0" t="n">
        <v>0</v>
      </c>
      <c r="W321" s="0" t="n">
        <v>0</v>
      </c>
      <c r="X321" s="0" t="n">
        <v>0</v>
      </c>
      <c r="Y321" s="0" t="n">
        <v>0</v>
      </c>
      <c r="Z321" s="0" t="n">
        <v>14</v>
      </c>
      <c r="AA321" s="0" t="n">
        <v>0</v>
      </c>
      <c r="AB321" s="0" t="n">
        <v>0</v>
      </c>
      <c r="AC321" s="0" t="n">
        <v>0</v>
      </c>
      <c r="AD321" s="0" t="n">
        <v>0</v>
      </c>
      <c r="AE321" s="0" t="n">
        <v>0</v>
      </c>
      <c r="AF321" s="0" t="n">
        <v>17</v>
      </c>
      <c r="AG321" s="0" t="n">
        <v>0</v>
      </c>
      <c r="AH321" s="0" t="n">
        <v>0</v>
      </c>
      <c r="AI321" s="0" t="n">
        <v>0</v>
      </c>
      <c r="AJ321" s="0" t="n">
        <v>0</v>
      </c>
      <c r="AK321" s="0" t="n">
        <v>0</v>
      </c>
      <c r="AL321" s="0" t="n">
        <v>0</v>
      </c>
      <c r="AM321" s="0" t="n">
        <v>0</v>
      </c>
      <c r="AN321" s="0" t="n">
        <v>0</v>
      </c>
      <c r="AO321" s="0" t="n">
        <v>0</v>
      </c>
      <c r="AP321" s="0" t="n">
        <v>0</v>
      </c>
    </row>
    <row r="322" customFormat="false" ht="12.8" hidden="false" customHeight="false" outlineLevel="0" collapsed="false">
      <c r="A322" s="0" t="s">
        <v>1128</v>
      </c>
      <c r="B322" s="0" t="s">
        <v>464</v>
      </c>
      <c r="C322" s="0" t="s">
        <v>465</v>
      </c>
      <c r="D322" s="0" t="s">
        <v>1129</v>
      </c>
      <c r="E322" s="1" t="n">
        <f aca="false">SUM(K322:S322)+SUM(AL322:AP322)&gt;0</f>
        <v>1</v>
      </c>
      <c r="F322" s="1" t="n">
        <f aca="false">SUM(T322:AK322)&gt;0</f>
        <v>0</v>
      </c>
      <c r="G322" s="1" t="n">
        <f aca="false">AND(E322,F322)</f>
        <v>0</v>
      </c>
      <c r="H322" s="1" t="n">
        <f aca="false">AND(E322,NOT(F322))</f>
        <v>1</v>
      </c>
      <c r="I322" s="1" t="n">
        <f aca="false">AND(NOT(E322),F322)</f>
        <v>0</v>
      </c>
      <c r="J322" s="0" t="n">
        <v>36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36</v>
      </c>
      <c r="S322" s="0" t="n">
        <v>0</v>
      </c>
      <c r="T322" s="0" t="n">
        <v>0</v>
      </c>
      <c r="U322" s="0" t="n">
        <v>0</v>
      </c>
      <c r="V322" s="0" t="n">
        <v>0</v>
      </c>
      <c r="W322" s="0" t="n">
        <v>0</v>
      </c>
      <c r="X322" s="0" t="n">
        <v>0</v>
      </c>
      <c r="Y322" s="0" t="n">
        <v>0</v>
      </c>
      <c r="Z322" s="0" t="n">
        <v>0</v>
      </c>
      <c r="AA322" s="0" t="n">
        <v>0</v>
      </c>
      <c r="AB322" s="0" t="n">
        <v>0</v>
      </c>
      <c r="AC322" s="0" t="n">
        <v>0</v>
      </c>
      <c r="AD322" s="0" t="n">
        <v>0</v>
      </c>
      <c r="AE322" s="0" t="n">
        <v>0</v>
      </c>
      <c r="AF322" s="0" t="n">
        <v>0</v>
      </c>
      <c r="AG322" s="0" t="n">
        <v>0</v>
      </c>
      <c r="AH322" s="0" t="n">
        <v>0</v>
      </c>
      <c r="AI322" s="0" t="n">
        <v>0</v>
      </c>
      <c r="AJ322" s="0" t="n">
        <v>0</v>
      </c>
      <c r="AK322" s="0" t="n">
        <v>0</v>
      </c>
      <c r="AL322" s="0" t="n">
        <v>0</v>
      </c>
      <c r="AM322" s="0" t="n">
        <v>0</v>
      </c>
      <c r="AN322" s="0" t="n">
        <v>0</v>
      </c>
      <c r="AO322" s="0" t="n">
        <v>0</v>
      </c>
      <c r="AP322" s="0" t="n">
        <v>0</v>
      </c>
    </row>
    <row r="323" customFormat="false" ht="12.8" hidden="false" customHeight="false" outlineLevel="0" collapsed="false">
      <c r="A323" s="0" t="s">
        <v>1130</v>
      </c>
      <c r="B323" s="0" t="s">
        <v>937</v>
      </c>
      <c r="C323" s="0" t="s">
        <v>1131</v>
      </c>
      <c r="D323" s="0" t="s">
        <v>1132</v>
      </c>
      <c r="E323" s="1" t="n">
        <f aca="false">SUM(K323:S323)+SUM(AL323:AP323)&gt;0</f>
        <v>1</v>
      </c>
      <c r="F323" s="1" t="n">
        <f aca="false">SUM(T323:AK323)&gt;0</f>
        <v>1</v>
      </c>
      <c r="G323" s="1" t="n">
        <f aca="false">AND(E323,F323)</f>
        <v>1</v>
      </c>
      <c r="H323" s="1" t="n">
        <f aca="false">AND(E323,NOT(F323))</f>
        <v>0</v>
      </c>
      <c r="I323" s="1" t="n">
        <f aca="false">AND(NOT(E323),F323)</f>
        <v>0</v>
      </c>
      <c r="J323" s="0" t="n">
        <v>53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49</v>
      </c>
      <c r="S323" s="0" t="n">
        <v>0</v>
      </c>
      <c r="T323" s="0" t="n">
        <v>0</v>
      </c>
      <c r="U323" s="0" t="n">
        <v>1</v>
      </c>
      <c r="V323" s="0" t="n">
        <v>0</v>
      </c>
      <c r="W323" s="0" t="n">
        <v>0</v>
      </c>
      <c r="X323" s="0" t="n">
        <v>1</v>
      </c>
      <c r="Y323" s="0" t="n">
        <v>0</v>
      </c>
      <c r="Z323" s="0" t="n">
        <v>0</v>
      </c>
      <c r="AA323" s="0" t="n">
        <v>0</v>
      </c>
      <c r="AB323" s="0" t="n">
        <v>0</v>
      </c>
      <c r="AC323" s="0" t="n">
        <v>0</v>
      </c>
      <c r="AD323" s="0" t="n">
        <v>0</v>
      </c>
      <c r="AE323" s="0" t="n">
        <v>0</v>
      </c>
      <c r="AF323" s="0" t="n">
        <v>0</v>
      </c>
      <c r="AG323" s="0" t="n">
        <v>1</v>
      </c>
      <c r="AH323" s="0" t="n">
        <v>0</v>
      </c>
      <c r="AI323" s="0" t="n">
        <v>0</v>
      </c>
      <c r="AJ323" s="0" t="n">
        <v>0</v>
      </c>
      <c r="AK323" s="0" t="n">
        <v>0</v>
      </c>
      <c r="AL323" s="0" t="n">
        <v>1</v>
      </c>
      <c r="AM323" s="0" t="n">
        <v>0</v>
      </c>
      <c r="AN323" s="0" t="n">
        <v>0</v>
      </c>
      <c r="AO323" s="0" t="n">
        <v>0</v>
      </c>
      <c r="AP323" s="0" t="n">
        <v>0</v>
      </c>
    </row>
    <row r="324" customFormat="false" ht="12.8" hidden="false" customHeight="false" outlineLevel="0" collapsed="false">
      <c r="A324" s="0" t="s">
        <v>1133</v>
      </c>
      <c r="B324" s="0" t="s">
        <v>228</v>
      </c>
      <c r="C324" s="0" t="s">
        <v>1134</v>
      </c>
      <c r="D324" s="0" t="s">
        <v>1135</v>
      </c>
      <c r="E324" s="1" t="n">
        <f aca="false">SUM(K324:S324)+SUM(AL324:AP324)&gt;0</f>
        <v>1</v>
      </c>
      <c r="F324" s="1" t="n">
        <f aca="false">SUM(T324:AK324)&gt;0</f>
        <v>0</v>
      </c>
      <c r="G324" s="1" t="n">
        <f aca="false">AND(E324,F324)</f>
        <v>0</v>
      </c>
      <c r="H324" s="1" t="n">
        <f aca="false">AND(E324,NOT(F324))</f>
        <v>1</v>
      </c>
      <c r="I324" s="1" t="n">
        <f aca="false">AND(NOT(E324),F324)</f>
        <v>0</v>
      </c>
      <c r="J324" s="0" t="n">
        <v>45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45</v>
      </c>
      <c r="S324" s="0" t="n">
        <v>0</v>
      </c>
      <c r="T324" s="0" t="n">
        <v>0</v>
      </c>
      <c r="U324" s="0" t="n">
        <v>0</v>
      </c>
      <c r="V324" s="0" t="n">
        <v>0</v>
      </c>
      <c r="W324" s="0" t="n">
        <v>0</v>
      </c>
      <c r="X324" s="0" t="n">
        <v>0</v>
      </c>
      <c r="Y324" s="0" t="n">
        <v>0</v>
      </c>
      <c r="Z324" s="0" t="n">
        <v>0</v>
      </c>
      <c r="AA324" s="0" t="n">
        <v>0</v>
      </c>
      <c r="AB324" s="0" t="n">
        <v>0</v>
      </c>
      <c r="AC324" s="0" t="n">
        <v>0</v>
      </c>
      <c r="AD324" s="0" t="n">
        <v>0</v>
      </c>
      <c r="AE324" s="0" t="n">
        <v>0</v>
      </c>
      <c r="AF324" s="0" t="n">
        <v>0</v>
      </c>
      <c r="AG324" s="0" t="n">
        <v>0</v>
      </c>
      <c r="AH324" s="0" t="n">
        <v>0</v>
      </c>
      <c r="AI324" s="0" t="n">
        <v>0</v>
      </c>
      <c r="AJ324" s="0" t="n">
        <v>0</v>
      </c>
      <c r="AK324" s="0" t="n">
        <v>0</v>
      </c>
      <c r="AL324" s="0" t="n">
        <v>0</v>
      </c>
      <c r="AM324" s="0" t="n">
        <v>0</v>
      </c>
      <c r="AN324" s="0" t="n">
        <v>0</v>
      </c>
      <c r="AO324" s="0" t="n">
        <v>0</v>
      </c>
      <c r="AP324" s="0" t="n">
        <v>0</v>
      </c>
    </row>
    <row r="325" customFormat="false" ht="12.8" hidden="false" customHeight="false" outlineLevel="0" collapsed="false">
      <c r="A325" s="0" t="s">
        <v>1136</v>
      </c>
      <c r="B325" s="0" t="s">
        <v>50</v>
      </c>
      <c r="C325" s="0" t="s">
        <v>1137</v>
      </c>
      <c r="D325" s="0" t="s">
        <v>1138</v>
      </c>
      <c r="E325" s="1" t="n">
        <f aca="false">SUM(K325:S325)+SUM(AL325:AP325)&gt;0</f>
        <v>1</v>
      </c>
      <c r="F325" s="1" t="n">
        <f aca="false">SUM(T325:AK325)&gt;0</f>
        <v>1</v>
      </c>
      <c r="G325" s="1" t="n">
        <f aca="false">AND(E325,F325)</f>
        <v>1</v>
      </c>
      <c r="H325" s="1" t="n">
        <f aca="false">AND(E325,NOT(F325))</f>
        <v>0</v>
      </c>
      <c r="I325" s="1" t="n">
        <f aca="false">AND(NOT(E325),F325)</f>
        <v>0</v>
      </c>
      <c r="J325" s="0" t="n">
        <v>335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32</v>
      </c>
      <c r="S325" s="0" t="n">
        <v>0</v>
      </c>
      <c r="T325" s="0" t="n">
        <v>300</v>
      </c>
      <c r="U325" s="0" t="n">
        <v>0</v>
      </c>
      <c r="V325" s="0" t="n">
        <v>0</v>
      </c>
      <c r="W325" s="0" t="n">
        <v>0</v>
      </c>
      <c r="X325" s="0" t="n">
        <v>1</v>
      </c>
      <c r="Y325" s="0" t="n">
        <v>0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1</v>
      </c>
      <c r="AF325" s="0" t="n">
        <v>0</v>
      </c>
      <c r="AG325" s="0" t="n">
        <v>0</v>
      </c>
      <c r="AH325" s="0" t="n">
        <v>0</v>
      </c>
      <c r="AI325" s="0" t="n">
        <v>0</v>
      </c>
      <c r="AJ325" s="0" t="n">
        <v>0</v>
      </c>
      <c r="AK325" s="0" t="n">
        <v>0</v>
      </c>
      <c r="AL325" s="0" t="n">
        <v>0</v>
      </c>
      <c r="AM325" s="0" t="n">
        <v>0</v>
      </c>
      <c r="AN325" s="0" t="n">
        <v>0</v>
      </c>
      <c r="AO325" s="0" t="n">
        <v>0</v>
      </c>
      <c r="AP325" s="0" t="n">
        <v>0</v>
      </c>
    </row>
    <row r="326" customFormat="false" ht="12.8" hidden="false" customHeight="false" outlineLevel="0" collapsed="false">
      <c r="A326" s="0" t="s">
        <v>1139</v>
      </c>
      <c r="B326" s="0" t="s">
        <v>1109</v>
      </c>
      <c r="C326" s="0" t="s">
        <v>1140</v>
      </c>
      <c r="D326" s="0" t="s">
        <v>1141</v>
      </c>
      <c r="E326" s="1" t="n">
        <f aca="false">SUM(K326:S326)+SUM(AL326:AP326)&gt;0</f>
        <v>1</v>
      </c>
      <c r="F326" s="1" t="n">
        <f aca="false">SUM(T326:AK326)&gt;0</f>
        <v>0</v>
      </c>
      <c r="G326" s="1" t="n">
        <f aca="false">AND(E326,F326)</f>
        <v>0</v>
      </c>
      <c r="H326" s="1" t="n">
        <f aca="false">AND(E326,NOT(F326))</f>
        <v>1</v>
      </c>
      <c r="I326" s="1" t="n">
        <f aca="false">AND(NOT(E326),F326)</f>
        <v>0</v>
      </c>
      <c r="J326" s="0" t="n">
        <v>348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348</v>
      </c>
      <c r="S326" s="0" t="n">
        <v>0</v>
      </c>
      <c r="T326" s="0" t="n">
        <v>0</v>
      </c>
      <c r="U326" s="0" t="n">
        <v>0</v>
      </c>
      <c r="V326" s="0" t="n">
        <v>0</v>
      </c>
      <c r="W326" s="0" t="n">
        <v>0</v>
      </c>
      <c r="X326" s="0" t="n">
        <v>0</v>
      </c>
      <c r="Y326" s="0" t="n">
        <v>0</v>
      </c>
      <c r="Z326" s="0" t="n">
        <v>0</v>
      </c>
      <c r="AA326" s="0" t="n">
        <v>0</v>
      </c>
      <c r="AB326" s="0" t="n">
        <v>0</v>
      </c>
      <c r="AC326" s="0" t="n">
        <v>0</v>
      </c>
      <c r="AD326" s="0" t="n">
        <v>0</v>
      </c>
      <c r="AE326" s="0" t="n">
        <v>0</v>
      </c>
      <c r="AF326" s="0" t="n">
        <v>0</v>
      </c>
      <c r="AG326" s="0" t="n">
        <v>0</v>
      </c>
      <c r="AH326" s="0" t="n">
        <v>0</v>
      </c>
      <c r="AI326" s="0" t="n">
        <v>0</v>
      </c>
      <c r="AJ326" s="0" t="n">
        <v>0</v>
      </c>
      <c r="AK326" s="0" t="n">
        <v>0</v>
      </c>
      <c r="AL326" s="0" t="n">
        <v>0</v>
      </c>
      <c r="AM326" s="0" t="n">
        <v>0</v>
      </c>
      <c r="AN326" s="0" t="n">
        <v>0</v>
      </c>
      <c r="AO326" s="0" t="n">
        <v>0</v>
      </c>
      <c r="AP326" s="0" t="n">
        <v>0</v>
      </c>
    </row>
    <row r="327" customFormat="false" ht="12.8" hidden="false" customHeight="false" outlineLevel="0" collapsed="false">
      <c r="A327" s="0" t="s">
        <v>1142</v>
      </c>
      <c r="B327" s="0" t="s">
        <v>690</v>
      </c>
      <c r="C327" s="0" t="s">
        <v>1143</v>
      </c>
      <c r="D327" s="0" t="s">
        <v>1144</v>
      </c>
      <c r="E327" s="1" t="n">
        <f aca="false">SUM(K327:S327)+SUM(AL327:AP327)&gt;0</f>
        <v>1</v>
      </c>
      <c r="F327" s="1" t="n">
        <f aca="false">SUM(T327:AK327)&gt;0</f>
        <v>1</v>
      </c>
      <c r="G327" s="1" t="n">
        <f aca="false">AND(E327,F327)</f>
        <v>1</v>
      </c>
      <c r="H327" s="1" t="n">
        <f aca="false">AND(E327,NOT(F327))</f>
        <v>0</v>
      </c>
      <c r="I327" s="1" t="n">
        <f aca="false">AND(NOT(E327),F327)</f>
        <v>0</v>
      </c>
      <c r="J327" s="0" t="n">
        <v>104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103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0</v>
      </c>
      <c r="X327" s="0" t="n">
        <v>0</v>
      </c>
      <c r="Y327" s="0" t="n">
        <v>0</v>
      </c>
      <c r="Z327" s="0" t="n">
        <v>0</v>
      </c>
      <c r="AA327" s="0" t="n">
        <v>0</v>
      </c>
      <c r="AB327" s="0" t="n">
        <v>0</v>
      </c>
      <c r="AC327" s="0" t="n">
        <v>0</v>
      </c>
      <c r="AD327" s="0" t="n">
        <v>0</v>
      </c>
      <c r="AE327" s="0" t="n">
        <v>0</v>
      </c>
      <c r="AF327" s="0" t="n">
        <v>0</v>
      </c>
      <c r="AG327" s="0" t="n">
        <v>0</v>
      </c>
      <c r="AH327" s="0" t="n">
        <v>0</v>
      </c>
      <c r="AI327" s="0" t="n">
        <v>0</v>
      </c>
      <c r="AJ327" s="0" t="n">
        <v>1</v>
      </c>
      <c r="AK327" s="0" t="n">
        <v>0</v>
      </c>
      <c r="AL327" s="0" t="n">
        <v>0</v>
      </c>
      <c r="AM327" s="0" t="n">
        <v>0</v>
      </c>
      <c r="AN327" s="0" t="n">
        <v>0</v>
      </c>
      <c r="AO327" s="0" t="n">
        <v>0</v>
      </c>
      <c r="AP327" s="0" t="n">
        <v>0</v>
      </c>
    </row>
    <row r="328" customFormat="false" ht="12.8" hidden="false" customHeight="false" outlineLevel="0" collapsed="false">
      <c r="A328" s="0" t="s">
        <v>1145</v>
      </c>
      <c r="B328" s="0" t="s">
        <v>102</v>
      </c>
      <c r="C328" s="0" t="s">
        <v>1146</v>
      </c>
      <c r="D328" s="0" t="s">
        <v>1147</v>
      </c>
      <c r="E328" s="1" t="n">
        <f aca="false">SUM(K328:S328)+SUM(AL328:AP328)&gt;0</f>
        <v>1</v>
      </c>
      <c r="F328" s="1" t="n">
        <f aca="false">SUM(T328:AK328)&gt;0</f>
        <v>0</v>
      </c>
      <c r="G328" s="1" t="n">
        <f aca="false">AND(E328,F328)</f>
        <v>0</v>
      </c>
      <c r="H328" s="1" t="n">
        <f aca="false">AND(E328,NOT(F328))</f>
        <v>1</v>
      </c>
      <c r="I328" s="1" t="n">
        <f aca="false">AND(NOT(E328),F328)</f>
        <v>0</v>
      </c>
      <c r="J328" s="0" t="n">
        <v>157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128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  <c r="X328" s="0" t="n">
        <v>0</v>
      </c>
      <c r="Y328" s="0" t="n">
        <v>0</v>
      </c>
      <c r="Z328" s="0" t="n">
        <v>0</v>
      </c>
      <c r="AA328" s="0" t="n">
        <v>0</v>
      </c>
      <c r="AB328" s="0" t="n">
        <v>0</v>
      </c>
      <c r="AC328" s="0" t="n">
        <v>0</v>
      </c>
      <c r="AD328" s="0" t="n">
        <v>0</v>
      </c>
      <c r="AE328" s="0" t="n">
        <v>0</v>
      </c>
      <c r="AF328" s="0" t="n">
        <v>0</v>
      </c>
      <c r="AG328" s="0" t="n">
        <v>0</v>
      </c>
      <c r="AH328" s="0" t="n">
        <v>0</v>
      </c>
      <c r="AI328" s="0" t="n">
        <v>0</v>
      </c>
      <c r="AJ328" s="0" t="n">
        <v>0</v>
      </c>
      <c r="AK328" s="0" t="n">
        <v>0</v>
      </c>
      <c r="AL328" s="0" t="n">
        <v>29</v>
      </c>
      <c r="AM328" s="0" t="n">
        <v>0</v>
      </c>
      <c r="AN328" s="0" t="n">
        <v>0</v>
      </c>
      <c r="AO328" s="0" t="n">
        <v>0</v>
      </c>
      <c r="AP328" s="0" t="n">
        <v>0</v>
      </c>
    </row>
    <row r="329" customFormat="false" ht="12.8" hidden="false" customHeight="false" outlineLevel="0" collapsed="false">
      <c r="A329" s="0" t="s">
        <v>1148</v>
      </c>
      <c r="B329" s="0" t="s">
        <v>1149</v>
      </c>
      <c r="C329" s="0" t="s">
        <v>1150</v>
      </c>
      <c r="D329" s="0" t="s">
        <v>1151</v>
      </c>
      <c r="E329" s="1" t="n">
        <f aca="false">SUM(K329:S329)+SUM(AL329:AP329)&gt;0</f>
        <v>1</v>
      </c>
      <c r="F329" s="1" t="n">
        <f aca="false">SUM(T329:AK329)&gt;0</f>
        <v>0</v>
      </c>
      <c r="G329" s="1" t="n">
        <f aca="false">AND(E329,F329)</f>
        <v>0</v>
      </c>
      <c r="H329" s="1" t="n">
        <f aca="false">AND(E329,NOT(F329))</f>
        <v>1</v>
      </c>
      <c r="I329" s="1" t="n">
        <f aca="false">AND(NOT(E329),F329)</f>
        <v>0</v>
      </c>
      <c r="J329" s="0" t="n">
        <v>135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75</v>
      </c>
      <c r="S329" s="0" t="n">
        <v>0</v>
      </c>
      <c r="T329" s="0" t="n">
        <v>0</v>
      </c>
      <c r="U329" s="0" t="n">
        <v>0</v>
      </c>
      <c r="V329" s="0" t="n">
        <v>0</v>
      </c>
      <c r="W329" s="0" t="n">
        <v>0</v>
      </c>
      <c r="X329" s="0" t="n">
        <v>0</v>
      </c>
      <c r="Y329" s="0" t="n">
        <v>0</v>
      </c>
      <c r="Z329" s="0" t="n">
        <v>0</v>
      </c>
      <c r="AA329" s="0" t="n">
        <v>0</v>
      </c>
      <c r="AB329" s="0" t="n">
        <v>0</v>
      </c>
      <c r="AC329" s="0" t="n">
        <v>0</v>
      </c>
      <c r="AD329" s="0" t="n">
        <v>0</v>
      </c>
      <c r="AE329" s="0" t="n">
        <v>0</v>
      </c>
      <c r="AF329" s="0" t="n">
        <v>0</v>
      </c>
      <c r="AG329" s="0" t="n">
        <v>0</v>
      </c>
      <c r="AH329" s="0" t="n">
        <v>0</v>
      </c>
      <c r="AI329" s="0" t="n">
        <v>0</v>
      </c>
      <c r="AJ329" s="0" t="n">
        <v>0</v>
      </c>
      <c r="AK329" s="0" t="n">
        <v>0</v>
      </c>
      <c r="AL329" s="0" t="n">
        <v>11</v>
      </c>
      <c r="AM329" s="0" t="n">
        <v>16</v>
      </c>
      <c r="AN329" s="0" t="n">
        <v>33</v>
      </c>
      <c r="AO329" s="0" t="n">
        <v>0</v>
      </c>
      <c r="AP329" s="0" t="n">
        <v>0</v>
      </c>
    </row>
    <row r="330" customFormat="false" ht="12.8" hidden="false" customHeight="false" outlineLevel="0" collapsed="false">
      <c r="A330" s="0" t="s">
        <v>1152</v>
      </c>
      <c r="B330" s="0" t="s">
        <v>50</v>
      </c>
      <c r="C330" s="0" t="s">
        <v>1153</v>
      </c>
      <c r="D330" s="0" t="s">
        <v>1154</v>
      </c>
      <c r="E330" s="1" t="n">
        <f aca="false">SUM(K330:S330)+SUM(AL330:AP330)&gt;0</f>
        <v>1</v>
      </c>
      <c r="F330" s="1" t="n">
        <f aca="false">SUM(T330:AK330)&gt;0</f>
        <v>1</v>
      </c>
      <c r="G330" s="1" t="n">
        <f aca="false">AND(E330,F330)</f>
        <v>1</v>
      </c>
      <c r="H330" s="1" t="n">
        <f aca="false">AND(E330,NOT(F330))</f>
        <v>0</v>
      </c>
      <c r="I330" s="1" t="n">
        <f aca="false">AND(NOT(E330),F330)</f>
        <v>0</v>
      </c>
      <c r="J330" s="0" t="n">
        <v>244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233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0</v>
      </c>
      <c r="X330" s="0" t="n">
        <v>0</v>
      </c>
      <c r="Y330" s="0" t="n">
        <v>0</v>
      </c>
      <c r="Z330" s="0" t="n">
        <v>0</v>
      </c>
      <c r="AA330" s="0" t="n">
        <v>0</v>
      </c>
      <c r="AB330" s="0" t="n">
        <v>1</v>
      </c>
      <c r="AC330" s="0" t="n">
        <v>10</v>
      </c>
      <c r="AD330" s="0" t="n">
        <v>0</v>
      </c>
      <c r="AE330" s="0" t="n">
        <v>0</v>
      </c>
      <c r="AF330" s="0" t="n">
        <v>0</v>
      </c>
      <c r="AG330" s="0" t="n">
        <v>0</v>
      </c>
      <c r="AH330" s="0" t="n">
        <v>0</v>
      </c>
      <c r="AI330" s="0" t="n">
        <v>0</v>
      </c>
      <c r="AJ330" s="0" t="n">
        <v>0</v>
      </c>
      <c r="AK330" s="0" t="n">
        <v>0</v>
      </c>
      <c r="AL330" s="0" t="n">
        <v>0</v>
      </c>
      <c r="AM330" s="0" t="n">
        <v>0</v>
      </c>
      <c r="AN330" s="0" t="n">
        <v>0</v>
      </c>
      <c r="AO330" s="0" t="n">
        <v>0</v>
      </c>
      <c r="AP330" s="0" t="n">
        <v>0</v>
      </c>
    </row>
    <row r="331" customFormat="false" ht="12.8" hidden="false" customHeight="false" outlineLevel="0" collapsed="false">
      <c r="A331" s="0" t="s">
        <v>1155</v>
      </c>
      <c r="B331" s="0" t="s">
        <v>50</v>
      </c>
      <c r="C331" s="0" t="s">
        <v>1156</v>
      </c>
      <c r="D331" s="0" t="s">
        <v>1157</v>
      </c>
      <c r="E331" s="1" t="n">
        <f aca="false">SUM(K331:S331)+SUM(AL331:AP331)&gt;0</f>
        <v>1</v>
      </c>
      <c r="F331" s="1" t="n">
        <f aca="false">SUM(T331:AK331)&gt;0</f>
        <v>1</v>
      </c>
      <c r="G331" s="1" t="n">
        <f aca="false">AND(E331,F331)</f>
        <v>1</v>
      </c>
      <c r="H331" s="1" t="n">
        <f aca="false">AND(E331,NOT(F331))</f>
        <v>0</v>
      </c>
      <c r="I331" s="1" t="n">
        <f aca="false">AND(NOT(E331),F331)</f>
        <v>0</v>
      </c>
      <c r="J331" s="0" t="n">
        <v>213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21</v>
      </c>
      <c r="S331" s="0" t="n">
        <v>0</v>
      </c>
      <c r="T331" s="0" t="n">
        <v>0</v>
      </c>
      <c r="U331" s="0" t="n">
        <v>0</v>
      </c>
      <c r="V331" s="0" t="n">
        <v>0</v>
      </c>
      <c r="W331" s="0" t="n">
        <v>0</v>
      </c>
      <c r="X331" s="0" t="n">
        <v>0</v>
      </c>
      <c r="Y331" s="0" t="n">
        <v>0</v>
      </c>
      <c r="Z331" s="0" t="n">
        <v>0</v>
      </c>
      <c r="AA331" s="0" t="n">
        <v>0</v>
      </c>
      <c r="AB331" s="0" t="n">
        <v>0</v>
      </c>
      <c r="AC331" s="0" t="n">
        <v>0</v>
      </c>
      <c r="AD331" s="0" t="n">
        <v>22</v>
      </c>
      <c r="AE331" s="0" t="n">
        <v>0</v>
      </c>
      <c r="AF331" s="0" t="n">
        <v>0</v>
      </c>
      <c r="AG331" s="0" t="n">
        <v>0</v>
      </c>
      <c r="AH331" s="0" t="n">
        <v>0</v>
      </c>
      <c r="AI331" s="0" t="n">
        <v>170</v>
      </c>
      <c r="AJ331" s="0" t="n">
        <v>0</v>
      </c>
      <c r="AK331" s="0" t="n">
        <v>0</v>
      </c>
      <c r="AL331" s="0" t="n">
        <v>0</v>
      </c>
      <c r="AM331" s="0" t="n">
        <v>0</v>
      </c>
      <c r="AN331" s="0" t="n">
        <v>0</v>
      </c>
      <c r="AO331" s="0" t="n">
        <v>0</v>
      </c>
      <c r="AP331" s="0" t="n">
        <v>0</v>
      </c>
    </row>
    <row r="332" customFormat="false" ht="12.8" hidden="false" customHeight="false" outlineLevel="0" collapsed="false">
      <c r="A332" s="0" t="s">
        <v>1158</v>
      </c>
      <c r="B332" s="0" t="s">
        <v>1159</v>
      </c>
      <c r="C332" s="0" t="s">
        <v>1160</v>
      </c>
      <c r="D332" s="0" t="s">
        <v>1161</v>
      </c>
      <c r="E332" s="1" t="n">
        <f aca="false">SUM(K332:S332)+SUM(AL332:AP332)&gt;0</f>
        <v>1</v>
      </c>
      <c r="F332" s="1" t="n">
        <f aca="false">SUM(T332:AK332)&gt;0</f>
        <v>0</v>
      </c>
      <c r="G332" s="1" t="n">
        <f aca="false">AND(E332,F332)</f>
        <v>0</v>
      </c>
      <c r="H332" s="1" t="n">
        <f aca="false">AND(E332,NOT(F332))</f>
        <v>1</v>
      </c>
      <c r="I332" s="1" t="n">
        <f aca="false">AND(NOT(E332),F332)</f>
        <v>0</v>
      </c>
      <c r="J332" s="0" t="n">
        <v>27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27</v>
      </c>
      <c r="S332" s="0" t="n">
        <v>0</v>
      </c>
      <c r="T332" s="0" t="n">
        <v>0</v>
      </c>
      <c r="U332" s="0" t="n">
        <v>0</v>
      </c>
      <c r="V332" s="0" t="n">
        <v>0</v>
      </c>
      <c r="W332" s="0" t="n">
        <v>0</v>
      </c>
      <c r="X332" s="0" t="n">
        <v>0</v>
      </c>
      <c r="Y332" s="0" t="n">
        <v>0</v>
      </c>
      <c r="Z332" s="0" t="n">
        <v>0</v>
      </c>
      <c r="AA332" s="0" t="n">
        <v>0</v>
      </c>
      <c r="AB332" s="0" t="n">
        <v>0</v>
      </c>
      <c r="AC332" s="0" t="n">
        <v>0</v>
      </c>
      <c r="AD332" s="0" t="n">
        <v>0</v>
      </c>
      <c r="AE332" s="0" t="n">
        <v>0</v>
      </c>
      <c r="AF332" s="0" t="n">
        <v>0</v>
      </c>
      <c r="AG332" s="0" t="n">
        <v>0</v>
      </c>
      <c r="AH332" s="0" t="n">
        <v>0</v>
      </c>
      <c r="AI332" s="0" t="n">
        <v>0</v>
      </c>
      <c r="AJ332" s="0" t="n">
        <v>0</v>
      </c>
      <c r="AK332" s="0" t="n">
        <v>0</v>
      </c>
      <c r="AL332" s="0" t="n">
        <v>0</v>
      </c>
      <c r="AM332" s="0" t="n">
        <v>0</v>
      </c>
      <c r="AN332" s="0" t="n">
        <v>0</v>
      </c>
      <c r="AO332" s="0" t="n">
        <v>0</v>
      </c>
      <c r="AP332" s="0" t="n">
        <v>0</v>
      </c>
    </row>
    <row r="333" customFormat="false" ht="12.8" hidden="false" customHeight="false" outlineLevel="0" collapsed="false">
      <c r="A333" s="0" t="s">
        <v>1162</v>
      </c>
      <c r="B333" s="0" t="s">
        <v>252</v>
      </c>
      <c r="C333" s="0" t="s">
        <v>1163</v>
      </c>
      <c r="D333" s="0" t="s">
        <v>1164</v>
      </c>
      <c r="E333" s="1" t="n">
        <f aca="false">SUM(K333:S333)+SUM(AL333:AP333)&gt;0</f>
        <v>1</v>
      </c>
      <c r="F333" s="1" t="n">
        <f aca="false">SUM(T333:AK333)&gt;0</f>
        <v>0</v>
      </c>
      <c r="G333" s="1" t="n">
        <f aca="false">AND(E333,F333)</f>
        <v>0</v>
      </c>
      <c r="H333" s="1" t="n">
        <f aca="false">AND(E333,NOT(F333))</f>
        <v>1</v>
      </c>
      <c r="I333" s="1" t="n">
        <f aca="false">AND(NOT(E333),F333)</f>
        <v>0</v>
      </c>
      <c r="J333" s="0" t="n">
        <v>44</v>
      </c>
      <c r="K333" s="0" t="n">
        <v>0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44</v>
      </c>
      <c r="S333" s="0" t="n">
        <v>0</v>
      </c>
      <c r="T333" s="0" t="n">
        <v>0</v>
      </c>
      <c r="U333" s="0" t="n">
        <v>0</v>
      </c>
      <c r="V333" s="0" t="n">
        <v>0</v>
      </c>
      <c r="W333" s="0" t="n">
        <v>0</v>
      </c>
      <c r="X333" s="0" t="n">
        <v>0</v>
      </c>
      <c r="Y333" s="0" t="n">
        <v>0</v>
      </c>
      <c r="Z333" s="0" t="n">
        <v>0</v>
      </c>
      <c r="AA333" s="0" t="n">
        <v>0</v>
      </c>
      <c r="AB333" s="0" t="n">
        <v>0</v>
      </c>
      <c r="AC333" s="0" t="n">
        <v>0</v>
      </c>
      <c r="AD333" s="0" t="n">
        <v>0</v>
      </c>
      <c r="AE333" s="0" t="n">
        <v>0</v>
      </c>
      <c r="AF333" s="0" t="n">
        <v>0</v>
      </c>
      <c r="AG333" s="0" t="n">
        <v>0</v>
      </c>
      <c r="AH333" s="0" t="n">
        <v>0</v>
      </c>
      <c r="AI333" s="0" t="n">
        <v>0</v>
      </c>
      <c r="AJ333" s="0" t="n">
        <v>0</v>
      </c>
      <c r="AK333" s="0" t="n">
        <v>0</v>
      </c>
      <c r="AL333" s="0" t="n">
        <v>0</v>
      </c>
      <c r="AM333" s="0" t="n">
        <v>0</v>
      </c>
      <c r="AN333" s="0" t="n">
        <v>0</v>
      </c>
      <c r="AO333" s="0" t="n">
        <v>0</v>
      </c>
      <c r="AP333" s="0" t="n">
        <v>0</v>
      </c>
    </row>
    <row r="334" customFormat="false" ht="12.8" hidden="false" customHeight="false" outlineLevel="0" collapsed="false">
      <c r="A334" s="0" t="s">
        <v>1165</v>
      </c>
      <c r="B334" s="0" t="s">
        <v>1166</v>
      </c>
      <c r="C334" s="0" t="s">
        <v>1167</v>
      </c>
      <c r="D334" s="0" t="s">
        <v>1168</v>
      </c>
      <c r="E334" s="1" t="n">
        <f aca="false">SUM(K334:S334)+SUM(AL334:AP334)&gt;0</f>
        <v>1</v>
      </c>
      <c r="F334" s="1" t="n">
        <f aca="false">SUM(T334:AK334)&gt;0</f>
        <v>0</v>
      </c>
      <c r="G334" s="1" t="n">
        <f aca="false">AND(E334,F334)</f>
        <v>0</v>
      </c>
      <c r="H334" s="1" t="n">
        <f aca="false">AND(E334,NOT(F334))</f>
        <v>1</v>
      </c>
      <c r="I334" s="1" t="n">
        <f aca="false">AND(NOT(E334),F334)</f>
        <v>0</v>
      </c>
      <c r="J334" s="0" t="n">
        <v>42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42</v>
      </c>
      <c r="S334" s="0" t="n">
        <v>0</v>
      </c>
      <c r="T334" s="0" t="n">
        <v>0</v>
      </c>
      <c r="U334" s="0" t="n">
        <v>0</v>
      </c>
      <c r="V334" s="0" t="n">
        <v>0</v>
      </c>
      <c r="W334" s="0" t="n">
        <v>0</v>
      </c>
      <c r="X334" s="0" t="n">
        <v>0</v>
      </c>
      <c r="Y334" s="0" t="n">
        <v>0</v>
      </c>
      <c r="Z334" s="0" t="n">
        <v>0</v>
      </c>
      <c r="AA334" s="0" t="n">
        <v>0</v>
      </c>
      <c r="AB334" s="0" t="n">
        <v>0</v>
      </c>
      <c r="AC334" s="0" t="n">
        <v>0</v>
      </c>
      <c r="AD334" s="0" t="n">
        <v>0</v>
      </c>
      <c r="AE334" s="0" t="n">
        <v>0</v>
      </c>
      <c r="AF334" s="0" t="n">
        <v>0</v>
      </c>
      <c r="AG334" s="0" t="n">
        <v>0</v>
      </c>
      <c r="AH334" s="0" t="n">
        <v>0</v>
      </c>
      <c r="AI334" s="0" t="n">
        <v>0</v>
      </c>
      <c r="AJ334" s="0" t="n">
        <v>0</v>
      </c>
      <c r="AK334" s="0" t="n">
        <v>0</v>
      </c>
      <c r="AL334" s="0" t="n">
        <v>0</v>
      </c>
      <c r="AM334" s="0" t="n">
        <v>0</v>
      </c>
      <c r="AN334" s="0" t="n">
        <v>0</v>
      </c>
      <c r="AO334" s="0" t="n">
        <v>0</v>
      </c>
      <c r="AP334" s="0" t="n">
        <v>0</v>
      </c>
    </row>
    <row r="335" customFormat="false" ht="12.8" hidden="false" customHeight="false" outlineLevel="0" collapsed="false">
      <c r="A335" s="0" t="s">
        <v>1169</v>
      </c>
      <c r="B335" s="0" t="s">
        <v>1090</v>
      </c>
      <c r="C335" s="0" t="s">
        <v>1170</v>
      </c>
      <c r="D335" s="0" t="s">
        <v>1171</v>
      </c>
      <c r="E335" s="1" t="n">
        <f aca="false">SUM(K335:S335)+SUM(AL335:AP335)&gt;0</f>
        <v>1</v>
      </c>
      <c r="F335" s="1" t="n">
        <f aca="false">SUM(T335:AK335)&gt;0</f>
        <v>0</v>
      </c>
      <c r="G335" s="1" t="n">
        <f aca="false">AND(E335,F335)</f>
        <v>0</v>
      </c>
      <c r="H335" s="1" t="n">
        <f aca="false">AND(E335,NOT(F335))</f>
        <v>1</v>
      </c>
      <c r="I335" s="1" t="n">
        <f aca="false">AND(NOT(E335),F335)</f>
        <v>0</v>
      </c>
      <c r="J335" s="0" t="n">
        <v>32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32</v>
      </c>
      <c r="S335" s="0" t="n">
        <v>0</v>
      </c>
      <c r="T335" s="0" t="n">
        <v>0</v>
      </c>
      <c r="U335" s="0" t="n">
        <v>0</v>
      </c>
      <c r="V335" s="0" t="n">
        <v>0</v>
      </c>
      <c r="W335" s="0" t="n">
        <v>0</v>
      </c>
      <c r="X335" s="0" t="n">
        <v>0</v>
      </c>
      <c r="Y335" s="0" t="n">
        <v>0</v>
      </c>
      <c r="Z335" s="0" t="n">
        <v>0</v>
      </c>
      <c r="AA335" s="0" t="n">
        <v>0</v>
      </c>
      <c r="AB335" s="0" t="n">
        <v>0</v>
      </c>
      <c r="AC335" s="0" t="n">
        <v>0</v>
      </c>
      <c r="AD335" s="0" t="n">
        <v>0</v>
      </c>
      <c r="AE335" s="0" t="n">
        <v>0</v>
      </c>
      <c r="AF335" s="0" t="n">
        <v>0</v>
      </c>
      <c r="AG335" s="0" t="n">
        <v>0</v>
      </c>
      <c r="AH335" s="0" t="n">
        <v>0</v>
      </c>
      <c r="AI335" s="0" t="n">
        <v>0</v>
      </c>
      <c r="AJ335" s="0" t="n">
        <v>0</v>
      </c>
      <c r="AK335" s="0" t="n">
        <v>0</v>
      </c>
      <c r="AL335" s="0" t="n">
        <v>0</v>
      </c>
      <c r="AM335" s="0" t="n">
        <v>0</v>
      </c>
      <c r="AN335" s="0" t="n">
        <v>0</v>
      </c>
      <c r="AO335" s="0" t="n">
        <v>0</v>
      </c>
      <c r="AP335" s="0" t="n">
        <v>0</v>
      </c>
    </row>
    <row r="336" customFormat="false" ht="12.8" hidden="false" customHeight="false" outlineLevel="0" collapsed="false">
      <c r="A336" s="0" t="s">
        <v>1172</v>
      </c>
      <c r="B336" s="0" t="s">
        <v>645</v>
      </c>
      <c r="C336" s="0" t="s">
        <v>1173</v>
      </c>
      <c r="D336" s="0" t="s">
        <v>1174</v>
      </c>
      <c r="E336" s="1" t="n">
        <f aca="false">SUM(K336:S336)+SUM(AL336:AP336)&gt;0</f>
        <v>1</v>
      </c>
      <c r="F336" s="1" t="n">
        <f aca="false">SUM(T336:AK336)&gt;0</f>
        <v>0</v>
      </c>
      <c r="G336" s="1" t="n">
        <f aca="false">AND(E336,F336)</f>
        <v>0</v>
      </c>
      <c r="H336" s="1" t="n">
        <f aca="false">AND(E336,NOT(F336))</f>
        <v>1</v>
      </c>
      <c r="I336" s="1" t="n">
        <f aca="false">AND(NOT(E336),F336)</f>
        <v>0</v>
      </c>
      <c r="J336" s="0" t="n">
        <v>25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25</v>
      </c>
      <c r="S336" s="0" t="n">
        <v>0</v>
      </c>
      <c r="T336" s="0" t="n">
        <v>0</v>
      </c>
      <c r="U336" s="0" t="n">
        <v>0</v>
      </c>
      <c r="V336" s="0" t="n">
        <v>0</v>
      </c>
      <c r="W336" s="0" t="n">
        <v>0</v>
      </c>
      <c r="X336" s="0" t="n">
        <v>0</v>
      </c>
      <c r="Y336" s="0" t="n">
        <v>0</v>
      </c>
      <c r="Z336" s="0" t="n">
        <v>0</v>
      </c>
      <c r="AA336" s="0" t="n">
        <v>0</v>
      </c>
      <c r="AB336" s="0" t="n">
        <v>0</v>
      </c>
      <c r="AC336" s="0" t="n">
        <v>0</v>
      </c>
      <c r="AD336" s="0" t="n">
        <v>0</v>
      </c>
      <c r="AE336" s="0" t="n">
        <v>0</v>
      </c>
      <c r="AF336" s="0" t="n">
        <v>0</v>
      </c>
      <c r="AG336" s="0" t="n">
        <v>0</v>
      </c>
      <c r="AH336" s="0" t="n">
        <v>0</v>
      </c>
      <c r="AI336" s="0" t="n">
        <v>0</v>
      </c>
      <c r="AJ336" s="0" t="n">
        <v>0</v>
      </c>
      <c r="AK336" s="0" t="n">
        <v>0</v>
      </c>
      <c r="AL336" s="0" t="n">
        <v>0</v>
      </c>
      <c r="AM336" s="0" t="n">
        <v>0</v>
      </c>
      <c r="AN336" s="0" t="n">
        <v>0</v>
      </c>
      <c r="AO336" s="0" t="n">
        <v>0</v>
      </c>
      <c r="AP336" s="0" t="n">
        <v>0</v>
      </c>
    </row>
    <row r="337" customFormat="false" ht="12.8" hidden="false" customHeight="false" outlineLevel="0" collapsed="false">
      <c r="A337" s="0" t="s">
        <v>1175</v>
      </c>
      <c r="B337" s="0" t="s">
        <v>1176</v>
      </c>
      <c r="C337" s="0" t="s">
        <v>1177</v>
      </c>
      <c r="D337" s="0" t="s">
        <v>1178</v>
      </c>
      <c r="E337" s="1" t="n">
        <f aca="false">SUM(K337:S337)+SUM(AL337:AP337)&gt;0</f>
        <v>1</v>
      </c>
      <c r="F337" s="1" t="n">
        <f aca="false">SUM(T337:AK337)&gt;0</f>
        <v>0</v>
      </c>
      <c r="G337" s="1" t="n">
        <f aca="false">AND(E337,F337)</f>
        <v>0</v>
      </c>
      <c r="H337" s="1" t="n">
        <f aca="false">AND(E337,NOT(F337))</f>
        <v>1</v>
      </c>
      <c r="I337" s="1" t="n">
        <f aca="false">AND(NOT(E337),F337)</f>
        <v>0</v>
      </c>
      <c r="J337" s="0" t="n">
        <v>110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110</v>
      </c>
      <c r="S337" s="0" t="n">
        <v>0</v>
      </c>
      <c r="T337" s="0" t="n">
        <v>0</v>
      </c>
      <c r="U337" s="0" t="n">
        <v>0</v>
      </c>
      <c r="V337" s="0" t="n">
        <v>0</v>
      </c>
      <c r="W337" s="0" t="n">
        <v>0</v>
      </c>
      <c r="X337" s="0" t="n">
        <v>0</v>
      </c>
      <c r="Y337" s="0" t="n">
        <v>0</v>
      </c>
      <c r="Z337" s="0" t="n">
        <v>0</v>
      </c>
      <c r="AA337" s="0" t="n">
        <v>0</v>
      </c>
      <c r="AB337" s="0" t="n">
        <v>0</v>
      </c>
      <c r="AC337" s="0" t="n">
        <v>0</v>
      </c>
      <c r="AD337" s="0" t="n">
        <v>0</v>
      </c>
      <c r="AE337" s="0" t="n">
        <v>0</v>
      </c>
      <c r="AF337" s="0" t="n">
        <v>0</v>
      </c>
      <c r="AG337" s="0" t="n">
        <v>0</v>
      </c>
      <c r="AH337" s="0" t="n">
        <v>0</v>
      </c>
      <c r="AI337" s="0" t="n">
        <v>0</v>
      </c>
      <c r="AJ337" s="0" t="n">
        <v>0</v>
      </c>
      <c r="AK337" s="0" t="n">
        <v>0</v>
      </c>
      <c r="AL337" s="0" t="n">
        <v>0</v>
      </c>
      <c r="AM337" s="0" t="n">
        <v>0</v>
      </c>
      <c r="AN337" s="0" t="n">
        <v>0</v>
      </c>
      <c r="AO337" s="0" t="n">
        <v>0</v>
      </c>
      <c r="AP337" s="0" t="n">
        <v>0</v>
      </c>
    </row>
    <row r="338" customFormat="false" ht="12.8" hidden="false" customHeight="false" outlineLevel="0" collapsed="false">
      <c r="A338" s="0" t="s">
        <v>1179</v>
      </c>
      <c r="B338" s="0" t="s">
        <v>1180</v>
      </c>
      <c r="C338" s="0" t="s">
        <v>1181</v>
      </c>
      <c r="D338" s="0" t="s">
        <v>1182</v>
      </c>
      <c r="E338" s="1" t="n">
        <f aca="false">SUM(K338:S338)+SUM(AL338:AP338)&gt;0</f>
        <v>1</v>
      </c>
      <c r="F338" s="1" t="n">
        <f aca="false">SUM(T338:AK338)&gt;0</f>
        <v>0</v>
      </c>
      <c r="G338" s="1" t="n">
        <f aca="false">AND(E338,F338)</f>
        <v>0</v>
      </c>
      <c r="H338" s="1" t="n">
        <f aca="false">AND(E338,NOT(F338))</f>
        <v>1</v>
      </c>
      <c r="I338" s="1" t="n">
        <f aca="false">AND(NOT(E338),F338)</f>
        <v>0</v>
      </c>
      <c r="J338" s="0" t="n">
        <v>200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200</v>
      </c>
      <c r="S338" s="0" t="n">
        <v>0</v>
      </c>
      <c r="T338" s="0" t="n">
        <v>0</v>
      </c>
      <c r="U338" s="0" t="n">
        <v>0</v>
      </c>
      <c r="V338" s="0" t="n">
        <v>0</v>
      </c>
      <c r="W338" s="0" t="n">
        <v>0</v>
      </c>
      <c r="X338" s="0" t="n">
        <v>0</v>
      </c>
      <c r="Y338" s="0" t="n">
        <v>0</v>
      </c>
      <c r="Z338" s="0" t="n">
        <v>0</v>
      </c>
      <c r="AA338" s="0" t="n">
        <v>0</v>
      </c>
      <c r="AB338" s="0" t="n">
        <v>0</v>
      </c>
      <c r="AC338" s="0" t="n">
        <v>0</v>
      </c>
      <c r="AD338" s="0" t="n">
        <v>0</v>
      </c>
      <c r="AE338" s="0" t="n">
        <v>0</v>
      </c>
      <c r="AF338" s="0" t="n">
        <v>0</v>
      </c>
      <c r="AG338" s="0" t="n">
        <v>0</v>
      </c>
      <c r="AH338" s="0" t="n">
        <v>0</v>
      </c>
      <c r="AI338" s="0" t="n">
        <v>0</v>
      </c>
      <c r="AJ338" s="0" t="n">
        <v>0</v>
      </c>
      <c r="AK338" s="0" t="n">
        <v>0</v>
      </c>
      <c r="AL338" s="0" t="n">
        <v>0</v>
      </c>
      <c r="AM338" s="0" t="n">
        <v>0</v>
      </c>
      <c r="AN338" s="0" t="n">
        <v>0</v>
      </c>
      <c r="AO338" s="0" t="n">
        <v>0</v>
      </c>
      <c r="AP338" s="0" t="n">
        <v>0</v>
      </c>
    </row>
    <row r="339" customFormat="false" ht="12.8" hidden="false" customHeight="false" outlineLevel="0" collapsed="false">
      <c r="A339" s="0" t="s">
        <v>1183</v>
      </c>
      <c r="B339" s="0" t="s">
        <v>1184</v>
      </c>
      <c r="C339" s="0" t="s">
        <v>1185</v>
      </c>
      <c r="D339" s="0" t="s">
        <v>1186</v>
      </c>
      <c r="E339" s="1" t="n">
        <f aca="false">SUM(K339:S339)+SUM(AL339:AP339)&gt;0</f>
        <v>1</v>
      </c>
      <c r="F339" s="1" t="n">
        <f aca="false">SUM(T339:AK339)&gt;0</f>
        <v>0</v>
      </c>
      <c r="G339" s="1" t="n">
        <f aca="false">AND(E339,F339)</f>
        <v>0</v>
      </c>
      <c r="H339" s="1" t="n">
        <f aca="false">AND(E339,NOT(F339))</f>
        <v>1</v>
      </c>
      <c r="I339" s="1" t="n">
        <f aca="false">AND(NOT(E339),F339)</f>
        <v>0</v>
      </c>
      <c r="J339" s="0" t="n">
        <v>51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51</v>
      </c>
      <c r="S339" s="0" t="n">
        <v>0</v>
      </c>
      <c r="T339" s="0" t="n">
        <v>0</v>
      </c>
      <c r="U339" s="0" t="n">
        <v>0</v>
      </c>
      <c r="V339" s="0" t="n">
        <v>0</v>
      </c>
      <c r="W339" s="0" t="n">
        <v>0</v>
      </c>
      <c r="X339" s="0" t="n">
        <v>0</v>
      </c>
      <c r="Y339" s="0" t="n">
        <v>0</v>
      </c>
      <c r="Z339" s="0" t="n">
        <v>0</v>
      </c>
      <c r="AA339" s="0" t="n">
        <v>0</v>
      </c>
      <c r="AB339" s="0" t="n">
        <v>0</v>
      </c>
      <c r="AC339" s="0" t="n">
        <v>0</v>
      </c>
      <c r="AD339" s="0" t="n">
        <v>0</v>
      </c>
      <c r="AE339" s="0" t="n">
        <v>0</v>
      </c>
      <c r="AF339" s="0" t="n">
        <v>0</v>
      </c>
      <c r="AG339" s="0" t="n">
        <v>0</v>
      </c>
      <c r="AH339" s="0" t="n">
        <v>0</v>
      </c>
      <c r="AI339" s="0" t="n">
        <v>0</v>
      </c>
      <c r="AJ339" s="0" t="n">
        <v>0</v>
      </c>
      <c r="AK339" s="0" t="n">
        <v>0</v>
      </c>
      <c r="AL339" s="0" t="n">
        <v>0</v>
      </c>
      <c r="AM339" s="0" t="n">
        <v>0</v>
      </c>
      <c r="AN339" s="0" t="n">
        <v>0</v>
      </c>
      <c r="AO339" s="0" t="n">
        <v>0</v>
      </c>
      <c r="AP339" s="0" t="n">
        <v>0</v>
      </c>
    </row>
    <row r="340" customFormat="false" ht="12.8" hidden="false" customHeight="false" outlineLevel="0" collapsed="false">
      <c r="A340" s="0" t="s">
        <v>1187</v>
      </c>
      <c r="B340" s="0" t="s">
        <v>1188</v>
      </c>
      <c r="C340" s="0" t="s">
        <v>1189</v>
      </c>
      <c r="D340" s="0" t="s">
        <v>1190</v>
      </c>
      <c r="E340" s="1" t="n">
        <f aca="false">SUM(K340:S340)+SUM(AL340:AP340)&gt;0</f>
        <v>1</v>
      </c>
      <c r="F340" s="1" t="n">
        <f aca="false">SUM(T340:AK340)&gt;0</f>
        <v>0</v>
      </c>
      <c r="G340" s="1" t="n">
        <f aca="false">AND(E340,F340)</f>
        <v>0</v>
      </c>
      <c r="H340" s="1" t="n">
        <f aca="false">AND(E340,NOT(F340))</f>
        <v>1</v>
      </c>
      <c r="I340" s="1" t="n">
        <f aca="false">AND(NOT(E340),F340)</f>
        <v>0</v>
      </c>
      <c r="J340" s="0" t="n">
        <v>32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32</v>
      </c>
      <c r="S340" s="0" t="n">
        <v>0</v>
      </c>
      <c r="T340" s="0" t="n">
        <v>0</v>
      </c>
      <c r="U340" s="0" t="n">
        <v>0</v>
      </c>
      <c r="V340" s="0" t="n">
        <v>0</v>
      </c>
      <c r="W340" s="0" t="n">
        <v>0</v>
      </c>
      <c r="X340" s="0" t="n">
        <v>0</v>
      </c>
      <c r="Y340" s="0" t="n">
        <v>0</v>
      </c>
      <c r="Z340" s="0" t="n">
        <v>0</v>
      </c>
      <c r="AA340" s="0" t="n">
        <v>0</v>
      </c>
      <c r="AB340" s="0" t="n">
        <v>0</v>
      </c>
      <c r="AC340" s="0" t="n">
        <v>0</v>
      </c>
      <c r="AD340" s="0" t="n">
        <v>0</v>
      </c>
      <c r="AE340" s="0" t="n">
        <v>0</v>
      </c>
      <c r="AF340" s="0" t="n">
        <v>0</v>
      </c>
      <c r="AG340" s="0" t="n">
        <v>0</v>
      </c>
      <c r="AH340" s="0" t="n">
        <v>0</v>
      </c>
      <c r="AI340" s="0" t="n">
        <v>0</v>
      </c>
      <c r="AJ340" s="0" t="n">
        <v>0</v>
      </c>
      <c r="AK340" s="0" t="n">
        <v>0</v>
      </c>
      <c r="AL340" s="0" t="n">
        <v>0</v>
      </c>
      <c r="AM340" s="0" t="n">
        <v>0</v>
      </c>
      <c r="AN340" s="0" t="n">
        <v>0</v>
      </c>
      <c r="AO340" s="0" t="n">
        <v>0</v>
      </c>
      <c r="AP340" s="0" t="n">
        <v>0</v>
      </c>
    </row>
    <row r="341" customFormat="false" ht="12.8" hidden="false" customHeight="false" outlineLevel="0" collapsed="false">
      <c r="A341" s="0" t="s">
        <v>1191</v>
      </c>
      <c r="B341" s="0" t="s">
        <v>1192</v>
      </c>
      <c r="C341" s="0" t="s">
        <v>1193</v>
      </c>
      <c r="D341" s="0" t="s">
        <v>1194</v>
      </c>
      <c r="E341" s="1" t="n">
        <f aca="false">SUM(K341:S341)+SUM(AL341:AP341)&gt;0</f>
        <v>1</v>
      </c>
      <c r="F341" s="1" t="n">
        <f aca="false">SUM(T341:AK341)&gt;0</f>
        <v>0</v>
      </c>
      <c r="G341" s="1" t="n">
        <f aca="false">AND(E341,F341)</f>
        <v>0</v>
      </c>
      <c r="H341" s="1" t="n">
        <f aca="false">AND(E341,NOT(F341))</f>
        <v>1</v>
      </c>
      <c r="I341" s="1" t="n">
        <f aca="false">AND(NOT(E341),F341)</f>
        <v>0</v>
      </c>
      <c r="J341" s="0" t="n">
        <v>44</v>
      </c>
      <c r="K341" s="0" t="n">
        <v>0</v>
      </c>
      <c r="L341" s="0" t="n">
        <v>0</v>
      </c>
      <c r="M341" s="0" t="n">
        <v>0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44</v>
      </c>
      <c r="S341" s="0" t="n">
        <v>0</v>
      </c>
      <c r="T341" s="0" t="n">
        <v>0</v>
      </c>
      <c r="U341" s="0" t="n">
        <v>0</v>
      </c>
      <c r="V341" s="0" t="n">
        <v>0</v>
      </c>
      <c r="W341" s="0" t="n">
        <v>0</v>
      </c>
      <c r="X341" s="0" t="n">
        <v>0</v>
      </c>
      <c r="Y341" s="0" t="n">
        <v>0</v>
      </c>
      <c r="Z341" s="0" t="n">
        <v>0</v>
      </c>
      <c r="AA341" s="0" t="n">
        <v>0</v>
      </c>
      <c r="AB341" s="0" t="n">
        <v>0</v>
      </c>
      <c r="AC341" s="0" t="n">
        <v>0</v>
      </c>
      <c r="AD341" s="0" t="n">
        <v>0</v>
      </c>
      <c r="AE341" s="0" t="n">
        <v>0</v>
      </c>
      <c r="AF341" s="0" t="n">
        <v>0</v>
      </c>
      <c r="AG341" s="0" t="n">
        <v>0</v>
      </c>
      <c r="AH341" s="0" t="n">
        <v>0</v>
      </c>
      <c r="AI341" s="0" t="n">
        <v>0</v>
      </c>
      <c r="AJ341" s="0" t="n">
        <v>0</v>
      </c>
      <c r="AK341" s="0" t="n">
        <v>0</v>
      </c>
      <c r="AL341" s="0" t="n">
        <v>0</v>
      </c>
      <c r="AM341" s="0" t="n">
        <v>0</v>
      </c>
      <c r="AN341" s="0" t="n">
        <v>0</v>
      </c>
      <c r="AO341" s="0" t="n">
        <v>0</v>
      </c>
      <c r="AP341" s="0" t="n">
        <v>0</v>
      </c>
    </row>
    <row r="342" customFormat="false" ht="12.8" hidden="false" customHeight="false" outlineLevel="0" collapsed="false">
      <c r="A342" s="0" t="s">
        <v>1195</v>
      </c>
      <c r="B342" s="0" t="s">
        <v>1196</v>
      </c>
      <c r="C342" s="0" t="s">
        <v>1197</v>
      </c>
      <c r="D342" s="0" t="s">
        <v>1198</v>
      </c>
      <c r="E342" s="1" t="n">
        <f aca="false">SUM(K342:S342)+SUM(AL342:AP342)&gt;0</f>
        <v>1</v>
      </c>
      <c r="F342" s="1" t="n">
        <f aca="false">SUM(T342:AK342)&gt;0</f>
        <v>0</v>
      </c>
      <c r="G342" s="1" t="n">
        <f aca="false">AND(E342,F342)</f>
        <v>0</v>
      </c>
      <c r="H342" s="1" t="n">
        <f aca="false">AND(E342,NOT(F342))</f>
        <v>1</v>
      </c>
      <c r="I342" s="1" t="n">
        <f aca="false">AND(NOT(E342),F342)</f>
        <v>0</v>
      </c>
      <c r="J342" s="0" t="n">
        <v>59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59</v>
      </c>
      <c r="S342" s="0" t="n">
        <v>0</v>
      </c>
      <c r="T342" s="0" t="n">
        <v>0</v>
      </c>
      <c r="U342" s="0" t="n">
        <v>0</v>
      </c>
      <c r="V342" s="0" t="n">
        <v>0</v>
      </c>
      <c r="W342" s="0" t="n">
        <v>0</v>
      </c>
      <c r="X342" s="0" t="n">
        <v>0</v>
      </c>
      <c r="Y342" s="0" t="n">
        <v>0</v>
      </c>
      <c r="Z342" s="0" t="n">
        <v>0</v>
      </c>
      <c r="AA342" s="0" t="n">
        <v>0</v>
      </c>
      <c r="AB342" s="0" t="n">
        <v>0</v>
      </c>
      <c r="AC342" s="0" t="n">
        <v>0</v>
      </c>
      <c r="AD342" s="0" t="n">
        <v>0</v>
      </c>
      <c r="AE342" s="0" t="n">
        <v>0</v>
      </c>
      <c r="AF342" s="0" t="n">
        <v>0</v>
      </c>
      <c r="AG342" s="0" t="n">
        <v>0</v>
      </c>
      <c r="AH342" s="0" t="n">
        <v>0</v>
      </c>
      <c r="AI342" s="0" t="n">
        <v>0</v>
      </c>
      <c r="AJ342" s="0" t="n">
        <v>0</v>
      </c>
      <c r="AK342" s="0" t="n">
        <v>0</v>
      </c>
      <c r="AL342" s="0" t="n">
        <v>0</v>
      </c>
      <c r="AM342" s="0" t="n">
        <v>0</v>
      </c>
      <c r="AN342" s="0" t="n">
        <v>0</v>
      </c>
      <c r="AO342" s="0" t="n">
        <v>0</v>
      </c>
      <c r="AP342" s="0" t="n">
        <v>0</v>
      </c>
    </row>
    <row r="343" customFormat="false" ht="12.8" hidden="false" customHeight="false" outlineLevel="0" collapsed="false">
      <c r="A343" s="0" t="s">
        <v>1199</v>
      </c>
      <c r="B343" s="0" t="s">
        <v>1109</v>
      </c>
      <c r="C343" s="0" t="s">
        <v>1200</v>
      </c>
      <c r="D343" s="0" t="s">
        <v>1201</v>
      </c>
      <c r="E343" s="1" t="n">
        <f aca="false">SUM(K343:S343)+SUM(AL343:AP343)&gt;0</f>
        <v>1</v>
      </c>
      <c r="F343" s="1" t="n">
        <f aca="false">SUM(T343:AK343)&gt;0</f>
        <v>0</v>
      </c>
      <c r="G343" s="1" t="n">
        <f aca="false">AND(E343,F343)</f>
        <v>0</v>
      </c>
      <c r="H343" s="1" t="n">
        <f aca="false">AND(E343,NOT(F343))</f>
        <v>1</v>
      </c>
      <c r="I343" s="1" t="n">
        <f aca="false">AND(NOT(E343),F343)</f>
        <v>0</v>
      </c>
      <c r="J343" s="0" t="n">
        <v>45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45</v>
      </c>
      <c r="S343" s="0" t="n">
        <v>0</v>
      </c>
      <c r="T343" s="0" t="n">
        <v>0</v>
      </c>
      <c r="U343" s="0" t="n">
        <v>0</v>
      </c>
      <c r="V343" s="0" t="n">
        <v>0</v>
      </c>
      <c r="W343" s="0" t="n">
        <v>0</v>
      </c>
      <c r="X343" s="0" t="n">
        <v>0</v>
      </c>
      <c r="Y343" s="0" t="n">
        <v>0</v>
      </c>
      <c r="Z343" s="0" t="n">
        <v>0</v>
      </c>
      <c r="AA343" s="0" t="n">
        <v>0</v>
      </c>
      <c r="AB343" s="0" t="n">
        <v>0</v>
      </c>
      <c r="AC343" s="0" t="n">
        <v>0</v>
      </c>
      <c r="AD343" s="0" t="n">
        <v>0</v>
      </c>
      <c r="AE343" s="0" t="n">
        <v>0</v>
      </c>
      <c r="AF343" s="0" t="n">
        <v>0</v>
      </c>
      <c r="AG343" s="0" t="n">
        <v>0</v>
      </c>
      <c r="AH343" s="0" t="n">
        <v>0</v>
      </c>
      <c r="AI343" s="0" t="n">
        <v>0</v>
      </c>
      <c r="AJ343" s="0" t="n">
        <v>0</v>
      </c>
      <c r="AK343" s="0" t="n">
        <v>0</v>
      </c>
      <c r="AL343" s="0" t="n">
        <v>0</v>
      </c>
      <c r="AM343" s="0" t="n">
        <v>0</v>
      </c>
      <c r="AN343" s="0" t="n">
        <v>0</v>
      </c>
      <c r="AO343" s="0" t="n">
        <v>0</v>
      </c>
      <c r="AP343" s="0" t="n">
        <v>0</v>
      </c>
    </row>
    <row r="344" customFormat="false" ht="12.8" hidden="false" customHeight="false" outlineLevel="0" collapsed="false">
      <c r="A344" s="0" t="s">
        <v>1202</v>
      </c>
      <c r="B344" s="0" t="s">
        <v>50</v>
      </c>
      <c r="C344" s="0" t="s">
        <v>1203</v>
      </c>
      <c r="D344" s="0" t="s">
        <v>1204</v>
      </c>
      <c r="E344" s="1" t="n">
        <f aca="false">SUM(K344:S344)+SUM(AL344:AP344)&gt;0</f>
        <v>1</v>
      </c>
      <c r="F344" s="1" t="n">
        <f aca="false">SUM(T344:AK344)&gt;0</f>
        <v>0</v>
      </c>
      <c r="G344" s="1" t="n">
        <f aca="false">AND(E344,F344)</f>
        <v>0</v>
      </c>
      <c r="H344" s="1" t="n">
        <f aca="false">AND(E344,NOT(F344))</f>
        <v>1</v>
      </c>
      <c r="I344" s="1" t="n">
        <f aca="false">AND(NOT(E344),F344)</f>
        <v>0</v>
      </c>
      <c r="J344" s="0" t="n">
        <v>91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91</v>
      </c>
      <c r="S344" s="0" t="n">
        <v>0</v>
      </c>
      <c r="T344" s="0" t="n">
        <v>0</v>
      </c>
      <c r="U344" s="0" t="n">
        <v>0</v>
      </c>
      <c r="V344" s="0" t="n">
        <v>0</v>
      </c>
      <c r="W344" s="0" t="n">
        <v>0</v>
      </c>
      <c r="X344" s="0" t="n">
        <v>0</v>
      </c>
      <c r="Y344" s="0" t="n">
        <v>0</v>
      </c>
      <c r="Z344" s="0" t="n">
        <v>0</v>
      </c>
      <c r="AA344" s="0" t="n">
        <v>0</v>
      </c>
      <c r="AB344" s="0" t="n">
        <v>0</v>
      </c>
      <c r="AC344" s="0" t="n">
        <v>0</v>
      </c>
      <c r="AD344" s="0" t="n">
        <v>0</v>
      </c>
      <c r="AE344" s="0" t="n">
        <v>0</v>
      </c>
      <c r="AF344" s="0" t="n">
        <v>0</v>
      </c>
      <c r="AG344" s="0" t="n">
        <v>0</v>
      </c>
      <c r="AH344" s="0" t="n">
        <v>0</v>
      </c>
      <c r="AI344" s="0" t="n">
        <v>0</v>
      </c>
      <c r="AJ344" s="0" t="n">
        <v>0</v>
      </c>
      <c r="AK344" s="0" t="n">
        <v>0</v>
      </c>
      <c r="AL344" s="0" t="n">
        <v>0</v>
      </c>
      <c r="AM344" s="0" t="n">
        <v>0</v>
      </c>
      <c r="AN344" s="0" t="n">
        <v>0</v>
      </c>
      <c r="AO344" s="0" t="n">
        <v>0</v>
      </c>
      <c r="AP344" s="0" t="n">
        <v>0</v>
      </c>
    </row>
    <row r="345" customFormat="false" ht="12.8" hidden="false" customHeight="false" outlineLevel="0" collapsed="false">
      <c r="A345" s="0" t="s">
        <v>1205</v>
      </c>
      <c r="B345" s="0" t="s">
        <v>117</v>
      </c>
      <c r="C345" s="0" t="s">
        <v>1206</v>
      </c>
      <c r="D345" s="0" t="s">
        <v>1207</v>
      </c>
      <c r="E345" s="1" t="n">
        <f aca="false">SUM(K345:S345)+SUM(AL345:AP345)&gt;0</f>
        <v>1</v>
      </c>
      <c r="F345" s="1" t="n">
        <f aca="false">SUM(T345:AK345)&gt;0</f>
        <v>0</v>
      </c>
      <c r="G345" s="1" t="n">
        <f aca="false">AND(E345,F345)</f>
        <v>0</v>
      </c>
      <c r="H345" s="1" t="n">
        <f aca="false">AND(E345,NOT(F345))</f>
        <v>1</v>
      </c>
      <c r="I345" s="1" t="n">
        <f aca="false">AND(NOT(E345),F345)</f>
        <v>0</v>
      </c>
      <c r="J345" s="0" t="n">
        <v>36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36</v>
      </c>
      <c r="S345" s="0" t="n">
        <v>0</v>
      </c>
      <c r="T345" s="0" t="n">
        <v>0</v>
      </c>
      <c r="U345" s="0" t="n">
        <v>0</v>
      </c>
      <c r="V345" s="0" t="n">
        <v>0</v>
      </c>
      <c r="W345" s="0" t="n">
        <v>0</v>
      </c>
      <c r="X345" s="0" t="n">
        <v>0</v>
      </c>
      <c r="Y345" s="0" t="n">
        <v>0</v>
      </c>
      <c r="Z345" s="0" t="n">
        <v>0</v>
      </c>
      <c r="AA345" s="0" t="n">
        <v>0</v>
      </c>
      <c r="AB345" s="0" t="n">
        <v>0</v>
      </c>
      <c r="AC345" s="0" t="n">
        <v>0</v>
      </c>
      <c r="AD345" s="0" t="n">
        <v>0</v>
      </c>
      <c r="AE345" s="0" t="n">
        <v>0</v>
      </c>
      <c r="AF345" s="0" t="n">
        <v>0</v>
      </c>
      <c r="AG345" s="0" t="n">
        <v>0</v>
      </c>
      <c r="AH345" s="0" t="n">
        <v>0</v>
      </c>
      <c r="AI345" s="0" t="n">
        <v>0</v>
      </c>
      <c r="AJ345" s="0" t="n">
        <v>0</v>
      </c>
      <c r="AK345" s="0" t="n">
        <v>0</v>
      </c>
      <c r="AL345" s="0" t="n">
        <v>0</v>
      </c>
      <c r="AM345" s="0" t="n">
        <v>0</v>
      </c>
      <c r="AN345" s="0" t="n">
        <v>0</v>
      </c>
      <c r="AO345" s="0" t="n">
        <v>0</v>
      </c>
      <c r="AP345" s="0" t="n">
        <v>0</v>
      </c>
    </row>
    <row r="346" customFormat="false" ht="12.8" hidden="false" customHeight="false" outlineLevel="0" collapsed="false">
      <c r="A346" s="0" t="s">
        <v>1208</v>
      </c>
      <c r="B346" s="0" t="s">
        <v>1209</v>
      </c>
      <c r="C346" s="0" t="s">
        <v>1210</v>
      </c>
      <c r="D346" s="0" t="s">
        <v>1211</v>
      </c>
      <c r="E346" s="1" t="n">
        <f aca="false">SUM(K346:S346)+SUM(AL346:AP346)&gt;0</f>
        <v>1</v>
      </c>
      <c r="F346" s="1" t="n">
        <f aca="false">SUM(T346:AK346)&gt;0</f>
        <v>0</v>
      </c>
      <c r="G346" s="1" t="n">
        <f aca="false">AND(E346,F346)</f>
        <v>0</v>
      </c>
      <c r="H346" s="1" t="n">
        <f aca="false">AND(E346,NOT(F346))</f>
        <v>1</v>
      </c>
      <c r="I346" s="1" t="n">
        <f aca="false">AND(NOT(E346),F346)</f>
        <v>0</v>
      </c>
      <c r="J346" s="0" t="n">
        <v>396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396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0</v>
      </c>
      <c r="X346" s="0" t="n">
        <v>0</v>
      </c>
      <c r="Y346" s="0" t="n">
        <v>0</v>
      </c>
      <c r="Z346" s="0" t="n">
        <v>0</v>
      </c>
      <c r="AA346" s="0" t="n">
        <v>0</v>
      </c>
      <c r="AB346" s="0" t="n">
        <v>0</v>
      </c>
      <c r="AC346" s="0" t="n">
        <v>0</v>
      </c>
      <c r="AD346" s="0" t="n">
        <v>0</v>
      </c>
      <c r="AE346" s="0" t="n">
        <v>0</v>
      </c>
      <c r="AF346" s="0" t="n">
        <v>0</v>
      </c>
      <c r="AG346" s="0" t="n">
        <v>0</v>
      </c>
      <c r="AH346" s="0" t="n">
        <v>0</v>
      </c>
      <c r="AI346" s="0" t="n">
        <v>0</v>
      </c>
      <c r="AJ346" s="0" t="n">
        <v>0</v>
      </c>
      <c r="AK346" s="0" t="n">
        <v>0</v>
      </c>
      <c r="AL346" s="0" t="n">
        <v>0</v>
      </c>
      <c r="AM346" s="0" t="n">
        <v>0</v>
      </c>
      <c r="AN346" s="0" t="n">
        <v>0</v>
      </c>
      <c r="AO346" s="0" t="n">
        <v>0</v>
      </c>
      <c r="AP346" s="0" t="n">
        <v>0</v>
      </c>
    </row>
    <row r="347" customFormat="false" ht="12.8" hidden="false" customHeight="false" outlineLevel="0" collapsed="false">
      <c r="A347" s="0" t="s">
        <v>1212</v>
      </c>
      <c r="B347" s="0" t="s">
        <v>228</v>
      </c>
      <c r="C347" s="0" t="s">
        <v>1213</v>
      </c>
      <c r="D347" s="0" t="s">
        <v>1214</v>
      </c>
      <c r="E347" s="1" t="n">
        <f aca="false">SUM(K347:S347)+SUM(AL347:AP347)&gt;0</f>
        <v>1</v>
      </c>
      <c r="F347" s="1" t="n">
        <f aca="false">SUM(T347:AK347)&gt;0</f>
        <v>0</v>
      </c>
      <c r="G347" s="1" t="n">
        <f aca="false">AND(E347,F347)</f>
        <v>0</v>
      </c>
      <c r="H347" s="1" t="n">
        <f aca="false">AND(E347,NOT(F347))</f>
        <v>1</v>
      </c>
      <c r="I347" s="1" t="n">
        <f aca="false">AND(NOT(E347),F347)</f>
        <v>0</v>
      </c>
      <c r="J347" s="0" t="n">
        <v>40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36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0</v>
      </c>
      <c r="X347" s="0" t="n">
        <v>0</v>
      </c>
      <c r="Y347" s="0" t="n">
        <v>0</v>
      </c>
      <c r="Z347" s="0" t="n">
        <v>0</v>
      </c>
      <c r="AA347" s="0" t="n">
        <v>0</v>
      </c>
      <c r="AB347" s="0" t="n">
        <v>0</v>
      </c>
      <c r="AC347" s="0" t="n">
        <v>0</v>
      </c>
      <c r="AD347" s="0" t="n">
        <v>0</v>
      </c>
      <c r="AE347" s="0" t="n">
        <v>0</v>
      </c>
      <c r="AF347" s="0" t="n">
        <v>0</v>
      </c>
      <c r="AG347" s="0" t="n">
        <v>0</v>
      </c>
      <c r="AH347" s="0" t="n">
        <v>0</v>
      </c>
      <c r="AI347" s="0" t="n">
        <v>0</v>
      </c>
      <c r="AJ347" s="0" t="n">
        <v>0</v>
      </c>
      <c r="AK347" s="0" t="n">
        <v>0</v>
      </c>
      <c r="AL347" s="0" t="n">
        <v>0</v>
      </c>
      <c r="AM347" s="0" t="n">
        <v>0</v>
      </c>
      <c r="AN347" s="0" t="n">
        <v>3</v>
      </c>
      <c r="AO347" s="0" t="n">
        <v>1</v>
      </c>
      <c r="AP347" s="0" t="n">
        <v>0</v>
      </c>
    </row>
    <row r="348" customFormat="false" ht="12.8" hidden="false" customHeight="false" outlineLevel="0" collapsed="false">
      <c r="A348" s="0" t="s">
        <v>1215</v>
      </c>
      <c r="B348" s="0" t="s">
        <v>1216</v>
      </c>
      <c r="C348" s="0" t="s">
        <v>1217</v>
      </c>
      <c r="D348" s="0" t="s">
        <v>1218</v>
      </c>
      <c r="E348" s="1" t="n">
        <f aca="false">SUM(K348:S348)+SUM(AL348:AP348)&gt;0</f>
        <v>1</v>
      </c>
      <c r="F348" s="1" t="n">
        <f aca="false">SUM(T348:AK348)&gt;0</f>
        <v>0</v>
      </c>
      <c r="G348" s="1" t="n">
        <f aca="false">AND(E348,F348)</f>
        <v>0</v>
      </c>
      <c r="H348" s="1" t="n">
        <f aca="false">AND(E348,NOT(F348))</f>
        <v>1</v>
      </c>
      <c r="I348" s="1" t="n">
        <f aca="false">AND(NOT(E348),F348)</f>
        <v>0</v>
      </c>
      <c r="J348" s="0" t="n">
        <v>39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39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  <c r="X348" s="0" t="n">
        <v>0</v>
      </c>
      <c r="Y348" s="0" t="n">
        <v>0</v>
      </c>
      <c r="Z348" s="0" t="n">
        <v>0</v>
      </c>
      <c r="AA348" s="0" t="n">
        <v>0</v>
      </c>
      <c r="AB348" s="0" t="n">
        <v>0</v>
      </c>
      <c r="AC348" s="0" t="n">
        <v>0</v>
      </c>
      <c r="AD348" s="0" t="n">
        <v>0</v>
      </c>
      <c r="AE348" s="0" t="n">
        <v>0</v>
      </c>
      <c r="AF348" s="0" t="n">
        <v>0</v>
      </c>
      <c r="AG348" s="0" t="n">
        <v>0</v>
      </c>
      <c r="AH348" s="0" t="n">
        <v>0</v>
      </c>
      <c r="AI348" s="0" t="n">
        <v>0</v>
      </c>
      <c r="AJ348" s="0" t="n">
        <v>0</v>
      </c>
      <c r="AK348" s="0" t="n">
        <v>0</v>
      </c>
      <c r="AL348" s="0" t="n">
        <v>0</v>
      </c>
      <c r="AM348" s="0" t="n">
        <v>0</v>
      </c>
      <c r="AN348" s="0" t="n">
        <v>0</v>
      </c>
      <c r="AO348" s="0" t="n">
        <v>0</v>
      </c>
      <c r="AP348" s="0" t="n">
        <v>0</v>
      </c>
    </row>
    <row r="349" customFormat="false" ht="12.8" hidden="false" customHeight="false" outlineLevel="0" collapsed="false">
      <c r="A349" s="0" t="s">
        <v>1219</v>
      </c>
      <c r="B349" s="0" t="s">
        <v>690</v>
      </c>
      <c r="C349" s="0" t="s">
        <v>1220</v>
      </c>
      <c r="D349" s="0" t="s">
        <v>1221</v>
      </c>
      <c r="E349" s="1" t="n">
        <f aca="false">SUM(K349:S349)+SUM(AL349:AP349)&gt;0</f>
        <v>1</v>
      </c>
      <c r="F349" s="1" t="n">
        <f aca="false">SUM(T349:AK349)&gt;0</f>
        <v>0</v>
      </c>
      <c r="G349" s="1" t="n">
        <f aca="false">AND(E349,F349)</f>
        <v>0</v>
      </c>
      <c r="H349" s="1" t="n">
        <f aca="false">AND(E349,NOT(F349))</f>
        <v>1</v>
      </c>
      <c r="I349" s="1" t="n">
        <f aca="false">AND(NOT(E349),F349)</f>
        <v>0</v>
      </c>
      <c r="J349" s="0" t="n">
        <v>57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57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0</v>
      </c>
      <c r="X349" s="0" t="n">
        <v>0</v>
      </c>
      <c r="Y349" s="0" t="n">
        <v>0</v>
      </c>
      <c r="Z349" s="0" t="n">
        <v>0</v>
      </c>
      <c r="AA349" s="0" t="n">
        <v>0</v>
      </c>
      <c r="AB349" s="0" t="n">
        <v>0</v>
      </c>
      <c r="AC349" s="0" t="n">
        <v>0</v>
      </c>
      <c r="AD349" s="0" t="n">
        <v>0</v>
      </c>
      <c r="AE349" s="0" t="n">
        <v>0</v>
      </c>
      <c r="AF349" s="0" t="n">
        <v>0</v>
      </c>
      <c r="AG349" s="0" t="n">
        <v>0</v>
      </c>
      <c r="AH349" s="0" t="n">
        <v>0</v>
      </c>
      <c r="AI349" s="0" t="n">
        <v>0</v>
      </c>
      <c r="AJ349" s="0" t="n">
        <v>0</v>
      </c>
      <c r="AK349" s="0" t="n">
        <v>0</v>
      </c>
      <c r="AL349" s="0" t="n">
        <v>0</v>
      </c>
      <c r="AM349" s="0" t="n">
        <v>0</v>
      </c>
      <c r="AN349" s="0" t="n">
        <v>0</v>
      </c>
      <c r="AO349" s="0" t="n">
        <v>0</v>
      </c>
      <c r="AP349" s="0" t="n">
        <v>0</v>
      </c>
    </row>
    <row r="350" customFormat="false" ht="12.8" hidden="false" customHeight="false" outlineLevel="0" collapsed="false">
      <c r="A350" s="0" t="s">
        <v>1222</v>
      </c>
      <c r="B350" s="0" t="s">
        <v>645</v>
      </c>
      <c r="C350" s="0" t="s">
        <v>1223</v>
      </c>
      <c r="D350" s="0" t="s">
        <v>1224</v>
      </c>
      <c r="E350" s="1" t="n">
        <f aca="false">SUM(K350:S350)+SUM(AL350:AP350)&gt;0</f>
        <v>1</v>
      </c>
      <c r="F350" s="1" t="n">
        <f aca="false">SUM(T350:AK350)&gt;0</f>
        <v>1</v>
      </c>
      <c r="G350" s="1" t="n">
        <f aca="false">AND(E350,F350)</f>
        <v>1</v>
      </c>
      <c r="H350" s="1" t="n">
        <f aca="false">AND(E350,NOT(F350))</f>
        <v>0</v>
      </c>
      <c r="I350" s="1" t="n">
        <f aca="false">AND(NOT(E350),F350)</f>
        <v>0</v>
      </c>
      <c r="J350" s="0" t="n">
        <v>106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30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0</v>
      </c>
      <c r="X350" s="0" t="n">
        <v>0</v>
      </c>
      <c r="Y350" s="0" t="n">
        <v>0</v>
      </c>
      <c r="Z350" s="0" t="n">
        <v>9</v>
      </c>
      <c r="AA350" s="0" t="n">
        <v>0</v>
      </c>
      <c r="AB350" s="0" t="n">
        <v>0</v>
      </c>
      <c r="AC350" s="0" t="n">
        <v>0</v>
      </c>
      <c r="AD350" s="0" t="n">
        <v>0</v>
      </c>
      <c r="AE350" s="0" t="n">
        <v>0</v>
      </c>
      <c r="AF350" s="0" t="n">
        <v>0</v>
      </c>
      <c r="AG350" s="0" t="n">
        <v>0</v>
      </c>
      <c r="AH350" s="0" t="n">
        <v>0</v>
      </c>
      <c r="AI350" s="0" t="n">
        <v>0</v>
      </c>
      <c r="AJ350" s="0" t="n">
        <v>0</v>
      </c>
      <c r="AK350" s="0" t="n">
        <v>0</v>
      </c>
      <c r="AL350" s="0" t="n">
        <v>17</v>
      </c>
      <c r="AM350" s="0" t="n">
        <v>2</v>
      </c>
      <c r="AN350" s="0" t="n">
        <v>37</v>
      </c>
      <c r="AO350" s="0" t="n">
        <v>0</v>
      </c>
      <c r="AP350" s="0" t="n">
        <v>11</v>
      </c>
    </row>
    <row r="351" customFormat="false" ht="12.8" hidden="false" customHeight="false" outlineLevel="0" collapsed="false">
      <c r="A351" s="0" t="s">
        <v>1225</v>
      </c>
      <c r="B351" s="0" t="s">
        <v>1176</v>
      </c>
      <c r="C351" s="0" t="s">
        <v>1226</v>
      </c>
      <c r="D351" s="0" t="s">
        <v>1227</v>
      </c>
      <c r="E351" s="1" t="n">
        <f aca="false">SUM(K351:S351)+SUM(AL351:AP351)&gt;0</f>
        <v>1</v>
      </c>
      <c r="F351" s="1" t="n">
        <f aca="false">SUM(T351:AK351)&gt;0</f>
        <v>0</v>
      </c>
      <c r="G351" s="1" t="n">
        <f aca="false">AND(E351,F351)</f>
        <v>0</v>
      </c>
      <c r="H351" s="1" t="n">
        <f aca="false">AND(E351,NOT(F351))</f>
        <v>1</v>
      </c>
      <c r="I351" s="1" t="n">
        <f aca="false">AND(NOT(E351),F351)</f>
        <v>0</v>
      </c>
      <c r="J351" s="0" t="n">
        <v>88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88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0</v>
      </c>
      <c r="X351" s="0" t="n">
        <v>0</v>
      </c>
      <c r="Y351" s="0" t="n">
        <v>0</v>
      </c>
      <c r="Z351" s="0" t="n">
        <v>0</v>
      </c>
      <c r="AA351" s="0" t="n">
        <v>0</v>
      </c>
      <c r="AB351" s="0" t="n">
        <v>0</v>
      </c>
      <c r="AC351" s="0" t="n">
        <v>0</v>
      </c>
      <c r="AD351" s="0" t="n">
        <v>0</v>
      </c>
      <c r="AE351" s="0" t="n">
        <v>0</v>
      </c>
      <c r="AF351" s="0" t="n">
        <v>0</v>
      </c>
      <c r="AG351" s="0" t="n">
        <v>0</v>
      </c>
      <c r="AH351" s="0" t="n">
        <v>0</v>
      </c>
      <c r="AI351" s="0" t="n">
        <v>0</v>
      </c>
      <c r="AJ351" s="0" t="n">
        <v>0</v>
      </c>
      <c r="AK351" s="0" t="n">
        <v>0</v>
      </c>
      <c r="AL351" s="0" t="n">
        <v>0</v>
      </c>
      <c r="AM351" s="0" t="n">
        <v>0</v>
      </c>
      <c r="AN351" s="0" t="n">
        <v>0</v>
      </c>
      <c r="AO351" s="0" t="n">
        <v>0</v>
      </c>
      <c r="AP351" s="0" t="n">
        <v>0</v>
      </c>
    </row>
    <row r="352" customFormat="false" ht="12.8" hidden="false" customHeight="false" outlineLevel="0" collapsed="false">
      <c r="A352" s="0" t="s">
        <v>1228</v>
      </c>
      <c r="B352" s="0" t="s">
        <v>965</v>
      </c>
      <c r="C352" s="0" t="s">
        <v>1229</v>
      </c>
      <c r="D352" s="0" t="s">
        <v>1230</v>
      </c>
      <c r="E352" s="1" t="n">
        <f aca="false">SUM(K352:S352)+SUM(AL352:AP352)&gt;0</f>
        <v>1</v>
      </c>
      <c r="F352" s="1" t="n">
        <f aca="false">SUM(T352:AK352)&gt;0</f>
        <v>0</v>
      </c>
      <c r="G352" s="1" t="n">
        <f aca="false">AND(E352,F352)</f>
        <v>0</v>
      </c>
      <c r="H352" s="1" t="n">
        <f aca="false">AND(E352,NOT(F352))</f>
        <v>1</v>
      </c>
      <c r="I352" s="1" t="n">
        <f aca="false">AND(NOT(E352),F352)</f>
        <v>0</v>
      </c>
      <c r="J352" s="0" t="n">
        <v>154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154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0</v>
      </c>
      <c r="X352" s="0" t="n">
        <v>0</v>
      </c>
      <c r="Y352" s="0" t="n">
        <v>0</v>
      </c>
      <c r="Z352" s="0" t="n">
        <v>0</v>
      </c>
      <c r="AA352" s="0" t="n">
        <v>0</v>
      </c>
      <c r="AB352" s="0" t="n">
        <v>0</v>
      </c>
      <c r="AC352" s="0" t="n">
        <v>0</v>
      </c>
      <c r="AD352" s="0" t="n">
        <v>0</v>
      </c>
      <c r="AE352" s="0" t="n">
        <v>0</v>
      </c>
      <c r="AF352" s="0" t="n">
        <v>0</v>
      </c>
      <c r="AG352" s="0" t="n">
        <v>0</v>
      </c>
      <c r="AH352" s="0" t="n">
        <v>0</v>
      </c>
      <c r="AI352" s="0" t="n">
        <v>0</v>
      </c>
      <c r="AJ352" s="0" t="n">
        <v>0</v>
      </c>
      <c r="AK352" s="0" t="n">
        <v>0</v>
      </c>
      <c r="AL352" s="0" t="n">
        <v>0</v>
      </c>
      <c r="AM352" s="0" t="n">
        <v>0</v>
      </c>
      <c r="AN352" s="0" t="n">
        <v>0</v>
      </c>
      <c r="AO352" s="0" t="n">
        <v>0</v>
      </c>
      <c r="AP352" s="0" t="n">
        <v>0</v>
      </c>
    </row>
    <row r="353" customFormat="false" ht="12.8" hidden="false" customHeight="false" outlineLevel="0" collapsed="false">
      <c r="A353" s="0" t="s">
        <v>1231</v>
      </c>
      <c r="B353" s="0" t="s">
        <v>1232</v>
      </c>
      <c r="C353" s="0" t="s">
        <v>1233</v>
      </c>
      <c r="D353" s="0" t="s">
        <v>1234</v>
      </c>
      <c r="E353" s="1" t="n">
        <f aca="false">SUM(K353:S353)+SUM(AL353:AP353)&gt;0</f>
        <v>1</v>
      </c>
      <c r="F353" s="1" t="n">
        <f aca="false">SUM(T353:AK353)&gt;0</f>
        <v>0</v>
      </c>
      <c r="G353" s="1" t="n">
        <f aca="false">AND(E353,F353)</f>
        <v>0</v>
      </c>
      <c r="H353" s="1" t="n">
        <f aca="false">AND(E353,NOT(F353))</f>
        <v>1</v>
      </c>
      <c r="I353" s="1" t="n">
        <f aca="false">AND(NOT(E353),F353)</f>
        <v>0</v>
      </c>
      <c r="J353" s="0" t="n">
        <v>394</v>
      </c>
      <c r="K353" s="0" t="n">
        <v>0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394</v>
      </c>
      <c r="S353" s="0" t="n">
        <v>0</v>
      </c>
      <c r="T353" s="0" t="n">
        <v>0</v>
      </c>
      <c r="U353" s="0" t="n">
        <v>0</v>
      </c>
      <c r="V353" s="0" t="n">
        <v>0</v>
      </c>
      <c r="W353" s="0" t="n">
        <v>0</v>
      </c>
      <c r="X353" s="0" t="n">
        <v>0</v>
      </c>
      <c r="Y353" s="0" t="n">
        <v>0</v>
      </c>
      <c r="Z353" s="0" t="n">
        <v>0</v>
      </c>
      <c r="AA353" s="0" t="n">
        <v>0</v>
      </c>
      <c r="AB353" s="0" t="n">
        <v>0</v>
      </c>
      <c r="AC353" s="0" t="n">
        <v>0</v>
      </c>
      <c r="AD353" s="0" t="n">
        <v>0</v>
      </c>
      <c r="AE353" s="0" t="n">
        <v>0</v>
      </c>
      <c r="AF353" s="0" t="n">
        <v>0</v>
      </c>
      <c r="AG353" s="0" t="n">
        <v>0</v>
      </c>
      <c r="AH353" s="0" t="n">
        <v>0</v>
      </c>
      <c r="AI353" s="0" t="n">
        <v>0</v>
      </c>
      <c r="AJ353" s="0" t="n">
        <v>0</v>
      </c>
      <c r="AK353" s="0" t="n">
        <v>0</v>
      </c>
      <c r="AL353" s="0" t="n">
        <v>0</v>
      </c>
      <c r="AM353" s="0" t="n">
        <v>0</v>
      </c>
      <c r="AN353" s="0" t="n">
        <v>0</v>
      </c>
      <c r="AO353" s="0" t="n">
        <v>0</v>
      </c>
      <c r="AP353" s="0" t="n">
        <v>0</v>
      </c>
    </row>
    <row r="354" customFormat="false" ht="12.8" hidden="false" customHeight="false" outlineLevel="0" collapsed="false">
      <c r="A354" s="0" t="s">
        <v>1235</v>
      </c>
      <c r="B354" s="0" t="s">
        <v>1236</v>
      </c>
      <c r="C354" s="0" t="s">
        <v>1237</v>
      </c>
      <c r="D354" s="0" t="s">
        <v>1238</v>
      </c>
      <c r="E354" s="1" t="n">
        <f aca="false">SUM(K354:S354)+SUM(AL354:AP354)&gt;0</f>
        <v>1</v>
      </c>
      <c r="F354" s="1" t="n">
        <f aca="false">SUM(T354:AK354)&gt;0</f>
        <v>0</v>
      </c>
      <c r="G354" s="1" t="n">
        <f aca="false">AND(E354,F354)</f>
        <v>0</v>
      </c>
      <c r="H354" s="1" t="n">
        <f aca="false">AND(E354,NOT(F354))</f>
        <v>1</v>
      </c>
      <c r="I354" s="1" t="n">
        <f aca="false">AND(NOT(E354),F354)</f>
        <v>0</v>
      </c>
      <c r="J354" s="0" t="n">
        <v>41</v>
      </c>
      <c r="K354" s="0" t="n">
        <v>0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41</v>
      </c>
      <c r="S354" s="0" t="n">
        <v>0</v>
      </c>
      <c r="T354" s="0" t="n">
        <v>0</v>
      </c>
      <c r="U354" s="0" t="n">
        <v>0</v>
      </c>
      <c r="V354" s="0" t="n">
        <v>0</v>
      </c>
      <c r="W354" s="0" t="n">
        <v>0</v>
      </c>
      <c r="X354" s="0" t="n">
        <v>0</v>
      </c>
      <c r="Y354" s="0" t="n">
        <v>0</v>
      </c>
      <c r="Z354" s="0" t="n">
        <v>0</v>
      </c>
      <c r="AA354" s="0" t="n">
        <v>0</v>
      </c>
      <c r="AB354" s="0" t="n">
        <v>0</v>
      </c>
      <c r="AC354" s="0" t="n">
        <v>0</v>
      </c>
      <c r="AD354" s="0" t="n">
        <v>0</v>
      </c>
      <c r="AE354" s="0" t="n">
        <v>0</v>
      </c>
      <c r="AF354" s="0" t="n">
        <v>0</v>
      </c>
      <c r="AG354" s="0" t="n">
        <v>0</v>
      </c>
      <c r="AH354" s="0" t="n">
        <v>0</v>
      </c>
      <c r="AI354" s="0" t="n">
        <v>0</v>
      </c>
      <c r="AJ354" s="0" t="n">
        <v>0</v>
      </c>
      <c r="AK354" s="0" t="n">
        <v>0</v>
      </c>
      <c r="AL354" s="0" t="n">
        <v>0</v>
      </c>
      <c r="AM354" s="0" t="n">
        <v>0</v>
      </c>
      <c r="AN354" s="0" t="n">
        <v>0</v>
      </c>
      <c r="AO354" s="0" t="n">
        <v>0</v>
      </c>
      <c r="AP354" s="0" t="n">
        <v>0</v>
      </c>
    </row>
    <row r="355" customFormat="false" ht="12.8" hidden="false" customHeight="false" outlineLevel="0" collapsed="false">
      <c r="A355" s="0" t="s">
        <v>1239</v>
      </c>
      <c r="B355" s="0" t="s">
        <v>1240</v>
      </c>
      <c r="C355" s="0" t="s">
        <v>1241</v>
      </c>
      <c r="D355" s="0" t="s">
        <v>1242</v>
      </c>
      <c r="E355" s="1" t="n">
        <f aca="false">SUM(K355:S355)+SUM(AL355:AP355)&gt;0</f>
        <v>1</v>
      </c>
      <c r="F355" s="1" t="n">
        <f aca="false">SUM(T355:AK355)&gt;0</f>
        <v>0</v>
      </c>
      <c r="G355" s="1" t="n">
        <f aca="false">AND(E355,F355)</f>
        <v>0</v>
      </c>
      <c r="H355" s="1" t="n">
        <f aca="false">AND(E355,NOT(F355))</f>
        <v>1</v>
      </c>
      <c r="I355" s="1" t="n">
        <f aca="false">AND(NOT(E355),F355)</f>
        <v>0</v>
      </c>
      <c r="J355" s="0" t="n">
        <v>44</v>
      </c>
      <c r="K355" s="0" t="n">
        <v>0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44</v>
      </c>
      <c r="S355" s="0" t="n">
        <v>0</v>
      </c>
      <c r="T355" s="0" t="n">
        <v>0</v>
      </c>
      <c r="U355" s="0" t="n">
        <v>0</v>
      </c>
      <c r="V355" s="0" t="n">
        <v>0</v>
      </c>
      <c r="W355" s="0" t="n">
        <v>0</v>
      </c>
      <c r="X355" s="0" t="n">
        <v>0</v>
      </c>
      <c r="Y355" s="0" t="n">
        <v>0</v>
      </c>
      <c r="Z355" s="0" t="n">
        <v>0</v>
      </c>
      <c r="AA355" s="0" t="n">
        <v>0</v>
      </c>
      <c r="AB355" s="0" t="n">
        <v>0</v>
      </c>
      <c r="AC355" s="0" t="n">
        <v>0</v>
      </c>
      <c r="AD355" s="0" t="n">
        <v>0</v>
      </c>
      <c r="AE355" s="0" t="n">
        <v>0</v>
      </c>
      <c r="AF355" s="0" t="n">
        <v>0</v>
      </c>
      <c r="AG355" s="0" t="n">
        <v>0</v>
      </c>
      <c r="AH355" s="0" t="n">
        <v>0</v>
      </c>
      <c r="AI355" s="0" t="n">
        <v>0</v>
      </c>
      <c r="AJ355" s="0" t="n">
        <v>0</v>
      </c>
      <c r="AK355" s="0" t="n">
        <v>0</v>
      </c>
      <c r="AL355" s="0" t="n">
        <v>0</v>
      </c>
      <c r="AM355" s="0" t="n">
        <v>0</v>
      </c>
      <c r="AN355" s="0" t="n">
        <v>0</v>
      </c>
      <c r="AO355" s="0" t="n">
        <v>0</v>
      </c>
      <c r="AP355" s="0" t="n">
        <v>0</v>
      </c>
    </row>
    <row r="356" customFormat="false" ht="12.8" hidden="false" customHeight="false" outlineLevel="0" collapsed="false">
      <c r="A356" s="0" t="s">
        <v>1243</v>
      </c>
      <c r="B356" s="0" t="s">
        <v>86</v>
      </c>
      <c r="C356" s="0" t="s">
        <v>1244</v>
      </c>
      <c r="D356" s="0" t="s">
        <v>1245</v>
      </c>
      <c r="E356" s="1" t="n">
        <f aca="false">SUM(K356:S356)+SUM(AL356:AP356)&gt;0</f>
        <v>1</v>
      </c>
      <c r="F356" s="1" t="n">
        <f aca="false">SUM(T356:AK356)&gt;0</f>
        <v>0</v>
      </c>
      <c r="G356" s="1" t="n">
        <f aca="false">AND(E356,F356)</f>
        <v>0</v>
      </c>
      <c r="H356" s="1" t="n">
        <f aca="false">AND(E356,NOT(F356))</f>
        <v>1</v>
      </c>
      <c r="I356" s="1" t="n">
        <f aca="false">AND(NOT(E356),F356)</f>
        <v>0</v>
      </c>
      <c r="J356" s="0" t="n">
        <v>169</v>
      </c>
      <c r="K356" s="0" t="n">
        <v>0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169</v>
      </c>
      <c r="S356" s="0" t="n">
        <v>0</v>
      </c>
      <c r="T356" s="0" t="n">
        <v>0</v>
      </c>
      <c r="U356" s="0" t="n">
        <v>0</v>
      </c>
      <c r="V356" s="0" t="n">
        <v>0</v>
      </c>
      <c r="W356" s="0" t="n">
        <v>0</v>
      </c>
      <c r="X356" s="0" t="n">
        <v>0</v>
      </c>
      <c r="Y356" s="0" t="n">
        <v>0</v>
      </c>
      <c r="Z356" s="0" t="n">
        <v>0</v>
      </c>
      <c r="AA356" s="0" t="n">
        <v>0</v>
      </c>
      <c r="AB356" s="0" t="n">
        <v>0</v>
      </c>
      <c r="AC356" s="0" t="n">
        <v>0</v>
      </c>
      <c r="AD356" s="0" t="n">
        <v>0</v>
      </c>
      <c r="AE356" s="0" t="n">
        <v>0</v>
      </c>
      <c r="AF356" s="0" t="n">
        <v>0</v>
      </c>
      <c r="AG356" s="0" t="n">
        <v>0</v>
      </c>
      <c r="AH356" s="0" t="n">
        <v>0</v>
      </c>
      <c r="AI356" s="0" t="n">
        <v>0</v>
      </c>
      <c r="AJ356" s="0" t="n">
        <v>0</v>
      </c>
      <c r="AK356" s="0" t="n">
        <v>0</v>
      </c>
      <c r="AL356" s="0" t="n">
        <v>0</v>
      </c>
      <c r="AM356" s="0" t="n">
        <v>0</v>
      </c>
      <c r="AN356" s="0" t="n">
        <v>0</v>
      </c>
      <c r="AO356" s="0" t="n">
        <v>0</v>
      </c>
      <c r="AP356" s="0" t="n">
        <v>0</v>
      </c>
    </row>
    <row r="357" customFormat="false" ht="12.8" hidden="false" customHeight="false" outlineLevel="0" collapsed="false">
      <c r="A357" s="0" t="s">
        <v>1246</v>
      </c>
      <c r="B357" s="0" t="s">
        <v>1247</v>
      </c>
      <c r="C357" s="0" t="s">
        <v>1248</v>
      </c>
      <c r="D357" s="0" t="s">
        <v>1249</v>
      </c>
      <c r="E357" s="1" t="n">
        <f aca="false">SUM(K357:S357)+SUM(AL357:AP357)&gt;0</f>
        <v>1</v>
      </c>
      <c r="F357" s="1" t="n">
        <f aca="false">SUM(T357:AK357)&gt;0</f>
        <v>0</v>
      </c>
      <c r="G357" s="1" t="n">
        <f aca="false">AND(E357,F357)</f>
        <v>0</v>
      </c>
      <c r="H357" s="1" t="n">
        <f aca="false">AND(E357,NOT(F357))</f>
        <v>1</v>
      </c>
      <c r="I357" s="1" t="n">
        <f aca="false">AND(NOT(E357),F357)</f>
        <v>0</v>
      </c>
      <c r="J357" s="0" t="n">
        <v>104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104</v>
      </c>
      <c r="S357" s="0" t="n">
        <v>0</v>
      </c>
      <c r="T357" s="0" t="n">
        <v>0</v>
      </c>
      <c r="U357" s="0" t="n">
        <v>0</v>
      </c>
      <c r="V357" s="0" t="n">
        <v>0</v>
      </c>
      <c r="W357" s="0" t="n">
        <v>0</v>
      </c>
      <c r="X357" s="0" t="n">
        <v>0</v>
      </c>
      <c r="Y357" s="0" t="n">
        <v>0</v>
      </c>
      <c r="Z357" s="0" t="n">
        <v>0</v>
      </c>
      <c r="AA357" s="0" t="n">
        <v>0</v>
      </c>
      <c r="AB357" s="0" t="n">
        <v>0</v>
      </c>
      <c r="AC357" s="0" t="n">
        <v>0</v>
      </c>
      <c r="AD357" s="0" t="n">
        <v>0</v>
      </c>
      <c r="AE357" s="0" t="n">
        <v>0</v>
      </c>
      <c r="AF357" s="0" t="n">
        <v>0</v>
      </c>
      <c r="AG357" s="0" t="n">
        <v>0</v>
      </c>
      <c r="AH357" s="0" t="n">
        <v>0</v>
      </c>
      <c r="AI357" s="0" t="n">
        <v>0</v>
      </c>
      <c r="AJ357" s="0" t="n">
        <v>0</v>
      </c>
      <c r="AK357" s="0" t="n">
        <v>0</v>
      </c>
      <c r="AL357" s="0" t="n">
        <v>0</v>
      </c>
      <c r="AM357" s="0" t="n">
        <v>0</v>
      </c>
      <c r="AN357" s="0" t="n">
        <v>0</v>
      </c>
      <c r="AO357" s="0" t="n">
        <v>0</v>
      </c>
      <c r="AP357" s="0" t="n">
        <v>0</v>
      </c>
    </row>
    <row r="358" customFormat="false" ht="12.8" hidden="false" customHeight="false" outlineLevel="0" collapsed="false">
      <c r="A358" s="0" t="s">
        <v>1250</v>
      </c>
      <c r="B358" s="0" t="s">
        <v>1149</v>
      </c>
      <c r="C358" s="0" t="s">
        <v>1251</v>
      </c>
      <c r="D358" s="0" t="s">
        <v>1252</v>
      </c>
      <c r="E358" s="1" t="n">
        <f aca="false">SUM(K358:S358)+SUM(AL358:AP358)&gt;0</f>
        <v>1</v>
      </c>
      <c r="F358" s="1" t="n">
        <f aca="false">SUM(T358:AK358)&gt;0</f>
        <v>0</v>
      </c>
      <c r="G358" s="1" t="n">
        <f aca="false">AND(E358,F358)</f>
        <v>0</v>
      </c>
      <c r="H358" s="1" t="n">
        <f aca="false">AND(E358,NOT(F358))</f>
        <v>1</v>
      </c>
      <c r="I358" s="1" t="n">
        <f aca="false">AND(NOT(E358),F358)</f>
        <v>0</v>
      </c>
      <c r="J358" s="0" t="n">
        <v>62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50</v>
      </c>
      <c r="S358" s="0" t="n">
        <v>0</v>
      </c>
      <c r="T358" s="0" t="n">
        <v>0</v>
      </c>
      <c r="U358" s="0" t="n">
        <v>0</v>
      </c>
      <c r="V358" s="0" t="n">
        <v>0</v>
      </c>
      <c r="W358" s="0" t="n">
        <v>0</v>
      </c>
      <c r="X358" s="0" t="n">
        <v>0</v>
      </c>
      <c r="Y358" s="0" t="n">
        <v>0</v>
      </c>
      <c r="Z358" s="0" t="n">
        <v>0</v>
      </c>
      <c r="AA358" s="0" t="n">
        <v>0</v>
      </c>
      <c r="AB358" s="0" t="n">
        <v>0</v>
      </c>
      <c r="AC358" s="0" t="n">
        <v>0</v>
      </c>
      <c r="AD358" s="0" t="n">
        <v>0</v>
      </c>
      <c r="AE358" s="0" t="n">
        <v>0</v>
      </c>
      <c r="AF358" s="0" t="n">
        <v>0</v>
      </c>
      <c r="AG358" s="0" t="n">
        <v>0</v>
      </c>
      <c r="AH358" s="0" t="n">
        <v>0</v>
      </c>
      <c r="AI358" s="0" t="n">
        <v>0</v>
      </c>
      <c r="AJ358" s="0" t="n">
        <v>0</v>
      </c>
      <c r="AK358" s="0" t="n">
        <v>0</v>
      </c>
      <c r="AL358" s="0" t="n">
        <v>1</v>
      </c>
      <c r="AM358" s="0" t="n">
        <v>3</v>
      </c>
      <c r="AN358" s="0" t="n">
        <v>8</v>
      </c>
      <c r="AO358" s="0" t="n">
        <v>0</v>
      </c>
      <c r="AP358" s="0" t="n">
        <v>0</v>
      </c>
    </row>
    <row r="359" customFormat="false" ht="12.8" hidden="false" customHeight="false" outlineLevel="0" collapsed="false">
      <c r="A359" s="0" t="s">
        <v>1253</v>
      </c>
      <c r="B359" s="0" t="s">
        <v>1254</v>
      </c>
      <c r="C359" s="0" t="s">
        <v>1255</v>
      </c>
      <c r="D359" s="0" t="s">
        <v>1256</v>
      </c>
      <c r="E359" s="1" t="n">
        <f aca="false">SUM(K359:S359)+SUM(AL359:AP359)&gt;0</f>
        <v>1</v>
      </c>
      <c r="F359" s="1" t="n">
        <f aca="false">SUM(T359:AK359)&gt;0</f>
        <v>0</v>
      </c>
      <c r="G359" s="1" t="n">
        <f aca="false">AND(E359,F359)</f>
        <v>0</v>
      </c>
      <c r="H359" s="1" t="n">
        <f aca="false">AND(E359,NOT(F359))</f>
        <v>1</v>
      </c>
      <c r="I359" s="1" t="n">
        <f aca="false">AND(NOT(E359),F359)</f>
        <v>0</v>
      </c>
      <c r="J359" s="0" t="n">
        <v>24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24</v>
      </c>
      <c r="S359" s="0" t="n">
        <v>0</v>
      </c>
      <c r="T359" s="0" t="n">
        <v>0</v>
      </c>
      <c r="U359" s="0" t="n">
        <v>0</v>
      </c>
      <c r="V359" s="0" t="n">
        <v>0</v>
      </c>
      <c r="W359" s="0" t="n">
        <v>0</v>
      </c>
      <c r="X359" s="0" t="n">
        <v>0</v>
      </c>
      <c r="Y359" s="0" t="n">
        <v>0</v>
      </c>
      <c r="Z359" s="0" t="n">
        <v>0</v>
      </c>
      <c r="AA359" s="0" t="n">
        <v>0</v>
      </c>
      <c r="AB359" s="0" t="n">
        <v>0</v>
      </c>
      <c r="AC359" s="0" t="n">
        <v>0</v>
      </c>
      <c r="AD359" s="0" t="n">
        <v>0</v>
      </c>
      <c r="AE359" s="0" t="n">
        <v>0</v>
      </c>
      <c r="AF359" s="0" t="n">
        <v>0</v>
      </c>
      <c r="AG359" s="0" t="n">
        <v>0</v>
      </c>
      <c r="AH359" s="0" t="n">
        <v>0</v>
      </c>
      <c r="AI359" s="0" t="n">
        <v>0</v>
      </c>
      <c r="AJ359" s="0" t="n">
        <v>0</v>
      </c>
      <c r="AK359" s="0" t="n">
        <v>0</v>
      </c>
      <c r="AL359" s="0" t="n">
        <v>0</v>
      </c>
      <c r="AM359" s="0" t="n">
        <v>0</v>
      </c>
      <c r="AN359" s="0" t="n">
        <v>0</v>
      </c>
      <c r="AO359" s="0" t="n">
        <v>0</v>
      </c>
      <c r="AP359" s="0" t="n">
        <v>0</v>
      </c>
    </row>
    <row r="360" customFormat="false" ht="12.8" hidden="false" customHeight="false" outlineLevel="0" collapsed="false">
      <c r="A360" s="0" t="s">
        <v>1257</v>
      </c>
      <c r="B360" s="0" t="s">
        <v>50</v>
      </c>
      <c r="C360" s="0" t="s">
        <v>1258</v>
      </c>
      <c r="D360" s="0" t="s">
        <v>1259</v>
      </c>
      <c r="E360" s="1" t="n">
        <f aca="false">SUM(K360:S360)+SUM(AL360:AP360)&gt;0</f>
        <v>1</v>
      </c>
      <c r="F360" s="1" t="n">
        <f aca="false">SUM(T360:AK360)&gt;0</f>
        <v>1</v>
      </c>
      <c r="G360" s="1" t="n">
        <f aca="false">AND(E360,F360)</f>
        <v>1</v>
      </c>
      <c r="H360" s="1" t="n">
        <f aca="false">AND(E360,NOT(F360))</f>
        <v>0</v>
      </c>
      <c r="I360" s="1" t="n">
        <f aca="false">AND(NOT(E360),F360)</f>
        <v>0</v>
      </c>
      <c r="J360" s="0" t="n">
        <v>121</v>
      </c>
      <c r="K360" s="0" t="n">
        <v>0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83</v>
      </c>
      <c r="S360" s="0" t="n">
        <v>0</v>
      </c>
      <c r="T360" s="0" t="n">
        <v>0</v>
      </c>
      <c r="U360" s="0" t="n">
        <v>0</v>
      </c>
      <c r="V360" s="0" t="n">
        <v>0</v>
      </c>
      <c r="W360" s="0" t="n">
        <v>0</v>
      </c>
      <c r="X360" s="0" t="n">
        <v>0</v>
      </c>
      <c r="Y360" s="0" t="n">
        <v>0</v>
      </c>
      <c r="Z360" s="0" t="n">
        <v>0</v>
      </c>
      <c r="AA360" s="0" t="n">
        <v>8</v>
      </c>
      <c r="AB360" s="0" t="n">
        <v>0</v>
      </c>
      <c r="AC360" s="0" t="n">
        <v>0</v>
      </c>
      <c r="AD360" s="0" t="n">
        <v>0</v>
      </c>
      <c r="AE360" s="0" t="n">
        <v>1</v>
      </c>
      <c r="AF360" s="0" t="n">
        <v>0</v>
      </c>
      <c r="AG360" s="0" t="n">
        <v>0</v>
      </c>
      <c r="AH360" s="0" t="n">
        <v>0</v>
      </c>
      <c r="AI360" s="0" t="n">
        <v>0</v>
      </c>
      <c r="AJ360" s="0" t="n">
        <v>29</v>
      </c>
      <c r="AK360" s="0" t="n">
        <v>0</v>
      </c>
      <c r="AL360" s="0" t="n">
        <v>0</v>
      </c>
      <c r="AM360" s="0" t="n">
        <v>0</v>
      </c>
      <c r="AN360" s="0" t="n">
        <v>0</v>
      </c>
      <c r="AO360" s="0" t="n">
        <v>0</v>
      </c>
      <c r="AP360" s="0" t="n">
        <v>0</v>
      </c>
    </row>
    <row r="361" customFormat="false" ht="12.8" hidden="false" customHeight="false" outlineLevel="0" collapsed="false">
      <c r="A361" s="0" t="s">
        <v>1260</v>
      </c>
      <c r="B361" s="0" t="s">
        <v>252</v>
      </c>
      <c r="C361" s="0" t="s">
        <v>1261</v>
      </c>
      <c r="D361" s="0" t="s">
        <v>1262</v>
      </c>
      <c r="E361" s="1" t="n">
        <f aca="false">SUM(K361:S361)+SUM(AL361:AP361)&gt;0</f>
        <v>1</v>
      </c>
      <c r="F361" s="1" t="n">
        <f aca="false">SUM(T361:AK361)&gt;0</f>
        <v>1</v>
      </c>
      <c r="G361" s="1" t="n">
        <f aca="false">AND(E361,F361)</f>
        <v>1</v>
      </c>
      <c r="H361" s="1" t="n">
        <f aca="false">AND(E361,NOT(F361))</f>
        <v>0</v>
      </c>
      <c r="I361" s="1" t="n">
        <f aca="false">AND(NOT(E361),F361)</f>
        <v>0</v>
      </c>
      <c r="J361" s="0" t="n">
        <v>142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24</v>
      </c>
      <c r="S361" s="0" t="n">
        <v>0</v>
      </c>
      <c r="T361" s="0" t="n">
        <v>0</v>
      </c>
      <c r="U361" s="0" t="n">
        <v>0</v>
      </c>
      <c r="V361" s="0" t="n">
        <v>0</v>
      </c>
      <c r="W361" s="0" t="n">
        <v>0</v>
      </c>
      <c r="X361" s="0" t="n">
        <v>0</v>
      </c>
      <c r="Y361" s="0" t="n">
        <v>0</v>
      </c>
      <c r="Z361" s="0" t="n">
        <v>0</v>
      </c>
      <c r="AA361" s="0" t="n">
        <v>0</v>
      </c>
      <c r="AB361" s="0" t="n">
        <v>0</v>
      </c>
      <c r="AC361" s="0" t="n">
        <v>0</v>
      </c>
      <c r="AD361" s="0" t="n">
        <v>0</v>
      </c>
      <c r="AE361" s="0" t="n">
        <v>118</v>
      </c>
      <c r="AF361" s="0" t="n">
        <v>0</v>
      </c>
      <c r="AG361" s="0" t="n">
        <v>0</v>
      </c>
      <c r="AH361" s="0" t="n">
        <v>0</v>
      </c>
      <c r="AI361" s="0" t="n">
        <v>0</v>
      </c>
      <c r="AJ361" s="0" t="n">
        <v>0</v>
      </c>
      <c r="AK361" s="0" t="n">
        <v>0</v>
      </c>
      <c r="AL361" s="0" t="n">
        <v>0</v>
      </c>
      <c r="AM361" s="0" t="n">
        <v>0</v>
      </c>
      <c r="AN361" s="0" t="n">
        <v>0</v>
      </c>
      <c r="AO361" s="0" t="n">
        <v>0</v>
      </c>
      <c r="AP361" s="0" t="n">
        <v>0</v>
      </c>
    </row>
    <row r="362" customFormat="false" ht="12.8" hidden="false" customHeight="false" outlineLevel="0" collapsed="false">
      <c r="A362" s="0" t="s">
        <v>1263</v>
      </c>
      <c r="B362" s="0" t="s">
        <v>1264</v>
      </c>
      <c r="C362" s="0" t="s">
        <v>1265</v>
      </c>
      <c r="D362" s="0" t="s">
        <v>1266</v>
      </c>
      <c r="E362" s="1" t="n">
        <f aca="false">SUM(K362:S362)+SUM(AL362:AP362)&gt;0</f>
        <v>1</v>
      </c>
      <c r="F362" s="1" t="n">
        <f aca="false">SUM(T362:AK362)&gt;0</f>
        <v>0</v>
      </c>
      <c r="G362" s="1" t="n">
        <f aca="false">AND(E362,F362)</f>
        <v>0</v>
      </c>
      <c r="H362" s="1" t="n">
        <f aca="false">AND(E362,NOT(F362))</f>
        <v>1</v>
      </c>
      <c r="I362" s="1" t="n">
        <f aca="false">AND(NOT(E362),F362)</f>
        <v>0</v>
      </c>
      <c r="J362" s="0" t="n">
        <v>21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21</v>
      </c>
      <c r="S362" s="0" t="n">
        <v>0</v>
      </c>
      <c r="T362" s="0" t="n">
        <v>0</v>
      </c>
      <c r="U362" s="0" t="n">
        <v>0</v>
      </c>
      <c r="V362" s="0" t="n">
        <v>0</v>
      </c>
      <c r="W362" s="0" t="n">
        <v>0</v>
      </c>
      <c r="X362" s="0" t="n">
        <v>0</v>
      </c>
      <c r="Y362" s="0" t="n">
        <v>0</v>
      </c>
      <c r="Z362" s="0" t="n">
        <v>0</v>
      </c>
      <c r="AA362" s="0" t="n">
        <v>0</v>
      </c>
      <c r="AB362" s="0" t="n">
        <v>0</v>
      </c>
      <c r="AC362" s="0" t="n">
        <v>0</v>
      </c>
      <c r="AD362" s="0" t="n">
        <v>0</v>
      </c>
      <c r="AE362" s="0" t="n">
        <v>0</v>
      </c>
      <c r="AF362" s="0" t="n">
        <v>0</v>
      </c>
      <c r="AG362" s="0" t="n">
        <v>0</v>
      </c>
      <c r="AH362" s="0" t="n">
        <v>0</v>
      </c>
      <c r="AI362" s="0" t="n">
        <v>0</v>
      </c>
      <c r="AJ362" s="0" t="n">
        <v>0</v>
      </c>
      <c r="AK362" s="0" t="n">
        <v>0</v>
      </c>
      <c r="AL362" s="0" t="n">
        <v>0</v>
      </c>
      <c r="AM362" s="0" t="n">
        <v>0</v>
      </c>
      <c r="AN362" s="0" t="n">
        <v>0</v>
      </c>
      <c r="AO362" s="0" t="n">
        <v>0</v>
      </c>
      <c r="AP362" s="0" t="n">
        <v>0</v>
      </c>
    </row>
    <row r="363" customFormat="false" ht="12.8" hidden="false" customHeight="false" outlineLevel="0" collapsed="false">
      <c r="A363" s="0" t="s">
        <v>1267</v>
      </c>
      <c r="B363" s="0" t="s">
        <v>50</v>
      </c>
      <c r="C363" s="0" t="s">
        <v>1268</v>
      </c>
      <c r="D363" s="0" t="s">
        <v>1269</v>
      </c>
      <c r="E363" s="1" t="n">
        <f aca="false">SUM(K363:S363)+SUM(AL363:AP363)&gt;0</f>
        <v>1</v>
      </c>
      <c r="F363" s="1" t="n">
        <f aca="false">SUM(T363:AK363)&gt;0</f>
        <v>0</v>
      </c>
      <c r="G363" s="1" t="n">
        <f aca="false">AND(E363,F363)</f>
        <v>0</v>
      </c>
      <c r="H363" s="1" t="n">
        <f aca="false">AND(E363,NOT(F363))</f>
        <v>1</v>
      </c>
      <c r="I363" s="1" t="n">
        <f aca="false">AND(NOT(E363),F363)</f>
        <v>0</v>
      </c>
      <c r="J363" s="0" t="n">
        <v>101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101</v>
      </c>
      <c r="S363" s="0" t="n">
        <v>0</v>
      </c>
      <c r="T363" s="0" t="n">
        <v>0</v>
      </c>
      <c r="U363" s="0" t="n">
        <v>0</v>
      </c>
      <c r="V363" s="0" t="n">
        <v>0</v>
      </c>
      <c r="W363" s="0" t="n">
        <v>0</v>
      </c>
      <c r="X363" s="0" t="n">
        <v>0</v>
      </c>
      <c r="Y363" s="0" t="n">
        <v>0</v>
      </c>
      <c r="Z363" s="0" t="n">
        <v>0</v>
      </c>
      <c r="AA363" s="0" t="n">
        <v>0</v>
      </c>
      <c r="AB363" s="0" t="n">
        <v>0</v>
      </c>
      <c r="AC363" s="0" t="n">
        <v>0</v>
      </c>
      <c r="AD363" s="0" t="n">
        <v>0</v>
      </c>
      <c r="AE363" s="0" t="n">
        <v>0</v>
      </c>
      <c r="AF363" s="0" t="n">
        <v>0</v>
      </c>
      <c r="AG363" s="0" t="n">
        <v>0</v>
      </c>
      <c r="AH363" s="0" t="n">
        <v>0</v>
      </c>
      <c r="AI363" s="0" t="n">
        <v>0</v>
      </c>
      <c r="AJ363" s="0" t="n">
        <v>0</v>
      </c>
      <c r="AK363" s="0" t="n">
        <v>0</v>
      </c>
      <c r="AL363" s="0" t="n">
        <v>0</v>
      </c>
      <c r="AM363" s="0" t="n">
        <v>0</v>
      </c>
      <c r="AN363" s="0" t="n">
        <v>0</v>
      </c>
      <c r="AO363" s="0" t="n">
        <v>0</v>
      </c>
      <c r="AP363" s="0" t="n">
        <v>0</v>
      </c>
    </row>
    <row r="364" customFormat="false" ht="12.8" hidden="false" customHeight="false" outlineLevel="0" collapsed="false">
      <c r="A364" s="0" t="s">
        <v>1270</v>
      </c>
      <c r="B364" s="0" t="s">
        <v>1271</v>
      </c>
      <c r="C364" s="0" t="s">
        <v>1272</v>
      </c>
      <c r="D364" s="0" t="s">
        <v>1273</v>
      </c>
      <c r="E364" s="1" t="n">
        <f aca="false">SUM(K364:S364)+SUM(AL364:AP364)&gt;0</f>
        <v>1</v>
      </c>
      <c r="F364" s="1" t="n">
        <f aca="false">SUM(T364:AK364)&gt;0</f>
        <v>0</v>
      </c>
      <c r="G364" s="1" t="n">
        <f aca="false">AND(E364,F364)</f>
        <v>0</v>
      </c>
      <c r="H364" s="1" t="n">
        <f aca="false">AND(E364,NOT(F364))</f>
        <v>1</v>
      </c>
      <c r="I364" s="1" t="n">
        <f aca="false">AND(NOT(E364),F364)</f>
        <v>0</v>
      </c>
      <c r="J364" s="0" t="n">
        <v>49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49</v>
      </c>
      <c r="S364" s="0" t="n">
        <v>0</v>
      </c>
      <c r="T364" s="0" t="n">
        <v>0</v>
      </c>
      <c r="U364" s="0" t="n">
        <v>0</v>
      </c>
      <c r="V364" s="0" t="n">
        <v>0</v>
      </c>
      <c r="W364" s="0" t="n">
        <v>0</v>
      </c>
      <c r="X364" s="0" t="n">
        <v>0</v>
      </c>
      <c r="Y364" s="0" t="n">
        <v>0</v>
      </c>
      <c r="Z364" s="0" t="n">
        <v>0</v>
      </c>
      <c r="AA364" s="0" t="n">
        <v>0</v>
      </c>
      <c r="AB364" s="0" t="n">
        <v>0</v>
      </c>
      <c r="AC364" s="0" t="n">
        <v>0</v>
      </c>
      <c r="AD364" s="0" t="n">
        <v>0</v>
      </c>
      <c r="AE364" s="0" t="n">
        <v>0</v>
      </c>
      <c r="AF364" s="0" t="n">
        <v>0</v>
      </c>
      <c r="AG364" s="0" t="n">
        <v>0</v>
      </c>
      <c r="AH364" s="0" t="n">
        <v>0</v>
      </c>
      <c r="AI364" s="0" t="n">
        <v>0</v>
      </c>
      <c r="AJ364" s="0" t="n">
        <v>0</v>
      </c>
      <c r="AK364" s="0" t="n">
        <v>0</v>
      </c>
      <c r="AL364" s="0" t="n">
        <v>0</v>
      </c>
      <c r="AM364" s="0" t="n">
        <v>0</v>
      </c>
      <c r="AN364" s="0" t="n">
        <v>0</v>
      </c>
      <c r="AO364" s="0" t="n">
        <v>0</v>
      </c>
      <c r="AP364" s="0" t="n">
        <v>0</v>
      </c>
    </row>
    <row r="365" customFormat="false" ht="12.8" hidden="false" customHeight="false" outlineLevel="0" collapsed="false">
      <c r="A365" s="0" t="s">
        <v>1274</v>
      </c>
      <c r="B365" s="0" t="s">
        <v>50</v>
      </c>
      <c r="C365" s="0" t="s">
        <v>1275</v>
      </c>
      <c r="D365" s="0" t="s">
        <v>1276</v>
      </c>
      <c r="E365" s="1" t="n">
        <f aca="false">SUM(K365:S365)+SUM(AL365:AP365)&gt;0</f>
        <v>1</v>
      </c>
      <c r="F365" s="1" t="n">
        <f aca="false">SUM(T365:AK365)&gt;0</f>
        <v>0</v>
      </c>
      <c r="G365" s="1" t="n">
        <f aca="false">AND(E365,F365)</f>
        <v>0</v>
      </c>
      <c r="H365" s="1" t="n">
        <f aca="false">AND(E365,NOT(F365))</f>
        <v>1</v>
      </c>
      <c r="I365" s="1" t="n">
        <f aca="false">AND(NOT(E365),F365)</f>
        <v>0</v>
      </c>
      <c r="J365" s="0" t="n">
        <v>200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200</v>
      </c>
      <c r="S365" s="0" t="n">
        <v>0</v>
      </c>
      <c r="T365" s="0" t="n">
        <v>0</v>
      </c>
      <c r="U365" s="0" t="n">
        <v>0</v>
      </c>
      <c r="V365" s="0" t="n">
        <v>0</v>
      </c>
      <c r="W365" s="0" t="n">
        <v>0</v>
      </c>
      <c r="X365" s="0" t="n">
        <v>0</v>
      </c>
      <c r="Y365" s="0" t="n">
        <v>0</v>
      </c>
      <c r="Z365" s="0" t="n">
        <v>0</v>
      </c>
      <c r="AA365" s="0" t="n">
        <v>0</v>
      </c>
      <c r="AB365" s="0" t="n">
        <v>0</v>
      </c>
      <c r="AC365" s="0" t="n">
        <v>0</v>
      </c>
      <c r="AD365" s="0" t="n">
        <v>0</v>
      </c>
      <c r="AE365" s="0" t="n">
        <v>0</v>
      </c>
      <c r="AF365" s="0" t="n">
        <v>0</v>
      </c>
      <c r="AG365" s="0" t="n">
        <v>0</v>
      </c>
      <c r="AH365" s="0" t="n">
        <v>0</v>
      </c>
      <c r="AI365" s="0" t="n">
        <v>0</v>
      </c>
      <c r="AJ365" s="0" t="n">
        <v>0</v>
      </c>
      <c r="AK365" s="0" t="n">
        <v>0</v>
      </c>
      <c r="AL365" s="0" t="n">
        <v>0</v>
      </c>
      <c r="AM365" s="0" t="n">
        <v>0</v>
      </c>
      <c r="AN365" s="0" t="n">
        <v>0</v>
      </c>
      <c r="AO365" s="0" t="n">
        <v>0</v>
      </c>
      <c r="AP365" s="0" t="n">
        <v>0</v>
      </c>
    </row>
    <row r="366" customFormat="false" ht="12.8" hidden="false" customHeight="false" outlineLevel="0" collapsed="false">
      <c r="A366" s="0" t="s">
        <v>1277</v>
      </c>
      <c r="B366" s="0" t="s">
        <v>1278</v>
      </c>
      <c r="C366" s="0" t="s">
        <v>1279</v>
      </c>
      <c r="D366" s="0" t="s">
        <v>1280</v>
      </c>
      <c r="E366" s="1" t="n">
        <f aca="false">SUM(K366:S366)+SUM(AL366:AP366)&gt;0</f>
        <v>1</v>
      </c>
      <c r="F366" s="1" t="n">
        <f aca="false">SUM(T366:AK366)&gt;0</f>
        <v>0</v>
      </c>
      <c r="G366" s="1" t="n">
        <f aca="false">AND(E366,F366)</f>
        <v>0</v>
      </c>
      <c r="H366" s="1" t="n">
        <f aca="false">AND(E366,NOT(F366))</f>
        <v>1</v>
      </c>
      <c r="I366" s="1" t="n">
        <f aca="false">AND(NOT(E366),F366)</f>
        <v>0</v>
      </c>
      <c r="J366" s="0" t="n">
        <v>1058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3</v>
      </c>
      <c r="S366" s="0" t="n">
        <v>0</v>
      </c>
      <c r="T366" s="0" t="n">
        <v>0</v>
      </c>
      <c r="U366" s="0" t="n">
        <v>0</v>
      </c>
      <c r="V366" s="0" t="n">
        <v>0</v>
      </c>
      <c r="W366" s="0" t="n">
        <v>0</v>
      </c>
      <c r="X366" s="0" t="n">
        <v>0</v>
      </c>
      <c r="Y366" s="0" t="n">
        <v>0</v>
      </c>
      <c r="Z366" s="0" t="n">
        <v>0</v>
      </c>
      <c r="AA366" s="0" t="n">
        <v>0</v>
      </c>
      <c r="AB366" s="0" t="n">
        <v>0</v>
      </c>
      <c r="AC366" s="0" t="n">
        <v>0</v>
      </c>
      <c r="AD366" s="0" t="n">
        <v>0</v>
      </c>
      <c r="AE366" s="0" t="n">
        <v>0</v>
      </c>
      <c r="AF366" s="0" t="n">
        <v>0</v>
      </c>
      <c r="AG366" s="0" t="n">
        <v>0</v>
      </c>
      <c r="AH366" s="0" t="n">
        <v>0</v>
      </c>
      <c r="AI366" s="0" t="n">
        <v>0</v>
      </c>
      <c r="AJ366" s="0" t="n">
        <v>0</v>
      </c>
      <c r="AK366" s="0" t="n">
        <v>0</v>
      </c>
      <c r="AL366" s="0" t="n">
        <v>181</v>
      </c>
      <c r="AM366" s="0" t="n">
        <v>302</v>
      </c>
      <c r="AN366" s="0" t="n">
        <v>572</v>
      </c>
      <c r="AO366" s="0" t="n">
        <v>0</v>
      </c>
      <c r="AP366" s="0" t="n">
        <v>0</v>
      </c>
    </row>
    <row r="367" customFormat="false" ht="12.8" hidden="false" customHeight="false" outlineLevel="0" collapsed="false">
      <c r="A367" s="0" t="s">
        <v>1281</v>
      </c>
      <c r="B367" s="0" t="s">
        <v>1102</v>
      </c>
      <c r="C367" s="0" t="s">
        <v>1282</v>
      </c>
      <c r="D367" s="0" t="s">
        <v>1283</v>
      </c>
      <c r="E367" s="1" t="n">
        <f aca="false">SUM(K367:S367)+SUM(AL367:AP367)&gt;0</f>
        <v>1</v>
      </c>
      <c r="F367" s="1" t="n">
        <f aca="false">SUM(T367:AK367)&gt;0</f>
        <v>0</v>
      </c>
      <c r="G367" s="1" t="n">
        <f aca="false">AND(E367,F367)</f>
        <v>0</v>
      </c>
      <c r="H367" s="1" t="n">
        <f aca="false">AND(E367,NOT(F367))</f>
        <v>1</v>
      </c>
      <c r="I367" s="1" t="n">
        <f aca="false">AND(NOT(E367),F367)</f>
        <v>0</v>
      </c>
      <c r="J367" s="0" t="n">
        <v>122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122</v>
      </c>
      <c r="S367" s="0" t="n">
        <v>0</v>
      </c>
      <c r="T367" s="0" t="n">
        <v>0</v>
      </c>
      <c r="U367" s="0" t="n">
        <v>0</v>
      </c>
      <c r="V367" s="0" t="n">
        <v>0</v>
      </c>
      <c r="W367" s="0" t="n">
        <v>0</v>
      </c>
      <c r="X367" s="0" t="n">
        <v>0</v>
      </c>
      <c r="Y367" s="0" t="n">
        <v>0</v>
      </c>
      <c r="Z367" s="0" t="n">
        <v>0</v>
      </c>
      <c r="AA367" s="0" t="n">
        <v>0</v>
      </c>
      <c r="AB367" s="0" t="n">
        <v>0</v>
      </c>
      <c r="AC367" s="0" t="n">
        <v>0</v>
      </c>
      <c r="AD367" s="0" t="n">
        <v>0</v>
      </c>
      <c r="AE367" s="0" t="n">
        <v>0</v>
      </c>
      <c r="AF367" s="0" t="n">
        <v>0</v>
      </c>
      <c r="AG367" s="0" t="n">
        <v>0</v>
      </c>
      <c r="AH367" s="0" t="n">
        <v>0</v>
      </c>
      <c r="AI367" s="0" t="n">
        <v>0</v>
      </c>
      <c r="AJ367" s="0" t="n">
        <v>0</v>
      </c>
      <c r="AK367" s="0" t="n">
        <v>0</v>
      </c>
      <c r="AL367" s="0" t="n">
        <v>0</v>
      </c>
      <c r="AM367" s="0" t="n">
        <v>0</v>
      </c>
      <c r="AN367" s="0" t="n">
        <v>0</v>
      </c>
      <c r="AO367" s="0" t="n">
        <v>0</v>
      </c>
      <c r="AP367" s="0" t="n">
        <v>0</v>
      </c>
    </row>
    <row r="368" customFormat="false" ht="12.8" hidden="false" customHeight="false" outlineLevel="0" collapsed="false">
      <c r="A368" s="0" t="s">
        <v>1284</v>
      </c>
      <c r="B368" s="0" t="s">
        <v>670</v>
      </c>
      <c r="C368" s="0" t="s">
        <v>1285</v>
      </c>
      <c r="D368" s="0" t="s">
        <v>1286</v>
      </c>
      <c r="E368" s="1" t="n">
        <f aca="false">SUM(K368:S368)+SUM(AL368:AP368)&gt;0</f>
        <v>1</v>
      </c>
      <c r="F368" s="1" t="n">
        <f aca="false">SUM(T368:AK368)&gt;0</f>
        <v>0</v>
      </c>
      <c r="G368" s="1" t="n">
        <f aca="false">AND(E368,F368)</f>
        <v>0</v>
      </c>
      <c r="H368" s="1" t="n">
        <f aca="false">AND(E368,NOT(F368))</f>
        <v>1</v>
      </c>
      <c r="I368" s="1" t="n">
        <f aca="false">AND(NOT(E368),F368)</f>
        <v>0</v>
      </c>
      <c r="J368" s="0" t="n">
        <v>46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46</v>
      </c>
      <c r="S368" s="0" t="n">
        <v>0</v>
      </c>
      <c r="T368" s="0" t="n">
        <v>0</v>
      </c>
      <c r="U368" s="0" t="n">
        <v>0</v>
      </c>
      <c r="V368" s="0" t="n">
        <v>0</v>
      </c>
      <c r="W368" s="0" t="n">
        <v>0</v>
      </c>
      <c r="X368" s="0" t="n">
        <v>0</v>
      </c>
      <c r="Y368" s="0" t="n">
        <v>0</v>
      </c>
      <c r="Z368" s="0" t="n">
        <v>0</v>
      </c>
      <c r="AA368" s="0" t="n">
        <v>0</v>
      </c>
      <c r="AB368" s="0" t="n">
        <v>0</v>
      </c>
      <c r="AC368" s="0" t="n">
        <v>0</v>
      </c>
      <c r="AD368" s="0" t="n">
        <v>0</v>
      </c>
      <c r="AE368" s="0" t="n">
        <v>0</v>
      </c>
      <c r="AF368" s="0" t="n">
        <v>0</v>
      </c>
      <c r="AG368" s="0" t="n">
        <v>0</v>
      </c>
      <c r="AH368" s="0" t="n">
        <v>0</v>
      </c>
      <c r="AI368" s="0" t="n">
        <v>0</v>
      </c>
      <c r="AJ368" s="0" t="n">
        <v>0</v>
      </c>
      <c r="AK368" s="0" t="n">
        <v>0</v>
      </c>
      <c r="AL368" s="0" t="n">
        <v>0</v>
      </c>
      <c r="AM368" s="0" t="n">
        <v>0</v>
      </c>
      <c r="AN368" s="0" t="n">
        <v>0</v>
      </c>
      <c r="AO368" s="0" t="n">
        <v>0</v>
      </c>
      <c r="AP368" s="0" t="n">
        <v>0</v>
      </c>
    </row>
    <row r="369" customFormat="false" ht="12.8" hidden="false" customHeight="false" outlineLevel="0" collapsed="false">
      <c r="A369" s="0" t="s">
        <v>1287</v>
      </c>
      <c r="B369" s="0" t="s">
        <v>228</v>
      </c>
      <c r="C369" s="0" t="s">
        <v>1288</v>
      </c>
      <c r="D369" s="0" t="s">
        <v>1289</v>
      </c>
      <c r="E369" s="1" t="n">
        <f aca="false">SUM(K369:S369)+SUM(AL369:AP369)&gt;0</f>
        <v>1</v>
      </c>
      <c r="F369" s="1" t="n">
        <f aca="false">SUM(T369:AK369)&gt;0</f>
        <v>0</v>
      </c>
      <c r="G369" s="1" t="n">
        <f aca="false">AND(E369,F369)</f>
        <v>0</v>
      </c>
      <c r="H369" s="1" t="n">
        <f aca="false">AND(E369,NOT(F369))</f>
        <v>1</v>
      </c>
      <c r="I369" s="1" t="n">
        <f aca="false">AND(NOT(E369),F369)</f>
        <v>0</v>
      </c>
      <c r="J369" s="0" t="n">
        <v>52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52</v>
      </c>
      <c r="S369" s="0" t="n">
        <v>0</v>
      </c>
      <c r="T369" s="0" t="n">
        <v>0</v>
      </c>
      <c r="U369" s="0" t="n">
        <v>0</v>
      </c>
      <c r="V369" s="0" t="n">
        <v>0</v>
      </c>
      <c r="W369" s="0" t="n">
        <v>0</v>
      </c>
      <c r="X369" s="0" t="n">
        <v>0</v>
      </c>
      <c r="Y369" s="0" t="n">
        <v>0</v>
      </c>
      <c r="Z369" s="0" t="n">
        <v>0</v>
      </c>
      <c r="AA369" s="0" t="n">
        <v>0</v>
      </c>
      <c r="AB369" s="0" t="n">
        <v>0</v>
      </c>
      <c r="AC369" s="0" t="n">
        <v>0</v>
      </c>
      <c r="AD369" s="0" t="n">
        <v>0</v>
      </c>
      <c r="AE369" s="0" t="n">
        <v>0</v>
      </c>
      <c r="AF369" s="0" t="n">
        <v>0</v>
      </c>
      <c r="AG369" s="0" t="n">
        <v>0</v>
      </c>
      <c r="AH369" s="0" t="n">
        <v>0</v>
      </c>
      <c r="AI369" s="0" t="n">
        <v>0</v>
      </c>
      <c r="AJ369" s="0" t="n">
        <v>0</v>
      </c>
      <c r="AK369" s="0" t="n">
        <v>0</v>
      </c>
      <c r="AL369" s="0" t="n">
        <v>0</v>
      </c>
      <c r="AM369" s="0" t="n">
        <v>0</v>
      </c>
      <c r="AN369" s="0" t="n">
        <v>0</v>
      </c>
      <c r="AO369" s="0" t="n">
        <v>0</v>
      </c>
      <c r="AP369" s="0" t="n">
        <v>0</v>
      </c>
    </row>
    <row r="370" customFormat="false" ht="12.8" hidden="false" customHeight="false" outlineLevel="0" collapsed="false">
      <c r="A370" s="0" t="s">
        <v>1290</v>
      </c>
      <c r="B370" s="0" t="s">
        <v>58</v>
      </c>
      <c r="C370" s="0" t="s">
        <v>1291</v>
      </c>
      <c r="D370" s="0" t="s">
        <v>1292</v>
      </c>
      <c r="E370" s="1" t="n">
        <f aca="false">SUM(K370:S370)+SUM(AL370:AP370)&gt;0</f>
        <v>1</v>
      </c>
      <c r="F370" s="1" t="n">
        <f aca="false">SUM(T370:AK370)&gt;0</f>
        <v>0</v>
      </c>
      <c r="G370" s="1" t="n">
        <f aca="false">AND(E370,F370)</f>
        <v>0</v>
      </c>
      <c r="H370" s="1" t="n">
        <f aca="false">AND(E370,NOT(F370))</f>
        <v>1</v>
      </c>
      <c r="I370" s="1" t="n">
        <f aca="false">AND(NOT(E370),F370)</f>
        <v>0</v>
      </c>
      <c r="J370" s="0" t="n">
        <v>76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76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0</v>
      </c>
      <c r="X370" s="0" t="n">
        <v>0</v>
      </c>
      <c r="Y370" s="0" t="n">
        <v>0</v>
      </c>
      <c r="Z370" s="0" t="n">
        <v>0</v>
      </c>
      <c r="AA370" s="0" t="n">
        <v>0</v>
      </c>
      <c r="AB370" s="0" t="n">
        <v>0</v>
      </c>
      <c r="AC370" s="0" t="n">
        <v>0</v>
      </c>
      <c r="AD370" s="0" t="n">
        <v>0</v>
      </c>
      <c r="AE370" s="0" t="n">
        <v>0</v>
      </c>
      <c r="AF370" s="0" t="n">
        <v>0</v>
      </c>
      <c r="AG370" s="0" t="n">
        <v>0</v>
      </c>
      <c r="AH370" s="0" t="n">
        <v>0</v>
      </c>
      <c r="AI370" s="0" t="n">
        <v>0</v>
      </c>
      <c r="AJ370" s="0" t="n">
        <v>0</v>
      </c>
      <c r="AK370" s="0" t="n">
        <v>0</v>
      </c>
      <c r="AL370" s="0" t="n">
        <v>0</v>
      </c>
      <c r="AM370" s="0" t="n">
        <v>0</v>
      </c>
      <c r="AN370" s="0" t="n">
        <v>0</v>
      </c>
      <c r="AO370" s="0" t="n">
        <v>0</v>
      </c>
      <c r="AP370" s="0" t="n">
        <v>0</v>
      </c>
    </row>
    <row r="371" customFormat="false" ht="12.8" hidden="false" customHeight="false" outlineLevel="0" collapsed="false">
      <c r="A371" s="0" t="s">
        <v>1293</v>
      </c>
      <c r="B371" s="0" t="s">
        <v>86</v>
      </c>
      <c r="C371" s="0" t="s">
        <v>1294</v>
      </c>
      <c r="D371" s="0" t="s">
        <v>1295</v>
      </c>
      <c r="E371" s="1" t="n">
        <f aca="false">SUM(K371:S371)+SUM(AL371:AP371)&gt;0</f>
        <v>1</v>
      </c>
      <c r="F371" s="1" t="n">
        <f aca="false">SUM(T371:AK371)&gt;0</f>
        <v>0</v>
      </c>
      <c r="G371" s="1" t="n">
        <f aca="false">AND(E371,F371)</f>
        <v>0</v>
      </c>
      <c r="H371" s="1" t="n">
        <f aca="false">AND(E371,NOT(F371))</f>
        <v>1</v>
      </c>
      <c r="I371" s="1" t="n">
        <f aca="false">AND(NOT(E371),F371)</f>
        <v>0</v>
      </c>
      <c r="J371" s="0" t="n">
        <v>29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29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  <c r="X371" s="0" t="n">
        <v>0</v>
      </c>
      <c r="Y371" s="0" t="n">
        <v>0</v>
      </c>
      <c r="Z371" s="0" t="n">
        <v>0</v>
      </c>
      <c r="AA371" s="0" t="n">
        <v>0</v>
      </c>
      <c r="AB371" s="0" t="n">
        <v>0</v>
      </c>
      <c r="AC371" s="0" t="n">
        <v>0</v>
      </c>
      <c r="AD371" s="0" t="n">
        <v>0</v>
      </c>
      <c r="AE371" s="0" t="n">
        <v>0</v>
      </c>
      <c r="AF371" s="0" t="n">
        <v>0</v>
      </c>
      <c r="AG371" s="0" t="n">
        <v>0</v>
      </c>
      <c r="AH371" s="0" t="n">
        <v>0</v>
      </c>
      <c r="AI371" s="0" t="n">
        <v>0</v>
      </c>
      <c r="AJ371" s="0" t="n">
        <v>0</v>
      </c>
      <c r="AK371" s="0" t="n">
        <v>0</v>
      </c>
      <c r="AL371" s="0" t="n">
        <v>0</v>
      </c>
      <c r="AM371" s="0" t="n">
        <v>0</v>
      </c>
      <c r="AN371" s="0" t="n">
        <v>0</v>
      </c>
      <c r="AO371" s="0" t="n">
        <v>0</v>
      </c>
      <c r="AP371" s="0" t="n">
        <v>0</v>
      </c>
    </row>
    <row r="372" customFormat="false" ht="12.8" hidden="false" customHeight="false" outlineLevel="0" collapsed="false">
      <c r="A372" s="0" t="s">
        <v>1296</v>
      </c>
      <c r="B372" s="0" t="s">
        <v>1297</v>
      </c>
      <c r="C372" s="0" t="s">
        <v>1298</v>
      </c>
      <c r="D372" s="0" t="s">
        <v>1299</v>
      </c>
      <c r="E372" s="1" t="n">
        <f aca="false">SUM(K372:S372)+SUM(AL372:AP372)&gt;0</f>
        <v>1</v>
      </c>
      <c r="F372" s="1" t="n">
        <f aca="false">SUM(T372:AK372)&gt;0</f>
        <v>0</v>
      </c>
      <c r="G372" s="1" t="n">
        <f aca="false">AND(E372,F372)</f>
        <v>0</v>
      </c>
      <c r="H372" s="1" t="n">
        <f aca="false">AND(E372,NOT(F372))</f>
        <v>1</v>
      </c>
      <c r="I372" s="1" t="n">
        <f aca="false">AND(NOT(E372),F372)</f>
        <v>0</v>
      </c>
      <c r="J372" s="0" t="n">
        <v>53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53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0</v>
      </c>
      <c r="X372" s="0" t="n">
        <v>0</v>
      </c>
      <c r="Y372" s="0" t="n">
        <v>0</v>
      </c>
      <c r="Z372" s="0" t="n">
        <v>0</v>
      </c>
      <c r="AA372" s="0" t="n">
        <v>0</v>
      </c>
      <c r="AB372" s="0" t="n">
        <v>0</v>
      </c>
      <c r="AC372" s="0" t="n">
        <v>0</v>
      </c>
      <c r="AD372" s="0" t="n">
        <v>0</v>
      </c>
      <c r="AE372" s="0" t="n">
        <v>0</v>
      </c>
      <c r="AF372" s="0" t="n">
        <v>0</v>
      </c>
      <c r="AG372" s="0" t="n">
        <v>0</v>
      </c>
      <c r="AH372" s="0" t="n">
        <v>0</v>
      </c>
      <c r="AI372" s="0" t="n">
        <v>0</v>
      </c>
      <c r="AJ372" s="0" t="n">
        <v>0</v>
      </c>
      <c r="AK372" s="0" t="n">
        <v>0</v>
      </c>
      <c r="AL372" s="0" t="n">
        <v>0</v>
      </c>
      <c r="AM372" s="0" t="n">
        <v>0</v>
      </c>
      <c r="AN372" s="0" t="n">
        <v>0</v>
      </c>
      <c r="AO372" s="0" t="n">
        <v>0</v>
      </c>
      <c r="AP372" s="0" t="n">
        <v>0</v>
      </c>
    </row>
    <row r="373" customFormat="false" ht="12.8" hidden="false" customHeight="false" outlineLevel="0" collapsed="false">
      <c r="A373" s="0" t="s">
        <v>1300</v>
      </c>
      <c r="B373" s="0" t="s">
        <v>1301</v>
      </c>
      <c r="C373" s="0" t="s">
        <v>1302</v>
      </c>
      <c r="D373" s="0" t="s">
        <v>1303</v>
      </c>
      <c r="E373" s="1" t="n">
        <f aca="false">SUM(K373:S373)+SUM(AL373:AP373)&gt;0</f>
        <v>1</v>
      </c>
      <c r="F373" s="1" t="n">
        <f aca="false">SUM(T373:AK373)&gt;0</f>
        <v>0</v>
      </c>
      <c r="G373" s="1" t="n">
        <f aca="false">AND(E373,F373)</f>
        <v>0</v>
      </c>
      <c r="H373" s="1" t="n">
        <f aca="false">AND(E373,NOT(F373))</f>
        <v>1</v>
      </c>
      <c r="I373" s="1" t="n">
        <f aca="false">AND(NOT(E373),F373)</f>
        <v>0</v>
      </c>
      <c r="J373" s="0" t="n">
        <v>38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36</v>
      </c>
      <c r="S373" s="0" t="n">
        <v>0</v>
      </c>
      <c r="T373" s="0" t="n">
        <v>0</v>
      </c>
      <c r="U373" s="0" t="n">
        <v>0</v>
      </c>
      <c r="V373" s="0" t="n">
        <v>0</v>
      </c>
      <c r="W373" s="0" t="n">
        <v>0</v>
      </c>
      <c r="X373" s="0" t="n">
        <v>0</v>
      </c>
      <c r="Y373" s="0" t="n">
        <v>0</v>
      </c>
      <c r="Z373" s="0" t="n">
        <v>0</v>
      </c>
      <c r="AA373" s="0" t="n">
        <v>0</v>
      </c>
      <c r="AB373" s="0" t="n">
        <v>0</v>
      </c>
      <c r="AC373" s="0" t="n">
        <v>0</v>
      </c>
      <c r="AD373" s="0" t="n">
        <v>0</v>
      </c>
      <c r="AE373" s="0" t="n">
        <v>0</v>
      </c>
      <c r="AF373" s="0" t="n">
        <v>0</v>
      </c>
      <c r="AG373" s="0" t="n">
        <v>0</v>
      </c>
      <c r="AH373" s="0" t="n">
        <v>0</v>
      </c>
      <c r="AI373" s="0" t="n">
        <v>0</v>
      </c>
      <c r="AJ373" s="0" t="n">
        <v>0</v>
      </c>
      <c r="AK373" s="0" t="n">
        <v>0</v>
      </c>
      <c r="AL373" s="0" t="n">
        <v>2</v>
      </c>
      <c r="AM373" s="0" t="n">
        <v>0</v>
      </c>
      <c r="AN373" s="0" t="n">
        <v>0</v>
      </c>
      <c r="AO373" s="0" t="n">
        <v>0</v>
      </c>
      <c r="AP373" s="0" t="n">
        <v>0</v>
      </c>
    </row>
    <row r="374" customFormat="false" ht="12.8" hidden="false" customHeight="false" outlineLevel="0" collapsed="false">
      <c r="A374" s="0" t="s">
        <v>1304</v>
      </c>
      <c r="B374" s="0" t="s">
        <v>228</v>
      </c>
      <c r="C374" s="0" t="s">
        <v>1305</v>
      </c>
      <c r="D374" s="0" t="s">
        <v>1306</v>
      </c>
      <c r="E374" s="1" t="n">
        <f aca="false">SUM(K374:S374)+SUM(AL374:AP374)&gt;0</f>
        <v>1</v>
      </c>
      <c r="F374" s="1" t="n">
        <f aca="false">SUM(T374:AK374)&gt;0</f>
        <v>1</v>
      </c>
      <c r="G374" s="1" t="n">
        <f aca="false">AND(E374,F374)</f>
        <v>1</v>
      </c>
      <c r="H374" s="1" t="n">
        <f aca="false">AND(E374,NOT(F374))</f>
        <v>0</v>
      </c>
      <c r="I374" s="1" t="n">
        <f aca="false">AND(NOT(E374),F374)</f>
        <v>0</v>
      </c>
      <c r="J374" s="0" t="n">
        <v>123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27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0</v>
      </c>
      <c r="X374" s="0" t="n">
        <v>0</v>
      </c>
      <c r="Y374" s="0" t="n">
        <v>0</v>
      </c>
      <c r="Z374" s="0" t="n">
        <v>0</v>
      </c>
      <c r="AA374" s="0" t="n">
        <v>0</v>
      </c>
      <c r="AB374" s="0" t="n">
        <v>0</v>
      </c>
      <c r="AC374" s="0" t="n">
        <v>0</v>
      </c>
      <c r="AD374" s="0" t="n">
        <v>0</v>
      </c>
      <c r="AE374" s="0" t="n">
        <v>82</v>
      </c>
      <c r="AF374" s="0" t="n">
        <v>14</v>
      </c>
      <c r="AG374" s="0" t="n">
        <v>0</v>
      </c>
      <c r="AH374" s="0" t="n">
        <v>0</v>
      </c>
      <c r="AI374" s="0" t="n">
        <v>0</v>
      </c>
      <c r="AJ374" s="0" t="n">
        <v>0</v>
      </c>
      <c r="AK374" s="0" t="n">
        <v>0</v>
      </c>
      <c r="AL374" s="0" t="n">
        <v>0</v>
      </c>
      <c r="AM374" s="0" t="n">
        <v>0</v>
      </c>
      <c r="AN374" s="0" t="n">
        <v>0</v>
      </c>
      <c r="AO374" s="0" t="n">
        <v>0</v>
      </c>
      <c r="AP374" s="0" t="n">
        <v>0</v>
      </c>
    </row>
    <row r="375" customFormat="false" ht="12.8" hidden="false" customHeight="false" outlineLevel="0" collapsed="false">
      <c r="A375" s="0" t="s">
        <v>1307</v>
      </c>
      <c r="B375" s="0" t="s">
        <v>731</v>
      </c>
      <c r="C375" s="0" t="s">
        <v>1308</v>
      </c>
      <c r="D375" s="0" t="s">
        <v>1309</v>
      </c>
      <c r="E375" s="1" t="n">
        <f aca="false">SUM(K375:S375)+SUM(AL375:AP375)&gt;0</f>
        <v>1</v>
      </c>
      <c r="F375" s="1" t="n">
        <f aca="false">SUM(T375:AK375)&gt;0</f>
        <v>0</v>
      </c>
      <c r="G375" s="1" t="n">
        <f aca="false">AND(E375,F375)</f>
        <v>0</v>
      </c>
      <c r="H375" s="1" t="n">
        <f aca="false">AND(E375,NOT(F375))</f>
        <v>1</v>
      </c>
      <c r="I375" s="1" t="n">
        <f aca="false">AND(NOT(E375),F375)</f>
        <v>0</v>
      </c>
      <c r="J375" s="0" t="n">
        <v>54</v>
      </c>
      <c r="K375" s="0" t="n">
        <v>0</v>
      </c>
      <c r="L375" s="0" t="n">
        <v>0</v>
      </c>
      <c r="M375" s="0" t="n">
        <v>0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54</v>
      </c>
      <c r="S375" s="0" t="n">
        <v>0</v>
      </c>
      <c r="T375" s="0" t="n">
        <v>0</v>
      </c>
      <c r="U375" s="0" t="n">
        <v>0</v>
      </c>
      <c r="V375" s="0" t="n">
        <v>0</v>
      </c>
      <c r="W375" s="0" t="n">
        <v>0</v>
      </c>
      <c r="X375" s="0" t="n">
        <v>0</v>
      </c>
      <c r="Y375" s="0" t="n">
        <v>0</v>
      </c>
      <c r="Z375" s="0" t="n">
        <v>0</v>
      </c>
      <c r="AA375" s="0" t="n">
        <v>0</v>
      </c>
      <c r="AB375" s="0" t="n">
        <v>0</v>
      </c>
      <c r="AC375" s="0" t="n">
        <v>0</v>
      </c>
      <c r="AD375" s="0" t="n">
        <v>0</v>
      </c>
      <c r="AE375" s="0" t="n">
        <v>0</v>
      </c>
      <c r="AF375" s="0" t="n">
        <v>0</v>
      </c>
      <c r="AG375" s="0" t="n">
        <v>0</v>
      </c>
      <c r="AH375" s="0" t="n">
        <v>0</v>
      </c>
      <c r="AI375" s="0" t="n">
        <v>0</v>
      </c>
      <c r="AJ375" s="0" t="n">
        <v>0</v>
      </c>
      <c r="AK375" s="0" t="n">
        <v>0</v>
      </c>
      <c r="AL375" s="0" t="n">
        <v>0</v>
      </c>
      <c r="AM375" s="0" t="n">
        <v>0</v>
      </c>
      <c r="AN375" s="0" t="n">
        <v>0</v>
      </c>
      <c r="AO375" s="0" t="n">
        <v>0</v>
      </c>
      <c r="AP375" s="0" t="n">
        <v>0</v>
      </c>
    </row>
    <row r="376" customFormat="false" ht="12.8" hidden="false" customHeight="false" outlineLevel="0" collapsed="false">
      <c r="A376" s="0" t="s">
        <v>1310</v>
      </c>
      <c r="B376" s="0" t="s">
        <v>965</v>
      </c>
      <c r="C376" s="0" t="s">
        <v>1311</v>
      </c>
      <c r="D376" s="0" t="s">
        <v>1312</v>
      </c>
      <c r="E376" s="1" t="n">
        <f aca="false">SUM(K376:S376)+SUM(AL376:AP376)&gt;0</f>
        <v>1</v>
      </c>
      <c r="F376" s="1" t="n">
        <f aca="false">SUM(T376:AK376)&gt;0</f>
        <v>0</v>
      </c>
      <c r="G376" s="1" t="n">
        <f aca="false">AND(E376,F376)</f>
        <v>0</v>
      </c>
      <c r="H376" s="1" t="n">
        <f aca="false">AND(E376,NOT(F376))</f>
        <v>1</v>
      </c>
      <c r="I376" s="1" t="n">
        <f aca="false">AND(NOT(E376),F376)</f>
        <v>0</v>
      </c>
      <c r="J376" s="0" t="n">
        <v>31</v>
      </c>
      <c r="K376" s="0" t="n">
        <v>0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31</v>
      </c>
      <c r="S376" s="0" t="n">
        <v>0</v>
      </c>
      <c r="T376" s="0" t="n">
        <v>0</v>
      </c>
      <c r="U376" s="0" t="n">
        <v>0</v>
      </c>
      <c r="V376" s="0" t="n">
        <v>0</v>
      </c>
      <c r="W376" s="0" t="n">
        <v>0</v>
      </c>
      <c r="X376" s="0" t="n">
        <v>0</v>
      </c>
      <c r="Y376" s="0" t="n">
        <v>0</v>
      </c>
      <c r="Z376" s="0" t="n">
        <v>0</v>
      </c>
      <c r="AA376" s="0" t="n">
        <v>0</v>
      </c>
      <c r="AB376" s="0" t="n">
        <v>0</v>
      </c>
      <c r="AC376" s="0" t="n">
        <v>0</v>
      </c>
      <c r="AD376" s="0" t="n">
        <v>0</v>
      </c>
      <c r="AE376" s="0" t="n">
        <v>0</v>
      </c>
      <c r="AF376" s="0" t="n">
        <v>0</v>
      </c>
      <c r="AG376" s="0" t="n">
        <v>0</v>
      </c>
      <c r="AH376" s="0" t="n">
        <v>0</v>
      </c>
      <c r="AI376" s="0" t="n">
        <v>0</v>
      </c>
      <c r="AJ376" s="0" t="n">
        <v>0</v>
      </c>
      <c r="AK376" s="0" t="n">
        <v>0</v>
      </c>
      <c r="AL376" s="0" t="n">
        <v>0</v>
      </c>
      <c r="AM376" s="0" t="n">
        <v>0</v>
      </c>
      <c r="AN376" s="0" t="n">
        <v>0</v>
      </c>
      <c r="AO376" s="0" t="n">
        <v>0</v>
      </c>
      <c r="AP376" s="0" t="n">
        <v>0</v>
      </c>
    </row>
    <row r="377" customFormat="false" ht="12.8" hidden="false" customHeight="false" outlineLevel="0" collapsed="false">
      <c r="A377" s="0" t="s">
        <v>1313</v>
      </c>
      <c r="B377" s="0" t="s">
        <v>1314</v>
      </c>
      <c r="C377" s="0" t="s">
        <v>1315</v>
      </c>
      <c r="D377" s="0" t="s">
        <v>1316</v>
      </c>
      <c r="E377" s="1" t="n">
        <f aca="false">SUM(K377:S377)+SUM(AL377:AP377)&gt;0</f>
        <v>1</v>
      </c>
      <c r="F377" s="1" t="n">
        <f aca="false">SUM(T377:AK377)&gt;0</f>
        <v>1</v>
      </c>
      <c r="G377" s="1" t="n">
        <f aca="false">AND(E377,F377)</f>
        <v>1</v>
      </c>
      <c r="H377" s="1" t="n">
        <f aca="false">AND(E377,NOT(F377))</f>
        <v>0</v>
      </c>
      <c r="I377" s="1" t="n">
        <f aca="false">AND(NOT(E377),F377)</f>
        <v>0</v>
      </c>
      <c r="J377" s="0" t="n">
        <v>175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48</v>
      </c>
      <c r="S377" s="0" t="n">
        <v>0</v>
      </c>
      <c r="T377" s="0" t="n">
        <v>0</v>
      </c>
      <c r="U377" s="0" t="n">
        <v>0</v>
      </c>
      <c r="V377" s="0" t="n">
        <v>0</v>
      </c>
      <c r="W377" s="0" t="n">
        <v>0</v>
      </c>
      <c r="X377" s="0" t="n">
        <v>0</v>
      </c>
      <c r="Y377" s="0" t="n">
        <v>0</v>
      </c>
      <c r="Z377" s="0" t="n">
        <v>24</v>
      </c>
      <c r="AA377" s="0" t="n">
        <v>0</v>
      </c>
      <c r="AB377" s="0" t="n">
        <v>0</v>
      </c>
      <c r="AC377" s="0" t="n">
        <v>0</v>
      </c>
      <c r="AD377" s="0" t="n">
        <v>0</v>
      </c>
      <c r="AE377" s="0" t="n">
        <v>103</v>
      </c>
      <c r="AF377" s="0" t="n">
        <v>0</v>
      </c>
      <c r="AG377" s="0" t="n">
        <v>0</v>
      </c>
      <c r="AH377" s="0" t="n">
        <v>0</v>
      </c>
      <c r="AI377" s="0" t="n">
        <v>0</v>
      </c>
      <c r="AJ377" s="0" t="n">
        <v>0</v>
      </c>
      <c r="AK377" s="0" t="n">
        <v>0</v>
      </c>
      <c r="AL377" s="0" t="n">
        <v>0</v>
      </c>
      <c r="AM377" s="0" t="n">
        <v>0</v>
      </c>
      <c r="AN377" s="0" t="n">
        <v>0</v>
      </c>
      <c r="AO377" s="0" t="n">
        <v>0</v>
      </c>
      <c r="AP377" s="0" t="n">
        <v>0</v>
      </c>
    </row>
    <row r="378" customFormat="false" ht="12.8" hidden="false" customHeight="false" outlineLevel="0" collapsed="false">
      <c r="A378" s="0" t="s">
        <v>1317</v>
      </c>
      <c r="B378" s="0" t="s">
        <v>102</v>
      </c>
      <c r="C378" s="0" t="s">
        <v>1318</v>
      </c>
      <c r="D378" s="0" t="s">
        <v>1319</v>
      </c>
      <c r="E378" s="1" t="n">
        <f aca="false">SUM(K378:S378)+SUM(AL378:AP378)&gt;0</f>
        <v>1</v>
      </c>
      <c r="F378" s="1" t="n">
        <f aca="false">SUM(T378:AK378)&gt;0</f>
        <v>1</v>
      </c>
      <c r="G378" s="1" t="n">
        <f aca="false">AND(E378,F378)</f>
        <v>1</v>
      </c>
      <c r="H378" s="1" t="n">
        <f aca="false">AND(E378,NOT(F378))</f>
        <v>0</v>
      </c>
      <c r="I378" s="1" t="n">
        <f aca="false">AND(NOT(E378),F378)</f>
        <v>0</v>
      </c>
      <c r="J378" s="0" t="n">
        <v>141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22</v>
      </c>
      <c r="S378" s="0" t="n">
        <v>0</v>
      </c>
      <c r="T378" s="0" t="n">
        <v>0</v>
      </c>
      <c r="U378" s="0" t="n">
        <v>0</v>
      </c>
      <c r="V378" s="0" t="n">
        <v>0</v>
      </c>
      <c r="W378" s="0" t="n">
        <v>0</v>
      </c>
      <c r="X378" s="0" t="n">
        <v>0</v>
      </c>
      <c r="Y378" s="0" t="n">
        <v>0</v>
      </c>
      <c r="Z378" s="0" t="n">
        <v>0</v>
      </c>
      <c r="AA378" s="0" t="n">
        <v>0</v>
      </c>
      <c r="AB378" s="0" t="n">
        <v>0</v>
      </c>
      <c r="AC378" s="0" t="n">
        <v>0</v>
      </c>
      <c r="AD378" s="0" t="n">
        <v>0</v>
      </c>
      <c r="AE378" s="0" t="n">
        <v>108</v>
      </c>
      <c r="AF378" s="0" t="n">
        <v>0</v>
      </c>
      <c r="AG378" s="0" t="n">
        <v>0</v>
      </c>
      <c r="AH378" s="0" t="n">
        <v>0</v>
      </c>
      <c r="AI378" s="0" t="n">
        <v>0</v>
      </c>
      <c r="AJ378" s="0" t="n">
        <v>0</v>
      </c>
      <c r="AK378" s="0" t="n">
        <v>0</v>
      </c>
      <c r="AL378" s="0" t="n">
        <v>4</v>
      </c>
      <c r="AM378" s="0" t="n">
        <v>0</v>
      </c>
      <c r="AN378" s="0" t="n">
        <v>7</v>
      </c>
      <c r="AO378" s="0" t="n">
        <v>0</v>
      </c>
      <c r="AP378" s="0" t="n">
        <v>0</v>
      </c>
    </row>
    <row r="379" customFormat="false" ht="12.8" hidden="false" customHeight="false" outlineLevel="0" collapsed="false">
      <c r="A379" s="0" t="s">
        <v>1320</v>
      </c>
      <c r="B379" s="0" t="s">
        <v>631</v>
      </c>
      <c r="C379" s="0" t="s">
        <v>1321</v>
      </c>
      <c r="D379" s="0" t="s">
        <v>1322</v>
      </c>
      <c r="E379" s="1" t="n">
        <f aca="false">SUM(K379:S379)+SUM(AL379:AP379)&gt;0</f>
        <v>1</v>
      </c>
      <c r="F379" s="1" t="n">
        <f aca="false">SUM(T379:AK379)&gt;0</f>
        <v>0</v>
      </c>
      <c r="G379" s="1" t="n">
        <f aca="false">AND(E379,F379)</f>
        <v>0</v>
      </c>
      <c r="H379" s="1" t="n">
        <f aca="false">AND(E379,NOT(F379))</f>
        <v>1</v>
      </c>
      <c r="I379" s="1" t="n">
        <f aca="false">AND(NOT(E379),F379)</f>
        <v>0</v>
      </c>
      <c r="J379" s="0" t="n">
        <v>44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44</v>
      </c>
      <c r="S379" s="0" t="n">
        <v>0</v>
      </c>
      <c r="T379" s="0" t="n">
        <v>0</v>
      </c>
      <c r="U379" s="0" t="n">
        <v>0</v>
      </c>
      <c r="V379" s="0" t="n">
        <v>0</v>
      </c>
      <c r="W379" s="0" t="n">
        <v>0</v>
      </c>
      <c r="X379" s="0" t="n">
        <v>0</v>
      </c>
      <c r="Y379" s="0" t="n">
        <v>0</v>
      </c>
      <c r="Z379" s="0" t="n">
        <v>0</v>
      </c>
      <c r="AA379" s="0" t="n">
        <v>0</v>
      </c>
      <c r="AB379" s="0" t="n">
        <v>0</v>
      </c>
      <c r="AC379" s="0" t="n">
        <v>0</v>
      </c>
      <c r="AD379" s="0" t="n">
        <v>0</v>
      </c>
      <c r="AE379" s="0" t="n">
        <v>0</v>
      </c>
      <c r="AF379" s="0" t="n">
        <v>0</v>
      </c>
      <c r="AG379" s="0" t="n">
        <v>0</v>
      </c>
      <c r="AH379" s="0" t="n">
        <v>0</v>
      </c>
      <c r="AI379" s="0" t="n">
        <v>0</v>
      </c>
      <c r="AJ379" s="0" t="n">
        <v>0</v>
      </c>
      <c r="AK379" s="0" t="n">
        <v>0</v>
      </c>
      <c r="AL379" s="0" t="n">
        <v>0</v>
      </c>
      <c r="AM379" s="0" t="n">
        <v>0</v>
      </c>
      <c r="AN379" s="0" t="n">
        <v>0</v>
      </c>
      <c r="AO379" s="0" t="n">
        <v>0</v>
      </c>
      <c r="AP379" s="0" t="n">
        <v>0</v>
      </c>
    </row>
    <row r="380" customFormat="false" ht="12.8" hidden="false" customHeight="false" outlineLevel="0" collapsed="false">
      <c r="A380" s="0" t="s">
        <v>1323</v>
      </c>
      <c r="B380" s="0" t="s">
        <v>58</v>
      </c>
      <c r="C380" s="0" t="s">
        <v>1324</v>
      </c>
      <c r="D380" s="0" t="s">
        <v>1325</v>
      </c>
      <c r="E380" s="1" t="n">
        <f aca="false">SUM(K380:S380)+SUM(AL380:AP380)&gt;0</f>
        <v>1</v>
      </c>
      <c r="F380" s="1" t="n">
        <f aca="false">SUM(T380:AK380)&gt;0</f>
        <v>1</v>
      </c>
      <c r="G380" s="1" t="n">
        <f aca="false">AND(E380,F380)</f>
        <v>1</v>
      </c>
      <c r="H380" s="1" t="n">
        <f aca="false">AND(E380,NOT(F380))</f>
        <v>0</v>
      </c>
      <c r="I380" s="1" t="n">
        <f aca="false">AND(NOT(E380),F380)</f>
        <v>0</v>
      </c>
      <c r="J380" s="0" t="n">
        <v>98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63</v>
      </c>
      <c r="S380" s="0" t="n">
        <v>0</v>
      </c>
      <c r="T380" s="0" t="n">
        <v>0</v>
      </c>
      <c r="U380" s="0" t="n">
        <v>0</v>
      </c>
      <c r="V380" s="0" t="n">
        <v>0</v>
      </c>
      <c r="W380" s="0" t="n">
        <v>0</v>
      </c>
      <c r="X380" s="0" t="n">
        <v>0</v>
      </c>
      <c r="Y380" s="0" t="n">
        <v>0</v>
      </c>
      <c r="Z380" s="0" t="n">
        <v>0</v>
      </c>
      <c r="AA380" s="0" t="n">
        <v>0</v>
      </c>
      <c r="AB380" s="0" t="n">
        <v>0</v>
      </c>
      <c r="AC380" s="0" t="n">
        <v>0</v>
      </c>
      <c r="AD380" s="0" t="n">
        <v>0</v>
      </c>
      <c r="AE380" s="0" t="n">
        <v>0</v>
      </c>
      <c r="AF380" s="0" t="n">
        <v>0</v>
      </c>
      <c r="AG380" s="0" t="n">
        <v>0</v>
      </c>
      <c r="AH380" s="0" t="n">
        <v>0</v>
      </c>
      <c r="AI380" s="0" t="n">
        <v>0</v>
      </c>
      <c r="AJ380" s="0" t="n">
        <v>33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0</v>
      </c>
      <c r="AP380" s="0" t="n">
        <v>0</v>
      </c>
    </row>
    <row r="381" customFormat="false" ht="12.8" hidden="false" customHeight="false" outlineLevel="0" collapsed="false">
      <c r="A381" s="0" t="s">
        <v>1326</v>
      </c>
      <c r="B381" s="0" t="s">
        <v>228</v>
      </c>
      <c r="C381" s="0" t="s">
        <v>1327</v>
      </c>
      <c r="D381" s="0" t="s">
        <v>1328</v>
      </c>
      <c r="E381" s="1" t="n">
        <f aca="false">SUM(K381:S381)+SUM(AL381:AP381)&gt;0</f>
        <v>1</v>
      </c>
      <c r="F381" s="1" t="n">
        <f aca="false">SUM(T381:AK381)&gt;0</f>
        <v>0</v>
      </c>
      <c r="G381" s="1" t="n">
        <f aca="false">AND(E381,F381)</f>
        <v>0</v>
      </c>
      <c r="H381" s="1" t="n">
        <f aca="false">AND(E381,NOT(F381))</f>
        <v>1</v>
      </c>
      <c r="I381" s="1" t="n">
        <f aca="false">AND(NOT(E381),F381)</f>
        <v>0</v>
      </c>
      <c r="J381" s="0" t="n">
        <v>52</v>
      </c>
      <c r="K381" s="0" t="n">
        <v>0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52</v>
      </c>
      <c r="S381" s="0" t="n">
        <v>0</v>
      </c>
      <c r="T381" s="0" t="n">
        <v>0</v>
      </c>
      <c r="U381" s="0" t="n">
        <v>0</v>
      </c>
      <c r="V381" s="0" t="n">
        <v>0</v>
      </c>
      <c r="W381" s="0" t="n">
        <v>0</v>
      </c>
      <c r="X381" s="0" t="n">
        <v>0</v>
      </c>
      <c r="Y381" s="0" t="n">
        <v>0</v>
      </c>
      <c r="Z381" s="0" t="n">
        <v>0</v>
      </c>
      <c r="AA381" s="0" t="n">
        <v>0</v>
      </c>
      <c r="AB381" s="0" t="n">
        <v>0</v>
      </c>
      <c r="AC381" s="0" t="n">
        <v>0</v>
      </c>
      <c r="AD381" s="0" t="n">
        <v>0</v>
      </c>
      <c r="AE381" s="0" t="n">
        <v>0</v>
      </c>
      <c r="AF381" s="0" t="n">
        <v>0</v>
      </c>
      <c r="AG381" s="0" t="n">
        <v>0</v>
      </c>
      <c r="AH381" s="0" t="n">
        <v>0</v>
      </c>
      <c r="AI381" s="0" t="n">
        <v>0</v>
      </c>
      <c r="AJ381" s="0" t="n">
        <v>0</v>
      </c>
      <c r="AK381" s="0" t="n">
        <v>0</v>
      </c>
      <c r="AL381" s="0" t="n">
        <v>0</v>
      </c>
      <c r="AM381" s="0" t="n">
        <v>0</v>
      </c>
      <c r="AN381" s="0" t="n">
        <v>0</v>
      </c>
      <c r="AO381" s="0" t="n">
        <v>0</v>
      </c>
      <c r="AP381" s="0" t="n">
        <v>0</v>
      </c>
    </row>
    <row r="382" customFormat="false" ht="12.8" hidden="false" customHeight="false" outlineLevel="0" collapsed="false">
      <c r="A382" s="0" t="s">
        <v>1329</v>
      </c>
      <c r="B382" s="0" t="s">
        <v>1330</v>
      </c>
      <c r="C382" s="0" t="s">
        <v>1016</v>
      </c>
      <c r="D382" s="0" t="s">
        <v>1331</v>
      </c>
      <c r="E382" s="1" t="n">
        <f aca="false">SUM(K382:S382)+SUM(AL382:AP382)&gt;0</f>
        <v>1</v>
      </c>
      <c r="F382" s="1" t="n">
        <f aca="false">SUM(T382:AK382)&gt;0</f>
        <v>0</v>
      </c>
      <c r="G382" s="1" t="n">
        <f aca="false">AND(E382,F382)</f>
        <v>0</v>
      </c>
      <c r="H382" s="1" t="n">
        <f aca="false">AND(E382,NOT(F382))</f>
        <v>1</v>
      </c>
      <c r="I382" s="1" t="n">
        <f aca="false">AND(NOT(E382),F382)</f>
        <v>0</v>
      </c>
      <c r="J382" s="0" t="n">
        <v>24</v>
      </c>
      <c r="K382" s="0" t="n">
        <v>0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24</v>
      </c>
      <c r="S382" s="0" t="n">
        <v>0</v>
      </c>
      <c r="T382" s="0" t="n">
        <v>0</v>
      </c>
      <c r="U382" s="0" t="n">
        <v>0</v>
      </c>
      <c r="V382" s="0" t="n">
        <v>0</v>
      </c>
      <c r="W382" s="0" t="n">
        <v>0</v>
      </c>
      <c r="X382" s="0" t="n">
        <v>0</v>
      </c>
      <c r="Y382" s="0" t="n">
        <v>0</v>
      </c>
      <c r="Z382" s="0" t="n">
        <v>0</v>
      </c>
      <c r="AA382" s="0" t="n">
        <v>0</v>
      </c>
      <c r="AB382" s="0" t="n">
        <v>0</v>
      </c>
      <c r="AC382" s="0" t="n">
        <v>0</v>
      </c>
      <c r="AD382" s="0" t="n">
        <v>0</v>
      </c>
      <c r="AE382" s="0" t="n">
        <v>0</v>
      </c>
      <c r="AF382" s="0" t="n">
        <v>0</v>
      </c>
      <c r="AG382" s="0" t="n">
        <v>0</v>
      </c>
      <c r="AH382" s="0" t="n">
        <v>0</v>
      </c>
      <c r="AI382" s="0" t="n">
        <v>0</v>
      </c>
      <c r="AJ382" s="0" t="n">
        <v>0</v>
      </c>
      <c r="AK382" s="0" t="n">
        <v>0</v>
      </c>
      <c r="AL382" s="0" t="n">
        <v>0</v>
      </c>
      <c r="AM382" s="0" t="n">
        <v>0</v>
      </c>
      <c r="AN382" s="0" t="n">
        <v>0</v>
      </c>
      <c r="AO382" s="0" t="n">
        <v>0</v>
      </c>
      <c r="AP382" s="0" t="n">
        <v>0</v>
      </c>
    </row>
    <row r="383" customFormat="false" ht="12.8" hidden="false" customHeight="false" outlineLevel="0" collapsed="false">
      <c r="A383" s="0" t="s">
        <v>1332</v>
      </c>
      <c r="B383" s="0" t="s">
        <v>86</v>
      </c>
      <c r="C383" s="0" t="s">
        <v>1333</v>
      </c>
      <c r="D383" s="0" t="s">
        <v>1334</v>
      </c>
      <c r="E383" s="1" t="n">
        <f aca="false">SUM(K383:S383)+SUM(AL383:AP383)&gt;0</f>
        <v>1</v>
      </c>
      <c r="F383" s="1" t="n">
        <f aca="false">SUM(T383:AK383)&gt;0</f>
        <v>0</v>
      </c>
      <c r="G383" s="1" t="n">
        <f aca="false">AND(E383,F383)</f>
        <v>0</v>
      </c>
      <c r="H383" s="1" t="n">
        <f aca="false">AND(E383,NOT(F383))</f>
        <v>1</v>
      </c>
      <c r="I383" s="1" t="n">
        <f aca="false">AND(NOT(E383),F383)</f>
        <v>0</v>
      </c>
      <c r="J383" s="0" t="n">
        <v>51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51</v>
      </c>
      <c r="S383" s="0" t="n">
        <v>0</v>
      </c>
      <c r="T383" s="0" t="n">
        <v>0</v>
      </c>
      <c r="U383" s="0" t="n">
        <v>0</v>
      </c>
      <c r="V383" s="0" t="n">
        <v>0</v>
      </c>
      <c r="W383" s="0" t="n">
        <v>0</v>
      </c>
      <c r="X383" s="0" t="n">
        <v>0</v>
      </c>
      <c r="Y383" s="0" t="n">
        <v>0</v>
      </c>
      <c r="Z383" s="0" t="n">
        <v>0</v>
      </c>
      <c r="AA383" s="0" t="n">
        <v>0</v>
      </c>
      <c r="AB383" s="0" t="n">
        <v>0</v>
      </c>
      <c r="AC383" s="0" t="n">
        <v>0</v>
      </c>
      <c r="AD383" s="0" t="n">
        <v>0</v>
      </c>
      <c r="AE383" s="0" t="n">
        <v>0</v>
      </c>
      <c r="AF383" s="0" t="n">
        <v>0</v>
      </c>
      <c r="AG383" s="0" t="n">
        <v>0</v>
      </c>
      <c r="AH383" s="0" t="n">
        <v>0</v>
      </c>
      <c r="AI383" s="0" t="n">
        <v>0</v>
      </c>
      <c r="AJ383" s="0" t="n">
        <v>0</v>
      </c>
      <c r="AK383" s="0" t="n">
        <v>0</v>
      </c>
      <c r="AL383" s="0" t="n">
        <v>0</v>
      </c>
      <c r="AM383" s="0" t="n">
        <v>0</v>
      </c>
      <c r="AN383" s="0" t="n">
        <v>0</v>
      </c>
      <c r="AO383" s="0" t="n">
        <v>0</v>
      </c>
      <c r="AP383" s="0" t="n">
        <v>0</v>
      </c>
    </row>
    <row r="384" customFormat="false" ht="12.8" hidden="false" customHeight="false" outlineLevel="0" collapsed="false">
      <c r="A384" s="0" t="s">
        <v>1335</v>
      </c>
      <c r="B384" s="0" t="s">
        <v>1336</v>
      </c>
      <c r="C384" s="0" t="s">
        <v>1337</v>
      </c>
      <c r="D384" s="0" t="s">
        <v>1338</v>
      </c>
      <c r="E384" s="1" t="n">
        <f aca="false">SUM(K384:S384)+SUM(AL384:AP384)&gt;0</f>
        <v>1</v>
      </c>
      <c r="F384" s="1" t="n">
        <f aca="false">SUM(T384:AK384)&gt;0</f>
        <v>0</v>
      </c>
      <c r="G384" s="1" t="n">
        <f aca="false">AND(E384,F384)</f>
        <v>0</v>
      </c>
      <c r="H384" s="1" t="n">
        <f aca="false">AND(E384,NOT(F384))</f>
        <v>1</v>
      </c>
      <c r="I384" s="1" t="n">
        <f aca="false">AND(NOT(E384),F384)</f>
        <v>0</v>
      </c>
      <c r="J384" s="0" t="n">
        <v>36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36</v>
      </c>
      <c r="S384" s="0" t="n">
        <v>0</v>
      </c>
      <c r="T384" s="0" t="n">
        <v>0</v>
      </c>
      <c r="U384" s="0" t="n">
        <v>0</v>
      </c>
      <c r="V384" s="0" t="n">
        <v>0</v>
      </c>
      <c r="W384" s="0" t="n">
        <v>0</v>
      </c>
      <c r="X384" s="0" t="n">
        <v>0</v>
      </c>
      <c r="Y384" s="0" t="n">
        <v>0</v>
      </c>
      <c r="Z384" s="0" t="n">
        <v>0</v>
      </c>
      <c r="AA384" s="0" t="n">
        <v>0</v>
      </c>
      <c r="AB384" s="0" t="n">
        <v>0</v>
      </c>
      <c r="AC384" s="0" t="n">
        <v>0</v>
      </c>
      <c r="AD384" s="0" t="n">
        <v>0</v>
      </c>
      <c r="AE384" s="0" t="n">
        <v>0</v>
      </c>
      <c r="AF384" s="0" t="n">
        <v>0</v>
      </c>
      <c r="AG384" s="0" t="n">
        <v>0</v>
      </c>
      <c r="AH384" s="0" t="n">
        <v>0</v>
      </c>
      <c r="AI384" s="0" t="n">
        <v>0</v>
      </c>
      <c r="AJ384" s="0" t="n">
        <v>0</v>
      </c>
      <c r="AK384" s="0" t="n">
        <v>0</v>
      </c>
      <c r="AL384" s="0" t="n">
        <v>0</v>
      </c>
      <c r="AM384" s="0" t="n">
        <v>0</v>
      </c>
      <c r="AN384" s="0" t="n">
        <v>0</v>
      </c>
      <c r="AO384" s="0" t="n">
        <v>0</v>
      </c>
      <c r="AP384" s="0" t="n">
        <v>0</v>
      </c>
    </row>
    <row r="385" customFormat="false" ht="12.8" hidden="false" customHeight="false" outlineLevel="0" collapsed="false">
      <c r="A385" s="0" t="s">
        <v>1339</v>
      </c>
      <c r="B385" s="0" t="s">
        <v>1340</v>
      </c>
      <c r="C385" s="0" t="s">
        <v>1341</v>
      </c>
      <c r="D385" s="0" t="s">
        <v>1342</v>
      </c>
      <c r="E385" s="1" t="n">
        <f aca="false">SUM(K385:S385)+SUM(AL385:AP385)&gt;0</f>
        <v>1</v>
      </c>
      <c r="F385" s="1" t="n">
        <f aca="false">SUM(T385:AK385)&gt;0</f>
        <v>0</v>
      </c>
      <c r="G385" s="1" t="n">
        <f aca="false">AND(E385,F385)</f>
        <v>0</v>
      </c>
      <c r="H385" s="1" t="n">
        <f aca="false">AND(E385,NOT(F385))</f>
        <v>1</v>
      </c>
      <c r="I385" s="1" t="n">
        <f aca="false">AND(NOT(E385),F385)</f>
        <v>0</v>
      </c>
      <c r="J385" s="0" t="n">
        <v>42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42</v>
      </c>
      <c r="S385" s="0" t="n">
        <v>0</v>
      </c>
      <c r="T385" s="0" t="n">
        <v>0</v>
      </c>
      <c r="U385" s="0" t="n">
        <v>0</v>
      </c>
      <c r="V385" s="0" t="n">
        <v>0</v>
      </c>
      <c r="W385" s="0" t="n">
        <v>0</v>
      </c>
      <c r="X385" s="0" t="n">
        <v>0</v>
      </c>
      <c r="Y385" s="0" t="n">
        <v>0</v>
      </c>
      <c r="Z385" s="0" t="n">
        <v>0</v>
      </c>
      <c r="AA385" s="0" t="n">
        <v>0</v>
      </c>
      <c r="AB385" s="0" t="n">
        <v>0</v>
      </c>
      <c r="AC385" s="0" t="n">
        <v>0</v>
      </c>
      <c r="AD385" s="0" t="n">
        <v>0</v>
      </c>
      <c r="AE385" s="0" t="n">
        <v>0</v>
      </c>
      <c r="AF385" s="0" t="n">
        <v>0</v>
      </c>
      <c r="AG385" s="0" t="n">
        <v>0</v>
      </c>
      <c r="AH385" s="0" t="n">
        <v>0</v>
      </c>
      <c r="AI385" s="0" t="n">
        <v>0</v>
      </c>
      <c r="AJ385" s="0" t="n">
        <v>0</v>
      </c>
      <c r="AK385" s="0" t="n">
        <v>0</v>
      </c>
      <c r="AL385" s="0" t="n">
        <v>0</v>
      </c>
      <c r="AM385" s="0" t="n">
        <v>0</v>
      </c>
      <c r="AN385" s="0" t="n">
        <v>0</v>
      </c>
      <c r="AO385" s="0" t="n">
        <v>0</v>
      </c>
      <c r="AP385" s="0" t="n">
        <v>0</v>
      </c>
    </row>
    <row r="386" customFormat="false" ht="12.8" hidden="false" customHeight="false" outlineLevel="0" collapsed="false">
      <c r="A386" s="0" t="s">
        <v>1343</v>
      </c>
      <c r="B386" s="0" t="s">
        <v>177</v>
      </c>
      <c r="C386" s="0" t="s">
        <v>1344</v>
      </c>
      <c r="D386" s="0" t="s">
        <v>1345</v>
      </c>
      <c r="E386" s="1" t="n">
        <f aca="false">SUM(K386:S386)+SUM(AL386:AP386)&gt;0</f>
        <v>1</v>
      </c>
      <c r="F386" s="1" t="n">
        <f aca="false">SUM(T386:AK386)&gt;0</f>
        <v>1</v>
      </c>
      <c r="G386" s="1" t="n">
        <f aca="false">AND(E386,F386)</f>
        <v>1</v>
      </c>
      <c r="H386" s="1" t="n">
        <f aca="false">AND(E386,NOT(F386))</f>
        <v>0</v>
      </c>
      <c r="I386" s="1" t="n">
        <f aca="false">AND(NOT(E386),F386)</f>
        <v>0</v>
      </c>
      <c r="J386" s="0" t="n">
        <v>206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1</v>
      </c>
      <c r="S386" s="0" t="n">
        <v>204</v>
      </c>
      <c r="T386" s="0" t="n">
        <v>0</v>
      </c>
      <c r="U386" s="0" t="n">
        <v>0</v>
      </c>
      <c r="V386" s="0" t="n">
        <v>0</v>
      </c>
      <c r="W386" s="0" t="n">
        <v>0</v>
      </c>
      <c r="X386" s="0" t="n">
        <v>0</v>
      </c>
      <c r="Y386" s="0" t="n">
        <v>0</v>
      </c>
      <c r="Z386" s="0" t="n">
        <v>1</v>
      </c>
      <c r="AA386" s="0" t="n">
        <v>0</v>
      </c>
      <c r="AB386" s="0" t="n">
        <v>0</v>
      </c>
      <c r="AC386" s="0" t="n">
        <v>0</v>
      </c>
      <c r="AD386" s="0" t="n">
        <v>0</v>
      </c>
      <c r="AE386" s="0" t="n">
        <v>0</v>
      </c>
      <c r="AF386" s="0" t="n">
        <v>0</v>
      </c>
      <c r="AG386" s="0" t="n">
        <v>0</v>
      </c>
      <c r="AH386" s="0" t="n">
        <v>0</v>
      </c>
      <c r="AI386" s="0" t="n">
        <v>0</v>
      </c>
      <c r="AJ386" s="0" t="n">
        <v>0</v>
      </c>
      <c r="AK386" s="0" t="n">
        <v>0</v>
      </c>
      <c r="AL386" s="0" t="n">
        <v>0</v>
      </c>
      <c r="AM386" s="0" t="n">
        <v>0</v>
      </c>
      <c r="AN386" s="0" t="n">
        <v>0</v>
      </c>
      <c r="AO386" s="0" t="n">
        <v>0</v>
      </c>
      <c r="AP386" s="0" t="n">
        <v>0</v>
      </c>
    </row>
    <row r="387" customFormat="false" ht="12.8" hidden="false" customHeight="false" outlineLevel="0" collapsed="false">
      <c r="A387" s="0" t="s">
        <v>1346</v>
      </c>
      <c r="B387" s="0" t="s">
        <v>1347</v>
      </c>
      <c r="C387" s="0" t="s">
        <v>1348</v>
      </c>
      <c r="D387" s="0" t="s">
        <v>1349</v>
      </c>
      <c r="E387" s="1" t="n">
        <f aca="false">SUM(K387:S387)+SUM(AL387:AP387)&gt;0</f>
        <v>1</v>
      </c>
      <c r="F387" s="1" t="n">
        <f aca="false">SUM(T387:AK387)&gt;0</f>
        <v>0</v>
      </c>
      <c r="G387" s="1" t="n">
        <f aca="false">AND(E387,F387)</f>
        <v>0</v>
      </c>
      <c r="H387" s="1" t="n">
        <f aca="false">AND(E387,NOT(F387))</f>
        <v>1</v>
      </c>
      <c r="I387" s="1" t="n">
        <f aca="false">AND(NOT(E387),F387)</f>
        <v>0</v>
      </c>
      <c r="J387" s="0" t="n">
        <v>27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27</v>
      </c>
      <c r="S387" s="0" t="n">
        <v>0</v>
      </c>
      <c r="T387" s="0" t="n">
        <v>0</v>
      </c>
      <c r="U387" s="0" t="n">
        <v>0</v>
      </c>
      <c r="V387" s="0" t="n">
        <v>0</v>
      </c>
      <c r="W387" s="0" t="n">
        <v>0</v>
      </c>
      <c r="X387" s="0" t="n">
        <v>0</v>
      </c>
      <c r="Y387" s="0" t="n">
        <v>0</v>
      </c>
      <c r="Z387" s="0" t="n">
        <v>0</v>
      </c>
      <c r="AA387" s="0" t="n">
        <v>0</v>
      </c>
      <c r="AB387" s="0" t="n">
        <v>0</v>
      </c>
      <c r="AC387" s="0" t="n">
        <v>0</v>
      </c>
      <c r="AD387" s="0" t="n">
        <v>0</v>
      </c>
      <c r="AE387" s="0" t="n">
        <v>0</v>
      </c>
      <c r="AF387" s="0" t="n">
        <v>0</v>
      </c>
      <c r="AG387" s="0" t="n">
        <v>0</v>
      </c>
      <c r="AH387" s="0" t="n">
        <v>0</v>
      </c>
      <c r="AI387" s="0" t="n">
        <v>0</v>
      </c>
      <c r="AJ387" s="0" t="n">
        <v>0</v>
      </c>
      <c r="AK387" s="0" t="n">
        <v>0</v>
      </c>
      <c r="AL387" s="0" t="n">
        <v>0</v>
      </c>
      <c r="AM387" s="0" t="n">
        <v>0</v>
      </c>
      <c r="AN387" s="0" t="n">
        <v>0</v>
      </c>
      <c r="AO387" s="0" t="n">
        <v>0</v>
      </c>
      <c r="AP387" s="0" t="n">
        <v>0</v>
      </c>
    </row>
    <row r="388" customFormat="false" ht="12.8" hidden="false" customHeight="false" outlineLevel="0" collapsed="false">
      <c r="A388" s="0" t="s">
        <v>1350</v>
      </c>
      <c r="B388" s="0" t="s">
        <v>1037</v>
      </c>
      <c r="C388" s="0" t="s">
        <v>1351</v>
      </c>
      <c r="D388" s="0" t="s">
        <v>1352</v>
      </c>
      <c r="E388" s="1" t="n">
        <f aca="false">SUM(K388:S388)+SUM(AL388:AP388)&gt;0</f>
        <v>1</v>
      </c>
      <c r="F388" s="1" t="n">
        <f aca="false">SUM(T388:AK388)&gt;0</f>
        <v>0</v>
      </c>
      <c r="G388" s="1" t="n">
        <f aca="false">AND(E388,F388)</f>
        <v>0</v>
      </c>
      <c r="H388" s="1" t="n">
        <f aca="false">AND(E388,NOT(F388))</f>
        <v>1</v>
      </c>
      <c r="I388" s="1" t="n">
        <f aca="false">AND(NOT(E388),F388)</f>
        <v>0</v>
      </c>
      <c r="J388" s="0" t="n">
        <v>43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43</v>
      </c>
      <c r="S388" s="0" t="n">
        <v>0</v>
      </c>
      <c r="T388" s="0" t="n">
        <v>0</v>
      </c>
      <c r="U388" s="0" t="n">
        <v>0</v>
      </c>
      <c r="V388" s="0" t="n">
        <v>0</v>
      </c>
      <c r="W388" s="0" t="n">
        <v>0</v>
      </c>
      <c r="X388" s="0" t="n">
        <v>0</v>
      </c>
      <c r="Y388" s="0" t="n">
        <v>0</v>
      </c>
      <c r="Z388" s="0" t="n">
        <v>0</v>
      </c>
      <c r="AA388" s="0" t="n">
        <v>0</v>
      </c>
      <c r="AB388" s="0" t="n">
        <v>0</v>
      </c>
      <c r="AC388" s="0" t="n">
        <v>0</v>
      </c>
      <c r="AD388" s="0" t="n">
        <v>0</v>
      </c>
      <c r="AE388" s="0" t="n">
        <v>0</v>
      </c>
      <c r="AF388" s="0" t="n">
        <v>0</v>
      </c>
      <c r="AG388" s="0" t="n">
        <v>0</v>
      </c>
      <c r="AH388" s="0" t="n">
        <v>0</v>
      </c>
      <c r="AI388" s="0" t="n">
        <v>0</v>
      </c>
      <c r="AJ388" s="0" t="n">
        <v>0</v>
      </c>
      <c r="AK388" s="0" t="n">
        <v>0</v>
      </c>
      <c r="AL388" s="0" t="n">
        <v>0</v>
      </c>
      <c r="AM388" s="0" t="n">
        <v>0</v>
      </c>
      <c r="AN388" s="0" t="n">
        <v>0</v>
      </c>
      <c r="AO388" s="0" t="n">
        <v>0</v>
      </c>
      <c r="AP388" s="0" t="n">
        <v>0</v>
      </c>
    </row>
    <row r="389" customFormat="false" ht="12.8" hidden="false" customHeight="false" outlineLevel="0" collapsed="false">
      <c r="A389" s="0" t="s">
        <v>1353</v>
      </c>
      <c r="B389" s="0" t="s">
        <v>456</v>
      </c>
      <c r="C389" s="0" t="s">
        <v>1354</v>
      </c>
      <c r="D389" s="0" t="s">
        <v>1355</v>
      </c>
      <c r="E389" s="1" t="n">
        <f aca="false">SUM(K389:S389)+SUM(AL389:AP389)&gt;0</f>
        <v>1</v>
      </c>
      <c r="F389" s="1" t="n">
        <f aca="false">SUM(T389:AK389)&gt;0</f>
        <v>1</v>
      </c>
      <c r="G389" s="1" t="n">
        <f aca="false">AND(E389,F389)</f>
        <v>1</v>
      </c>
      <c r="H389" s="1" t="n">
        <f aca="false">AND(E389,NOT(F389))</f>
        <v>0</v>
      </c>
      <c r="I389" s="1" t="n">
        <f aca="false">AND(NOT(E389),F389)</f>
        <v>0</v>
      </c>
      <c r="J389" s="0" t="n">
        <v>122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13</v>
      </c>
      <c r="S389" s="0" t="n">
        <v>0</v>
      </c>
      <c r="T389" s="0" t="n">
        <v>0</v>
      </c>
      <c r="U389" s="0" t="n">
        <v>0</v>
      </c>
      <c r="V389" s="0" t="n">
        <v>0</v>
      </c>
      <c r="W389" s="0" t="n">
        <v>0</v>
      </c>
      <c r="X389" s="0" t="n">
        <v>0</v>
      </c>
      <c r="Y389" s="0" t="n">
        <v>0</v>
      </c>
      <c r="Z389" s="0" t="n">
        <v>0</v>
      </c>
      <c r="AA389" s="0" t="n">
        <v>0</v>
      </c>
      <c r="AB389" s="0" t="n">
        <v>0</v>
      </c>
      <c r="AC389" s="0" t="n">
        <v>0</v>
      </c>
      <c r="AD389" s="0" t="n">
        <v>0</v>
      </c>
      <c r="AE389" s="0" t="n">
        <v>109</v>
      </c>
      <c r="AF389" s="0" t="n">
        <v>0</v>
      </c>
      <c r="AG389" s="0" t="n">
        <v>0</v>
      </c>
      <c r="AH389" s="0" t="n">
        <v>0</v>
      </c>
      <c r="AI389" s="0" t="n">
        <v>0</v>
      </c>
      <c r="AJ389" s="0" t="n">
        <v>0</v>
      </c>
      <c r="AK389" s="0" t="n">
        <v>0</v>
      </c>
      <c r="AL389" s="0" t="n">
        <v>0</v>
      </c>
      <c r="AM389" s="0" t="n">
        <v>0</v>
      </c>
      <c r="AN389" s="0" t="n">
        <v>0</v>
      </c>
      <c r="AO389" s="0" t="n">
        <v>0</v>
      </c>
      <c r="AP389" s="0" t="n">
        <v>0</v>
      </c>
    </row>
    <row r="390" customFormat="false" ht="12.8" hidden="false" customHeight="false" outlineLevel="0" collapsed="false">
      <c r="A390" s="0" t="s">
        <v>1356</v>
      </c>
      <c r="B390" s="0" t="s">
        <v>1357</v>
      </c>
      <c r="C390" s="0" t="s">
        <v>1358</v>
      </c>
      <c r="D390" s="0" t="s">
        <v>1359</v>
      </c>
      <c r="E390" s="1" t="n">
        <f aca="false">SUM(K390:S390)+SUM(AL390:AP390)&gt;0</f>
        <v>1</v>
      </c>
      <c r="F390" s="1" t="n">
        <f aca="false">SUM(T390:AK390)&gt;0</f>
        <v>1</v>
      </c>
      <c r="G390" s="1" t="n">
        <f aca="false">AND(E390,F390)</f>
        <v>1</v>
      </c>
      <c r="H390" s="1" t="n">
        <f aca="false">AND(E390,NOT(F390))</f>
        <v>0</v>
      </c>
      <c r="I390" s="1" t="n">
        <f aca="false">AND(NOT(E390),F390)</f>
        <v>0</v>
      </c>
      <c r="J390" s="0" t="n">
        <v>67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8</v>
      </c>
      <c r="S390" s="0" t="n">
        <v>0</v>
      </c>
      <c r="T390" s="0" t="n">
        <v>0</v>
      </c>
      <c r="U390" s="0" t="n">
        <v>0</v>
      </c>
      <c r="V390" s="0" t="n">
        <v>0</v>
      </c>
      <c r="W390" s="0" t="n">
        <v>0</v>
      </c>
      <c r="X390" s="0" t="n">
        <v>0</v>
      </c>
      <c r="Y390" s="0" t="n">
        <v>0</v>
      </c>
      <c r="Z390" s="0" t="n">
        <v>0</v>
      </c>
      <c r="AA390" s="0" t="n">
        <v>0</v>
      </c>
      <c r="AB390" s="0" t="n">
        <v>0</v>
      </c>
      <c r="AC390" s="0" t="n">
        <v>0</v>
      </c>
      <c r="AD390" s="0" t="n">
        <v>0</v>
      </c>
      <c r="AE390" s="0" t="n">
        <v>54</v>
      </c>
      <c r="AF390" s="0" t="n">
        <v>0</v>
      </c>
      <c r="AG390" s="0" t="n">
        <v>0</v>
      </c>
      <c r="AH390" s="0" t="n">
        <v>0</v>
      </c>
      <c r="AI390" s="0" t="n">
        <v>0</v>
      </c>
      <c r="AJ390" s="0" t="n">
        <v>0</v>
      </c>
      <c r="AK390" s="0" t="n">
        <v>0</v>
      </c>
      <c r="AL390" s="0" t="n">
        <v>5</v>
      </c>
      <c r="AM390" s="0" t="n">
        <v>0</v>
      </c>
      <c r="AN390" s="0" t="n">
        <v>0</v>
      </c>
      <c r="AO390" s="0" t="n">
        <v>0</v>
      </c>
      <c r="AP390" s="0" t="n">
        <v>0</v>
      </c>
    </row>
    <row r="391" customFormat="false" ht="12.8" hidden="false" customHeight="false" outlineLevel="0" collapsed="false">
      <c r="A391" s="0" t="s">
        <v>1360</v>
      </c>
      <c r="B391" s="0" t="s">
        <v>1149</v>
      </c>
      <c r="C391" s="0" t="s">
        <v>1361</v>
      </c>
      <c r="D391" s="0" t="s">
        <v>1362</v>
      </c>
      <c r="E391" s="1" t="n">
        <f aca="false">SUM(K391:S391)+SUM(AL391:AP391)&gt;0</f>
        <v>1</v>
      </c>
      <c r="F391" s="1" t="n">
        <f aca="false">SUM(T391:AK391)&gt;0</f>
        <v>0</v>
      </c>
      <c r="G391" s="1" t="n">
        <f aca="false">AND(E391,F391)</f>
        <v>0</v>
      </c>
      <c r="H391" s="1" t="n">
        <f aca="false">AND(E391,NOT(F391))</f>
        <v>1</v>
      </c>
      <c r="I391" s="1" t="n">
        <f aca="false">AND(NOT(E391),F391)</f>
        <v>0</v>
      </c>
      <c r="J391" s="0" t="n">
        <v>179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10</v>
      </c>
      <c r="S391" s="0" t="n">
        <v>0</v>
      </c>
      <c r="T391" s="0" t="n">
        <v>0</v>
      </c>
      <c r="U391" s="0" t="n">
        <v>0</v>
      </c>
      <c r="V391" s="0" t="n">
        <v>0</v>
      </c>
      <c r="W391" s="0" t="n">
        <v>0</v>
      </c>
      <c r="X391" s="0" t="n">
        <v>0</v>
      </c>
      <c r="Y391" s="0" t="n">
        <v>0</v>
      </c>
      <c r="Z391" s="0" t="n">
        <v>0</v>
      </c>
      <c r="AA391" s="0" t="n">
        <v>0</v>
      </c>
      <c r="AB391" s="0" t="n">
        <v>0</v>
      </c>
      <c r="AC391" s="0" t="n">
        <v>0</v>
      </c>
      <c r="AD391" s="0" t="n">
        <v>0</v>
      </c>
      <c r="AE391" s="0" t="n">
        <v>0</v>
      </c>
      <c r="AF391" s="0" t="n">
        <v>0</v>
      </c>
      <c r="AG391" s="0" t="n">
        <v>0</v>
      </c>
      <c r="AH391" s="0" t="n">
        <v>0</v>
      </c>
      <c r="AI391" s="0" t="n">
        <v>0</v>
      </c>
      <c r="AJ391" s="0" t="n">
        <v>0</v>
      </c>
      <c r="AK391" s="0" t="n">
        <v>0</v>
      </c>
      <c r="AL391" s="0" t="n">
        <v>81</v>
      </c>
      <c r="AM391" s="0" t="n">
        <v>59</v>
      </c>
      <c r="AN391" s="0" t="n">
        <v>29</v>
      </c>
      <c r="AO391" s="0" t="n">
        <v>0</v>
      </c>
      <c r="AP391" s="0" t="n">
        <v>0</v>
      </c>
    </row>
    <row r="392" customFormat="false" ht="12.8" hidden="false" customHeight="false" outlineLevel="0" collapsed="false">
      <c r="A392" s="0" t="s">
        <v>1363</v>
      </c>
      <c r="B392" s="0" t="s">
        <v>50</v>
      </c>
      <c r="C392" s="0" t="s">
        <v>1364</v>
      </c>
      <c r="D392" s="0" t="s">
        <v>1365</v>
      </c>
      <c r="E392" s="1" t="n">
        <f aca="false">SUM(K392:S392)+SUM(AL392:AP392)&gt;0</f>
        <v>1</v>
      </c>
      <c r="F392" s="1" t="n">
        <f aca="false">SUM(T392:AK392)&gt;0</f>
        <v>0</v>
      </c>
      <c r="G392" s="1" t="n">
        <f aca="false">AND(E392,F392)</f>
        <v>0</v>
      </c>
      <c r="H392" s="1" t="n">
        <f aca="false">AND(E392,NOT(F392))</f>
        <v>1</v>
      </c>
      <c r="I392" s="1" t="n">
        <f aca="false">AND(NOT(E392),F392)</f>
        <v>0</v>
      </c>
      <c r="J392" s="0" t="n">
        <v>42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42</v>
      </c>
      <c r="S392" s="0" t="n">
        <v>0</v>
      </c>
      <c r="T392" s="0" t="n">
        <v>0</v>
      </c>
      <c r="U392" s="0" t="n">
        <v>0</v>
      </c>
      <c r="V392" s="0" t="n">
        <v>0</v>
      </c>
      <c r="W392" s="0" t="n">
        <v>0</v>
      </c>
      <c r="X392" s="0" t="n">
        <v>0</v>
      </c>
      <c r="Y392" s="0" t="n">
        <v>0</v>
      </c>
      <c r="Z392" s="0" t="n">
        <v>0</v>
      </c>
      <c r="AA392" s="0" t="n">
        <v>0</v>
      </c>
      <c r="AB392" s="0" t="n">
        <v>0</v>
      </c>
      <c r="AC392" s="0" t="n">
        <v>0</v>
      </c>
      <c r="AD392" s="0" t="n">
        <v>0</v>
      </c>
      <c r="AE392" s="0" t="n">
        <v>0</v>
      </c>
      <c r="AF392" s="0" t="n">
        <v>0</v>
      </c>
      <c r="AG392" s="0" t="n">
        <v>0</v>
      </c>
      <c r="AH392" s="0" t="n">
        <v>0</v>
      </c>
      <c r="AI392" s="0" t="n">
        <v>0</v>
      </c>
      <c r="AJ392" s="0" t="n">
        <v>0</v>
      </c>
      <c r="AK392" s="0" t="n">
        <v>0</v>
      </c>
      <c r="AL392" s="0" t="n">
        <v>0</v>
      </c>
      <c r="AM392" s="0" t="n">
        <v>0</v>
      </c>
      <c r="AN392" s="0" t="n">
        <v>0</v>
      </c>
      <c r="AO392" s="0" t="n">
        <v>0</v>
      </c>
      <c r="AP392" s="0" t="n">
        <v>0</v>
      </c>
    </row>
    <row r="393" customFormat="false" ht="12.8" hidden="false" customHeight="false" outlineLevel="0" collapsed="false">
      <c r="A393" s="0" t="s">
        <v>1366</v>
      </c>
      <c r="B393" s="0" t="s">
        <v>1367</v>
      </c>
      <c r="C393" s="0" t="s">
        <v>1368</v>
      </c>
      <c r="D393" s="0" t="s">
        <v>1369</v>
      </c>
      <c r="E393" s="1" t="n">
        <f aca="false">SUM(K393:S393)+SUM(AL393:AP393)&gt;0</f>
        <v>1</v>
      </c>
      <c r="F393" s="1" t="n">
        <f aca="false">SUM(T393:AK393)&gt;0</f>
        <v>1</v>
      </c>
      <c r="G393" s="1" t="n">
        <f aca="false">AND(E393,F393)</f>
        <v>1</v>
      </c>
      <c r="H393" s="1" t="n">
        <f aca="false">AND(E393,NOT(F393))</f>
        <v>0</v>
      </c>
      <c r="I393" s="1" t="n">
        <f aca="false">AND(NOT(E393),F393)</f>
        <v>0</v>
      </c>
      <c r="J393" s="0" t="n">
        <v>69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27</v>
      </c>
      <c r="S393" s="0" t="n">
        <v>0</v>
      </c>
      <c r="T393" s="0" t="n">
        <v>0</v>
      </c>
      <c r="U393" s="0" t="n">
        <v>4</v>
      </c>
      <c r="V393" s="0" t="n">
        <v>0</v>
      </c>
      <c r="W393" s="0" t="n">
        <v>0</v>
      </c>
      <c r="X393" s="0" t="n">
        <v>0</v>
      </c>
      <c r="Y393" s="0" t="n">
        <v>0</v>
      </c>
      <c r="Z393" s="0" t="n">
        <v>0</v>
      </c>
      <c r="AA393" s="0" t="n">
        <v>38</v>
      </c>
      <c r="AB393" s="0" t="n">
        <v>0</v>
      </c>
      <c r="AC393" s="0" t="n">
        <v>0</v>
      </c>
      <c r="AD393" s="0" t="n">
        <v>0</v>
      </c>
      <c r="AE393" s="0" t="n">
        <v>0</v>
      </c>
      <c r="AF393" s="0" t="n">
        <v>0</v>
      </c>
      <c r="AG393" s="0" t="n">
        <v>0</v>
      </c>
      <c r="AH393" s="0" t="n">
        <v>0</v>
      </c>
      <c r="AI393" s="0" t="n">
        <v>0</v>
      </c>
      <c r="AJ393" s="0" t="n">
        <v>0</v>
      </c>
      <c r="AK393" s="0" t="n">
        <v>0</v>
      </c>
      <c r="AL393" s="0" t="n">
        <v>0</v>
      </c>
      <c r="AM393" s="0" t="n">
        <v>0</v>
      </c>
      <c r="AN393" s="0" t="n">
        <v>0</v>
      </c>
      <c r="AO393" s="0" t="n">
        <v>0</v>
      </c>
      <c r="AP393" s="0" t="n">
        <v>0</v>
      </c>
    </row>
    <row r="394" customFormat="false" ht="12.8" hidden="false" customHeight="false" outlineLevel="0" collapsed="false">
      <c r="A394" s="0" t="s">
        <v>1370</v>
      </c>
      <c r="B394" s="0" t="s">
        <v>1297</v>
      </c>
      <c r="C394" s="0" t="s">
        <v>1371</v>
      </c>
      <c r="D394" s="0" t="s">
        <v>1372</v>
      </c>
      <c r="E394" s="1" t="n">
        <f aca="false">SUM(K394:S394)+SUM(AL394:AP394)&gt;0</f>
        <v>1</v>
      </c>
      <c r="F394" s="1" t="n">
        <f aca="false">SUM(T394:AK394)&gt;0</f>
        <v>0</v>
      </c>
      <c r="G394" s="1" t="n">
        <f aca="false">AND(E394,F394)</f>
        <v>0</v>
      </c>
      <c r="H394" s="1" t="n">
        <f aca="false">AND(E394,NOT(F394))</f>
        <v>1</v>
      </c>
      <c r="I394" s="1" t="n">
        <f aca="false">AND(NOT(E394),F394)</f>
        <v>0</v>
      </c>
      <c r="J394" s="0" t="n">
        <v>33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33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0</v>
      </c>
      <c r="X394" s="0" t="n">
        <v>0</v>
      </c>
      <c r="Y394" s="0" t="n">
        <v>0</v>
      </c>
      <c r="Z394" s="0" t="n">
        <v>0</v>
      </c>
      <c r="AA394" s="0" t="n">
        <v>0</v>
      </c>
      <c r="AB394" s="0" t="n">
        <v>0</v>
      </c>
      <c r="AC394" s="0" t="n">
        <v>0</v>
      </c>
      <c r="AD394" s="0" t="n">
        <v>0</v>
      </c>
      <c r="AE394" s="0" t="n">
        <v>0</v>
      </c>
      <c r="AF394" s="0" t="n">
        <v>0</v>
      </c>
      <c r="AG394" s="0" t="n">
        <v>0</v>
      </c>
      <c r="AH394" s="0" t="n">
        <v>0</v>
      </c>
      <c r="AI394" s="0" t="n">
        <v>0</v>
      </c>
      <c r="AJ394" s="0" t="n">
        <v>0</v>
      </c>
      <c r="AK394" s="0" t="n">
        <v>0</v>
      </c>
      <c r="AL394" s="0" t="n">
        <v>0</v>
      </c>
      <c r="AM394" s="0" t="n">
        <v>0</v>
      </c>
      <c r="AN394" s="0" t="n">
        <v>0</v>
      </c>
      <c r="AO394" s="0" t="n">
        <v>0</v>
      </c>
      <c r="AP394" s="0" t="n">
        <v>0</v>
      </c>
    </row>
    <row r="395" customFormat="false" ht="12.8" hidden="false" customHeight="false" outlineLevel="0" collapsed="false">
      <c r="A395" s="0" t="s">
        <v>1373</v>
      </c>
      <c r="B395" s="0" t="s">
        <v>1374</v>
      </c>
      <c r="C395" s="0" t="s">
        <v>1375</v>
      </c>
      <c r="D395" s="0" t="s">
        <v>1376</v>
      </c>
      <c r="E395" s="1" t="n">
        <f aca="false">SUM(K395:S395)+SUM(AL395:AP395)&gt;0</f>
        <v>1</v>
      </c>
      <c r="F395" s="1" t="n">
        <f aca="false">SUM(T395:AK395)&gt;0</f>
        <v>0</v>
      </c>
      <c r="G395" s="1" t="n">
        <f aca="false">AND(E395,F395)</f>
        <v>0</v>
      </c>
      <c r="H395" s="1" t="n">
        <f aca="false">AND(E395,NOT(F395))</f>
        <v>1</v>
      </c>
      <c r="I395" s="1" t="n">
        <f aca="false">AND(NOT(E395),F395)</f>
        <v>0</v>
      </c>
      <c r="J395" s="0" t="n">
        <v>20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20</v>
      </c>
      <c r="S395" s="0" t="n">
        <v>0</v>
      </c>
      <c r="T395" s="0" t="n">
        <v>0</v>
      </c>
      <c r="U395" s="0" t="n">
        <v>0</v>
      </c>
      <c r="V395" s="0" t="n">
        <v>0</v>
      </c>
      <c r="W395" s="0" t="n">
        <v>0</v>
      </c>
      <c r="X395" s="0" t="n">
        <v>0</v>
      </c>
      <c r="Y395" s="0" t="n">
        <v>0</v>
      </c>
      <c r="Z395" s="0" t="n">
        <v>0</v>
      </c>
      <c r="AA395" s="0" t="n">
        <v>0</v>
      </c>
      <c r="AB395" s="0" t="n">
        <v>0</v>
      </c>
      <c r="AC395" s="0" t="n">
        <v>0</v>
      </c>
      <c r="AD395" s="0" t="n">
        <v>0</v>
      </c>
      <c r="AE395" s="0" t="n">
        <v>0</v>
      </c>
      <c r="AF395" s="0" t="n">
        <v>0</v>
      </c>
      <c r="AG395" s="0" t="n">
        <v>0</v>
      </c>
      <c r="AH395" s="0" t="n">
        <v>0</v>
      </c>
      <c r="AI395" s="0" t="n">
        <v>0</v>
      </c>
      <c r="AJ395" s="0" t="n">
        <v>0</v>
      </c>
      <c r="AK395" s="0" t="n">
        <v>0</v>
      </c>
      <c r="AL395" s="0" t="n">
        <v>0</v>
      </c>
      <c r="AM395" s="0" t="n">
        <v>0</v>
      </c>
      <c r="AN395" s="0" t="n">
        <v>0</v>
      </c>
      <c r="AO395" s="0" t="n">
        <v>0</v>
      </c>
      <c r="AP395" s="0" t="n">
        <v>0</v>
      </c>
    </row>
    <row r="396" customFormat="false" ht="12.8" hidden="false" customHeight="false" outlineLevel="0" collapsed="false">
      <c r="A396" s="0" t="s">
        <v>1377</v>
      </c>
      <c r="B396" s="0" t="s">
        <v>1378</v>
      </c>
      <c r="C396" s="0" t="s">
        <v>1379</v>
      </c>
      <c r="D396" s="0" t="s">
        <v>1380</v>
      </c>
      <c r="E396" s="1" t="n">
        <f aca="false">SUM(K396:S396)+SUM(AL396:AP396)&gt;0</f>
        <v>1</v>
      </c>
      <c r="F396" s="1" t="n">
        <f aca="false">SUM(T396:AK396)&gt;0</f>
        <v>0</v>
      </c>
      <c r="G396" s="1" t="n">
        <f aca="false">AND(E396,F396)</f>
        <v>0</v>
      </c>
      <c r="H396" s="1" t="n">
        <f aca="false">AND(E396,NOT(F396))</f>
        <v>1</v>
      </c>
      <c r="I396" s="1" t="n">
        <f aca="false">AND(NOT(E396),F396)</f>
        <v>0</v>
      </c>
      <c r="J396" s="0" t="n">
        <v>29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29</v>
      </c>
      <c r="S396" s="0" t="n">
        <v>0</v>
      </c>
      <c r="T396" s="0" t="n">
        <v>0</v>
      </c>
      <c r="U396" s="0" t="n">
        <v>0</v>
      </c>
      <c r="V396" s="0" t="n">
        <v>0</v>
      </c>
      <c r="W396" s="0" t="n">
        <v>0</v>
      </c>
      <c r="X396" s="0" t="n">
        <v>0</v>
      </c>
      <c r="Y396" s="0" t="n">
        <v>0</v>
      </c>
      <c r="Z396" s="0" t="n">
        <v>0</v>
      </c>
      <c r="AA396" s="0" t="n">
        <v>0</v>
      </c>
      <c r="AB396" s="0" t="n">
        <v>0</v>
      </c>
      <c r="AC396" s="0" t="n">
        <v>0</v>
      </c>
      <c r="AD396" s="0" t="n">
        <v>0</v>
      </c>
      <c r="AE396" s="0" t="n">
        <v>0</v>
      </c>
      <c r="AF396" s="0" t="n">
        <v>0</v>
      </c>
      <c r="AG396" s="0" t="n">
        <v>0</v>
      </c>
      <c r="AH396" s="0" t="n">
        <v>0</v>
      </c>
      <c r="AI396" s="0" t="n">
        <v>0</v>
      </c>
      <c r="AJ396" s="0" t="n">
        <v>0</v>
      </c>
      <c r="AK396" s="0" t="n">
        <v>0</v>
      </c>
      <c r="AL396" s="0" t="n">
        <v>0</v>
      </c>
      <c r="AM396" s="0" t="n">
        <v>0</v>
      </c>
      <c r="AN396" s="0" t="n">
        <v>0</v>
      </c>
      <c r="AO396" s="0" t="n">
        <v>0</v>
      </c>
      <c r="AP396" s="0" t="n">
        <v>0</v>
      </c>
    </row>
    <row r="397" customFormat="false" ht="12.8" hidden="false" customHeight="false" outlineLevel="0" collapsed="false">
      <c r="A397" s="0" t="s">
        <v>1381</v>
      </c>
      <c r="B397" s="0" t="s">
        <v>1037</v>
      </c>
      <c r="C397" s="0" t="s">
        <v>1382</v>
      </c>
      <c r="D397" s="0" t="s">
        <v>1383</v>
      </c>
      <c r="E397" s="1" t="n">
        <f aca="false">SUM(K397:S397)+SUM(AL397:AP397)&gt;0</f>
        <v>1</v>
      </c>
      <c r="F397" s="1" t="n">
        <f aca="false">SUM(T397:AK397)&gt;0</f>
        <v>1</v>
      </c>
      <c r="G397" s="1" t="n">
        <f aca="false">AND(E397,F397)</f>
        <v>1</v>
      </c>
      <c r="H397" s="1" t="n">
        <f aca="false">AND(E397,NOT(F397))</f>
        <v>0</v>
      </c>
      <c r="I397" s="1" t="n">
        <f aca="false">AND(NOT(E397),F397)</f>
        <v>0</v>
      </c>
      <c r="J397" s="0" t="n">
        <v>559</v>
      </c>
      <c r="K397" s="0" t="n">
        <v>0</v>
      </c>
      <c r="L397" s="0" t="n">
        <v>0</v>
      </c>
      <c r="M397" s="0" t="n">
        <v>0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7</v>
      </c>
      <c r="S397" s="0" t="n">
        <v>0</v>
      </c>
      <c r="T397" s="0" t="n">
        <v>0</v>
      </c>
      <c r="U397" s="0" t="n">
        <v>0</v>
      </c>
      <c r="V397" s="0" t="n">
        <v>0</v>
      </c>
      <c r="W397" s="0" t="n">
        <v>0</v>
      </c>
      <c r="X397" s="0" t="n">
        <v>0</v>
      </c>
      <c r="Y397" s="0" t="n">
        <v>0</v>
      </c>
      <c r="Z397" s="0" t="n">
        <v>0</v>
      </c>
      <c r="AA397" s="0" t="n">
        <v>0</v>
      </c>
      <c r="AB397" s="0" t="n">
        <v>0</v>
      </c>
      <c r="AC397" s="0" t="n">
        <v>541</v>
      </c>
      <c r="AD397" s="0" t="n">
        <v>0</v>
      </c>
      <c r="AE397" s="0" t="n">
        <v>0</v>
      </c>
      <c r="AF397" s="0" t="n">
        <v>0</v>
      </c>
      <c r="AG397" s="0" t="n">
        <v>0</v>
      </c>
      <c r="AH397" s="0" t="n">
        <v>11</v>
      </c>
      <c r="AI397" s="0" t="n">
        <v>0</v>
      </c>
      <c r="AJ397" s="0" t="n">
        <v>0</v>
      </c>
      <c r="AK397" s="0" t="n">
        <v>0</v>
      </c>
      <c r="AL397" s="0" t="n">
        <v>0</v>
      </c>
      <c r="AM397" s="0" t="n">
        <v>0</v>
      </c>
      <c r="AN397" s="0" t="n">
        <v>0</v>
      </c>
      <c r="AO397" s="0" t="n">
        <v>0</v>
      </c>
      <c r="AP397" s="0" t="n">
        <v>0</v>
      </c>
    </row>
    <row r="398" customFormat="false" ht="12.8" hidden="false" customHeight="false" outlineLevel="0" collapsed="false">
      <c r="A398" s="0" t="s">
        <v>1384</v>
      </c>
      <c r="B398" s="0" t="s">
        <v>1271</v>
      </c>
      <c r="C398" s="0" t="s">
        <v>1385</v>
      </c>
      <c r="D398" s="0" t="s">
        <v>1386</v>
      </c>
      <c r="E398" s="1" t="n">
        <f aca="false">SUM(K398:S398)+SUM(AL398:AP398)&gt;0</f>
        <v>1</v>
      </c>
      <c r="F398" s="1" t="n">
        <f aca="false">SUM(T398:AK398)&gt;0</f>
        <v>0</v>
      </c>
      <c r="G398" s="1" t="n">
        <f aca="false">AND(E398,F398)</f>
        <v>0</v>
      </c>
      <c r="H398" s="1" t="n">
        <f aca="false">AND(E398,NOT(F398))</f>
        <v>1</v>
      </c>
      <c r="I398" s="1" t="n">
        <f aca="false">AND(NOT(E398),F398)</f>
        <v>0</v>
      </c>
      <c r="J398" s="0" t="n">
        <v>35</v>
      </c>
      <c r="K398" s="0" t="n">
        <v>0</v>
      </c>
      <c r="L398" s="0" t="n">
        <v>0</v>
      </c>
      <c r="M398" s="0" t="n">
        <v>0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35</v>
      </c>
      <c r="S398" s="0" t="n">
        <v>0</v>
      </c>
      <c r="T398" s="0" t="n">
        <v>0</v>
      </c>
      <c r="U398" s="0" t="n">
        <v>0</v>
      </c>
      <c r="V398" s="0" t="n">
        <v>0</v>
      </c>
      <c r="W398" s="0" t="n">
        <v>0</v>
      </c>
      <c r="X398" s="0" t="n">
        <v>0</v>
      </c>
      <c r="Y398" s="0" t="n">
        <v>0</v>
      </c>
      <c r="Z398" s="0" t="n">
        <v>0</v>
      </c>
      <c r="AA398" s="0" t="n">
        <v>0</v>
      </c>
      <c r="AB398" s="0" t="n">
        <v>0</v>
      </c>
      <c r="AC398" s="0" t="n">
        <v>0</v>
      </c>
      <c r="AD398" s="0" t="n">
        <v>0</v>
      </c>
      <c r="AE398" s="0" t="n">
        <v>0</v>
      </c>
      <c r="AF398" s="0" t="n">
        <v>0</v>
      </c>
      <c r="AG398" s="0" t="n">
        <v>0</v>
      </c>
      <c r="AH398" s="0" t="n">
        <v>0</v>
      </c>
      <c r="AI398" s="0" t="n">
        <v>0</v>
      </c>
      <c r="AJ398" s="0" t="n">
        <v>0</v>
      </c>
      <c r="AK398" s="0" t="n">
        <v>0</v>
      </c>
      <c r="AL398" s="0" t="n">
        <v>0</v>
      </c>
      <c r="AM398" s="0" t="n">
        <v>0</v>
      </c>
      <c r="AN398" s="0" t="n">
        <v>0</v>
      </c>
      <c r="AO398" s="0" t="n">
        <v>0</v>
      </c>
      <c r="AP398" s="0" t="n">
        <v>0</v>
      </c>
    </row>
    <row r="399" customFormat="false" ht="12.8" hidden="false" customHeight="false" outlineLevel="0" collapsed="false">
      <c r="A399" s="0" t="s">
        <v>1387</v>
      </c>
      <c r="B399" s="0" t="s">
        <v>1388</v>
      </c>
      <c r="C399" s="0" t="s">
        <v>1389</v>
      </c>
      <c r="D399" s="0" t="s">
        <v>1390</v>
      </c>
      <c r="E399" s="1" t="n">
        <f aca="false">SUM(K399:S399)+SUM(AL399:AP399)&gt;0</f>
        <v>1</v>
      </c>
      <c r="F399" s="1" t="n">
        <f aca="false">SUM(T399:AK399)&gt;0</f>
        <v>0</v>
      </c>
      <c r="G399" s="1" t="n">
        <f aca="false">AND(E399,F399)</f>
        <v>0</v>
      </c>
      <c r="H399" s="1" t="n">
        <f aca="false">AND(E399,NOT(F399))</f>
        <v>1</v>
      </c>
      <c r="I399" s="1" t="n">
        <f aca="false">AND(NOT(E399),F399)</f>
        <v>0</v>
      </c>
      <c r="J399" s="0" t="n">
        <v>763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15</v>
      </c>
      <c r="S399" s="0" t="n">
        <v>0</v>
      </c>
      <c r="T399" s="0" t="n">
        <v>0</v>
      </c>
      <c r="U399" s="0" t="n">
        <v>0</v>
      </c>
      <c r="V399" s="0" t="n">
        <v>0</v>
      </c>
      <c r="W399" s="0" t="n">
        <v>0</v>
      </c>
      <c r="X399" s="0" t="n">
        <v>0</v>
      </c>
      <c r="Y399" s="0" t="n">
        <v>0</v>
      </c>
      <c r="Z399" s="0" t="n">
        <v>0</v>
      </c>
      <c r="AA399" s="0" t="n">
        <v>0</v>
      </c>
      <c r="AB399" s="0" t="n">
        <v>0</v>
      </c>
      <c r="AC399" s="0" t="n">
        <v>0</v>
      </c>
      <c r="AD399" s="0" t="n">
        <v>0</v>
      </c>
      <c r="AE399" s="0" t="n">
        <v>0</v>
      </c>
      <c r="AF399" s="0" t="n">
        <v>0</v>
      </c>
      <c r="AG399" s="0" t="n">
        <v>0</v>
      </c>
      <c r="AH399" s="0" t="n">
        <v>0</v>
      </c>
      <c r="AI399" s="0" t="n">
        <v>0</v>
      </c>
      <c r="AJ399" s="0" t="n">
        <v>0</v>
      </c>
      <c r="AK399" s="0" t="n">
        <v>0</v>
      </c>
      <c r="AL399" s="0" t="n">
        <v>354</v>
      </c>
      <c r="AM399" s="0" t="n">
        <v>389</v>
      </c>
      <c r="AN399" s="0" t="n">
        <v>5</v>
      </c>
      <c r="AO399" s="0" t="n">
        <v>0</v>
      </c>
      <c r="AP399" s="0" t="n">
        <v>0</v>
      </c>
    </row>
    <row r="400" customFormat="false" ht="12.8" hidden="false" customHeight="false" outlineLevel="0" collapsed="false">
      <c r="A400" s="0" t="s">
        <v>1391</v>
      </c>
      <c r="B400" s="0" t="s">
        <v>965</v>
      </c>
      <c r="C400" s="0" t="s">
        <v>1392</v>
      </c>
      <c r="D400" s="0" t="s">
        <v>1393</v>
      </c>
      <c r="E400" s="1" t="n">
        <f aca="false">SUM(K400:S400)+SUM(AL400:AP400)&gt;0</f>
        <v>1</v>
      </c>
      <c r="F400" s="1" t="n">
        <f aca="false">SUM(T400:AK400)&gt;0</f>
        <v>0</v>
      </c>
      <c r="G400" s="1" t="n">
        <f aca="false">AND(E400,F400)</f>
        <v>0</v>
      </c>
      <c r="H400" s="1" t="n">
        <f aca="false">AND(E400,NOT(F400))</f>
        <v>1</v>
      </c>
      <c r="I400" s="1" t="n">
        <f aca="false">AND(NOT(E400),F400)</f>
        <v>0</v>
      </c>
      <c r="J400" s="0" t="n">
        <v>24</v>
      </c>
      <c r="K400" s="0" t="n">
        <v>0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24</v>
      </c>
      <c r="S400" s="0" t="n">
        <v>0</v>
      </c>
      <c r="T400" s="0" t="n">
        <v>0</v>
      </c>
      <c r="U400" s="0" t="n">
        <v>0</v>
      </c>
      <c r="V400" s="0" t="n">
        <v>0</v>
      </c>
      <c r="W400" s="0" t="n">
        <v>0</v>
      </c>
      <c r="X400" s="0" t="n">
        <v>0</v>
      </c>
      <c r="Y400" s="0" t="n">
        <v>0</v>
      </c>
      <c r="Z400" s="0" t="n">
        <v>0</v>
      </c>
      <c r="AA400" s="0" t="n">
        <v>0</v>
      </c>
      <c r="AB400" s="0" t="n">
        <v>0</v>
      </c>
      <c r="AC400" s="0" t="n">
        <v>0</v>
      </c>
      <c r="AD400" s="0" t="n">
        <v>0</v>
      </c>
      <c r="AE400" s="0" t="n">
        <v>0</v>
      </c>
      <c r="AF400" s="0" t="n">
        <v>0</v>
      </c>
      <c r="AG400" s="0" t="n">
        <v>0</v>
      </c>
      <c r="AH400" s="0" t="n">
        <v>0</v>
      </c>
      <c r="AI400" s="0" t="n">
        <v>0</v>
      </c>
      <c r="AJ400" s="0" t="n">
        <v>0</v>
      </c>
      <c r="AK400" s="0" t="n">
        <v>0</v>
      </c>
      <c r="AL400" s="0" t="n">
        <v>0</v>
      </c>
      <c r="AM400" s="0" t="n">
        <v>0</v>
      </c>
      <c r="AN400" s="0" t="n">
        <v>0</v>
      </c>
      <c r="AO400" s="0" t="n">
        <v>0</v>
      </c>
      <c r="AP400" s="0" t="n">
        <v>0</v>
      </c>
    </row>
    <row r="401" customFormat="false" ht="12.8" hidden="false" customHeight="false" outlineLevel="0" collapsed="false">
      <c r="A401" s="0" t="s">
        <v>1394</v>
      </c>
      <c r="B401" s="0" t="s">
        <v>50</v>
      </c>
      <c r="C401" s="0" t="s">
        <v>1395</v>
      </c>
      <c r="D401" s="0" t="s">
        <v>1396</v>
      </c>
      <c r="E401" s="1" t="n">
        <f aca="false">SUM(K401:S401)+SUM(AL401:AP401)&gt;0</f>
        <v>1</v>
      </c>
      <c r="F401" s="1" t="n">
        <f aca="false">SUM(T401:AK401)&gt;0</f>
        <v>0</v>
      </c>
      <c r="G401" s="1" t="n">
        <f aca="false">AND(E401,F401)</f>
        <v>0</v>
      </c>
      <c r="H401" s="1" t="n">
        <f aca="false">AND(E401,NOT(F401))</f>
        <v>1</v>
      </c>
      <c r="I401" s="1" t="n">
        <f aca="false">AND(NOT(E401),F401)</f>
        <v>0</v>
      </c>
      <c r="J401" s="0" t="n">
        <v>20</v>
      </c>
      <c r="K401" s="0" t="n">
        <v>0</v>
      </c>
      <c r="L401" s="0" t="n">
        <v>0</v>
      </c>
      <c r="M401" s="0" t="n">
        <v>0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20</v>
      </c>
      <c r="S401" s="0" t="n">
        <v>0</v>
      </c>
      <c r="T401" s="0" t="n">
        <v>0</v>
      </c>
      <c r="U401" s="0" t="n">
        <v>0</v>
      </c>
      <c r="V401" s="0" t="n">
        <v>0</v>
      </c>
      <c r="W401" s="0" t="n">
        <v>0</v>
      </c>
      <c r="X401" s="0" t="n">
        <v>0</v>
      </c>
      <c r="Y401" s="0" t="n">
        <v>0</v>
      </c>
      <c r="Z401" s="0" t="n">
        <v>0</v>
      </c>
      <c r="AA401" s="0" t="n">
        <v>0</v>
      </c>
      <c r="AB401" s="0" t="n">
        <v>0</v>
      </c>
      <c r="AC401" s="0" t="n">
        <v>0</v>
      </c>
      <c r="AD401" s="0" t="n">
        <v>0</v>
      </c>
      <c r="AE401" s="0" t="n">
        <v>0</v>
      </c>
      <c r="AF401" s="0" t="n">
        <v>0</v>
      </c>
      <c r="AG401" s="0" t="n">
        <v>0</v>
      </c>
      <c r="AH401" s="0" t="n">
        <v>0</v>
      </c>
      <c r="AI401" s="0" t="n">
        <v>0</v>
      </c>
      <c r="AJ401" s="0" t="n">
        <v>0</v>
      </c>
      <c r="AK401" s="0" t="n">
        <v>0</v>
      </c>
      <c r="AL401" s="0" t="n">
        <v>0</v>
      </c>
      <c r="AM401" s="0" t="n">
        <v>0</v>
      </c>
      <c r="AN401" s="0" t="n">
        <v>0</v>
      </c>
      <c r="AO401" s="0" t="n">
        <v>0</v>
      </c>
      <c r="AP401" s="0" t="n">
        <v>0</v>
      </c>
    </row>
    <row r="402" customFormat="false" ht="12.8" hidden="false" customHeight="false" outlineLevel="0" collapsed="false">
      <c r="A402" s="0" t="s">
        <v>1397</v>
      </c>
      <c r="B402" s="0" t="s">
        <v>228</v>
      </c>
      <c r="C402" s="0" t="s">
        <v>1398</v>
      </c>
      <c r="D402" s="0" t="s">
        <v>1399</v>
      </c>
      <c r="E402" s="1" t="n">
        <f aca="false">SUM(K402:S402)+SUM(AL402:AP402)&gt;0</f>
        <v>1</v>
      </c>
      <c r="F402" s="1" t="n">
        <f aca="false">SUM(T402:AK402)&gt;0</f>
        <v>1</v>
      </c>
      <c r="G402" s="1" t="n">
        <f aca="false">AND(E402,F402)</f>
        <v>1</v>
      </c>
      <c r="H402" s="1" t="n">
        <f aca="false">AND(E402,NOT(F402))</f>
        <v>0</v>
      </c>
      <c r="I402" s="1" t="n">
        <f aca="false">AND(NOT(E402),F402)</f>
        <v>0</v>
      </c>
      <c r="J402" s="0" t="n">
        <v>62</v>
      </c>
      <c r="K402" s="0" t="n">
        <v>0</v>
      </c>
      <c r="L402" s="0" t="n">
        <v>0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3</v>
      </c>
      <c r="S402" s="0" t="n">
        <v>0</v>
      </c>
      <c r="T402" s="0" t="n">
        <v>0</v>
      </c>
      <c r="U402" s="0" t="n">
        <v>0</v>
      </c>
      <c r="V402" s="0" t="n">
        <v>7</v>
      </c>
      <c r="W402" s="0" t="n">
        <v>0</v>
      </c>
      <c r="X402" s="0" t="n">
        <v>0</v>
      </c>
      <c r="Y402" s="0" t="n">
        <v>0</v>
      </c>
      <c r="Z402" s="0" t="n">
        <v>0</v>
      </c>
      <c r="AA402" s="0" t="n">
        <v>0</v>
      </c>
      <c r="AB402" s="0" t="n">
        <v>1</v>
      </c>
      <c r="AC402" s="0" t="n">
        <v>0</v>
      </c>
      <c r="AD402" s="0" t="n">
        <v>0</v>
      </c>
      <c r="AE402" s="0" t="n">
        <v>0</v>
      </c>
      <c r="AF402" s="0" t="n">
        <v>51</v>
      </c>
      <c r="AG402" s="0" t="n">
        <v>0</v>
      </c>
      <c r="AH402" s="0" t="n">
        <v>0</v>
      </c>
      <c r="AI402" s="0" t="n">
        <v>0</v>
      </c>
      <c r="AJ402" s="0" t="n">
        <v>0</v>
      </c>
      <c r="AK402" s="0" t="n">
        <v>0</v>
      </c>
      <c r="AL402" s="0" t="n">
        <v>0</v>
      </c>
      <c r="AM402" s="0" t="n">
        <v>0</v>
      </c>
      <c r="AN402" s="0" t="n">
        <v>0</v>
      </c>
      <c r="AO402" s="0" t="n">
        <v>0</v>
      </c>
      <c r="AP402" s="0" t="n">
        <v>0</v>
      </c>
    </row>
    <row r="403" customFormat="false" ht="12.8" hidden="false" customHeight="false" outlineLevel="0" collapsed="false">
      <c r="A403" s="0" t="s">
        <v>1400</v>
      </c>
      <c r="B403" s="0" t="s">
        <v>94</v>
      </c>
      <c r="C403" s="0" t="s">
        <v>1401</v>
      </c>
      <c r="D403" s="0" t="s">
        <v>1402</v>
      </c>
      <c r="E403" s="1" t="n">
        <f aca="false">SUM(K403:S403)+SUM(AL403:AP403)&gt;0</f>
        <v>1</v>
      </c>
      <c r="F403" s="1" t="n">
        <f aca="false">SUM(T403:AK403)&gt;0</f>
        <v>1</v>
      </c>
      <c r="G403" s="1" t="n">
        <f aca="false">AND(E403,F403)</f>
        <v>1</v>
      </c>
      <c r="H403" s="1" t="n">
        <f aca="false">AND(E403,NOT(F403))</f>
        <v>0</v>
      </c>
      <c r="I403" s="1" t="n">
        <f aca="false">AND(NOT(E403),F403)</f>
        <v>0</v>
      </c>
      <c r="J403" s="0" t="n">
        <v>2322</v>
      </c>
      <c r="K403" s="0" t="n">
        <v>0</v>
      </c>
      <c r="L403" s="0" t="n">
        <v>0</v>
      </c>
      <c r="M403" s="0" t="n">
        <v>0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3</v>
      </c>
      <c r="S403" s="0" t="n">
        <v>0</v>
      </c>
      <c r="T403" s="0" t="n">
        <v>0</v>
      </c>
      <c r="U403" s="0" t="n">
        <v>281</v>
      </c>
      <c r="V403" s="0" t="n">
        <v>102</v>
      </c>
      <c r="W403" s="0" t="n">
        <v>0</v>
      </c>
      <c r="X403" s="0" t="n">
        <v>0</v>
      </c>
      <c r="Y403" s="0" t="n">
        <v>1</v>
      </c>
      <c r="Z403" s="0" t="n">
        <v>72</v>
      </c>
      <c r="AA403" s="0" t="n">
        <v>37</v>
      </c>
      <c r="AB403" s="0" t="n">
        <v>0</v>
      </c>
      <c r="AC403" s="0" t="n">
        <v>77</v>
      </c>
      <c r="AD403" s="0" t="n">
        <v>88</v>
      </c>
      <c r="AE403" s="0" t="n">
        <v>286</v>
      </c>
      <c r="AF403" s="0" t="n">
        <v>0</v>
      </c>
      <c r="AG403" s="0" t="n">
        <v>103</v>
      </c>
      <c r="AH403" s="0" t="n">
        <v>0</v>
      </c>
      <c r="AI403" s="0" t="n">
        <v>619</v>
      </c>
      <c r="AJ403" s="0" t="n">
        <v>357</v>
      </c>
      <c r="AK403" s="0" t="n">
        <v>296</v>
      </c>
      <c r="AL403" s="0" t="n">
        <v>0</v>
      </c>
      <c r="AM403" s="0" t="n">
        <v>0</v>
      </c>
      <c r="AN403" s="0" t="n">
        <v>0</v>
      </c>
      <c r="AO403" s="0" t="n">
        <v>0</v>
      </c>
      <c r="AP403" s="0" t="n">
        <v>0</v>
      </c>
    </row>
    <row r="404" customFormat="false" ht="12.8" hidden="false" customHeight="false" outlineLevel="0" collapsed="false">
      <c r="A404" s="0" t="s">
        <v>1403</v>
      </c>
      <c r="B404" s="0" t="s">
        <v>1404</v>
      </c>
      <c r="C404" s="0" t="s">
        <v>1405</v>
      </c>
      <c r="D404" s="0" t="s">
        <v>1406</v>
      </c>
      <c r="E404" s="1" t="n">
        <f aca="false">SUM(K404:S404)+SUM(AL404:AP404)&gt;0</f>
        <v>1</v>
      </c>
      <c r="F404" s="1" t="n">
        <f aca="false">SUM(T404:AK404)&gt;0</f>
        <v>1</v>
      </c>
      <c r="G404" s="1" t="n">
        <f aca="false">AND(E404,F404)</f>
        <v>1</v>
      </c>
      <c r="H404" s="1" t="n">
        <f aca="false">AND(E404,NOT(F404))</f>
        <v>0</v>
      </c>
      <c r="I404" s="1" t="n">
        <f aca="false">AND(NOT(E404),F404)</f>
        <v>0</v>
      </c>
      <c r="J404" s="0" t="n">
        <v>691</v>
      </c>
      <c r="K404" s="0" t="n">
        <v>0</v>
      </c>
      <c r="L404" s="0" t="n">
        <v>0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8</v>
      </c>
      <c r="S404" s="0" t="n">
        <v>0</v>
      </c>
      <c r="T404" s="0" t="n">
        <v>0</v>
      </c>
      <c r="U404" s="0" t="n">
        <v>0</v>
      </c>
      <c r="V404" s="0" t="n">
        <v>0</v>
      </c>
      <c r="W404" s="0" t="n">
        <v>0</v>
      </c>
      <c r="X404" s="0" t="n">
        <v>469</v>
      </c>
      <c r="Y404" s="0" t="n">
        <v>0</v>
      </c>
      <c r="Z404" s="0" t="n">
        <v>0</v>
      </c>
      <c r="AA404" s="0" t="n">
        <v>0</v>
      </c>
      <c r="AB404" s="0" t="n">
        <v>0</v>
      </c>
      <c r="AC404" s="0" t="n">
        <v>0</v>
      </c>
      <c r="AD404" s="0" t="n">
        <v>2</v>
      </c>
      <c r="AE404" s="0" t="n">
        <v>0</v>
      </c>
      <c r="AF404" s="0" t="n">
        <v>0</v>
      </c>
      <c r="AG404" s="0" t="n">
        <v>0</v>
      </c>
      <c r="AH404" s="0" t="n">
        <v>35</v>
      </c>
      <c r="AI404" s="0" t="n">
        <v>0</v>
      </c>
      <c r="AJ404" s="0" t="n">
        <v>0</v>
      </c>
      <c r="AK404" s="0" t="n">
        <v>176</v>
      </c>
      <c r="AL404" s="0" t="n">
        <v>0</v>
      </c>
      <c r="AM404" s="0" t="n">
        <v>1</v>
      </c>
      <c r="AN404" s="0" t="n">
        <v>0</v>
      </c>
      <c r="AO404" s="0" t="n">
        <v>0</v>
      </c>
      <c r="AP404" s="0" t="n">
        <v>0</v>
      </c>
    </row>
    <row r="405" customFormat="false" ht="12.8" hidden="false" customHeight="false" outlineLevel="0" collapsed="false">
      <c r="A405" s="0" t="s">
        <v>1407</v>
      </c>
      <c r="B405" s="0" t="s">
        <v>1149</v>
      </c>
      <c r="C405" s="0" t="s">
        <v>1408</v>
      </c>
      <c r="D405" s="0" t="s">
        <v>1409</v>
      </c>
      <c r="E405" s="1" t="n">
        <f aca="false">SUM(K405:S405)+SUM(AL405:AP405)&gt;0</f>
        <v>1</v>
      </c>
      <c r="F405" s="1" t="n">
        <f aca="false">SUM(T405:AK405)&gt;0</f>
        <v>0</v>
      </c>
      <c r="G405" s="1" t="n">
        <f aca="false">AND(E405,F405)</f>
        <v>0</v>
      </c>
      <c r="H405" s="1" t="n">
        <f aca="false">AND(E405,NOT(F405))</f>
        <v>1</v>
      </c>
      <c r="I405" s="1" t="n">
        <f aca="false">AND(NOT(E405),F405)</f>
        <v>0</v>
      </c>
      <c r="J405" s="0" t="n">
        <v>27246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32</v>
      </c>
      <c r="S405" s="0" t="n">
        <v>0</v>
      </c>
      <c r="T405" s="0" t="n">
        <v>0</v>
      </c>
      <c r="U405" s="0" t="n">
        <v>0</v>
      </c>
      <c r="V405" s="0" t="n">
        <v>0</v>
      </c>
      <c r="W405" s="0" t="n">
        <v>0</v>
      </c>
      <c r="X405" s="0" t="n">
        <v>0</v>
      </c>
      <c r="Y405" s="0" t="n">
        <v>0</v>
      </c>
      <c r="Z405" s="0" t="n">
        <v>0</v>
      </c>
      <c r="AA405" s="0" t="n">
        <v>0</v>
      </c>
      <c r="AB405" s="0" t="n">
        <v>0</v>
      </c>
      <c r="AC405" s="0" t="n">
        <v>0</v>
      </c>
      <c r="AD405" s="0" t="n">
        <v>0</v>
      </c>
      <c r="AE405" s="0" t="n">
        <v>0</v>
      </c>
      <c r="AF405" s="0" t="n">
        <v>0</v>
      </c>
      <c r="AG405" s="0" t="n">
        <v>0</v>
      </c>
      <c r="AH405" s="0" t="n">
        <v>0</v>
      </c>
      <c r="AI405" s="0" t="n">
        <v>0</v>
      </c>
      <c r="AJ405" s="0" t="n">
        <v>0</v>
      </c>
      <c r="AK405" s="0" t="n">
        <v>0</v>
      </c>
      <c r="AL405" s="0" t="n">
        <v>3250</v>
      </c>
      <c r="AM405" s="0" t="n">
        <v>4272</v>
      </c>
      <c r="AN405" s="0" t="n">
        <v>19692</v>
      </c>
      <c r="AO405" s="0" t="n">
        <v>0</v>
      </c>
      <c r="AP405" s="0" t="n">
        <v>0</v>
      </c>
    </row>
    <row r="406" customFormat="false" ht="12.8" hidden="false" customHeight="false" outlineLevel="0" collapsed="false">
      <c r="A406" s="0" t="s">
        <v>1410</v>
      </c>
      <c r="B406" s="0" t="s">
        <v>690</v>
      </c>
      <c r="C406" s="0" t="s">
        <v>1411</v>
      </c>
      <c r="D406" s="0" t="s">
        <v>1412</v>
      </c>
      <c r="E406" s="1" t="n">
        <f aca="false">SUM(K406:S406)+SUM(AL406:AP406)&gt;0</f>
        <v>1</v>
      </c>
      <c r="F406" s="1" t="n">
        <f aca="false">SUM(T406:AK406)&gt;0</f>
        <v>1</v>
      </c>
      <c r="G406" s="1" t="n">
        <f aca="false">AND(E406,F406)</f>
        <v>1</v>
      </c>
      <c r="H406" s="1" t="n">
        <f aca="false">AND(E406,NOT(F406))</f>
        <v>0</v>
      </c>
      <c r="I406" s="1" t="n">
        <f aca="false">AND(NOT(E406),F406)</f>
        <v>0</v>
      </c>
      <c r="J406" s="0" t="n">
        <v>62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6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0</v>
      </c>
      <c r="X406" s="0" t="n">
        <v>0</v>
      </c>
      <c r="Y406" s="0" t="n">
        <v>0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21</v>
      </c>
      <c r="AF406" s="0" t="n">
        <v>0</v>
      </c>
      <c r="AG406" s="0" t="n">
        <v>0</v>
      </c>
      <c r="AH406" s="0" t="n">
        <v>0</v>
      </c>
      <c r="AI406" s="0" t="n">
        <v>0</v>
      </c>
      <c r="AJ406" s="0" t="n">
        <v>34</v>
      </c>
      <c r="AK406" s="0" t="n">
        <v>0</v>
      </c>
      <c r="AL406" s="0" t="n">
        <v>0</v>
      </c>
      <c r="AM406" s="0" t="n">
        <v>0</v>
      </c>
      <c r="AN406" s="0" t="n">
        <v>0</v>
      </c>
      <c r="AO406" s="0" t="n">
        <v>0</v>
      </c>
      <c r="AP406" s="0" t="n">
        <v>0</v>
      </c>
    </row>
    <row r="407" customFormat="false" ht="12.8" hidden="false" customHeight="false" outlineLevel="0" collapsed="false">
      <c r="A407" s="0" t="s">
        <v>1413</v>
      </c>
      <c r="B407" s="0" t="s">
        <v>1414</v>
      </c>
      <c r="C407" s="0" t="s">
        <v>1415</v>
      </c>
      <c r="D407" s="0" t="s">
        <v>1416</v>
      </c>
      <c r="E407" s="1" t="n">
        <f aca="false">SUM(K407:S407)+SUM(AL407:AP407)&gt;0</f>
        <v>1</v>
      </c>
      <c r="F407" s="1" t="n">
        <f aca="false">SUM(T407:AK407)&gt;0</f>
        <v>1</v>
      </c>
      <c r="G407" s="1" t="n">
        <f aca="false">AND(E407,F407)</f>
        <v>1</v>
      </c>
      <c r="H407" s="1" t="n">
        <f aca="false">AND(E407,NOT(F407))</f>
        <v>0</v>
      </c>
      <c r="I407" s="1" t="n">
        <f aca="false">AND(NOT(E407),F407)</f>
        <v>0</v>
      </c>
      <c r="J407" s="0" t="n">
        <v>280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1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0</v>
      </c>
      <c r="X407" s="0" t="n">
        <v>0</v>
      </c>
      <c r="Y407" s="0" t="n">
        <v>0</v>
      </c>
      <c r="Z407" s="0" t="n">
        <v>0</v>
      </c>
      <c r="AA407" s="0" t="n">
        <v>2</v>
      </c>
      <c r="AB407" s="0" t="n">
        <v>0</v>
      </c>
      <c r="AC407" s="0" t="n">
        <v>0</v>
      </c>
      <c r="AD407" s="0" t="n">
        <v>0</v>
      </c>
      <c r="AE407" s="0" t="n">
        <v>0</v>
      </c>
      <c r="AF407" s="0" t="n">
        <v>0</v>
      </c>
      <c r="AG407" s="0" t="n">
        <v>0</v>
      </c>
      <c r="AH407" s="0" t="n">
        <v>0</v>
      </c>
      <c r="AI407" s="0" t="n">
        <v>0</v>
      </c>
      <c r="AJ407" s="0" t="n">
        <v>0</v>
      </c>
      <c r="AK407" s="0" t="n">
        <v>277</v>
      </c>
      <c r="AL407" s="0" t="n">
        <v>0</v>
      </c>
      <c r="AM407" s="0" t="n">
        <v>0</v>
      </c>
      <c r="AN407" s="0" t="n">
        <v>0</v>
      </c>
      <c r="AO407" s="0" t="n">
        <v>0</v>
      </c>
      <c r="AP407" s="0" t="n">
        <v>0</v>
      </c>
    </row>
    <row r="408" customFormat="false" ht="12.8" hidden="false" customHeight="false" outlineLevel="0" collapsed="false">
      <c r="A408" s="0" t="s">
        <v>1417</v>
      </c>
      <c r="B408" s="0" t="s">
        <v>50</v>
      </c>
      <c r="C408" s="0" t="s">
        <v>1418</v>
      </c>
      <c r="D408" s="0" t="s">
        <v>1419</v>
      </c>
      <c r="E408" s="1" t="n">
        <f aca="false">SUM(K408:S408)+SUM(AL408:AP408)&gt;0</f>
        <v>1</v>
      </c>
      <c r="F408" s="1" t="n">
        <f aca="false">SUM(T408:AK408)&gt;0</f>
        <v>1</v>
      </c>
      <c r="G408" s="1" t="n">
        <f aca="false">AND(E408,F408)</f>
        <v>1</v>
      </c>
      <c r="H408" s="1" t="n">
        <f aca="false">AND(E408,NOT(F408))</f>
        <v>0</v>
      </c>
      <c r="I408" s="1" t="n">
        <f aca="false">AND(NOT(E408),F408)</f>
        <v>0</v>
      </c>
      <c r="J408" s="0" t="n">
        <v>215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2</v>
      </c>
      <c r="S408" s="0" t="n">
        <v>0</v>
      </c>
      <c r="T408" s="0" t="n">
        <v>0</v>
      </c>
      <c r="U408" s="0" t="n">
        <v>8</v>
      </c>
      <c r="V408" s="0" t="n">
        <v>0</v>
      </c>
      <c r="W408" s="0" t="n">
        <v>195</v>
      </c>
      <c r="X408" s="0" t="n">
        <v>0</v>
      </c>
      <c r="Y408" s="0" t="n">
        <v>1</v>
      </c>
      <c r="Z408" s="0" t="n">
        <v>0</v>
      </c>
      <c r="AA408" s="0" t="n">
        <v>0</v>
      </c>
      <c r="AB408" s="0" t="n">
        <v>0</v>
      </c>
      <c r="AC408" s="0" t="n">
        <v>0</v>
      </c>
      <c r="AD408" s="0" t="n">
        <v>0</v>
      </c>
      <c r="AE408" s="0" t="n">
        <v>0</v>
      </c>
      <c r="AF408" s="0" t="n">
        <v>9</v>
      </c>
      <c r="AG408" s="0" t="n">
        <v>0</v>
      </c>
      <c r="AH408" s="0" t="n">
        <v>0</v>
      </c>
      <c r="AI408" s="0" t="n">
        <v>0</v>
      </c>
      <c r="AJ408" s="0" t="n">
        <v>0</v>
      </c>
      <c r="AK408" s="0" t="n">
        <v>0</v>
      </c>
      <c r="AL408" s="0" t="n">
        <v>0</v>
      </c>
      <c r="AM408" s="0" t="n">
        <v>0</v>
      </c>
      <c r="AN408" s="0" t="n">
        <v>0</v>
      </c>
      <c r="AO408" s="0" t="n">
        <v>0</v>
      </c>
      <c r="AP408" s="0" t="n">
        <v>0</v>
      </c>
    </row>
    <row r="409" customFormat="false" ht="12.8" hidden="false" customHeight="false" outlineLevel="0" collapsed="false">
      <c r="A409" s="0" t="s">
        <v>1420</v>
      </c>
      <c r="B409" s="0" t="s">
        <v>471</v>
      </c>
      <c r="C409" s="0" t="s">
        <v>1421</v>
      </c>
      <c r="D409" s="0" t="s">
        <v>1422</v>
      </c>
      <c r="E409" s="1" t="n">
        <f aca="false">SUM(K409:S409)+SUM(AL409:AP409)&gt;0</f>
        <v>1</v>
      </c>
      <c r="F409" s="1" t="n">
        <f aca="false">SUM(T409:AK409)&gt;0</f>
        <v>0</v>
      </c>
      <c r="G409" s="1" t="n">
        <f aca="false">AND(E409,F409)</f>
        <v>0</v>
      </c>
      <c r="H409" s="1" t="n">
        <f aca="false">AND(E409,NOT(F409))</f>
        <v>1</v>
      </c>
      <c r="I409" s="1" t="n">
        <f aca="false">AND(NOT(E409),F409)</f>
        <v>0</v>
      </c>
      <c r="J409" s="0" t="n">
        <v>449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4</v>
      </c>
      <c r="S409" s="0" t="n">
        <v>0</v>
      </c>
      <c r="T409" s="0" t="n">
        <v>0</v>
      </c>
      <c r="U409" s="0" t="n">
        <v>0</v>
      </c>
      <c r="V409" s="0" t="n">
        <v>0</v>
      </c>
      <c r="W409" s="0" t="n">
        <v>0</v>
      </c>
      <c r="X409" s="0" t="n">
        <v>0</v>
      </c>
      <c r="Y409" s="0" t="n">
        <v>0</v>
      </c>
      <c r="Z409" s="0" t="n">
        <v>0</v>
      </c>
      <c r="AA409" s="0" t="n">
        <v>0</v>
      </c>
      <c r="AB409" s="0" t="n">
        <v>0</v>
      </c>
      <c r="AC409" s="0" t="n">
        <v>0</v>
      </c>
      <c r="AD409" s="0" t="n">
        <v>0</v>
      </c>
      <c r="AE409" s="0" t="n">
        <v>0</v>
      </c>
      <c r="AF409" s="0" t="n">
        <v>0</v>
      </c>
      <c r="AG409" s="0" t="n">
        <v>0</v>
      </c>
      <c r="AH409" s="0" t="n">
        <v>0</v>
      </c>
      <c r="AI409" s="0" t="n">
        <v>0</v>
      </c>
      <c r="AJ409" s="0" t="n">
        <v>0</v>
      </c>
      <c r="AK409" s="0" t="n">
        <v>0</v>
      </c>
      <c r="AL409" s="0" t="n">
        <v>52</v>
      </c>
      <c r="AM409" s="0" t="n">
        <v>374</v>
      </c>
      <c r="AN409" s="0" t="n">
        <v>19</v>
      </c>
      <c r="AO409" s="0" t="n">
        <v>0</v>
      </c>
      <c r="AP409" s="0" t="n">
        <v>0</v>
      </c>
    </row>
    <row r="410" customFormat="false" ht="12.8" hidden="false" customHeight="false" outlineLevel="0" collapsed="false">
      <c r="A410" s="0" t="s">
        <v>1423</v>
      </c>
      <c r="B410" s="0" t="s">
        <v>965</v>
      </c>
      <c r="C410" s="0" t="s">
        <v>1424</v>
      </c>
      <c r="D410" s="0" t="s">
        <v>1425</v>
      </c>
      <c r="E410" s="1" t="n">
        <f aca="false">SUM(K410:S410)+SUM(AL410:AP410)&gt;0</f>
        <v>1</v>
      </c>
      <c r="F410" s="1" t="n">
        <f aca="false">SUM(T410:AK410)&gt;0</f>
        <v>0</v>
      </c>
      <c r="G410" s="1" t="n">
        <f aca="false">AND(E410,F410)</f>
        <v>0</v>
      </c>
      <c r="H410" s="1" t="n">
        <f aca="false">AND(E410,NOT(F410))</f>
        <v>1</v>
      </c>
      <c r="I410" s="1" t="n">
        <f aca="false">AND(NOT(E410),F410)</f>
        <v>0</v>
      </c>
      <c r="J410" s="0" t="n">
        <v>436</v>
      </c>
      <c r="K410" s="0" t="n">
        <v>0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2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0</v>
      </c>
      <c r="X410" s="0" t="n">
        <v>0</v>
      </c>
      <c r="Y410" s="0" t="n">
        <v>0</v>
      </c>
      <c r="Z410" s="0" t="n">
        <v>0</v>
      </c>
      <c r="AA410" s="0" t="n">
        <v>0</v>
      </c>
      <c r="AB410" s="0" t="n">
        <v>0</v>
      </c>
      <c r="AC410" s="0" t="n">
        <v>0</v>
      </c>
      <c r="AD410" s="0" t="n">
        <v>0</v>
      </c>
      <c r="AE410" s="0" t="n">
        <v>0</v>
      </c>
      <c r="AF410" s="0" t="n">
        <v>0</v>
      </c>
      <c r="AG410" s="0" t="n">
        <v>0</v>
      </c>
      <c r="AH410" s="0" t="n">
        <v>0</v>
      </c>
      <c r="AI410" s="0" t="n">
        <v>0</v>
      </c>
      <c r="AJ410" s="0" t="n">
        <v>0</v>
      </c>
      <c r="AK410" s="0" t="n">
        <v>0</v>
      </c>
      <c r="AL410" s="0" t="n">
        <v>16</v>
      </c>
      <c r="AM410" s="0" t="n">
        <v>10</v>
      </c>
      <c r="AN410" s="0" t="n">
        <v>408</v>
      </c>
      <c r="AO410" s="0" t="n">
        <v>0</v>
      </c>
      <c r="AP410" s="0" t="n">
        <v>0</v>
      </c>
    </row>
    <row r="411" customFormat="false" ht="12.8" hidden="false" customHeight="false" outlineLevel="0" collapsed="false">
      <c r="A411" s="0" t="s">
        <v>1426</v>
      </c>
      <c r="B411" s="0" t="s">
        <v>1149</v>
      </c>
      <c r="C411" s="0" t="s">
        <v>1427</v>
      </c>
      <c r="D411" s="0" t="s">
        <v>1428</v>
      </c>
      <c r="E411" s="1" t="n">
        <f aca="false">SUM(K411:S411)+SUM(AL411:AP411)&gt;0</f>
        <v>1</v>
      </c>
      <c r="F411" s="1" t="n">
        <f aca="false">SUM(T411:AK411)&gt;0</f>
        <v>0</v>
      </c>
      <c r="G411" s="1" t="n">
        <f aca="false">AND(E411,F411)</f>
        <v>0</v>
      </c>
      <c r="H411" s="1" t="n">
        <f aca="false">AND(E411,NOT(F411))</f>
        <v>1</v>
      </c>
      <c r="I411" s="1" t="n">
        <f aca="false">AND(NOT(E411),F411)</f>
        <v>0</v>
      </c>
      <c r="J411" s="0" t="n">
        <v>1000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2</v>
      </c>
      <c r="S411" s="0" t="n">
        <v>0</v>
      </c>
      <c r="T411" s="0" t="n">
        <v>0</v>
      </c>
      <c r="U411" s="0" t="n">
        <v>0</v>
      </c>
      <c r="V411" s="0" t="n">
        <v>0</v>
      </c>
      <c r="W411" s="0" t="n">
        <v>0</v>
      </c>
      <c r="X411" s="0" t="n">
        <v>0</v>
      </c>
      <c r="Y411" s="0" t="n">
        <v>0</v>
      </c>
      <c r="Z411" s="0" t="n">
        <v>0</v>
      </c>
      <c r="AA411" s="0" t="n">
        <v>0</v>
      </c>
      <c r="AB411" s="0" t="n">
        <v>0</v>
      </c>
      <c r="AC411" s="0" t="n">
        <v>0</v>
      </c>
      <c r="AD411" s="0" t="n">
        <v>0</v>
      </c>
      <c r="AE411" s="0" t="n">
        <v>0</v>
      </c>
      <c r="AF411" s="0" t="n">
        <v>0</v>
      </c>
      <c r="AG411" s="0" t="n">
        <v>0</v>
      </c>
      <c r="AH411" s="0" t="n">
        <v>0</v>
      </c>
      <c r="AI411" s="0" t="n">
        <v>0</v>
      </c>
      <c r="AJ411" s="0" t="n">
        <v>0</v>
      </c>
      <c r="AK411" s="0" t="n">
        <v>0</v>
      </c>
      <c r="AL411" s="0" t="n">
        <v>20</v>
      </c>
      <c r="AM411" s="0" t="n">
        <v>17</v>
      </c>
      <c r="AN411" s="0" t="n">
        <v>961</v>
      </c>
      <c r="AO411" s="0" t="n">
        <v>0</v>
      </c>
      <c r="AP411" s="0" t="n">
        <v>0</v>
      </c>
    </row>
    <row r="412" customFormat="false" ht="12.8" hidden="false" customHeight="false" outlineLevel="0" collapsed="false">
      <c r="A412" s="0" t="s">
        <v>1429</v>
      </c>
      <c r="B412" s="0" t="s">
        <v>1149</v>
      </c>
      <c r="C412" s="0" t="s">
        <v>1430</v>
      </c>
      <c r="D412" s="0" t="s">
        <v>1431</v>
      </c>
      <c r="E412" s="1" t="n">
        <f aca="false">SUM(K412:S412)+SUM(AL412:AP412)&gt;0</f>
        <v>1</v>
      </c>
      <c r="F412" s="1" t="n">
        <f aca="false">SUM(T412:AK412)&gt;0</f>
        <v>1</v>
      </c>
      <c r="G412" s="1" t="n">
        <f aca="false">AND(E412,F412)</f>
        <v>1</v>
      </c>
      <c r="H412" s="1" t="n">
        <f aca="false">AND(E412,NOT(F412))</f>
        <v>0</v>
      </c>
      <c r="I412" s="1" t="n">
        <f aca="false">AND(NOT(E412),F412)</f>
        <v>0</v>
      </c>
      <c r="J412" s="0" t="n">
        <v>275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1</v>
      </c>
      <c r="S412" s="0" t="n">
        <v>0</v>
      </c>
      <c r="T412" s="0" t="n">
        <v>0</v>
      </c>
      <c r="U412" s="0" t="n">
        <v>0</v>
      </c>
      <c r="V412" s="0" t="n">
        <v>0</v>
      </c>
      <c r="W412" s="0" t="n">
        <v>0</v>
      </c>
      <c r="X412" s="0" t="n">
        <v>0</v>
      </c>
      <c r="Y412" s="0" t="n">
        <v>0</v>
      </c>
      <c r="Z412" s="0" t="n">
        <v>0</v>
      </c>
      <c r="AA412" s="0" t="n">
        <v>0</v>
      </c>
      <c r="AB412" s="0" t="n">
        <v>0</v>
      </c>
      <c r="AC412" s="0" t="n">
        <v>0</v>
      </c>
      <c r="AD412" s="0" t="n">
        <v>0</v>
      </c>
      <c r="AE412" s="0" t="n">
        <v>8</v>
      </c>
      <c r="AF412" s="0" t="n">
        <v>0</v>
      </c>
      <c r="AG412" s="0" t="n">
        <v>0</v>
      </c>
      <c r="AH412" s="0" t="n">
        <v>0</v>
      </c>
      <c r="AI412" s="0" t="n">
        <v>0</v>
      </c>
      <c r="AJ412" s="0" t="n">
        <v>0</v>
      </c>
      <c r="AK412" s="0" t="n">
        <v>0</v>
      </c>
      <c r="AL412" s="0" t="n">
        <v>39</v>
      </c>
      <c r="AM412" s="0" t="n">
        <v>52</v>
      </c>
      <c r="AN412" s="0" t="n">
        <v>175</v>
      </c>
      <c r="AO412" s="0" t="n">
        <v>0</v>
      </c>
      <c r="AP412" s="0" t="n">
        <v>0</v>
      </c>
    </row>
    <row r="413" customFormat="false" ht="12.8" hidden="false" customHeight="false" outlineLevel="0" collapsed="false">
      <c r="A413" s="0" t="s">
        <v>1432</v>
      </c>
      <c r="B413" s="0" t="s">
        <v>54</v>
      </c>
      <c r="C413" s="0" t="s">
        <v>1433</v>
      </c>
      <c r="D413" s="0" t="s">
        <v>1434</v>
      </c>
      <c r="E413" s="1" t="n">
        <f aca="false">SUM(K413:S413)+SUM(AL413:AP413)&gt;0</f>
        <v>1</v>
      </c>
      <c r="F413" s="1" t="n">
        <f aca="false">SUM(T413:AK413)&gt;0</f>
        <v>1</v>
      </c>
      <c r="G413" s="1" t="n">
        <f aca="false">AND(E413,F413)</f>
        <v>1</v>
      </c>
      <c r="H413" s="1" t="n">
        <f aca="false">AND(E413,NOT(F413))</f>
        <v>0</v>
      </c>
      <c r="I413" s="1" t="n">
        <f aca="false">AND(NOT(E413),F413)</f>
        <v>0</v>
      </c>
      <c r="J413" s="0" t="n">
        <v>302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1</v>
      </c>
      <c r="S413" s="0" t="n">
        <v>0</v>
      </c>
      <c r="T413" s="0" t="n">
        <v>0</v>
      </c>
      <c r="U413" s="0" t="n">
        <v>4</v>
      </c>
      <c r="V413" s="0" t="n">
        <v>0</v>
      </c>
      <c r="W413" s="0" t="n">
        <v>100</v>
      </c>
      <c r="X413" s="0" t="n">
        <v>1</v>
      </c>
      <c r="Y413" s="0" t="n">
        <v>0</v>
      </c>
      <c r="Z413" s="0" t="n">
        <v>0</v>
      </c>
      <c r="AA413" s="0" t="n">
        <v>1</v>
      </c>
      <c r="AB413" s="0" t="n">
        <v>0</v>
      </c>
      <c r="AC413" s="0" t="n">
        <v>1</v>
      </c>
      <c r="AD413" s="0" t="n">
        <v>0</v>
      </c>
      <c r="AE413" s="0" t="n">
        <v>0</v>
      </c>
      <c r="AF413" s="0" t="n">
        <v>191</v>
      </c>
      <c r="AG413" s="0" t="n">
        <v>0</v>
      </c>
      <c r="AH413" s="0" t="n">
        <v>0</v>
      </c>
      <c r="AI413" s="0" t="n">
        <v>0</v>
      </c>
      <c r="AJ413" s="0" t="n">
        <v>3</v>
      </c>
      <c r="AK413" s="0" t="n">
        <v>0</v>
      </c>
      <c r="AL413" s="0" t="n">
        <v>0</v>
      </c>
      <c r="AM413" s="0" t="n">
        <v>0</v>
      </c>
      <c r="AN413" s="0" t="n">
        <v>0</v>
      </c>
      <c r="AO413" s="0" t="n">
        <v>0</v>
      </c>
      <c r="AP413" s="0" t="n">
        <v>0</v>
      </c>
    </row>
    <row r="414" customFormat="false" ht="12.8" hidden="false" customHeight="false" outlineLevel="0" collapsed="false">
      <c r="A414" s="0" t="s">
        <v>1435</v>
      </c>
      <c r="B414" s="0" t="s">
        <v>1216</v>
      </c>
      <c r="C414" s="0" t="s">
        <v>1436</v>
      </c>
      <c r="D414" s="0" t="s">
        <v>1437</v>
      </c>
      <c r="E414" s="1" t="n">
        <f aca="false">SUM(K414:S414)+SUM(AL414:AP414)&gt;0</f>
        <v>1</v>
      </c>
      <c r="F414" s="1" t="n">
        <f aca="false">SUM(T414:AK414)&gt;0</f>
        <v>0</v>
      </c>
      <c r="G414" s="1" t="n">
        <f aca="false">AND(E414,F414)</f>
        <v>0</v>
      </c>
      <c r="H414" s="1" t="n">
        <f aca="false">AND(E414,NOT(F414))</f>
        <v>1</v>
      </c>
      <c r="I414" s="1" t="n">
        <f aca="false">AND(NOT(E414),F414)</f>
        <v>0</v>
      </c>
      <c r="J414" s="0" t="n">
        <v>244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1</v>
      </c>
      <c r="S414" s="0" t="n">
        <v>0</v>
      </c>
      <c r="T414" s="0" t="n">
        <v>0</v>
      </c>
      <c r="U414" s="0" t="n">
        <v>0</v>
      </c>
      <c r="V414" s="0" t="n">
        <v>0</v>
      </c>
      <c r="W414" s="0" t="n">
        <v>0</v>
      </c>
      <c r="X414" s="0" t="n">
        <v>0</v>
      </c>
      <c r="Y414" s="0" t="n">
        <v>0</v>
      </c>
      <c r="Z414" s="0" t="n">
        <v>0</v>
      </c>
      <c r="AA414" s="0" t="n">
        <v>0</v>
      </c>
      <c r="AB414" s="0" t="n">
        <v>0</v>
      </c>
      <c r="AC414" s="0" t="n">
        <v>0</v>
      </c>
      <c r="AD414" s="0" t="n">
        <v>0</v>
      </c>
      <c r="AE414" s="0" t="n">
        <v>0</v>
      </c>
      <c r="AF414" s="0" t="n">
        <v>0</v>
      </c>
      <c r="AG414" s="0" t="n">
        <v>0</v>
      </c>
      <c r="AH414" s="0" t="n">
        <v>0</v>
      </c>
      <c r="AI414" s="0" t="n">
        <v>0</v>
      </c>
      <c r="AJ414" s="0" t="n">
        <v>0</v>
      </c>
      <c r="AK414" s="0" t="n">
        <v>0</v>
      </c>
      <c r="AL414" s="0" t="n">
        <v>2</v>
      </c>
      <c r="AM414" s="0" t="n">
        <v>109</v>
      </c>
      <c r="AN414" s="0" t="n">
        <v>132</v>
      </c>
      <c r="AO414" s="0" t="n">
        <v>0</v>
      </c>
      <c r="AP414" s="0" t="n">
        <v>0</v>
      </c>
    </row>
    <row r="415" customFormat="false" ht="12.8" hidden="false" customHeight="false" outlineLevel="0" collapsed="false">
      <c r="A415" s="0" t="s">
        <v>1438</v>
      </c>
      <c r="B415" s="0" t="s">
        <v>291</v>
      </c>
      <c r="C415" s="0" t="s">
        <v>1439</v>
      </c>
      <c r="D415" s="0" t="s">
        <v>1440</v>
      </c>
      <c r="E415" s="1" t="n">
        <f aca="false">SUM(K415:S415)+SUM(AL415:AP415)&gt;0</f>
        <v>1</v>
      </c>
      <c r="F415" s="1" t="n">
        <f aca="false">SUM(T415:AK415)&gt;0</f>
        <v>0</v>
      </c>
      <c r="G415" s="1" t="n">
        <f aca="false">AND(E415,F415)</f>
        <v>0</v>
      </c>
      <c r="H415" s="1" t="n">
        <f aca="false">AND(E415,NOT(F415))</f>
        <v>1</v>
      </c>
      <c r="I415" s="1" t="n">
        <f aca="false">AND(NOT(E415),F415)</f>
        <v>0</v>
      </c>
      <c r="J415" s="0" t="n">
        <v>1291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1291</v>
      </c>
      <c r="T415" s="0" t="n">
        <v>0</v>
      </c>
      <c r="U415" s="0" t="n">
        <v>0</v>
      </c>
      <c r="V415" s="0" t="n">
        <v>0</v>
      </c>
      <c r="W415" s="0" t="n">
        <v>0</v>
      </c>
      <c r="X415" s="0" t="n">
        <v>0</v>
      </c>
      <c r="Y415" s="0" t="n">
        <v>0</v>
      </c>
      <c r="Z415" s="0" t="n">
        <v>0</v>
      </c>
      <c r="AA415" s="0" t="n">
        <v>0</v>
      </c>
      <c r="AB415" s="0" t="n">
        <v>0</v>
      </c>
      <c r="AC415" s="0" t="n">
        <v>0</v>
      </c>
      <c r="AD415" s="0" t="n">
        <v>0</v>
      </c>
      <c r="AE415" s="0" t="n">
        <v>0</v>
      </c>
      <c r="AF415" s="0" t="n">
        <v>0</v>
      </c>
      <c r="AG415" s="0" t="n">
        <v>0</v>
      </c>
      <c r="AH415" s="0" t="n">
        <v>0</v>
      </c>
      <c r="AI415" s="0" t="n">
        <v>0</v>
      </c>
      <c r="AJ415" s="0" t="n">
        <v>0</v>
      </c>
      <c r="AK415" s="0" t="n">
        <v>0</v>
      </c>
      <c r="AL415" s="0" t="n">
        <v>0</v>
      </c>
      <c r="AM415" s="0" t="n">
        <v>0</v>
      </c>
      <c r="AN415" s="0" t="n">
        <v>0</v>
      </c>
      <c r="AO415" s="0" t="n">
        <v>0</v>
      </c>
      <c r="AP415" s="0" t="n">
        <v>0</v>
      </c>
    </row>
    <row r="416" customFormat="false" ht="12.8" hidden="false" customHeight="false" outlineLevel="0" collapsed="false">
      <c r="A416" s="0" t="s">
        <v>1441</v>
      </c>
      <c r="B416" s="0" t="s">
        <v>291</v>
      </c>
      <c r="C416" s="0" t="s">
        <v>1442</v>
      </c>
      <c r="D416" s="0" t="s">
        <v>1443</v>
      </c>
      <c r="E416" s="1" t="n">
        <f aca="false">SUM(K416:S416)+SUM(AL416:AP416)&gt;0</f>
        <v>1</v>
      </c>
      <c r="F416" s="1" t="n">
        <f aca="false">SUM(T416:AK416)&gt;0</f>
        <v>1</v>
      </c>
      <c r="G416" s="1" t="n">
        <f aca="false">AND(E416,F416)</f>
        <v>1</v>
      </c>
      <c r="H416" s="1" t="n">
        <f aca="false">AND(E416,NOT(F416))</f>
        <v>0</v>
      </c>
      <c r="I416" s="1" t="n">
        <f aca="false">AND(NOT(E416),F416)</f>
        <v>0</v>
      </c>
      <c r="J416" s="0" t="n">
        <v>4787</v>
      </c>
      <c r="K416" s="0" t="n">
        <v>0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4643</v>
      </c>
      <c r="T416" s="0" t="n">
        <v>0</v>
      </c>
      <c r="U416" s="0" t="n">
        <v>0</v>
      </c>
      <c r="V416" s="0" t="n">
        <v>0</v>
      </c>
      <c r="W416" s="0" t="n">
        <v>0</v>
      </c>
      <c r="X416" s="0" t="n">
        <v>0</v>
      </c>
      <c r="Y416" s="0" t="n">
        <v>0</v>
      </c>
      <c r="Z416" s="0" t="n">
        <v>0</v>
      </c>
      <c r="AA416" s="0" t="n">
        <v>0</v>
      </c>
      <c r="AB416" s="0" t="n">
        <v>0</v>
      </c>
      <c r="AC416" s="0" t="n">
        <v>0</v>
      </c>
      <c r="AD416" s="0" t="n">
        <v>0</v>
      </c>
      <c r="AE416" s="0" t="n">
        <v>92</v>
      </c>
      <c r="AF416" s="0" t="n">
        <v>0</v>
      </c>
      <c r="AG416" s="0" t="n">
        <v>0</v>
      </c>
      <c r="AH416" s="0" t="n">
        <v>0</v>
      </c>
      <c r="AI416" s="0" t="n">
        <v>0</v>
      </c>
      <c r="AJ416" s="0" t="n">
        <v>52</v>
      </c>
      <c r="AK416" s="0" t="n">
        <v>0</v>
      </c>
      <c r="AL416" s="0" t="n">
        <v>0</v>
      </c>
      <c r="AM416" s="0" t="n">
        <v>0</v>
      </c>
      <c r="AN416" s="0" t="n">
        <v>0</v>
      </c>
      <c r="AO416" s="0" t="n">
        <v>0</v>
      </c>
      <c r="AP416" s="0" t="n">
        <v>0</v>
      </c>
    </row>
    <row r="417" customFormat="false" ht="12.8" hidden="false" customHeight="false" outlineLevel="0" collapsed="false">
      <c r="A417" s="0" t="s">
        <v>1444</v>
      </c>
      <c r="B417" s="0" t="s">
        <v>203</v>
      </c>
      <c r="C417" s="0" t="s">
        <v>1445</v>
      </c>
      <c r="D417" s="0" t="s">
        <v>1446</v>
      </c>
      <c r="E417" s="1" t="n">
        <f aca="false">SUM(K417:S417)+SUM(AL417:AP417)&gt;0</f>
        <v>1</v>
      </c>
      <c r="F417" s="1" t="n">
        <f aca="false">SUM(T417:AK417)&gt;0</f>
        <v>0</v>
      </c>
      <c r="G417" s="1" t="n">
        <f aca="false">AND(E417,F417)</f>
        <v>0</v>
      </c>
      <c r="H417" s="1" t="n">
        <f aca="false">AND(E417,NOT(F417))</f>
        <v>1</v>
      </c>
      <c r="I417" s="1" t="n">
        <f aca="false">AND(NOT(E417),F417)</f>
        <v>0</v>
      </c>
      <c r="J417" s="0" t="n">
        <v>447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447</v>
      </c>
      <c r="T417" s="0" t="n">
        <v>0</v>
      </c>
      <c r="U417" s="0" t="n">
        <v>0</v>
      </c>
      <c r="V417" s="0" t="n">
        <v>0</v>
      </c>
      <c r="W417" s="0" t="n">
        <v>0</v>
      </c>
      <c r="X417" s="0" t="n">
        <v>0</v>
      </c>
      <c r="Y417" s="0" t="n">
        <v>0</v>
      </c>
      <c r="Z417" s="0" t="n">
        <v>0</v>
      </c>
      <c r="AA417" s="0" t="n">
        <v>0</v>
      </c>
      <c r="AB417" s="0" t="n">
        <v>0</v>
      </c>
      <c r="AC417" s="0" t="n">
        <v>0</v>
      </c>
      <c r="AD417" s="0" t="n">
        <v>0</v>
      </c>
      <c r="AE417" s="0" t="n">
        <v>0</v>
      </c>
      <c r="AF417" s="0" t="n">
        <v>0</v>
      </c>
      <c r="AG417" s="0" t="n">
        <v>0</v>
      </c>
      <c r="AH417" s="0" t="n">
        <v>0</v>
      </c>
      <c r="AI417" s="0" t="n">
        <v>0</v>
      </c>
      <c r="AJ417" s="0" t="n">
        <v>0</v>
      </c>
      <c r="AK417" s="0" t="n">
        <v>0</v>
      </c>
      <c r="AL417" s="0" t="n">
        <v>0</v>
      </c>
      <c r="AM417" s="0" t="n">
        <v>0</v>
      </c>
      <c r="AN417" s="0" t="n">
        <v>0</v>
      </c>
      <c r="AO417" s="0" t="n">
        <v>0</v>
      </c>
      <c r="AP417" s="0" t="n">
        <v>0</v>
      </c>
    </row>
    <row r="418" customFormat="false" ht="12.8" hidden="false" customHeight="false" outlineLevel="0" collapsed="false">
      <c r="A418" s="0" t="s">
        <v>1447</v>
      </c>
      <c r="B418" s="0" t="s">
        <v>1448</v>
      </c>
      <c r="C418" s="0" t="s">
        <v>1449</v>
      </c>
      <c r="D418" s="0" t="s">
        <v>1450</v>
      </c>
      <c r="E418" s="1" t="n">
        <f aca="false">SUM(K418:S418)+SUM(AL418:AP418)&gt;0</f>
        <v>1</v>
      </c>
      <c r="F418" s="1" t="n">
        <f aca="false">SUM(T418:AK418)&gt;0</f>
        <v>1</v>
      </c>
      <c r="G418" s="1" t="n">
        <f aca="false">AND(E418,F418)</f>
        <v>1</v>
      </c>
      <c r="H418" s="1" t="n">
        <f aca="false">AND(E418,NOT(F418))</f>
        <v>0</v>
      </c>
      <c r="I418" s="1" t="n">
        <f aca="false">AND(NOT(E418),F418)</f>
        <v>0</v>
      </c>
      <c r="J418" s="0" t="n">
        <v>570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373</v>
      </c>
      <c r="T418" s="0" t="n">
        <v>197</v>
      </c>
      <c r="U418" s="0" t="n">
        <v>0</v>
      </c>
      <c r="V418" s="0" t="n">
        <v>0</v>
      </c>
      <c r="W418" s="0" t="n">
        <v>0</v>
      </c>
      <c r="X418" s="0" t="n">
        <v>0</v>
      </c>
      <c r="Y418" s="0" t="n">
        <v>0</v>
      </c>
      <c r="Z418" s="0" t="n">
        <v>0</v>
      </c>
      <c r="AA418" s="0" t="n">
        <v>0</v>
      </c>
      <c r="AB418" s="0" t="n">
        <v>0</v>
      </c>
      <c r="AC418" s="0" t="n">
        <v>0</v>
      </c>
      <c r="AD418" s="0" t="n">
        <v>0</v>
      </c>
      <c r="AE418" s="0" t="n">
        <v>0</v>
      </c>
      <c r="AF418" s="0" t="n">
        <v>0</v>
      </c>
      <c r="AG418" s="0" t="n">
        <v>0</v>
      </c>
      <c r="AH418" s="0" t="n">
        <v>0</v>
      </c>
      <c r="AI418" s="0" t="n">
        <v>0</v>
      </c>
      <c r="AJ418" s="0" t="n">
        <v>0</v>
      </c>
      <c r="AK418" s="0" t="n">
        <v>0</v>
      </c>
      <c r="AL418" s="0" t="n">
        <v>0</v>
      </c>
      <c r="AM418" s="0" t="n">
        <v>0</v>
      </c>
      <c r="AN418" s="0" t="n">
        <v>0</v>
      </c>
      <c r="AO418" s="0" t="n">
        <v>0</v>
      </c>
      <c r="AP418" s="0" t="n">
        <v>0</v>
      </c>
    </row>
    <row r="419" customFormat="false" ht="12.8" hidden="false" customHeight="false" outlineLevel="0" collapsed="false">
      <c r="A419" s="0" t="s">
        <v>1451</v>
      </c>
      <c r="B419" s="0" t="s">
        <v>291</v>
      </c>
      <c r="C419" s="0" t="s">
        <v>1452</v>
      </c>
      <c r="D419" s="0" t="s">
        <v>1453</v>
      </c>
      <c r="E419" s="1" t="n">
        <f aca="false">SUM(K419:S419)+SUM(AL419:AP419)&gt;0</f>
        <v>1</v>
      </c>
      <c r="F419" s="1" t="n">
        <f aca="false">SUM(T419:AK419)&gt;0</f>
        <v>0</v>
      </c>
      <c r="G419" s="1" t="n">
        <f aca="false">AND(E419,F419)</f>
        <v>0</v>
      </c>
      <c r="H419" s="1" t="n">
        <f aca="false">AND(E419,NOT(F419))</f>
        <v>1</v>
      </c>
      <c r="I419" s="1" t="n">
        <f aca="false">AND(NOT(E419),F419)</f>
        <v>0</v>
      </c>
      <c r="J419" s="0" t="n">
        <v>648</v>
      </c>
      <c r="K419" s="0" t="n">
        <v>0</v>
      </c>
      <c r="L419" s="0" t="n">
        <v>0</v>
      </c>
      <c r="M419" s="0" t="n">
        <v>0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0</v>
      </c>
      <c r="S419" s="0" t="n">
        <v>648</v>
      </c>
      <c r="T419" s="0" t="n">
        <v>0</v>
      </c>
      <c r="U419" s="0" t="n">
        <v>0</v>
      </c>
      <c r="V419" s="0" t="n">
        <v>0</v>
      </c>
      <c r="W419" s="0" t="n">
        <v>0</v>
      </c>
      <c r="X419" s="0" t="n">
        <v>0</v>
      </c>
      <c r="Y419" s="0" t="n">
        <v>0</v>
      </c>
      <c r="Z419" s="0" t="n">
        <v>0</v>
      </c>
      <c r="AA419" s="0" t="n">
        <v>0</v>
      </c>
      <c r="AB419" s="0" t="n">
        <v>0</v>
      </c>
      <c r="AC419" s="0" t="n">
        <v>0</v>
      </c>
      <c r="AD419" s="0" t="n">
        <v>0</v>
      </c>
      <c r="AE419" s="0" t="n">
        <v>0</v>
      </c>
      <c r="AF419" s="0" t="n">
        <v>0</v>
      </c>
      <c r="AG419" s="0" t="n">
        <v>0</v>
      </c>
      <c r="AH419" s="0" t="n">
        <v>0</v>
      </c>
      <c r="AI419" s="0" t="n">
        <v>0</v>
      </c>
      <c r="AJ419" s="0" t="n">
        <v>0</v>
      </c>
      <c r="AK419" s="0" t="n">
        <v>0</v>
      </c>
      <c r="AL419" s="0" t="n">
        <v>0</v>
      </c>
      <c r="AM419" s="0" t="n">
        <v>0</v>
      </c>
      <c r="AN419" s="0" t="n">
        <v>0</v>
      </c>
      <c r="AO419" s="0" t="n">
        <v>0</v>
      </c>
      <c r="AP419" s="0" t="n">
        <v>0</v>
      </c>
    </row>
    <row r="420" customFormat="false" ht="12.8" hidden="false" customHeight="false" outlineLevel="0" collapsed="false">
      <c r="A420" s="0" t="s">
        <v>1454</v>
      </c>
      <c r="B420" s="0" t="s">
        <v>1455</v>
      </c>
      <c r="C420" s="0" t="s">
        <v>1456</v>
      </c>
      <c r="D420" s="0" t="s">
        <v>1457</v>
      </c>
      <c r="E420" s="1" t="n">
        <f aca="false">SUM(K420:S420)+SUM(AL420:AP420)&gt;0</f>
        <v>1</v>
      </c>
      <c r="F420" s="1" t="n">
        <f aca="false">SUM(T420:AK420)&gt;0</f>
        <v>0</v>
      </c>
      <c r="G420" s="1" t="n">
        <f aca="false">AND(E420,F420)</f>
        <v>0</v>
      </c>
      <c r="H420" s="1" t="n">
        <f aca="false">AND(E420,NOT(F420))</f>
        <v>1</v>
      </c>
      <c r="I420" s="1" t="n">
        <f aca="false">AND(NOT(E420),F420)</f>
        <v>0</v>
      </c>
      <c r="J420" s="0" t="n">
        <v>1849</v>
      </c>
      <c r="K420" s="0" t="n">
        <v>0</v>
      </c>
      <c r="L420" s="0" t="n">
        <v>0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1849</v>
      </c>
      <c r="T420" s="0" t="n">
        <v>0</v>
      </c>
      <c r="U420" s="0" t="n">
        <v>0</v>
      </c>
      <c r="V420" s="0" t="n">
        <v>0</v>
      </c>
      <c r="W420" s="0" t="n">
        <v>0</v>
      </c>
      <c r="X420" s="0" t="n">
        <v>0</v>
      </c>
      <c r="Y420" s="0" t="n">
        <v>0</v>
      </c>
      <c r="Z420" s="0" t="n">
        <v>0</v>
      </c>
      <c r="AA420" s="0" t="n">
        <v>0</v>
      </c>
      <c r="AB420" s="0" t="n">
        <v>0</v>
      </c>
      <c r="AC420" s="0" t="n">
        <v>0</v>
      </c>
      <c r="AD420" s="0" t="n">
        <v>0</v>
      </c>
      <c r="AE420" s="0" t="n">
        <v>0</v>
      </c>
      <c r="AF420" s="0" t="n">
        <v>0</v>
      </c>
      <c r="AG420" s="0" t="n">
        <v>0</v>
      </c>
      <c r="AH420" s="0" t="n">
        <v>0</v>
      </c>
      <c r="AI420" s="0" t="n">
        <v>0</v>
      </c>
      <c r="AJ420" s="0" t="n">
        <v>0</v>
      </c>
      <c r="AK420" s="0" t="n">
        <v>0</v>
      </c>
      <c r="AL420" s="0" t="n">
        <v>0</v>
      </c>
      <c r="AM420" s="0" t="n">
        <v>0</v>
      </c>
      <c r="AN420" s="0" t="n">
        <v>0</v>
      </c>
      <c r="AO420" s="0" t="n">
        <v>0</v>
      </c>
      <c r="AP420" s="0" t="n">
        <v>0</v>
      </c>
    </row>
    <row r="421" customFormat="false" ht="12.8" hidden="false" customHeight="false" outlineLevel="0" collapsed="false">
      <c r="A421" s="0" t="s">
        <v>1458</v>
      </c>
      <c r="B421" s="0" t="s">
        <v>1459</v>
      </c>
      <c r="C421" s="0" t="s">
        <v>1460</v>
      </c>
      <c r="D421" s="0" t="s">
        <v>1461</v>
      </c>
      <c r="E421" s="1" t="n">
        <f aca="false">SUM(K421:S421)+SUM(AL421:AP421)&gt;0</f>
        <v>1</v>
      </c>
      <c r="F421" s="1" t="n">
        <f aca="false">SUM(T421:AK421)&gt;0</f>
        <v>0</v>
      </c>
      <c r="G421" s="1" t="n">
        <f aca="false">AND(E421,F421)</f>
        <v>0</v>
      </c>
      <c r="H421" s="1" t="n">
        <f aca="false">AND(E421,NOT(F421))</f>
        <v>1</v>
      </c>
      <c r="I421" s="1" t="n">
        <f aca="false">AND(NOT(E421),F421)</f>
        <v>0</v>
      </c>
      <c r="J421" s="0" t="n">
        <v>479</v>
      </c>
      <c r="K421" s="0" t="n">
        <v>0</v>
      </c>
      <c r="L421" s="0" t="n">
        <v>0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479</v>
      </c>
      <c r="T421" s="0" t="n">
        <v>0</v>
      </c>
      <c r="U421" s="0" t="n">
        <v>0</v>
      </c>
      <c r="V421" s="0" t="n">
        <v>0</v>
      </c>
      <c r="W421" s="0" t="n">
        <v>0</v>
      </c>
      <c r="X421" s="0" t="n">
        <v>0</v>
      </c>
      <c r="Y421" s="0" t="n">
        <v>0</v>
      </c>
      <c r="Z421" s="0" t="n">
        <v>0</v>
      </c>
      <c r="AA421" s="0" t="n">
        <v>0</v>
      </c>
      <c r="AB421" s="0" t="n">
        <v>0</v>
      </c>
      <c r="AC421" s="0" t="n">
        <v>0</v>
      </c>
      <c r="AD421" s="0" t="n">
        <v>0</v>
      </c>
      <c r="AE421" s="0" t="n">
        <v>0</v>
      </c>
      <c r="AF421" s="0" t="n">
        <v>0</v>
      </c>
      <c r="AG421" s="0" t="n">
        <v>0</v>
      </c>
      <c r="AH421" s="0" t="n">
        <v>0</v>
      </c>
      <c r="AI421" s="0" t="n">
        <v>0</v>
      </c>
      <c r="AJ421" s="0" t="n">
        <v>0</v>
      </c>
      <c r="AK421" s="0" t="n">
        <v>0</v>
      </c>
      <c r="AL421" s="0" t="n">
        <v>0</v>
      </c>
      <c r="AM421" s="0" t="n">
        <v>0</v>
      </c>
      <c r="AN421" s="0" t="n">
        <v>0</v>
      </c>
      <c r="AO421" s="0" t="n">
        <v>0</v>
      </c>
      <c r="AP421" s="0" t="n">
        <v>0</v>
      </c>
    </row>
    <row r="422" customFormat="false" ht="12.8" hidden="false" customHeight="false" outlineLevel="0" collapsed="false">
      <c r="A422" s="0" t="s">
        <v>1462</v>
      </c>
      <c r="B422" s="0" t="s">
        <v>1448</v>
      </c>
      <c r="C422" s="0" t="s">
        <v>1463</v>
      </c>
      <c r="D422" s="0" t="s">
        <v>1464</v>
      </c>
      <c r="E422" s="1" t="n">
        <f aca="false">SUM(K422:S422)+SUM(AL422:AP422)&gt;0</f>
        <v>1</v>
      </c>
      <c r="F422" s="1" t="n">
        <f aca="false">SUM(T422:AK422)&gt;0</f>
        <v>1</v>
      </c>
      <c r="G422" s="1" t="n">
        <f aca="false">AND(E422,F422)</f>
        <v>1</v>
      </c>
      <c r="H422" s="1" t="n">
        <f aca="false">AND(E422,NOT(F422))</f>
        <v>0</v>
      </c>
      <c r="I422" s="1" t="n">
        <f aca="false">AND(NOT(E422),F422)</f>
        <v>0</v>
      </c>
      <c r="J422" s="0" t="n">
        <v>890</v>
      </c>
      <c r="K422" s="0" t="n">
        <v>0</v>
      </c>
      <c r="L422" s="0" t="n">
        <v>0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889</v>
      </c>
      <c r="T422" s="0" t="n">
        <v>1</v>
      </c>
      <c r="U422" s="0" t="n">
        <v>0</v>
      </c>
      <c r="V422" s="0" t="n">
        <v>0</v>
      </c>
      <c r="W422" s="0" t="n">
        <v>0</v>
      </c>
      <c r="X422" s="0" t="n">
        <v>0</v>
      </c>
      <c r="Y422" s="0" t="n">
        <v>0</v>
      </c>
      <c r="Z422" s="0" t="n">
        <v>0</v>
      </c>
      <c r="AA422" s="0" t="n">
        <v>0</v>
      </c>
      <c r="AB422" s="0" t="n">
        <v>0</v>
      </c>
      <c r="AC422" s="0" t="n">
        <v>0</v>
      </c>
      <c r="AD422" s="0" t="n">
        <v>0</v>
      </c>
      <c r="AE422" s="0" t="n">
        <v>0</v>
      </c>
      <c r="AF422" s="0" t="n">
        <v>0</v>
      </c>
      <c r="AG422" s="0" t="n">
        <v>0</v>
      </c>
      <c r="AH422" s="0" t="n">
        <v>0</v>
      </c>
      <c r="AI422" s="0" t="n">
        <v>0</v>
      </c>
      <c r="AJ422" s="0" t="n">
        <v>0</v>
      </c>
      <c r="AK422" s="0" t="n">
        <v>0</v>
      </c>
      <c r="AL422" s="0" t="n">
        <v>0</v>
      </c>
      <c r="AM422" s="0" t="n">
        <v>0</v>
      </c>
      <c r="AN422" s="0" t="n">
        <v>0</v>
      </c>
      <c r="AO422" s="0" t="n">
        <v>0</v>
      </c>
      <c r="AP422" s="0" t="n">
        <v>0</v>
      </c>
    </row>
    <row r="423" customFormat="false" ht="12.8" hidden="false" customHeight="false" outlineLevel="0" collapsed="false">
      <c r="A423" s="0" t="s">
        <v>1465</v>
      </c>
      <c r="B423" s="0" t="s">
        <v>1466</v>
      </c>
      <c r="C423" s="0" t="s">
        <v>1467</v>
      </c>
      <c r="D423" s="0" t="s">
        <v>1468</v>
      </c>
      <c r="E423" s="1" t="n">
        <f aca="false">SUM(K423:S423)+SUM(AL423:AP423)&gt;0</f>
        <v>1</v>
      </c>
      <c r="F423" s="1" t="n">
        <f aca="false">SUM(T423:AK423)&gt;0</f>
        <v>0</v>
      </c>
      <c r="G423" s="1" t="n">
        <f aca="false">AND(E423,F423)</f>
        <v>0</v>
      </c>
      <c r="H423" s="1" t="n">
        <f aca="false">AND(E423,NOT(F423))</f>
        <v>1</v>
      </c>
      <c r="I423" s="1" t="n">
        <f aca="false">AND(NOT(E423),F423)</f>
        <v>0</v>
      </c>
      <c r="J423" s="0" t="n">
        <v>122</v>
      </c>
      <c r="K423" s="0" t="n">
        <v>0</v>
      </c>
      <c r="L423" s="0" t="n">
        <v>0</v>
      </c>
      <c r="M423" s="0" t="n">
        <v>0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0</v>
      </c>
      <c r="S423" s="0" t="n">
        <v>121</v>
      </c>
      <c r="T423" s="0" t="n">
        <v>0</v>
      </c>
      <c r="U423" s="0" t="n">
        <v>0</v>
      </c>
      <c r="V423" s="0" t="n">
        <v>0</v>
      </c>
      <c r="W423" s="0" t="n">
        <v>0</v>
      </c>
      <c r="X423" s="0" t="n">
        <v>0</v>
      </c>
      <c r="Y423" s="0" t="n">
        <v>0</v>
      </c>
      <c r="Z423" s="0" t="n">
        <v>0</v>
      </c>
      <c r="AA423" s="0" t="n">
        <v>0</v>
      </c>
      <c r="AB423" s="0" t="n">
        <v>0</v>
      </c>
      <c r="AC423" s="0" t="n">
        <v>0</v>
      </c>
      <c r="AD423" s="0" t="n">
        <v>0</v>
      </c>
      <c r="AE423" s="0" t="n">
        <v>0</v>
      </c>
      <c r="AF423" s="0" t="n">
        <v>0</v>
      </c>
      <c r="AG423" s="0" t="n">
        <v>0</v>
      </c>
      <c r="AH423" s="0" t="n">
        <v>0</v>
      </c>
      <c r="AI423" s="0" t="n">
        <v>0</v>
      </c>
      <c r="AJ423" s="0" t="n">
        <v>0</v>
      </c>
      <c r="AK423" s="0" t="n">
        <v>0</v>
      </c>
      <c r="AL423" s="0" t="n">
        <v>0</v>
      </c>
      <c r="AM423" s="0" t="n">
        <v>0</v>
      </c>
      <c r="AN423" s="0" t="n">
        <v>0</v>
      </c>
      <c r="AO423" s="0" t="n">
        <v>0</v>
      </c>
      <c r="AP423" s="0" t="n">
        <v>1</v>
      </c>
    </row>
    <row r="424" customFormat="false" ht="12.8" hidden="false" customHeight="false" outlineLevel="0" collapsed="false">
      <c r="A424" s="0" t="s">
        <v>1469</v>
      </c>
      <c r="B424" s="0" t="s">
        <v>1470</v>
      </c>
      <c r="C424" s="0" t="s">
        <v>1471</v>
      </c>
      <c r="D424" s="0" t="s">
        <v>1472</v>
      </c>
      <c r="E424" s="1" t="n">
        <f aca="false">SUM(K424:S424)+SUM(AL424:AP424)&gt;0</f>
        <v>1</v>
      </c>
      <c r="F424" s="1" t="n">
        <f aca="false">SUM(T424:AK424)&gt;0</f>
        <v>0</v>
      </c>
      <c r="G424" s="1" t="n">
        <f aca="false">AND(E424,F424)</f>
        <v>0</v>
      </c>
      <c r="H424" s="1" t="n">
        <f aca="false">AND(E424,NOT(F424))</f>
        <v>1</v>
      </c>
      <c r="I424" s="1" t="n">
        <f aca="false">AND(NOT(E424),F424)</f>
        <v>0</v>
      </c>
      <c r="J424" s="0" t="n">
        <v>117</v>
      </c>
      <c r="K424" s="0" t="n">
        <v>0</v>
      </c>
      <c r="L424" s="0" t="n">
        <v>0</v>
      </c>
      <c r="M424" s="0" t="n">
        <v>0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117</v>
      </c>
      <c r="T424" s="0" t="n">
        <v>0</v>
      </c>
      <c r="U424" s="0" t="n">
        <v>0</v>
      </c>
      <c r="V424" s="0" t="n">
        <v>0</v>
      </c>
      <c r="W424" s="0" t="n">
        <v>0</v>
      </c>
      <c r="X424" s="0" t="n">
        <v>0</v>
      </c>
      <c r="Y424" s="0" t="n">
        <v>0</v>
      </c>
      <c r="Z424" s="0" t="n">
        <v>0</v>
      </c>
      <c r="AA424" s="0" t="n">
        <v>0</v>
      </c>
      <c r="AB424" s="0" t="n">
        <v>0</v>
      </c>
      <c r="AC424" s="0" t="n">
        <v>0</v>
      </c>
      <c r="AD424" s="0" t="n">
        <v>0</v>
      </c>
      <c r="AE424" s="0" t="n">
        <v>0</v>
      </c>
      <c r="AF424" s="0" t="n">
        <v>0</v>
      </c>
      <c r="AG424" s="0" t="n">
        <v>0</v>
      </c>
      <c r="AH424" s="0" t="n">
        <v>0</v>
      </c>
      <c r="AI424" s="0" t="n">
        <v>0</v>
      </c>
      <c r="AJ424" s="0" t="n">
        <v>0</v>
      </c>
      <c r="AK424" s="0" t="n">
        <v>0</v>
      </c>
      <c r="AL424" s="0" t="n">
        <v>0</v>
      </c>
      <c r="AM424" s="0" t="n">
        <v>0</v>
      </c>
      <c r="AN424" s="0" t="n">
        <v>0</v>
      </c>
      <c r="AO424" s="0" t="n">
        <v>0</v>
      </c>
      <c r="AP424" s="0" t="n">
        <v>0</v>
      </c>
    </row>
    <row r="425" customFormat="false" ht="12.8" hidden="false" customHeight="false" outlineLevel="0" collapsed="false">
      <c r="A425" s="0" t="s">
        <v>1473</v>
      </c>
      <c r="B425" s="0" t="s">
        <v>1474</v>
      </c>
      <c r="C425" s="0" t="s">
        <v>1475</v>
      </c>
      <c r="D425" s="0" t="s">
        <v>1476</v>
      </c>
      <c r="E425" s="1" t="n">
        <f aca="false">SUM(K425:S425)+SUM(AL425:AP425)&gt;0</f>
        <v>1</v>
      </c>
      <c r="F425" s="1" t="n">
        <f aca="false">SUM(T425:AK425)&gt;0</f>
        <v>0</v>
      </c>
      <c r="G425" s="1" t="n">
        <f aca="false">AND(E425,F425)</f>
        <v>0</v>
      </c>
      <c r="H425" s="1" t="n">
        <f aca="false">AND(E425,NOT(F425))</f>
        <v>1</v>
      </c>
      <c r="I425" s="1" t="n">
        <f aca="false">AND(NOT(E425),F425)</f>
        <v>0</v>
      </c>
      <c r="J425" s="0" t="n">
        <v>379</v>
      </c>
      <c r="K425" s="0" t="n">
        <v>0</v>
      </c>
      <c r="L425" s="0" t="n">
        <v>0</v>
      </c>
      <c r="M425" s="0" t="n">
        <v>0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379</v>
      </c>
      <c r="T425" s="0" t="n">
        <v>0</v>
      </c>
      <c r="U425" s="0" t="n">
        <v>0</v>
      </c>
      <c r="V425" s="0" t="n">
        <v>0</v>
      </c>
      <c r="W425" s="0" t="n">
        <v>0</v>
      </c>
      <c r="X425" s="0" t="n">
        <v>0</v>
      </c>
      <c r="Y425" s="0" t="n">
        <v>0</v>
      </c>
      <c r="Z425" s="0" t="n">
        <v>0</v>
      </c>
      <c r="AA425" s="0" t="n">
        <v>0</v>
      </c>
      <c r="AB425" s="0" t="n">
        <v>0</v>
      </c>
      <c r="AC425" s="0" t="n">
        <v>0</v>
      </c>
      <c r="AD425" s="0" t="n">
        <v>0</v>
      </c>
      <c r="AE425" s="0" t="n">
        <v>0</v>
      </c>
      <c r="AF425" s="0" t="n">
        <v>0</v>
      </c>
      <c r="AG425" s="0" t="n">
        <v>0</v>
      </c>
      <c r="AH425" s="0" t="n">
        <v>0</v>
      </c>
      <c r="AI425" s="0" t="n">
        <v>0</v>
      </c>
      <c r="AJ425" s="0" t="n">
        <v>0</v>
      </c>
      <c r="AK425" s="0" t="n">
        <v>0</v>
      </c>
      <c r="AL425" s="0" t="n">
        <v>0</v>
      </c>
      <c r="AM425" s="0" t="n">
        <v>0</v>
      </c>
      <c r="AN425" s="0" t="n">
        <v>0</v>
      </c>
      <c r="AO425" s="0" t="n">
        <v>0</v>
      </c>
      <c r="AP425" s="0" t="n">
        <v>0</v>
      </c>
    </row>
    <row r="426" customFormat="false" ht="12.8" hidden="false" customHeight="false" outlineLevel="0" collapsed="false">
      <c r="A426" s="0" t="s">
        <v>1477</v>
      </c>
      <c r="B426" s="0" t="s">
        <v>291</v>
      </c>
      <c r="C426" s="0" t="s">
        <v>1452</v>
      </c>
      <c r="D426" s="0" t="s">
        <v>1478</v>
      </c>
      <c r="E426" s="1" t="n">
        <f aca="false">SUM(K426:S426)+SUM(AL426:AP426)&gt;0</f>
        <v>1</v>
      </c>
      <c r="F426" s="1" t="n">
        <f aca="false">SUM(T426:AK426)&gt;0</f>
        <v>0</v>
      </c>
      <c r="G426" s="1" t="n">
        <f aca="false">AND(E426,F426)</f>
        <v>0</v>
      </c>
      <c r="H426" s="1" t="n">
        <f aca="false">AND(E426,NOT(F426))</f>
        <v>1</v>
      </c>
      <c r="I426" s="1" t="n">
        <f aca="false">AND(NOT(E426),F426)</f>
        <v>0</v>
      </c>
      <c r="J426" s="0" t="n">
        <v>379</v>
      </c>
      <c r="K426" s="0" t="n">
        <v>0</v>
      </c>
      <c r="L426" s="0" t="n">
        <v>0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379</v>
      </c>
      <c r="T426" s="0" t="n">
        <v>0</v>
      </c>
      <c r="U426" s="0" t="n">
        <v>0</v>
      </c>
      <c r="V426" s="0" t="n">
        <v>0</v>
      </c>
      <c r="W426" s="0" t="n">
        <v>0</v>
      </c>
      <c r="X426" s="0" t="n">
        <v>0</v>
      </c>
      <c r="Y426" s="0" t="n">
        <v>0</v>
      </c>
      <c r="Z426" s="0" t="n">
        <v>0</v>
      </c>
      <c r="AA426" s="0" t="n">
        <v>0</v>
      </c>
      <c r="AB426" s="0" t="n">
        <v>0</v>
      </c>
      <c r="AC426" s="0" t="n">
        <v>0</v>
      </c>
      <c r="AD426" s="0" t="n">
        <v>0</v>
      </c>
      <c r="AE426" s="0" t="n">
        <v>0</v>
      </c>
      <c r="AF426" s="0" t="n">
        <v>0</v>
      </c>
      <c r="AG426" s="0" t="n">
        <v>0</v>
      </c>
      <c r="AH426" s="0" t="n">
        <v>0</v>
      </c>
      <c r="AI426" s="0" t="n">
        <v>0</v>
      </c>
      <c r="AJ426" s="0" t="n">
        <v>0</v>
      </c>
      <c r="AK426" s="0" t="n">
        <v>0</v>
      </c>
      <c r="AL426" s="0" t="n">
        <v>0</v>
      </c>
      <c r="AM426" s="0" t="n">
        <v>0</v>
      </c>
      <c r="AN426" s="0" t="n">
        <v>0</v>
      </c>
      <c r="AO426" s="0" t="n">
        <v>0</v>
      </c>
      <c r="AP426" s="0" t="n">
        <v>0</v>
      </c>
    </row>
    <row r="427" customFormat="false" ht="12.8" hidden="false" customHeight="false" outlineLevel="0" collapsed="false">
      <c r="A427" s="0" t="s">
        <v>1479</v>
      </c>
      <c r="B427" s="0" t="s">
        <v>1480</v>
      </c>
      <c r="C427" s="0" t="s">
        <v>1481</v>
      </c>
      <c r="D427" s="0" t="s">
        <v>1482</v>
      </c>
      <c r="E427" s="1" t="n">
        <f aca="false">SUM(K427:S427)+SUM(AL427:AP427)&gt;0</f>
        <v>1</v>
      </c>
      <c r="F427" s="1" t="n">
        <f aca="false">SUM(T427:AK427)&gt;0</f>
        <v>0</v>
      </c>
      <c r="G427" s="1" t="n">
        <f aca="false">AND(E427,F427)</f>
        <v>0</v>
      </c>
      <c r="H427" s="1" t="n">
        <f aca="false">AND(E427,NOT(F427))</f>
        <v>1</v>
      </c>
      <c r="I427" s="1" t="n">
        <f aca="false">AND(NOT(E427),F427)</f>
        <v>0</v>
      </c>
      <c r="J427" s="0" t="n">
        <v>1521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1521</v>
      </c>
      <c r="T427" s="0" t="n">
        <v>0</v>
      </c>
      <c r="U427" s="0" t="n">
        <v>0</v>
      </c>
      <c r="V427" s="0" t="n">
        <v>0</v>
      </c>
      <c r="W427" s="0" t="n">
        <v>0</v>
      </c>
      <c r="X427" s="0" t="n">
        <v>0</v>
      </c>
      <c r="Y427" s="0" t="n">
        <v>0</v>
      </c>
      <c r="Z427" s="0" t="n">
        <v>0</v>
      </c>
      <c r="AA427" s="0" t="n">
        <v>0</v>
      </c>
      <c r="AB427" s="0" t="n">
        <v>0</v>
      </c>
      <c r="AC427" s="0" t="n">
        <v>0</v>
      </c>
      <c r="AD427" s="0" t="n">
        <v>0</v>
      </c>
      <c r="AE427" s="0" t="n">
        <v>0</v>
      </c>
      <c r="AF427" s="0" t="n">
        <v>0</v>
      </c>
      <c r="AG427" s="0" t="n">
        <v>0</v>
      </c>
      <c r="AH427" s="0" t="n">
        <v>0</v>
      </c>
      <c r="AI427" s="0" t="n">
        <v>0</v>
      </c>
      <c r="AJ427" s="0" t="n">
        <v>0</v>
      </c>
      <c r="AK427" s="0" t="n">
        <v>0</v>
      </c>
      <c r="AL427" s="0" t="n">
        <v>0</v>
      </c>
      <c r="AM427" s="0" t="n">
        <v>0</v>
      </c>
      <c r="AN427" s="0" t="n">
        <v>0</v>
      </c>
      <c r="AO427" s="0" t="n">
        <v>0</v>
      </c>
      <c r="AP427" s="0" t="n">
        <v>0</v>
      </c>
    </row>
    <row r="428" customFormat="false" ht="12.8" hidden="false" customHeight="false" outlineLevel="0" collapsed="false">
      <c r="A428" s="0" t="s">
        <v>1483</v>
      </c>
      <c r="B428" s="0" t="s">
        <v>331</v>
      </c>
      <c r="C428" s="0" t="s">
        <v>1484</v>
      </c>
      <c r="D428" s="0" t="s">
        <v>1485</v>
      </c>
      <c r="E428" s="1" t="n">
        <f aca="false">SUM(K428:S428)+SUM(AL428:AP428)&gt;0</f>
        <v>1</v>
      </c>
      <c r="F428" s="1" t="n">
        <f aca="false">SUM(T428:AK428)&gt;0</f>
        <v>1</v>
      </c>
      <c r="G428" s="1" t="n">
        <f aca="false">AND(E428,F428)</f>
        <v>1</v>
      </c>
      <c r="H428" s="1" t="n">
        <f aca="false">AND(E428,NOT(F428))</f>
        <v>0</v>
      </c>
      <c r="I428" s="1" t="n">
        <f aca="false">AND(NOT(E428),F428)</f>
        <v>0</v>
      </c>
      <c r="J428" s="0" t="n">
        <v>13746</v>
      </c>
      <c r="K428" s="0" t="n">
        <v>0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372</v>
      </c>
      <c r="T428" s="0" t="n">
        <v>326</v>
      </c>
      <c r="U428" s="0" t="n">
        <v>0</v>
      </c>
      <c r="V428" s="0" t="n">
        <v>0</v>
      </c>
      <c r="W428" s="0" t="n">
        <v>3261</v>
      </c>
      <c r="X428" s="0" t="n">
        <v>3</v>
      </c>
      <c r="Y428" s="0" t="n">
        <v>180</v>
      </c>
      <c r="Z428" s="0" t="n">
        <v>3</v>
      </c>
      <c r="AA428" s="0" t="n">
        <v>65</v>
      </c>
      <c r="AB428" s="0" t="n">
        <v>0</v>
      </c>
      <c r="AC428" s="0" t="n">
        <v>1</v>
      </c>
      <c r="AD428" s="0" t="n">
        <v>0</v>
      </c>
      <c r="AE428" s="0" t="n">
        <v>329</v>
      </c>
      <c r="AF428" s="0" t="n">
        <v>2</v>
      </c>
      <c r="AG428" s="0" t="n">
        <v>489</v>
      </c>
      <c r="AH428" s="0" t="n">
        <v>8320</v>
      </c>
      <c r="AI428" s="0" t="n">
        <v>0</v>
      </c>
      <c r="AJ428" s="0" t="n">
        <v>377</v>
      </c>
      <c r="AK428" s="0" t="n">
        <v>18</v>
      </c>
      <c r="AL428" s="0" t="n">
        <v>0</v>
      </c>
      <c r="AM428" s="0" t="n">
        <v>0</v>
      </c>
      <c r="AN428" s="0" t="n">
        <v>0</v>
      </c>
      <c r="AO428" s="0" t="n">
        <v>0</v>
      </c>
      <c r="AP428" s="0" t="n">
        <v>0</v>
      </c>
    </row>
    <row r="429" customFormat="false" ht="12.8" hidden="false" customHeight="false" outlineLevel="0" collapsed="false">
      <c r="A429" s="0" t="s">
        <v>1486</v>
      </c>
      <c r="B429" s="0" t="s">
        <v>291</v>
      </c>
      <c r="C429" s="0" t="s">
        <v>1487</v>
      </c>
      <c r="D429" s="0" t="s">
        <v>1488</v>
      </c>
      <c r="E429" s="1" t="n">
        <f aca="false">SUM(K429:S429)+SUM(AL429:AP429)&gt;0</f>
        <v>1</v>
      </c>
      <c r="F429" s="1" t="n">
        <f aca="false">SUM(T429:AK429)&gt;0</f>
        <v>0</v>
      </c>
      <c r="G429" s="1" t="n">
        <f aca="false">AND(E429,F429)</f>
        <v>0</v>
      </c>
      <c r="H429" s="1" t="n">
        <f aca="false">AND(E429,NOT(F429))</f>
        <v>1</v>
      </c>
      <c r="I429" s="1" t="n">
        <f aca="false">AND(NOT(E429),F429)</f>
        <v>0</v>
      </c>
      <c r="J429" s="0" t="n">
        <v>55</v>
      </c>
      <c r="K429" s="0" t="n">
        <v>0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55</v>
      </c>
      <c r="T429" s="0" t="n">
        <v>0</v>
      </c>
      <c r="U429" s="0" t="n">
        <v>0</v>
      </c>
      <c r="V429" s="0" t="n">
        <v>0</v>
      </c>
      <c r="W429" s="0" t="n">
        <v>0</v>
      </c>
      <c r="X429" s="0" t="n">
        <v>0</v>
      </c>
      <c r="Y429" s="0" t="n">
        <v>0</v>
      </c>
      <c r="Z429" s="0" t="n">
        <v>0</v>
      </c>
      <c r="AA429" s="0" t="n">
        <v>0</v>
      </c>
      <c r="AB429" s="0" t="n">
        <v>0</v>
      </c>
      <c r="AC429" s="0" t="n">
        <v>0</v>
      </c>
      <c r="AD429" s="0" t="n">
        <v>0</v>
      </c>
      <c r="AE429" s="0" t="n">
        <v>0</v>
      </c>
      <c r="AF429" s="0" t="n">
        <v>0</v>
      </c>
      <c r="AG429" s="0" t="n">
        <v>0</v>
      </c>
      <c r="AH429" s="0" t="n">
        <v>0</v>
      </c>
      <c r="AI429" s="0" t="n">
        <v>0</v>
      </c>
      <c r="AJ429" s="0" t="n">
        <v>0</v>
      </c>
      <c r="AK429" s="0" t="n">
        <v>0</v>
      </c>
      <c r="AL429" s="0" t="n">
        <v>0</v>
      </c>
      <c r="AM429" s="0" t="n">
        <v>0</v>
      </c>
      <c r="AN429" s="0" t="n">
        <v>0</v>
      </c>
      <c r="AO429" s="0" t="n">
        <v>0</v>
      </c>
      <c r="AP429" s="0" t="n">
        <v>0</v>
      </c>
    </row>
    <row r="430" customFormat="false" ht="12.8" hidden="false" customHeight="false" outlineLevel="0" collapsed="false">
      <c r="A430" s="0" t="s">
        <v>1489</v>
      </c>
      <c r="B430" s="0" t="s">
        <v>252</v>
      </c>
      <c r="C430" s="0" t="s">
        <v>1490</v>
      </c>
      <c r="D430" s="0" t="s">
        <v>1491</v>
      </c>
      <c r="E430" s="1" t="n">
        <f aca="false">SUM(K430:S430)+SUM(AL430:AP430)&gt;0</f>
        <v>1</v>
      </c>
      <c r="F430" s="1" t="n">
        <f aca="false">SUM(T430:AK430)&gt;0</f>
        <v>0</v>
      </c>
      <c r="G430" s="1" t="n">
        <f aca="false">AND(E430,F430)</f>
        <v>0</v>
      </c>
      <c r="H430" s="1" t="n">
        <f aca="false">AND(E430,NOT(F430))</f>
        <v>1</v>
      </c>
      <c r="I430" s="1" t="n">
        <f aca="false">AND(NOT(E430),F430)</f>
        <v>0</v>
      </c>
      <c r="J430" s="0" t="n">
        <v>69</v>
      </c>
      <c r="K430" s="0" t="n">
        <v>0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69</v>
      </c>
      <c r="T430" s="0" t="n">
        <v>0</v>
      </c>
      <c r="U430" s="0" t="n">
        <v>0</v>
      </c>
      <c r="V430" s="0" t="n">
        <v>0</v>
      </c>
      <c r="W430" s="0" t="n">
        <v>0</v>
      </c>
      <c r="X430" s="0" t="n">
        <v>0</v>
      </c>
      <c r="Y430" s="0" t="n">
        <v>0</v>
      </c>
      <c r="Z430" s="0" t="n">
        <v>0</v>
      </c>
      <c r="AA430" s="0" t="n">
        <v>0</v>
      </c>
      <c r="AB430" s="0" t="n">
        <v>0</v>
      </c>
      <c r="AC430" s="0" t="n">
        <v>0</v>
      </c>
      <c r="AD430" s="0" t="n">
        <v>0</v>
      </c>
      <c r="AE430" s="0" t="n">
        <v>0</v>
      </c>
      <c r="AF430" s="0" t="n">
        <v>0</v>
      </c>
      <c r="AG430" s="0" t="n">
        <v>0</v>
      </c>
      <c r="AH430" s="0" t="n">
        <v>0</v>
      </c>
      <c r="AI430" s="0" t="n">
        <v>0</v>
      </c>
      <c r="AJ430" s="0" t="n">
        <v>0</v>
      </c>
      <c r="AK430" s="0" t="n">
        <v>0</v>
      </c>
      <c r="AL430" s="0" t="n">
        <v>0</v>
      </c>
      <c r="AM430" s="0" t="n">
        <v>0</v>
      </c>
      <c r="AN430" s="0" t="n">
        <v>0</v>
      </c>
      <c r="AO430" s="0" t="n">
        <v>0</v>
      </c>
      <c r="AP430" s="0" t="n">
        <v>0</v>
      </c>
    </row>
    <row r="431" customFormat="false" ht="12.8" hidden="false" customHeight="false" outlineLevel="0" collapsed="false">
      <c r="A431" s="0" t="s">
        <v>1492</v>
      </c>
      <c r="B431" s="0" t="s">
        <v>1474</v>
      </c>
      <c r="C431" s="0" t="s">
        <v>1493</v>
      </c>
      <c r="D431" s="0" t="s">
        <v>1494</v>
      </c>
      <c r="E431" s="1" t="n">
        <f aca="false">SUM(K431:S431)+SUM(AL431:AP431)&gt;0</f>
        <v>1</v>
      </c>
      <c r="F431" s="1" t="n">
        <f aca="false">SUM(T431:AK431)&gt;0</f>
        <v>0</v>
      </c>
      <c r="G431" s="1" t="n">
        <f aca="false">AND(E431,F431)</f>
        <v>0</v>
      </c>
      <c r="H431" s="1" t="n">
        <f aca="false">AND(E431,NOT(F431))</f>
        <v>1</v>
      </c>
      <c r="I431" s="1" t="n">
        <f aca="false">AND(NOT(E431),F431)</f>
        <v>0</v>
      </c>
      <c r="J431" s="0" t="n">
        <v>1483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1483</v>
      </c>
      <c r="T431" s="0" t="n">
        <v>0</v>
      </c>
      <c r="U431" s="0" t="n">
        <v>0</v>
      </c>
      <c r="V431" s="0" t="n">
        <v>0</v>
      </c>
      <c r="W431" s="0" t="n">
        <v>0</v>
      </c>
      <c r="X431" s="0" t="n">
        <v>0</v>
      </c>
      <c r="Y431" s="0" t="n">
        <v>0</v>
      </c>
      <c r="Z431" s="0" t="n">
        <v>0</v>
      </c>
      <c r="AA431" s="0" t="n">
        <v>0</v>
      </c>
      <c r="AB431" s="0" t="n">
        <v>0</v>
      </c>
      <c r="AC431" s="0" t="n">
        <v>0</v>
      </c>
      <c r="AD431" s="0" t="n">
        <v>0</v>
      </c>
      <c r="AE431" s="0" t="n">
        <v>0</v>
      </c>
      <c r="AF431" s="0" t="n">
        <v>0</v>
      </c>
      <c r="AG431" s="0" t="n">
        <v>0</v>
      </c>
      <c r="AH431" s="0" t="n">
        <v>0</v>
      </c>
      <c r="AI431" s="0" t="n">
        <v>0</v>
      </c>
      <c r="AJ431" s="0" t="n">
        <v>0</v>
      </c>
      <c r="AK431" s="0" t="n">
        <v>0</v>
      </c>
      <c r="AL431" s="0" t="n">
        <v>0</v>
      </c>
      <c r="AM431" s="0" t="n">
        <v>0</v>
      </c>
      <c r="AN431" s="0" t="n">
        <v>0</v>
      </c>
      <c r="AO431" s="0" t="n">
        <v>0</v>
      </c>
      <c r="AP431" s="0" t="n">
        <v>0</v>
      </c>
    </row>
    <row r="432" customFormat="false" ht="12.8" hidden="false" customHeight="false" outlineLevel="0" collapsed="false">
      <c r="A432" s="0" t="s">
        <v>1495</v>
      </c>
      <c r="B432" s="0" t="s">
        <v>1474</v>
      </c>
      <c r="C432" s="0" t="s">
        <v>1496</v>
      </c>
      <c r="D432" s="0" t="s">
        <v>1497</v>
      </c>
      <c r="E432" s="1" t="n">
        <f aca="false">SUM(K432:S432)+SUM(AL432:AP432)&gt;0</f>
        <v>1</v>
      </c>
      <c r="F432" s="1" t="n">
        <f aca="false">SUM(T432:AK432)&gt;0</f>
        <v>0</v>
      </c>
      <c r="G432" s="1" t="n">
        <f aca="false">AND(E432,F432)</f>
        <v>0</v>
      </c>
      <c r="H432" s="1" t="n">
        <f aca="false">AND(E432,NOT(F432))</f>
        <v>1</v>
      </c>
      <c r="I432" s="1" t="n">
        <f aca="false">AND(NOT(E432),F432)</f>
        <v>0</v>
      </c>
      <c r="J432" s="0" t="n">
        <v>165</v>
      </c>
      <c r="K432" s="0" t="n">
        <v>0</v>
      </c>
      <c r="L432" s="0" t="n">
        <v>0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165</v>
      </c>
      <c r="T432" s="0" t="n">
        <v>0</v>
      </c>
      <c r="U432" s="0" t="n">
        <v>0</v>
      </c>
      <c r="V432" s="0" t="n">
        <v>0</v>
      </c>
      <c r="W432" s="0" t="n">
        <v>0</v>
      </c>
      <c r="X432" s="0" t="n">
        <v>0</v>
      </c>
      <c r="Y432" s="0" t="n">
        <v>0</v>
      </c>
      <c r="Z432" s="0" t="n">
        <v>0</v>
      </c>
      <c r="AA432" s="0" t="n">
        <v>0</v>
      </c>
      <c r="AB432" s="0" t="n">
        <v>0</v>
      </c>
      <c r="AC432" s="0" t="n">
        <v>0</v>
      </c>
      <c r="AD432" s="0" t="n">
        <v>0</v>
      </c>
      <c r="AE432" s="0" t="n">
        <v>0</v>
      </c>
      <c r="AF432" s="0" t="n">
        <v>0</v>
      </c>
      <c r="AG432" s="0" t="n">
        <v>0</v>
      </c>
      <c r="AH432" s="0" t="n">
        <v>0</v>
      </c>
      <c r="AI432" s="0" t="n">
        <v>0</v>
      </c>
      <c r="AJ432" s="0" t="n">
        <v>0</v>
      </c>
      <c r="AK432" s="0" t="n">
        <v>0</v>
      </c>
      <c r="AL432" s="0" t="n">
        <v>0</v>
      </c>
      <c r="AM432" s="0" t="n">
        <v>0</v>
      </c>
      <c r="AN432" s="0" t="n">
        <v>0</v>
      </c>
      <c r="AO432" s="0" t="n">
        <v>0</v>
      </c>
      <c r="AP432" s="0" t="n">
        <v>0</v>
      </c>
    </row>
    <row r="433" customFormat="false" ht="12.8" hidden="false" customHeight="false" outlineLevel="0" collapsed="false">
      <c r="A433" s="0" t="s">
        <v>1498</v>
      </c>
      <c r="B433" s="0" t="s">
        <v>291</v>
      </c>
      <c r="C433" s="0" t="s">
        <v>1499</v>
      </c>
      <c r="D433" s="0" t="s">
        <v>1500</v>
      </c>
      <c r="E433" s="1" t="n">
        <f aca="false">SUM(K433:S433)+SUM(AL433:AP433)&gt;0</f>
        <v>1</v>
      </c>
      <c r="F433" s="1" t="n">
        <f aca="false">SUM(T433:AK433)&gt;0</f>
        <v>0</v>
      </c>
      <c r="G433" s="1" t="n">
        <f aca="false">AND(E433,F433)</f>
        <v>0</v>
      </c>
      <c r="H433" s="1" t="n">
        <f aca="false">AND(E433,NOT(F433))</f>
        <v>1</v>
      </c>
      <c r="I433" s="1" t="n">
        <f aca="false">AND(NOT(E433),F433)</f>
        <v>0</v>
      </c>
      <c r="J433" s="0" t="n">
        <v>167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167</v>
      </c>
      <c r="T433" s="0" t="n">
        <v>0</v>
      </c>
      <c r="U433" s="0" t="n">
        <v>0</v>
      </c>
      <c r="V433" s="0" t="n">
        <v>0</v>
      </c>
      <c r="W433" s="0" t="n">
        <v>0</v>
      </c>
      <c r="X433" s="0" t="n">
        <v>0</v>
      </c>
      <c r="Y433" s="0" t="n">
        <v>0</v>
      </c>
      <c r="Z433" s="0" t="n">
        <v>0</v>
      </c>
      <c r="AA433" s="0" t="n">
        <v>0</v>
      </c>
      <c r="AB433" s="0" t="n">
        <v>0</v>
      </c>
      <c r="AC433" s="0" t="n">
        <v>0</v>
      </c>
      <c r="AD433" s="0" t="n">
        <v>0</v>
      </c>
      <c r="AE433" s="0" t="n">
        <v>0</v>
      </c>
      <c r="AF433" s="0" t="n">
        <v>0</v>
      </c>
      <c r="AG433" s="0" t="n">
        <v>0</v>
      </c>
      <c r="AH433" s="0" t="n">
        <v>0</v>
      </c>
      <c r="AI433" s="0" t="n">
        <v>0</v>
      </c>
      <c r="AJ433" s="0" t="n">
        <v>0</v>
      </c>
      <c r="AK433" s="0" t="n">
        <v>0</v>
      </c>
      <c r="AL433" s="0" t="n">
        <v>0</v>
      </c>
      <c r="AM433" s="0" t="n">
        <v>0</v>
      </c>
      <c r="AN433" s="0" t="n">
        <v>0</v>
      </c>
      <c r="AO433" s="0" t="n">
        <v>0</v>
      </c>
      <c r="AP433" s="0" t="n">
        <v>0</v>
      </c>
    </row>
    <row r="434" customFormat="false" ht="12.8" hidden="false" customHeight="false" outlineLevel="0" collapsed="false">
      <c r="A434" s="0" t="s">
        <v>1501</v>
      </c>
      <c r="B434" s="0" t="s">
        <v>1502</v>
      </c>
      <c r="C434" s="0" t="s">
        <v>1503</v>
      </c>
      <c r="D434" s="0" t="s">
        <v>1504</v>
      </c>
      <c r="E434" s="1" t="n">
        <f aca="false">SUM(K434:S434)+SUM(AL434:AP434)&gt;0</f>
        <v>1</v>
      </c>
      <c r="F434" s="1" t="n">
        <f aca="false">SUM(T434:AK434)&gt;0</f>
        <v>1</v>
      </c>
      <c r="G434" s="1" t="n">
        <f aca="false">AND(E434,F434)</f>
        <v>1</v>
      </c>
      <c r="H434" s="1" t="n">
        <f aca="false">AND(E434,NOT(F434))</f>
        <v>0</v>
      </c>
      <c r="I434" s="1" t="n">
        <f aca="false">AND(NOT(E434),F434)</f>
        <v>0</v>
      </c>
      <c r="J434" s="0" t="n">
        <v>41</v>
      </c>
      <c r="K434" s="0" t="n">
        <v>0</v>
      </c>
      <c r="L434" s="0" t="n">
        <v>0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24</v>
      </c>
      <c r="T434" s="0" t="n">
        <v>0</v>
      </c>
      <c r="U434" s="0" t="n">
        <v>0</v>
      </c>
      <c r="V434" s="0" t="n">
        <v>17</v>
      </c>
      <c r="W434" s="0" t="n">
        <v>0</v>
      </c>
      <c r="X434" s="0" t="n">
        <v>0</v>
      </c>
      <c r="Y434" s="0" t="n">
        <v>0</v>
      </c>
      <c r="Z434" s="0" t="n">
        <v>0</v>
      </c>
      <c r="AA434" s="0" t="n">
        <v>0</v>
      </c>
      <c r="AB434" s="0" t="n">
        <v>0</v>
      </c>
      <c r="AC434" s="0" t="n">
        <v>0</v>
      </c>
      <c r="AD434" s="0" t="n">
        <v>0</v>
      </c>
      <c r="AE434" s="0" t="n">
        <v>0</v>
      </c>
      <c r="AF434" s="0" t="n">
        <v>0</v>
      </c>
      <c r="AG434" s="0" t="n">
        <v>0</v>
      </c>
      <c r="AH434" s="0" t="n">
        <v>0</v>
      </c>
      <c r="AI434" s="0" t="n">
        <v>0</v>
      </c>
      <c r="AJ434" s="0" t="n">
        <v>0</v>
      </c>
      <c r="AK434" s="0" t="n">
        <v>0</v>
      </c>
      <c r="AL434" s="0" t="n">
        <v>0</v>
      </c>
      <c r="AM434" s="0" t="n">
        <v>0</v>
      </c>
      <c r="AN434" s="0" t="n">
        <v>0</v>
      </c>
      <c r="AO434" s="0" t="n">
        <v>0</v>
      </c>
      <c r="AP434" s="0" t="n">
        <v>0</v>
      </c>
    </row>
    <row r="435" customFormat="false" ht="12.8" hidden="false" customHeight="false" outlineLevel="0" collapsed="false">
      <c r="A435" s="0" t="s">
        <v>1505</v>
      </c>
      <c r="B435" s="0" t="s">
        <v>1470</v>
      </c>
      <c r="C435" s="0" t="s">
        <v>1506</v>
      </c>
      <c r="D435" s="0" t="s">
        <v>1507</v>
      </c>
      <c r="E435" s="1" t="n">
        <f aca="false">SUM(K435:S435)+SUM(AL435:AP435)&gt;0</f>
        <v>1</v>
      </c>
      <c r="F435" s="1" t="n">
        <f aca="false">SUM(T435:AK435)&gt;0</f>
        <v>0</v>
      </c>
      <c r="G435" s="1" t="n">
        <f aca="false">AND(E435,F435)</f>
        <v>0</v>
      </c>
      <c r="H435" s="1" t="n">
        <f aca="false">AND(E435,NOT(F435))</f>
        <v>1</v>
      </c>
      <c r="I435" s="1" t="n">
        <f aca="false">AND(NOT(E435),F435)</f>
        <v>0</v>
      </c>
      <c r="J435" s="0" t="n">
        <v>54</v>
      </c>
      <c r="K435" s="0" t="n">
        <v>0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54</v>
      </c>
      <c r="T435" s="0" t="n">
        <v>0</v>
      </c>
      <c r="U435" s="0" t="n">
        <v>0</v>
      </c>
      <c r="V435" s="0" t="n">
        <v>0</v>
      </c>
      <c r="W435" s="0" t="n">
        <v>0</v>
      </c>
      <c r="X435" s="0" t="n">
        <v>0</v>
      </c>
      <c r="Y435" s="0" t="n">
        <v>0</v>
      </c>
      <c r="Z435" s="0" t="n">
        <v>0</v>
      </c>
      <c r="AA435" s="0" t="n">
        <v>0</v>
      </c>
      <c r="AB435" s="0" t="n">
        <v>0</v>
      </c>
      <c r="AC435" s="0" t="n">
        <v>0</v>
      </c>
      <c r="AD435" s="0" t="n">
        <v>0</v>
      </c>
      <c r="AE435" s="0" t="n">
        <v>0</v>
      </c>
      <c r="AF435" s="0" t="n">
        <v>0</v>
      </c>
      <c r="AG435" s="0" t="n">
        <v>0</v>
      </c>
      <c r="AH435" s="0" t="n">
        <v>0</v>
      </c>
      <c r="AI435" s="0" t="n">
        <v>0</v>
      </c>
      <c r="AJ435" s="0" t="n">
        <v>0</v>
      </c>
      <c r="AK435" s="0" t="n">
        <v>0</v>
      </c>
      <c r="AL435" s="0" t="n">
        <v>0</v>
      </c>
      <c r="AM435" s="0" t="n">
        <v>0</v>
      </c>
      <c r="AN435" s="0" t="n">
        <v>0</v>
      </c>
      <c r="AO435" s="0" t="n">
        <v>0</v>
      </c>
      <c r="AP435" s="0" t="n">
        <v>0</v>
      </c>
    </row>
    <row r="436" customFormat="false" ht="12.8" hidden="false" customHeight="false" outlineLevel="0" collapsed="false">
      <c r="A436" s="0" t="s">
        <v>1508</v>
      </c>
      <c r="B436" s="0" t="s">
        <v>177</v>
      </c>
      <c r="C436" s="0" t="s">
        <v>1509</v>
      </c>
      <c r="D436" s="0" t="s">
        <v>1510</v>
      </c>
      <c r="E436" s="1" t="n">
        <f aca="false">SUM(K436:S436)+SUM(AL436:AP436)&gt;0</f>
        <v>1</v>
      </c>
      <c r="F436" s="1" t="n">
        <f aca="false">SUM(T436:AK436)&gt;0</f>
        <v>0</v>
      </c>
      <c r="G436" s="1" t="n">
        <f aca="false">AND(E436,F436)</f>
        <v>0</v>
      </c>
      <c r="H436" s="1" t="n">
        <f aca="false">AND(E436,NOT(F436))</f>
        <v>1</v>
      </c>
      <c r="I436" s="1" t="n">
        <f aca="false">AND(NOT(E436),F436)</f>
        <v>0</v>
      </c>
      <c r="J436" s="0" t="n">
        <v>31</v>
      </c>
      <c r="K436" s="0" t="n">
        <v>0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31</v>
      </c>
      <c r="T436" s="0" t="n">
        <v>0</v>
      </c>
      <c r="U436" s="0" t="n">
        <v>0</v>
      </c>
      <c r="V436" s="0" t="n">
        <v>0</v>
      </c>
      <c r="W436" s="0" t="n">
        <v>0</v>
      </c>
      <c r="X436" s="0" t="n">
        <v>0</v>
      </c>
      <c r="Y436" s="0" t="n">
        <v>0</v>
      </c>
      <c r="Z436" s="0" t="n">
        <v>0</v>
      </c>
      <c r="AA436" s="0" t="n">
        <v>0</v>
      </c>
      <c r="AB436" s="0" t="n">
        <v>0</v>
      </c>
      <c r="AC436" s="0" t="n">
        <v>0</v>
      </c>
      <c r="AD436" s="0" t="n">
        <v>0</v>
      </c>
      <c r="AE436" s="0" t="n">
        <v>0</v>
      </c>
      <c r="AF436" s="0" t="n">
        <v>0</v>
      </c>
      <c r="AG436" s="0" t="n">
        <v>0</v>
      </c>
      <c r="AH436" s="0" t="n">
        <v>0</v>
      </c>
      <c r="AI436" s="0" t="n">
        <v>0</v>
      </c>
      <c r="AJ436" s="0" t="n">
        <v>0</v>
      </c>
      <c r="AK436" s="0" t="n">
        <v>0</v>
      </c>
      <c r="AL436" s="0" t="n">
        <v>0</v>
      </c>
      <c r="AM436" s="0" t="n">
        <v>0</v>
      </c>
      <c r="AN436" s="0" t="n">
        <v>0</v>
      </c>
      <c r="AO436" s="0" t="n">
        <v>0</v>
      </c>
      <c r="AP436" s="0" t="n">
        <v>0</v>
      </c>
    </row>
    <row r="437" customFormat="false" ht="12.8" hidden="false" customHeight="false" outlineLevel="0" collapsed="false">
      <c r="A437" s="0" t="s">
        <v>1511</v>
      </c>
      <c r="B437" s="0" t="s">
        <v>291</v>
      </c>
      <c r="C437" s="0" t="s">
        <v>1512</v>
      </c>
      <c r="D437" s="0" t="s">
        <v>1513</v>
      </c>
      <c r="E437" s="1" t="n">
        <f aca="false">SUM(K437:S437)+SUM(AL437:AP437)&gt;0</f>
        <v>1</v>
      </c>
      <c r="F437" s="1" t="n">
        <f aca="false">SUM(T437:AK437)&gt;0</f>
        <v>0</v>
      </c>
      <c r="G437" s="1" t="n">
        <f aca="false">AND(E437,F437)</f>
        <v>0</v>
      </c>
      <c r="H437" s="1" t="n">
        <f aca="false">AND(E437,NOT(F437))</f>
        <v>1</v>
      </c>
      <c r="I437" s="1" t="n">
        <f aca="false">AND(NOT(E437),F437)</f>
        <v>0</v>
      </c>
      <c r="J437" s="0" t="n">
        <v>46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46</v>
      </c>
      <c r="T437" s="0" t="n">
        <v>0</v>
      </c>
      <c r="U437" s="0" t="n">
        <v>0</v>
      </c>
      <c r="V437" s="0" t="n">
        <v>0</v>
      </c>
      <c r="W437" s="0" t="n">
        <v>0</v>
      </c>
      <c r="X437" s="0" t="n">
        <v>0</v>
      </c>
      <c r="Y437" s="0" t="n">
        <v>0</v>
      </c>
      <c r="Z437" s="0" t="n">
        <v>0</v>
      </c>
      <c r="AA437" s="0" t="n">
        <v>0</v>
      </c>
      <c r="AB437" s="0" t="n">
        <v>0</v>
      </c>
      <c r="AC437" s="0" t="n">
        <v>0</v>
      </c>
      <c r="AD437" s="0" t="n">
        <v>0</v>
      </c>
      <c r="AE437" s="0" t="n">
        <v>0</v>
      </c>
      <c r="AF437" s="0" t="n">
        <v>0</v>
      </c>
      <c r="AG437" s="0" t="n">
        <v>0</v>
      </c>
      <c r="AH437" s="0" t="n">
        <v>0</v>
      </c>
      <c r="AI437" s="0" t="n">
        <v>0</v>
      </c>
      <c r="AJ437" s="0" t="n">
        <v>0</v>
      </c>
      <c r="AK437" s="0" t="n">
        <v>0</v>
      </c>
      <c r="AL437" s="0" t="n">
        <v>0</v>
      </c>
      <c r="AM437" s="0" t="n">
        <v>0</v>
      </c>
      <c r="AN437" s="0" t="n">
        <v>0</v>
      </c>
      <c r="AO437" s="0" t="n">
        <v>0</v>
      </c>
      <c r="AP437" s="0" t="n">
        <v>0</v>
      </c>
    </row>
    <row r="438" customFormat="false" ht="12.8" hidden="false" customHeight="false" outlineLevel="0" collapsed="false">
      <c r="A438" s="0" t="s">
        <v>1514</v>
      </c>
      <c r="B438" s="0" t="s">
        <v>50</v>
      </c>
      <c r="C438" s="0" t="s">
        <v>1515</v>
      </c>
      <c r="D438" s="0" t="s">
        <v>1516</v>
      </c>
      <c r="E438" s="1" t="n">
        <f aca="false">SUM(K438:S438)+SUM(AL438:AP438)&gt;0</f>
        <v>1</v>
      </c>
      <c r="F438" s="1" t="n">
        <f aca="false">SUM(T438:AK438)&gt;0</f>
        <v>0</v>
      </c>
      <c r="G438" s="1" t="n">
        <f aca="false">AND(E438,F438)</f>
        <v>0</v>
      </c>
      <c r="H438" s="1" t="n">
        <f aca="false">AND(E438,NOT(F438))</f>
        <v>1</v>
      </c>
      <c r="I438" s="1" t="n">
        <f aca="false">AND(NOT(E438),F438)</f>
        <v>0</v>
      </c>
      <c r="J438" s="0" t="n">
        <v>87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87</v>
      </c>
      <c r="T438" s="0" t="n">
        <v>0</v>
      </c>
      <c r="U438" s="0" t="n">
        <v>0</v>
      </c>
      <c r="V438" s="0" t="n">
        <v>0</v>
      </c>
      <c r="W438" s="0" t="n">
        <v>0</v>
      </c>
      <c r="X438" s="0" t="n">
        <v>0</v>
      </c>
      <c r="Y438" s="0" t="n">
        <v>0</v>
      </c>
      <c r="Z438" s="0" t="n">
        <v>0</v>
      </c>
      <c r="AA438" s="0" t="n">
        <v>0</v>
      </c>
      <c r="AB438" s="0" t="n">
        <v>0</v>
      </c>
      <c r="AC438" s="0" t="n">
        <v>0</v>
      </c>
      <c r="AD438" s="0" t="n">
        <v>0</v>
      </c>
      <c r="AE438" s="0" t="n">
        <v>0</v>
      </c>
      <c r="AF438" s="0" t="n">
        <v>0</v>
      </c>
      <c r="AG438" s="0" t="n">
        <v>0</v>
      </c>
      <c r="AH438" s="0" t="n">
        <v>0</v>
      </c>
      <c r="AI438" s="0" t="n">
        <v>0</v>
      </c>
      <c r="AJ438" s="0" t="n">
        <v>0</v>
      </c>
      <c r="AK438" s="0" t="n">
        <v>0</v>
      </c>
      <c r="AL438" s="0" t="n">
        <v>0</v>
      </c>
      <c r="AM438" s="0" t="n">
        <v>0</v>
      </c>
      <c r="AN438" s="0" t="n">
        <v>0</v>
      </c>
      <c r="AO438" s="0" t="n">
        <v>0</v>
      </c>
      <c r="AP438" s="0" t="n">
        <v>0</v>
      </c>
    </row>
    <row r="439" customFormat="false" ht="12.8" hidden="false" customHeight="false" outlineLevel="0" collapsed="false">
      <c r="A439" s="0" t="s">
        <v>1517</v>
      </c>
      <c r="B439" s="0" t="s">
        <v>1518</v>
      </c>
      <c r="C439" s="0" t="s">
        <v>1519</v>
      </c>
      <c r="D439" s="0" t="s">
        <v>1520</v>
      </c>
      <c r="E439" s="1" t="n">
        <f aca="false">SUM(K439:S439)+SUM(AL439:AP439)&gt;0</f>
        <v>1</v>
      </c>
      <c r="F439" s="1" t="n">
        <f aca="false">SUM(T439:AK439)&gt;0</f>
        <v>0</v>
      </c>
      <c r="G439" s="1" t="n">
        <f aca="false">AND(E439,F439)</f>
        <v>0</v>
      </c>
      <c r="H439" s="1" t="n">
        <f aca="false">AND(E439,NOT(F439))</f>
        <v>1</v>
      </c>
      <c r="I439" s="1" t="n">
        <f aca="false">AND(NOT(E439),F439)</f>
        <v>0</v>
      </c>
      <c r="J439" s="0" t="n">
        <v>63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63</v>
      </c>
      <c r="T439" s="0" t="n">
        <v>0</v>
      </c>
      <c r="U439" s="0" t="n">
        <v>0</v>
      </c>
      <c r="V439" s="0" t="n">
        <v>0</v>
      </c>
      <c r="W439" s="0" t="n">
        <v>0</v>
      </c>
      <c r="X439" s="0" t="n">
        <v>0</v>
      </c>
      <c r="Y439" s="0" t="n">
        <v>0</v>
      </c>
      <c r="Z439" s="0" t="n">
        <v>0</v>
      </c>
      <c r="AA439" s="0" t="n">
        <v>0</v>
      </c>
      <c r="AB439" s="0" t="n">
        <v>0</v>
      </c>
      <c r="AC439" s="0" t="n">
        <v>0</v>
      </c>
      <c r="AD439" s="0" t="n">
        <v>0</v>
      </c>
      <c r="AE439" s="0" t="n">
        <v>0</v>
      </c>
      <c r="AF439" s="0" t="n">
        <v>0</v>
      </c>
      <c r="AG439" s="0" t="n">
        <v>0</v>
      </c>
      <c r="AH439" s="0" t="n">
        <v>0</v>
      </c>
      <c r="AI439" s="0" t="n">
        <v>0</v>
      </c>
      <c r="AJ439" s="0" t="n">
        <v>0</v>
      </c>
      <c r="AK439" s="0" t="n">
        <v>0</v>
      </c>
      <c r="AL439" s="0" t="n">
        <v>0</v>
      </c>
      <c r="AM439" s="0" t="n">
        <v>0</v>
      </c>
      <c r="AN439" s="0" t="n">
        <v>0</v>
      </c>
      <c r="AO439" s="0" t="n">
        <v>0</v>
      </c>
      <c r="AP439" s="0" t="n">
        <v>0</v>
      </c>
    </row>
    <row r="440" customFormat="false" ht="12.8" hidden="false" customHeight="false" outlineLevel="0" collapsed="false">
      <c r="A440" s="0" t="s">
        <v>1521</v>
      </c>
      <c r="B440" s="0" t="s">
        <v>1522</v>
      </c>
      <c r="C440" s="0" t="s">
        <v>1523</v>
      </c>
      <c r="D440" s="0" t="s">
        <v>1524</v>
      </c>
      <c r="E440" s="1" t="n">
        <f aca="false">SUM(K440:S440)+SUM(AL440:AP440)&gt;0</f>
        <v>1</v>
      </c>
      <c r="F440" s="1" t="n">
        <f aca="false">SUM(T440:AK440)&gt;0</f>
        <v>0</v>
      </c>
      <c r="G440" s="1" t="n">
        <f aca="false">AND(E440,F440)</f>
        <v>0</v>
      </c>
      <c r="H440" s="1" t="n">
        <f aca="false">AND(E440,NOT(F440))</f>
        <v>1</v>
      </c>
      <c r="I440" s="1" t="n">
        <f aca="false">AND(NOT(E440),F440)</f>
        <v>0</v>
      </c>
      <c r="J440" s="0" t="n">
        <v>149</v>
      </c>
      <c r="K440" s="0" t="n">
        <v>0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149</v>
      </c>
      <c r="T440" s="0" t="n">
        <v>0</v>
      </c>
      <c r="U440" s="0" t="n">
        <v>0</v>
      </c>
      <c r="V440" s="0" t="n">
        <v>0</v>
      </c>
      <c r="W440" s="0" t="n">
        <v>0</v>
      </c>
      <c r="X440" s="0" t="n">
        <v>0</v>
      </c>
      <c r="Y440" s="0" t="n">
        <v>0</v>
      </c>
      <c r="Z440" s="0" t="n">
        <v>0</v>
      </c>
      <c r="AA440" s="0" t="n">
        <v>0</v>
      </c>
      <c r="AB440" s="0" t="n">
        <v>0</v>
      </c>
      <c r="AC440" s="0" t="n">
        <v>0</v>
      </c>
      <c r="AD440" s="0" t="n">
        <v>0</v>
      </c>
      <c r="AE440" s="0" t="n">
        <v>0</v>
      </c>
      <c r="AF440" s="0" t="n">
        <v>0</v>
      </c>
      <c r="AG440" s="0" t="n">
        <v>0</v>
      </c>
      <c r="AH440" s="0" t="n">
        <v>0</v>
      </c>
      <c r="AI440" s="0" t="n">
        <v>0</v>
      </c>
      <c r="AJ440" s="0" t="n">
        <v>0</v>
      </c>
      <c r="AK440" s="0" t="n">
        <v>0</v>
      </c>
      <c r="AL440" s="0" t="n">
        <v>0</v>
      </c>
      <c r="AM440" s="0" t="n">
        <v>0</v>
      </c>
      <c r="AN440" s="0" t="n">
        <v>0</v>
      </c>
      <c r="AO440" s="0" t="n">
        <v>0</v>
      </c>
      <c r="AP440" s="0" t="n">
        <v>0</v>
      </c>
    </row>
    <row r="441" customFormat="false" ht="12.8" hidden="false" customHeight="false" outlineLevel="0" collapsed="false">
      <c r="A441" s="0" t="s">
        <v>1525</v>
      </c>
      <c r="B441" s="0" t="s">
        <v>1518</v>
      </c>
      <c r="C441" s="0" t="s">
        <v>1526</v>
      </c>
      <c r="D441" s="0" t="s">
        <v>1527</v>
      </c>
      <c r="E441" s="1" t="n">
        <f aca="false">SUM(K441:S441)+SUM(AL441:AP441)&gt;0</f>
        <v>1</v>
      </c>
      <c r="F441" s="1" t="n">
        <f aca="false">SUM(T441:AK441)&gt;0</f>
        <v>0</v>
      </c>
      <c r="G441" s="1" t="n">
        <f aca="false">AND(E441,F441)</f>
        <v>0</v>
      </c>
      <c r="H441" s="1" t="n">
        <f aca="false">AND(E441,NOT(F441))</f>
        <v>1</v>
      </c>
      <c r="I441" s="1" t="n">
        <f aca="false">AND(NOT(E441),F441)</f>
        <v>0</v>
      </c>
      <c r="J441" s="0" t="n">
        <v>62</v>
      </c>
      <c r="K441" s="0" t="n">
        <v>0</v>
      </c>
      <c r="L441" s="0" t="n">
        <v>0</v>
      </c>
      <c r="M441" s="0" t="n">
        <v>0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0</v>
      </c>
      <c r="S441" s="0" t="n">
        <v>62</v>
      </c>
      <c r="T441" s="0" t="n">
        <v>0</v>
      </c>
      <c r="U441" s="0" t="n">
        <v>0</v>
      </c>
      <c r="V441" s="0" t="n">
        <v>0</v>
      </c>
      <c r="W441" s="0" t="n">
        <v>0</v>
      </c>
      <c r="X441" s="0" t="n">
        <v>0</v>
      </c>
      <c r="Y441" s="0" t="n">
        <v>0</v>
      </c>
      <c r="Z441" s="0" t="n">
        <v>0</v>
      </c>
      <c r="AA441" s="0" t="n">
        <v>0</v>
      </c>
      <c r="AB441" s="0" t="n">
        <v>0</v>
      </c>
      <c r="AC441" s="0" t="n">
        <v>0</v>
      </c>
      <c r="AD441" s="0" t="n">
        <v>0</v>
      </c>
      <c r="AE441" s="0" t="n">
        <v>0</v>
      </c>
      <c r="AF441" s="0" t="n">
        <v>0</v>
      </c>
      <c r="AG441" s="0" t="n">
        <v>0</v>
      </c>
      <c r="AH441" s="0" t="n">
        <v>0</v>
      </c>
      <c r="AI441" s="0" t="n">
        <v>0</v>
      </c>
      <c r="AJ441" s="0" t="n">
        <v>0</v>
      </c>
      <c r="AK441" s="0" t="n">
        <v>0</v>
      </c>
      <c r="AL441" s="0" t="n">
        <v>0</v>
      </c>
      <c r="AM441" s="0" t="n">
        <v>0</v>
      </c>
      <c r="AN441" s="0" t="n">
        <v>0</v>
      </c>
      <c r="AO441" s="0" t="n">
        <v>0</v>
      </c>
      <c r="AP441" s="0" t="n">
        <v>0</v>
      </c>
    </row>
    <row r="442" customFormat="false" ht="12.8" hidden="false" customHeight="false" outlineLevel="0" collapsed="false">
      <c r="A442" s="0" t="s">
        <v>1528</v>
      </c>
      <c r="B442" s="0" t="s">
        <v>1529</v>
      </c>
      <c r="C442" s="0" t="s">
        <v>1530</v>
      </c>
      <c r="D442" s="0" t="s">
        <v>1531</v>
      </c>
      <c r="E442" s="1" t="n">
        <f aca="false">SUM(K442:S442)+SUM(AL442:AP442)&gt;0</f>
        <v>1</v>
      </c>
      <c r="F442" s="1" t="n">
        <f aca="false">SUM(T442:AK442)&gt;0</f>
        <v>0</v>
      </c>
      <c r="G442" s="1" t="n">
        <f aca="false">AND(E442,F442)</f>
        <v>0</v>
      </c>
      <c r="H442" s="1" t="n">
        <f aca="false">AND(E442,NOT(F442))</f>
        <v>1</v>
      </c>
      <c r="I442" s="1" t="n">
        <f aca="false">AND(NOT(E442),F442)</f>
        <v>0</v>
      </c>
      <c r="J442" s="0" t="n">
        <v>86</v>
      </c>
      <c r="K442" s="0" t="n">
        <v>0</v>
      </c>
      <c r="L442" s="0" t="n">
        <v>0</v>
      </c>
      <c r="M442" s="0" t="n">
        <v>0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0</v>
      </c>
      <c r="S442" s="0" t="n">
        <v>86</v>
      </c>
      <c r="T442" s="0" t="n">
        <v>0</v>
      </c>
      <c r="U442" s="0" t="n">
        <v>0</v>
      </c>
      <c r="V442" s="0" t="n">
        <v>0</v>
      </c>
      <c r="W442" s="0" t="n">
        <v>0</v>
      </c>
      <c r="X442" s="0" t="n">
        <v>0</v>
      </c>
      <c r="Y442" s="0" t="n">
        <v>0</v>
      </c>
      <c r="Z442" s="0" t="n">
        <v>0</v>
      </c>
      <c r="AA442" s="0" t="n">
        <v>0</v>
      </c>
      <c r="AB442" s="0" t="n">
        <v>0</v>
      </c>
      <c r="AC442" s="0" t="n">
        <v>0</v>
      </c>
      <c r="AD442" s="0" t="n">
        <v>0</v>
      </c>
      <c r="AE442" s="0" t="n">
        <v>0</v>
      </c>
      <c r="AF442" s="0" t="n">
        <v>0</v>
      </c>
      <c r="AG442" s="0" t="n">
        <v>0</v>
      </c>
      <c r="AH442" s="0" t="n">
        <v>0</v>
      </c>
      <c r="AI442" s="0" t="n">
        <v>0</v>
      </c>
      <c r="AJ442" s="0" t="n">
        <v>0</v>
      </c>
      <c r="AK442" s="0" t="n">
        <v>0</v>
      </c>
      <c r="AL442" s="0" t="n">
        <v>0</v>
      </c>
      <c r="AM442" s="0" t="n">
        <v>0</v>
      </c>
      <c r="AN442" s="0" t="n">
        <v>0</v>
      </c>
      <c r="AO442" s="0" t="n">
        <v>0</v>
      </c>
      <c r="AP442" s="0" t="n">
        <v>0</v>
      </c>
    </row>
    <row r="443" customFormat="false" ht="12.8" hidden="false" customHeight="false" outlineLevel="0" collapsed="false">
      <c r="A443" s="0" t="s">
        <v>1532</v>
      </c>
      <c r="B443" s="0" t="s">
        <v>1470</v>
      </c>
      <c r="C443" s="0" t="s">
        <v>1533</v>
      </c>
      <c r="D443" s="0" t="s">
        <v>1534</v>
      </c>
      <c r="E443" s="1" t="n">
        <f aca="false">SUM(K443:S443)+SUM(AL443:AP443)&gt;0</f>
        <v>1</v>
      </c>
      <c r="F443" s="1" t="n">
        <f aca="false">SUM(T443:AK443)&gt;0</f>
        <v>0</v>
      </c>
      <c r="G443" s="1" t="n">
        <f aca="false">AND(E443,F443)</f>
        <v>0</v>
      </c>
      <c r="H443" s="1" t="n">
        <f aca="false">AND(E443,NOT(F443))</f>
        <v>1</v>
      </c>
      <c r="I443" s="1" t="n">
        <f aca="false">AND(NOT(E443),F443)</f>
        <v>0</v>
      </c>
      <c r="J443" s="0" t="n">
        <v>37</v>
      </c>
      <c r="K443" s="0" t="n">
        <v>0</v>
      </c>
      <c r="L443" s="0" t="n">
        <v>0</v>
      </c>
      <c r="M443" s="0" t="n">
        <v>0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0</v>
      </c>
      <c r="S443" s="0" t="n">
        <v>37</v>
      </c>
      <c r="T443" s="0" t="n">
        <v>0</v>
      </c>
      <c r="U443" s="0" t="n">
        <v>0</v>
      </c>
      <c r="V443" s="0" t="n">
        <v>0</v>
      </c>
      <c r="W443" s="0" t="n">
        <v>0</v>
      </c>
      <c r="X443" s="0" t="n">
        <v>0</v>
      </c>
      <c r="Y443" s="0" t="n">
        <v>0</v>
      </c>
      <c r="Z443" s="0" t="n">
        <v>0</v>
      </c>
      <c r="AA443" s="0" t="n">
        <v>0</v>
      </c>
      <c r="AB443" s="0" t="n">
        <v>0</v>
      </c>
      <c r="AC443" s="0" t="n">
        <v>0</v>
      </c>
      <c r="AD443" s="0" t="n">
        <v>0</v>
      </c>
      <c r="AE443" s="0" t="n">
        <v>0</v>
      </c>
      <c r="AF443" s="0" t="n">
        <v>0</v>
      </c>
      <c r="AG443" s="0" t="n">
        <v>0</v>
      </c>
      <c r="AH443" s="0" t="n">
        <v>0</v>
      </c>
      <c r="AI443" s="0" t="n">
        <v>0</v>
      </c>
      <c r="AJ443" s="0" t="n">
        <v>0</v>
      </c>
      <c r="AK443" s="0" t="n">
        <v>0</v>
      </c>
      <c r="AL443" s="0" t="n">
        <v>0</v>
      </c>
      <c r="AM443" s="0" t="n">
        <v>0</v>
      </c>
      <c r="AN443" s="0" t="n">
        <v>0</v>
      </c>
      <c r="AO443" s="0" t="n">
        <v>0</v>
      </c>
      <c r="AP443" s="0" t="n">
        <v>0</v>
      </c>
    </row>
    <row r="444" customFormat="false" ht="12.8" hidden="false" customHeight="false" outlineLevel="0" collapsed="false">
      <c r="A444" s="0" t="s">
        <v>1535</v>
      </c>
      <c r="B444" s="0" t="s">
        <v>331</v>
      </c>
      <c r="C444" s="0" t="s">
        <v>1536</v>
      </c>
      <c r="D444" s="0" t="s">
        <v>1537</v>
      </c>
      <c r="E444" s="1" t="n">
        <f aca="false">SUM(K444:S444)+SUM(AL444:AP444)&gt;0</f>
        <v>1</v>
      </c>
      <c r="F444" s="1" t="n">
        <f aca="false">SUM(T444:AK444)&gt;0</f>
        <v>1</v>
      </c>
      <c r="G444" s="1" t="n">
        <f aca="false">AND(E444,F444)</f>
        <v>1</v>
      </c>
      <c r="H444" s="1" t="n">
        <f aca="false">AND(E444,NOT(F444))</f>
        <v>0</v>
      </c>
      <c r="I444" s="1" t="n">
        <f aca="false">AND(NOT(E444),F444)</f>
        <v>0</v>
      </c>
      <c r="J444" s="0" t="n">
        <v>30610</v>
      </c>
      <c r="K444" s="0" t="n">
        <v>0</v>
      </c>
      <c r="L444" s="0" t="n">
        <v>0</v>
      </c>
      <c r="M444" s="0" t="n">
        <v>0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0</v>
      </c>
      <c r="S444" s="0" t="n">
        <v>2</v>
      </c>
      <c r="T444" s="0" t="n">
        <v>364</v>
      </c>
      <c r="U444" s="0" t="n">
        <v>104</v>
      </c>
      <c r="V444" s="0" t="n">
        <v>79</v>
      </c>
      <c r="W444" s="0" t="n">
        <v>5090</v>
      </c>
      <c r="X444" s="0" t="n">
        <v>219</v>
      </c>
      <c r="Y444" s="0" t="n">
        <v>9290</v>
      </c>
      <c r="Z444" s="0" t="n">
        <v>0</v>
      </c>
      <c r="AA444" s="0" t="n">
        <v>60</v>
      </c>
      <c r="AB444" s="0" t="n">
        <v>0</v>
      </c>
      <c r="AC444" s="0" t="n">
        <v>1</v>
      </c>
      <c r="AD444" s="0" t="n">
        <v>4</v>
      </c>
      <c r="AE444" s="0" t="n">
        <v>130</v>
      </c>
      <c r="AF444" s="0" t="n">
        <v>485</v>
      </c>
      <c r="AG444" s="0" t="n">
        <v>28</v>
      </c>
      <c r="AH444" s="0" t="n">
        <v>93</v>
      </c>
      <c r="AI444" s="0" t="n">
        <v>8</v>
      </c>
      <c r="AJ444" s="0" t="n">
        <v>319</v>
      </c>
      <c r="AK444" s="0" t="n">
        <v>14334</v>
      </c>
      <c r="AL444" s="0" t="n">
        <v>0</v>
      </c>
      <c r="AM444" s="0" t="n">
        <v>0</v>
      </c>
      <c r="AN444" s="0" t="n">
        <v>0</v>
      </c>
      <c r="AO444" s="0" t="n">
        <v>0</v>
      </c>
      <c r="AP444" s="0" t="n">
        <v>0</v>
      </c>
    </row>
    <row r="445" customFormat="false" ht="12.8" hidden="false" customHeight="false" outlineLevel="0" collapsed="false">
      <c r="A445" s="0" t="s">
        <v>1538</v>
      </c>
      <c r="B445" s="0" t="s">
        <v>1539</v>
      </c>
      <c r="C445" s="0" t="s">
        <v>1540</v>
      </c>
      <c r="D445" s="0" t="s">
        <v>1541</v>
      </c>
      <c r="E445" s="1" t="n">
        <f aca="false">SUM(K445:S445)+SUM(AL445:AP445)&gt;0</f>
        <v>1</v>
      </c>
      <c r="F445" s="1" t="n">
        <f aca="false">SUM(T445:AK445)&gt;0</f>
        <v>1</v>
      </c>
      <c r="G445" s="1" t="n">
        <f aca="false">AND(E445,F445)</f>
        <v>1</v>
      </c>
      <c r="H445" s="1" t="n">
        <f aca="false">AND(E445,NOT(F445))</f>
        <v>0</v>
      </c>
      <c r="I445" s="1" t="n">
        <f aca="false">AND(NOT(E445),F445)</f>
        <v>0</v>
      </c>
      <c r="J445" s="0" t="n">
        <v>130</v>
      </c>
      <c r="K445" s="0" t="n">
        <v>0</v>
      </c>
      <c r="L445" s="0" t="n">
        <v>0</v>
      </c>
      <c r="M445" s="0" t="n">
        <v>0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0</v>
      </c>
      <c r="S445" s="0" t="n">
        <v>1</v>
      </c>
      <c r="T445" s="0" t="n">
        <v>0</v>
      </c>
      <c r="U445" s="0" t="n">
        <v>0</v>
      </c>
      <c r="V445" s="0" t="n">
        <v>0</v>
      </c>
      <c r="W445" s="0" t="n">
        <v>0</v>
      </c>
      <c r="X445" s="0" t="n">
        <v>0</v>
      </c>
      <c r="Y445" s="0" t="n">
        <v>0</v>
      </c>
      <c r="Z445" s="0" t="n">
        <v>0</v>
      </c>
      <c r="AA445" s="0" t="n">
        <v>0</v>
      </c>
      <c r="AB445" s="0" t="n">
        <v>0</v>
      </c>
      <c r="AC445" s="0" t="n">
        <v>0</v>
      </c>
      <c r="AD445" s="0" t="n">
        <v>0</v>
      </c>
      <c r="AE445" s="0" t="n">
        <v>0</v>
      </c>
      <c r="AF445" s="0" t="n">
        <v>0</v>
      </c>
      <c r="AG445" s="0" t="n">
        <v>0</v>
      </c>
      <c r="AH445" s="0" t="n">
        <v>129</v>
      </c>
      <c r="AI445" s="0" t="n">
        <v>0</v>
      </c>
      <c r="AJ445" s="0" t="n">
        <v>0</v>
      </c>
      <c r="AK445" s="0" t="n">
        <v>0</v>
      </c>
      <c r="AL445" s="0" t="n">
        <v>0</v>
      </c>
      <c r="AM445" s="0" t="n">
        <v>0</v>
      </c>
      <c r="AN445" s="0" t="n">
        <v>0</v>
      </c>
      <c r="AO445" s="0" t="n">
        <v>0</v>
      </c>
      <c r="AP445" s="0" t="n">
        <v>0</v>
      </c>
    </row>
    <row r="446" customFormat="false" ht="12.8" hidden="false" customHeight="false" outlineLevel="0" collapsed="false">
      <c r="A446" s="0" t="s">
        <v>1542</v>
      </c>
      <c r="B446" s="0" t="s">
        <v>700</v>
      </c>
      <c r="C446" s="0" t="s">
        <v>1543</v>
      </c>
      <c r="D446" s="0" t="s">
        <v>1544</v>
      </c>
      <c r="E446" s="1" t="n">
        <f aca="false">SUM(K446:S446)+SUM(AL446:AP446)&gt;0</f>
        <v>0</v>
      </c>
      <c r="F446" s="1" t="n">
        <f aca="false">SUM(T446:AK446)&gt;0</f>
        <v>1</v>
      </c>
      <c r="G446" s="1" t="n">
        <f aca="false">AND(E446,F446)</f>
        <v>0</v>
      </c>
      <c r="H446" s="1" t="n">
        <f aca="false">AND(E446,NOT(F446))</f>
        <v>0</v>
      </c>
      <c r="I446" s="1" t="n">
        <f aca="false">AND(NOT(E446),F446)</f>
        <v>1</v>
      </c>
      <c r="J446" s="0" t="n">
        <v>6326</v>
      </c>
      <c r="K446" s="0" t="n">
        <v>0</v>
      </c>
      <c r="L446" s="0" t="n">
        <v>0</v>
      </c>
      <c r="M446" s="0" t="n">
        <v>0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373</v>
      </c>
      <c r="U446" s="0" t="n">
        <v>143</v>
      </c>
      <c r="V446" s="0" t="n">
        <v>2</v>
      </c>
      <c r="W446" s="0" t="n">
        <v>1</v>
      </c>
      <c r="X446" s="0" t="n">
        <v>1136</v>
      </c>
      <c r="Y446" s="0" t="n">
        <v>377</v>
      </c>
      <c r="Z446" s="0" t="n">
        <v>0</v>
      </c>
      <c r="AA446" s="0" t="n">
        <v>40</v>
      </c>
      <c r="AB446" s="0" t="n">
        <v>0</v>
      </c>
      <c r="AC446" s="0" t="n">
        <v>539</v>
      </c>
      <c r="AD446" s="0" t="n">
        <v>0</v>
      </c>
      <c r="AE446" s="0" t="n">
        <v>279</v>
      </c>
      <c r="AF446" s="0" t="n">
        <v>2429</v>
      </c>
      <c r="AG446" s="0" t="n">
        <v>234</v>
      </c>
      <c r="AH446" s="0" t="n">
        <v>262</v>
      </c>
      <c r="AI446" s="0" t="n">
        <v>118</v>
      </c>
      <c r="AJ446" s="0" t="n">
        <v>205</v>
      </c>
      <c r="AK446" s="0" t="n">
        <v>188</v>
      </c>
      <c r="AL446" s="0" t="n">
        <v>0</v>
      </c>
      <c r="AM446" s="0" t="n">
        <v>0</v>
      </c>
      <c r="AN446" s="0" t="n">
        <v>0</v>
      </c>
      <c r="AO446" s="0" t="n">
        <v>0</v>
      </c>
      <c r="AP446" s="0" t="n">
        <v>0</v>
      </c>
    </row>
    <row r="447" customFormat="false" ht="12.8" hidden="false" customHeight="false" outlineLevel="0" collapsed="false">
      <c r="A447" s="0" t="s">
        <v>1545</v>
      </c>
      <c r="B447" s="0" t="s">
        <v>1546</v>
      </c>
      <c r="C447" s="0" t="s">
        <v>1547</v>
      </c>
      <c r="D447" s="0" t="s">
        <v>1548</v>
      </c>
      <c r="E447" s="1" t="n">
        <f aca="false">SUM(K447:S447)+SUM(AL447:AP447)&gt;0</f>
        <v>0</v>
      </c>
      <c r="F447" s="1" t="n">
        <f aca="false">SUM(T447:AK447)&gt;0</f>
        <v>1</v>
      </c>
      <c r="G447" s="1" t="n">
        <f aca="false">AND(E447,F447)</f>
        <v>0</v>
      </c>
      <c r="H447" s="1" t="n">
        <f aca="false">AND(E447,NOT(F447))</f>
        <v>0</v>
      </c>
      <c r="I447" s="1" t="n">
        <f aca="false">AND(NOT(E447),F447)</f>
        <v>1</v>
      </c>
      <c r="J447" s="0" t="n">
        <v>5295</v>
      </c>
      <c r="K447" s="0" t="n">
        <v>0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1053</v>
      </c>
      <c r="U447" s="0" t="n">
        <v>2</v>
      </c>
      <c r="V447" s="0" t="n">
        <v>0</v>
      </c>
      <c r="W447" s="0" t="n">
        <v>70</v>
      </c>
      <c r="X447" s="0" t="n">
        <v>3833</v>
      </c>
      <c r="Y447" s="0" t="n">
        <v>0</v>
      </c>
      <c r="Z447" s="0" t="n">
        <v>0</v>
      </c>
      <c r="AA447" s="0" t="n">
        <v>0</v>
      </c>
      <c r="AB447" s="0" t="n">
        <v>0</v>
      </c>
      <c r="AC447" s="0" t="n">
        <v>0</v>
      </c>
      <c r="AD447" s="0" t="n">
        <v>0</v>
      </c>
      <c r="AE447" s="0" t="n">
        <v>0</v>
      </c>
      <c r="AF447" s="0" t="n">
        <v>252</v>
      </c>
      <c r="AG447" s="0" t="n">
        <v>0</v>
      </c>
      <c r="AH447" s="0" t="n">
        <v>85</v>
      </c>
      <c r="AI447" s="0" t="n">
        <v>0</v>
      </c>
      <c r="AJ447" s="0" t="n">
        <v>0</v>
      </c>
      <c r="AK447" s="0" t="n">
        <v>0</v>
      </c>
      <c r="AL447" s="0" t="n">
        <v>0</v>
      </c>
      <c r="AM447" s="0" t="n">
        <v>0</v>
      </c>
      <c r="AN447" s="0" t="n">
        <v>0</v>
      </c>
      <c r="AO447" s="0" t="n">
        <v>0</v>
      </c>
      <c r="AP447" s="0" t="n">
        <v>0</v>
      </c>
    </row>
    <row r="448" customFormat="false" ht="12.8" hidden="false" customHeight="false" outlineLevel="0" collapsed="false">
      <c r="A448" s="0" t="s">
        <v>1549</v>
      </c>
      <c r="B448" s="0" t="s">
        <v>1053</v>
      </c>
      <c r="C448" s="0" t="s">
        <v>1550</v>
      </c>
      <c r="D448" s="0" t="s">
        <v>1551</v>
      </c>
      <c r="E448" s="1" t="n">
        <f aca="false">SUM(K448:S448)+SUM(AL448:AP448)&gt;0</f>
        <v>0</v>
      </c>
      <c r="F448" s="1" t="n">
        <f aca="false">SUM(T448:AK448)&gt;0</f>
        <v>1</v>
      </c>
      <c r="G448" s="1" t="n">
        <f aca="false">AND(E448,F448)</f>
        <v>0</v>
      </c>
      <c r="H448" s="1" t="n">
        <f aca="false">AND(E448,NOT(F448))</f>
        <v>0</v>
      </c>
      <c r="I448" s="1" t="n">
        <f aca="false">AND(NOT(E448),F448)</f>
        <v>1</v>
      </c>
      <c r="J448" s="0" t="n">
        <v>16161</v>
      </c>
      <c r="K448" s="0" t="n">
        <v>0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374</v>
      </c>
      <c r="U448" s="0" t="n">
        <v>18</v>
      </c>
      <c r="V448" s="0" t="n">
        <v>4</v>
      </c>
      <c r="W448" s="0" t="n">
        <v>139</v>
      </c>
      <c r="X448" s="0" t="n">
        <v>1384</v>
      </c>
      <c r="Y448" s="0" t="n">
        <v>1163</v>
      </c>
      <c r="Z448" s="0" t="n">
        <v>13</v>
      </c>
      <c r="AA448" s="0" t="n">
        <v>51</v>
      </c>
      <c r="AB448" s="0" t="n">
        <v>1</v>
      </c>
      <c r="AC448" s="0" t="n">
        <v>2</v>
      </c>
      <c r="AD448" s="0" t="n">
        <v>103</v>
      </c>
      <c r="AE448" s="0" t="n">
        <v>41</v>
      </c>
      <c r="AF448" s="0" t="n">
        <v>10662</v>
      </c>
      <c r="AG448" s="0" t="n">
        <v>4</v>
      </c>
      <c r="AH448" s="0" t="n">
        <v>2079</v>
      </c>
      <c r="AI448" s="0" t="n">
        <v>79</v>
      </c>
      <c r="AJ448" s="0" t="n">
        <v>21</v>
      </c>
      <c r="AK448" s="0" t="n">
        <v>23</v>
      </c>
      <c r="AL448" s="0" t="n">
        <v>0</v>
      </c>
      <c r="AM448" s="0" t="n">
        <v>0</v>
      </c>
      <c r="AN448" s="0" t="n">
        <v>0</v>
      </c>
      <c r="AO448" s="0" t="n">
        <v>0</v>
      </c>
      <c r="AP448" s="0" t="n">
        <v>0</v>
      </c>
    </row>
    <row r="449" customFormat="false" ht="12.8" hidden="false" customHeight="false" outlineLevel="0" collapsed="false">
      <c r="A449" s="0" t="s">
        <v>1552</v>
      </c>
      <c r="B449" s="0" t="s">
        <v>1553</v>
      </c>
      <c r="C449" s="0" t="s">
        <v>1554</v>
      </c>
      <c r="D449" s="0" t="s">
        <v>1555</v>
      </c>
      <c r="E449" s="1" t="n">
        <f aca="false">SUM(K449:S449)+SUM(AL449:AP449)&gt;0</f>
        <v>0</v>
      </c>
      <c r="F449" s="1" t="n">
        <f aca="false">SUM(T449:AK449)&gt;0</f>
        <v>1</v>
      </c>
      <c r="G449" s="1" t="n">
        <f aca="false">AND(E449,F449)</f>
        <v>0</v>
      </c>
      <c r="H449" s="1" t="n">
        <f aca="false">AND(E449,NOT(F449))</f>
        <v>0</v>
      </c>
      <c r="I449" s="1" t="n">
        <f aca="false">AND(NOT(E449),F449)</f>
        <v>1</v>
      </c>
      <c r="J449" s="0" t="n">
        <v>1696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184</v>
      </c>
      <c r="U449" s="0" t="n">
        <v>2</v>
      </c>
      <c r="V449" s="0" t="n">
        <v>1</v>
      </c>
      <c r="W449" s="0" t="n">
        <v>0</v>
      </c>
      <c r="X449" s="0" t="n">
        <v>1153</v>
      </c>
      <c r="Y449" s="0" t="n">
        <v>2</v>
      </c>
      <c r="Z449" s="0" t="n">
        <v>0</v>
      </c>
      <c r="AA449" s="0" t="n">
        <v>0</v>
      </c>
      <c r="AB449" s="0" t="n">
        <v>0</v>
      </c>
      <c r="AC449" s="0" t="n">
        <v>0</v>
      </c>
      <c r="AD449" s="0" t="n">
        <v>0</v>
      </c>
      <c r="AE449" s="0" t="n">
        <v>0</v>
      </c>
      <c r="AF449" s="0" t="n">
        <v>282</v>
      </c>
      <c r="AG449" s="0" t="n">
        <v>0</v>
      </c>
      <c r="AH449" s="0" t="n">
        <v>71</v>
      </c>
      <c r="AI449" s="0" t="n">
        <v>0</v>
      </c>
      <c r="AJ449" s="0" t="n">
        <v>0</v>
      </c>
      <c r="AK449" s="0" t="n">
        <v>1</v>
      </c>
      <c r="AL449" s="0" t="n">
        <v>0</v>
      </c>
      <c r="AM449" s="0" t="n">
        <v>0</v>
      </c>
      <c r="AN449" s="0" t="n">
        <v>0</v>
      </c>
      <c r="AO449" s="0" t="n">
        <v>0</v>
      </c>
      <c r="AP449" s="0" t="n">
        <v>0</v>
      </c>
    </row>
    <row r="450" customFormat="false" ht="12.8" hidden="false" customHeight="false" outlineLevel="0" collapsed="false">
      <c r="A450" s="0" t="s">
        <v>1556</v>
      </c>
      <c r="B450" s="0" t="s">
        <v>1053</v>
      </c>
      <c r="C450" s="0" t="s">
        <v>1557</v>
      </c>
      <c r="D450" s="0" t="s">
        <v>1558</v>
      </c>
      <c r="E450" s="1" t="n">
        <f aca="false">SUM(K450:S450)+SUM(AL450:AP450)&gt;0</f>
        <v>0</v>
      </c>
      <c r="F450" s="1" t="n">
        <f aca="false">SUM(T450:AK450)&gt;0</f>
        <v>1</v>
      </c>
      <c r="G450" s="1" t="n">
        <f aca="false">AND(E450,F450)</f>
        <v>0</v>
      </c>
      <c r="H450" s="1" t="n">
        <f aca="false">AND(E450,NOT(F450))</f>
        <v>0</v>
      </c>
      <c r="I450" s="1" t="n">
        <f aca="false">AND(NOT(E450),F450)</f>
        <v>1</v>
      </c>
      <c r="J450" s="0" t="n">
        <v>16250</v>
      </c>
      <c r="K450" s="0" t="n">
        <v>0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334</v>
      </c>
      <c r="U450" s="0" t="n">
        <v>13</v>
      </c>
      <c r="V450" s="0" t="n">
        <v>12</v>
      </c>
      <c r="W450" s="0" t="n">
        <v>2285</v>
      </c>
      <c r="X450" s="0" t="n">
        <v>2662</v>
      </c>
      <c r="Y450" s="0" t="n">
        <v>205</v>
      </c>
      <c r="Z450" s="0" t="n">
        <v>147</v>
      </c>
      <c r="AA450" s="0" t="n">
        <v>927</v>
      </c>
      <c r="AB450" s="0" t="n">
        <v>5</v>
      </c>
      <c r="AC450" s="0" t="n">
        <v>306</v>
      </c>
      <c r="AD450" s="0" t="n">
        <v>8</v>
      </c>
      <c r="AE450" s="0" t="n">
        <v>2167</v>
      </c>
      <c r="AF450" s="0" t="n">
        <v>1860</v>
      </c>
      <c r="AG450" s="0" t="n">
        <v>1490</v>
      </c>
      <c r="AH450" s="0" t="n">
        <v>1686</v>
      </c>
      <c r="AI450" s="0" t="n">
        <v>3</v>
      </c>
      <c r="AJ450" s="0" t="n">
        <v>2128</v>
      </c>
      <c r="AK450" s="0" t="n">
        <v>12</v>
      </c>
      <c r="AL450" s="0" t="n">
        <v>0</v>
      </c>
      <c r="AM450" s="0" t="n">
        <v>0</v>
      </c>
      <c r="AN450" s="0" t="n">
        <v>0</v>
      </c>
      <c r="AO450" s="0" t="n">
        <v>0</v>
      </c>
      <c r="AP450" s="0" t="n">
        <v>0</v>
      </c>
    </row>
    <row r="451" customFormat="false" ht="12.8" hidden="false" customHeight="false" outlineLevel="0" collapsed="false">
      <c r="A451" s="0" t="s">
        <v>1559</v>
      </c>
      <c r="B451" s="0" t="s">
        <v>1553</v>
      </c>
      <c r="C451" s="0" t="s">
        <v>1560</v>
      </c>
      <c r="D451" s="0" t="s">
        <v>1561</v>
      </c>
      <c r="E451" s="1" t="n">
        <f aca="false">SUM(K451:S451)+SUM(AL451:AP451)&gt;0</f>
        <v>0</v>
      </c>
      <c r="F451" s="1" t="n">
        <f aca="false">SUM(T451:AK451)&gt;0</f>
        <v>1</v>
      </c>
      <c r="G451" s="1" t="n">
        <f aca="false">AND(E451,F451)</f>
        <v>0</v>
      </c>
      <c r="H451" s="1" t="n">
        <f aca="false">AND(E451,NOT(F451))</f>
        <v>0</v>
      </c>
      <c r="I451" s="1" t="n">
        <f aca="false">AND(NOT(E451),F451)</f>
        <v>1</v>
      </c>
      <c r="J451" s="0" t="n">
        <v>11725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733</v>
      </c>
      <c r="U451" s="0" t="n">
        <v>565</v>
      </c>
      <c r="V451" s="0" t="n">
        <v>67</v>
      </c>
      <c r="W451" s="0" t="n">
        <v>1</v>
      </c>
      <c r="X451" s="0" t="n">
        <v>1483</v>
      </c>
      <c r="Y451" s="0" t="n">
        <v>854</v>
      </c>
      <c r="Z451" s="0" t="n">
        <v>297</v>
      </c>
      <c r="AA451" s="0" t="n">
        <v>244</v>
      </c>
      <c r="AB451" s="0" t="n">
        <v>6</v>
      </c>
      <c r="AC451" s="0" t="n">
        <v>4</v>
      </c>
      <c r="AD451" s="0" t="n">
        <v>53</v>
      </c>
      <c r="AE451" s="0" t="n">
        <v>1148</v>
      </c>
      <c r="AF451" s="0" t="n">
        <v>2093</v>
      </c>
      <c r="AG451" s="0" t="n">
        <v>2625</v>
      </c>
      <c r="AH451" s="0" t="n">
        <v>1118</v>
      </c>
      <c r="AI451" s="0" t="n">
        <v>6</v>
      </c>
      <c r="AJ451" s="0" t="n">
        <v>423</v>
      </c>
      <c r="AK451" s="0" t="n">
        <v>5</v>
      </c>
      <c r="AL451" s="0" t="n">
        <v>0</v>
      </c>
      <c r="AM451" s="0" t="n">
        <v>0</v>
      </c>
      <c r="AN451" s="0" t="n">
        <v>0</v>
      </c>
      <c r="AO451" s="0" t="n">
        <v>0</v>
      </c>
      <c r="AP451" s="0" t="n">
        <v>0</v>
      </c>
    </row>
    <row r="452" customFormat="false" ht="12.8" hidden="false" customHeight="false" outlineLevel="0" collapsed="false">
      <c r="A452" s="0" t="s">
        <v>1562</v>
      </c>
      <c r="B452" s="0" t="s">
        <v>1563</v>
      </c>
      <c r="C452" s="0" t="s">
        <v>1564</v>
      </c>
      <c r="D452" s="0" t="s">
        <v>1565</v>
      </c>
      <c r="E452" s="1" t="n">
        <f aca="false">SUM(K452:S452)+SUM(AL452:AP452)&gt;0</f>
        <v>0</v>
      </c>
      <c r="F452" s="1" t="n">
        <f aca="false">SUM(T452:AK452)&gt;0</f>
        <v>1</v>
      </c>
      <c r="G452" s="1" t="n">
        <f aca="false">AND(E452,F452)</f>
        <v>0</v>
      </c>
      <c r="H452" s="1" t="n">
        <f aca="false">AND(E452,NOT(F452))</f>
        <v>0</v>
      </c>
      <c r="I452" s="1" t="n">
        <f aca="false">AND(NOT(E452),F452)</f>
        <v>1</v>
      </c>
      <c r="J452" s="0" t="n">
        <v>256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255</v>
      </c>
      <c r="U452" s="0" t="n">
        <v>0</v>
      </c>
      <c r="V452" s="0" t="n">
        <v>0</v>
      </c>
      <c r="W452" s="0" t="n">
        <v>0</v>
      </c>
      <c r="X452" s="0" t="n">
        <v>1</v>
      </c>
      <c r="Y452" s="0" t="n">
        <v>0</v>
      </c>
      <c r="Z452" s="0" t="n">
        <v>0</v>
      </c>
      <c r="AA452" s="0" t="n">
        <v>0</v>
      </c>
      <c r="AB452" s="0" t="n">
        <v>0</v>
      </c>
      <c r="AC452" s="0" t="n">
        <v>0</v>
      </c>
      <c r="AD452" s="0" t="n">
        <v>0</v>
      </c>
      <c r="AE452" s="0" t="n">
        <v>0</v>
      </c>
      <c r="AF452" s="0" t="n">
        <v>0</v>
      </c>
      <c r="AG452" s="0" t="n">
        <v>0</v>
      </c>
      <c r="AH452" s="0" t="n">
        <v>0</v>
      </c>
      <c r="AI452" s="0" t="n">
        <v>0</v>
      </c>
      <c r="AJ452" s="0" t="n">
        <v>0</v>
      </c>
      <c r="AK452" s="0" t="n">
        <v>0</v>
      </c>
      <c r="AL452" s="0" t="n">
        <v>0</v>
      </c>
      <c r="AM452" s="0" t="n">
        <v>0</v>
      </c>
      <c r="AN452" s="0" t="n">
        <v>0</v>
      </c>
      <c r="AO452" s="0" t="n">
        <v>0</v>
      </c>
      <c r="AP452" s="0" t="n">
        <v>0</v>
      </c>
    </row>
    <row r="453" customFormat="false" ht="12.8" hidden="false" customHeight="false" outlineLevel="0" collapsed="false">
      <c r="A453" s="0" t="s">
        <v>1566</v>
      </c>
      <c r="B453" s="0" t="s">
        <v>1053</v>
      </c>
      <c r="C453" s="0" t="s">
        <v>1567</v>
      </c>
      <c r="D453" s="0" t="s">
        <v>1568</v>
      </c>
      <c r="E453" s="1" t="n">
        <f aca="false">SUM(K453:S453)+SUM(AL453:AP453)&gt;0</f>
        <v>0</v>
      </c>
      <c r="F453" s="1" t="n">
        <f aca="false">SUM(T453:AK453)&gt;0</f>
        <v>1</v>
      </c>
      <c r="G453" s="1" t="n">
        <f aca="false">AND(E453,F453)</f>
        <v>0</v>
      </c>
      <c r="H453" s="1" t="n">
        <f aca="false">AND(E453,NOT(F453))</f>
        <v>0</v>
      </c>
      <c r="I453" s="1" t="n">
        <f aca="false">AND(NOT(E453),F453)</f>
        <v>1</v>
      </c>
      <c r="J453" s="0" t="n">
        <v>8591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522</v>
      </c>
      <c r="U453" s="0" t="n">
        <v>110</v>
      </c>
      <c r="V453" s="0" t="n">
        <v>9</v>
      </c>
      <c r="W453" s="0" t="n">
        <v>358</v>
      </c>
      <c r="X453" s="0" t="n">
        <v>1865</v>
      </c>
      <c r="Y453" s="0" t="n">
        <v>470</v>
      </c>
      <c r="Z453" s="0" t="n">
        <v>76</v>
      </c>
      <c r="AA453" s="0" t="n">
        <v>163</v>
      </c>
      <c r="AB453" s="0" t="n">
        <v>5</v>
      </c>
      <c r="AC453" s="0" t="n">
        <v>6</v>
      </c>
      <c r="AD453" s="0" t="n">
        <v>3</v>
      </c>
      <c r="AE453" s="0" t="n">
        <v>301</v>
      </c>
      <c r="AF453" s="0" t="n">
        <v>3205</v>
      </c>
      <c r="AG453" s="0" t="n">
        <v>662</v>
      </c>
      <c r="AH453" s="0" t="n">
        <v>449</v>
      </c>
      <c r="AI453" s="0" t="n">
        <v>94</v>
      </c>
      <c r="AJ453" s="0" t="n">
        <v>280</v>
      </c>
      <c r="AK453" s="0" t="n">
        <v>13</v>
      </c>
      <c r="AL453" s="0" t="n">
        <v>0</v>
      </c>
      <c r="AM453" s="0" t="n">
        <v>0</v>
      </c>
      <c r="AN453" s="0" t="n">
        <v>0</v>
      </c>
      <c r="AO453" s="0" t="n">
        <v>0</v>
      </c>
      <c r="AP453" s="0" t="n">
        <v>0</v>
      </c>
    </row>
    <row r="454" customFormat="false" ht="12.8" hidden="false" customHeight="false" outlineLevel="0" collapsed="false">
      <c r="A454" s="0" t="s">
        <v>1569</v>
      </c>
      <c r="B454" s="0" t="s">
        <v>1570</v>
      </c>
      <c r="C454" s="0" t="s">
        <v>1571</v>
      </c>
      <c r="D454" s="0" t="s">
        <v>1572</v>
      </c>
      <c r="E454" s="1" t="n">
        <f aca="false">SUM(K454:S454)+SUM(AL454:AP454)&gt;0</f>
        <v>0</v>
      </c>
      <c r="F454" s="1" t="n">
        <f aca="false">SUM(T454:AK454)&gt;0</f>
        <v>1</v>
      </c>
      <c r="G454" s="1" t="n">
        <f aca="false">AND(E454,F454)</f>
        <v>0</v>
      </c>
      <c r="H454" s="1" t="n">
        <f aca="false">AND(E454,NOT(F454))</f>
        <v>0</v>
      </c>
      <c r="I454" s="1" t="n">
        <f aca="false">AND(NOT(E454),F454)</f>
        <v>1</v>
      </c>
      <c r="J454" s="0" t="n">
        <v>50023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318</v>
      </c>
      <c r="U454" s="0" t="n">
        <v>3606</v>
      </c>
      <c r="V454" s="0" t="n">
        <v>25509</v>
      </c>
      <c r="W454" s="0" t="n">
        <v>0</v>
      </c>
      <c r="X454" s="0" t="n">
        <v>1745</v>
      </c>
      <c r="Y454" s="0" t="n">
        <v>0</v>
      </c>
      <c r="Z454" s="0" t="n">
        <v>0</v>
      </c>
      <c r="AA454" s="0" t="n">
        <v>0</v>
      </c>
      <c r="AB454" s="0" t="n">
        <v>9350</v>
      </c>
      <c r="AC454" s="0" t="n">
        <v>0</v>
      </c>
      <c r="AD454" s="0" t="n">
        <v>0</v>
      </c>
      <c r="AE454" s="0" t="n">
        <v>0</v>
      </c>
      <c r="AF454" s="0" t="n">
        <v>28</v>
      </c>
      <c r="AG454" s="0" t="n">
        <v>0</v>
      </c>
      <c r="AH454" s="0" t="n">
        <v>0</v>
      </c>
      <c r="AI454" s="0" t="n">
        <v>5766</v>
      </c>
      <c r="AJ454" s="0" t="n">
        <v>0</v>
      </c>
      <c r="AK454" s="0" t="n">
        <v>3701</v>
      </c>
      <c r="AL454" s="0" t="n">
        <v>0</v>
      </c>
      <c r="AM454" s="0" t="n">
        <v>0</v>
      </c>
      <c r="AN454" s="0" t="n">
        <v>0</v>
      </c>
      <c r="AO454" s="0" t="n">
        <v>0</v>
      </c>
      <c r="AP454" s="0" t="n">
        <v>0</v>
      </c>
    </row>
    <row r="455" customFormat="false" ht="12.8" hidden="false" customHeight="false" outlineLevel="0" collapsed="false">
      <c r="A455" s="0" t="s">
        <v>1573</v>
      </c>
      <c r="B455" s="0" t="s">
        <v>1574</v>
      </c>
      <c r="C455" s="0" t="s">
        <v>1575</v>
      </c>
      <c r="D455" s="0" t="s">
        <v>1576</v>
      </c>
      <c r="E455" s="1" t="n">
        <f aca="false">SUM(K455:S455)+SUM(AL455:AP455)&gt;0</f>
        <v>0</v>
      </c>
      <c r="F455" s="1" t="n">
        <f aca="false">SUM(T455:AK455)&gt;0</f>
        <v>1</v>
      </c>
      <c r="G455" s="1" t="n">
        <f aca="false">AND(E455,F455)</f>
        <v>0</v>
      </c>
      <c r="H455" s="1" t="n">
        <f aca="false">AND(E455,NOT(F455))</f>
        <v>0</v>
      </c>
      <c r="I455" s="1" t="n">
        <f aca="false">AND(NOT(E455),F455)</f>
        <v>1</v>
      </c>
      <c r="J455" s="0" t="n">
        <v>378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202</v>
      </c>
      <c r="U455" s="0" t="n">
        <v>4</v>
      </c>
      <c r="V455" s="0" t="n">
        <v>0</v>
      </c>
      <c r="W455" s="0" t="n">
        <v>0</v>
      </c>
      <c r="X455" s="0" t="n">
        <v>0</v>
      </c>
      <c r="Y455" s="0" t="n">
        <v>78</v>
      </c>
      <c r="Z455" s="0" t="n">
        <v>0</v>
      </c>
      <c r="AA455" s="0" t="n">
        <v>0</v>
      </c>
      <c r="AB455" s="0" t="n">
        <v>1</v>
      </c>
      <c r="AC455" s="0" t="n">
        <v>0</v>
      </c>
      <c r="AD455" s="0" t="n">
        <v>0</v>
      </c>
      <c r="AE455" s="0" t="n">
        <v>0</v>
      </c>
      <c r="AF455" s="0" t="n">
        <v>92</v>
      </c>
      <c r="AG455" s="0" t="n">
        <v>0</v>
      </c>
      <c r="AH455" s="0" t="n">
        <v>0</v>
      </c>
      <c r="AI455" s="0" t="n">
        <v>0</v>
      </c>
      <c r="AJ455" s="0" t="n">
        <v>1</v>
      </c>
      <c r="AK455" s="0" t="n">
        <v>0</v>
      </c>
      <c r="AL455" s="0" t="n">
        <v>0</v>
      </c>
      <c r="AM455" s="0" t="n">
        <v>0</v>
      </c>
      <c r="AN455" s="0" t="n">
        <v>0</v>
      </c>
      <c r="AO455" s="0" t="n">
        <v>0</v>
      </c>
      <c r="AP455" s="0" t="n">
        <v>0</v>
      </c>
    </row>
    <row r="456" customFormat="false" ht="12.8" hidden="false" customHeight="false" outlineLevel="0" collapsed="false">
      <c r="A456" s="0" t="s">
        <v>1577</v>
      </c>
      <c r="B456" s="0" t="s">
        <v>1578</v>
      </c>
      <c r="C456" s="0" t="s">
        <v>1579</v>
      </c>
      <c r="D456" s="0" t="s">
        <v>1580</v>
      </c>
      <c r="E456" s="1" t="n">
        <f aca="false">SUM(K456:S456)+SUM(AL456:AP456)&gt;0</f>
        <v>0</v>
      </c>
      <c r="F456" s="1" t="n">
        <f aca="false">SUM(T456:AK456)&gt;0</f>
        <v>1</v>
      </c>
      <c r="G456" s="1" t="n">
        <f aca="false">AND(E456,F456)</f>
        <v>0</v>
      </c>
      <c r="H456" s="1" t="n">
        <f aca="false">AND(E456,NOT(F456))</f>
        <v>0</v>
      </c>
      <c r="I456" s="1" t="n">
        <f aca="false">AND(NOT(E456),F456)</f>
        <v>1</v>
      </c>
      <c r="J456" s="0" t="n">
        <v>425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425</v>
      </c>
      <c r="U456" s="0" t="n">
        <v>0</v>
      </c>
      <c r="V456" s="0" t="n">
        <v>0</v>
      </c>
      <c r="W456" s="0" t="n">
        <v>0</v>
      </c>
      <c r="X456" s="0" t="n">
        <v>0</v>
      </c>
      <c r="Y456" s="0" t="n">
        <v>0</v>
      </c>
      <c r="Z456" s="0" t="n">
        <v>0</v>
      </c>
      <c r="AA456" s="0" t="n">
        <v>0</v>
      </c>
      <c r="AB456" s="0" t="n">
        <v>0</v>
      </c>
      <c r="AC456" s="0" t="n">
        <v>0</v>
      </c>
      <c r="AD456" s="0" t="n">
        <v>0</v>
      </c>
      <c r="AE456" s="0" t="n">
        <v>0</v>
      </c>
      <c r="AF456" s="0" t="n">
        <v>0</v>
      </c>
      <c r="AG456" s="0" t="n">
        <v>0</v>
      </c>
      <c r="AH456" s="0" t="n">
        <v>0</v>
      </c>
      <c r="AI456" s="0" t="n">
        <v>0</v>
      </c>
      <c r="AJ456" s="0" t="n">
        <v>0</v>
      </c>
      <c r="AK456" s="0" t="n">
        <v>0</v>
      </c>
      <c r="AL456" s="0" t="n">
        <v>0</v>
      </c>
      <c r="AM456" s="0" t="n">
        <v>0</v>
      </c>
      <c r="AN456" s="0" t="n">
        <v>0</v>
      </c>
      <c r="AO456" s="0" t="n">
        <v>0</v>
      </c>
      <c r="AP456" s="0" t="n">
        <v>0</v>
      </c>
    </row>
    <row r="457" customFormat="false" ht="12.8" hidden="false" customHeight="false" outlineLevel="0" collapsed="false">
      <c r="A457" s="0" t="s">
        <v>1581</v>
      </c>
      <c r="B457" s="0" t="s">
        <v>1582</v>
      </c>
      <c r="C457" s="0" t="s">
        <v>1583</v>
      </c>
      <c r="D457" s="0" t="s">
        <v>1584</v>
      </c>
      <c r="E457" s="1" t="n">
        <f aca="false">SUM(K457:S457)+SUM(AL457:AP457)&gt;0</f>
        <v>0</v>
      </c>
      <c r="F457" s="1" t="n">
        <f aca="false">SUM(T457:AK457)&gt;0</f>
        <v>1</v>
      </c>
      <c r="G457" s="1" t="n">
        <f aca="false">AND(E457,F457)</f>
        <v>0</v>
      </c>
      <c r="H457" s="1" t="n">
        <f aca="false">AND(E457,NOT(F457))</f>
        <v>0</v>
      </c>
      <c r="I457" s="1" t="n">
        <f aca="false">AND(NOT(E457),F457)</f>
        <v>1</v>
      </c>
      <c r="J457" s="0" t="n">
        <v>97</v>
      </c>
      <c r="K457" s="0" t="n">
        <v>0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97</v>
      </c>
      <c r="U457" s="0" t="n">
        <v>0</v>
      </c>
      <c r="V457" s="0" t="n">
        <v>0</v>
      </c>
      <c r="W457" s="0" t="n">
        <v>0</v>
      </c>
      <c r="X457" s="0" t="n">
        <v>0</v>
      </c>
      <c r="Y457" s="0" t="n">
        <v>0</v>
      </c>
      <c r="Z457" s="0" t="n">
        <v>0</v>
      </c>
      <c r="AA457" s="0" t="n">
        <v>0</v>
      </c>
      <c r="AB457" s="0" t="n">
        <v>0</v>
      </c>
      <c r="AC457" s="0" t="n">
        <v>0</v>
      </c>
      <c r="AD457" s="0" t="n">
        <v>0</v>
      </c>
      <c r="AE457" s="0" t="n">
        <v>0</v>
      </c>
      <c r="AF457" s="0" t="n">
        <v>0</v>
      </c>
      <c r="AG457" s="0" t="n">
        <v>0</v>
      </c>
      <c r="AH457" s="0" t="n">
        <v>0</v>
      </c>
      <c r="AI457" s="0" t="n">
        <v>0</v>
      </c>
      <c r="AJ457" s="0" t="n">
        <v>0</v>
      </c>
      <c r="AK457" s="0" t="n">
        <v>0</v>
      </c>
      <c r="AL457" s="0" t="n">
        <v>0</v>
      </c>
      <c r="AM457" s="0" t="n">
        <v>0</v>
      </c>
      <c r="AN457" s="0" t="n">
        <v>0</v>
      </c>
      <c r="AO457" s="0" t="n">
        <v>0</v>
      </c>
      <c r="AP457" s="0" t="n">
        <v>0</v>
      </c>
    </row>
    <row r="458" customFormat="false" ht="12.8" hidden="false" customHeight="false" outlineLevel="0" collapsed="false">
      <c r="A458" s="0" t="s">
        <v>1585</v>
      </c>
      <c r="B458" s="0" t="s">
        <v>1053</v>
      </c>
      <c r="C458" s="0" t="s">
        <v>1586</v>
      </c>
      <c r="D458" s="0" t="s">
        <v>1587</v>
      </c>
      <c r="E458" s="1" t="n">
        <f aca="false">SUM(K458:S458)+SUM(AL458:AP458)&gt;0</f>
        <v>0</v>
      </c>
      <c r="F458" s="1" t="n">
        <f aca="false">SUM(T458:AK458)&gt;0</f>
        <v>1</v>
      </c>
      <c r="G458" s="1" t="n">
        <f aca="false">AND(E458,F458)</f>
        <v>0</v>
      </c>
      <c r="H458" s="1" t="n">
        <f aca="false">AND(E458,NOT(F458))</f>
        <v>0</v>
      </c>
      <c r="I458" s="1" t="n">
        <f aca="false">AND(NOT(E458),F458)</f>
        <v>1</v>
      </c>
      <c r="J458" s="0" t="n">
        <v>762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72</v>
      </c>
      <c r="U458" s="0" t="n">
        <v>61</v>
      </c>
      <c r="V458" s="0" t="n">
        <v>1</v>
      </c>
      <c r="W458" s="0" t="n">
        <v>85</v>
      </c>
      <c r="X458" s="0" t="n">
        <v>1</v>
      </c>
      <c r="Y458" s="0" t="n">
        <v>150</v>
      </c>
      <c r="Z458" s="0" t="n">
        <v>44</v>
      </c>
      <c r="AA458" s="0" t="n">
        <v>83</v>
      </c>
      <c r="AB458" s="0" t="n">
        <v>0</v>
      </c>
      <c r="AC458" s="0" t="n">
        <v>3</v>
      </c>
      <c r="AD458" s="0" t="n">
        <v>0</v>
      </c>
      <c r="AE458" s="0" t="n">
        <v>1</v>
      </c>
      <c r="AF458" s="0" t="n">
        <v>240</v>
      </c>
      <c r="AG458" s="0" t="n">
        <v>2</v>
      </c>
      <c r="AH458" s="0" t="n">
        <v>2</v>
      </c>
      <c r="AI458" s="0" t="n">
        <v>2</v>
      </c>
      <c r="AJ458" s="0" t="n">
        <v>5</v>
      </c>
      <c r="AK458" s="0" t="n">
        <v>10</v>
      </c>
      <c r="AL458" s="0" t="n">
        <v>0</v>
      </c>
      <c r="AM458" s="0" t="n">
        <v>0</v>
      </c>
      <c r="AN458" s="0" t="n">
        <v>0</v>
      </c>
      <c r="AO458" s="0" t="n">
        <v>0</v>
      </c>
      <c r="AP458" s="0" t="n">
        <v>0</v>
      </c>
    </row>
    <row r="459" customFormat="false" ht="12.8" hidden="false" customHeight="false" outlineLevel="0" collapsed="false">
      <c r="A459" s="0" t="s">
        <v>1588</v>
      </c>
      <c r="B459" s="0" t="s">
        <v>1589</v>
      </c>
      <c r="C459" s="0" t="s">
        <v>1590</v>
      </c>
      <c r="D459" s="0" t="s">
        <v>1591</v>
      </c>
      <c r="E459" s="1" t="n">
        <f aca="false">SUM(K459:S459)+SUM(AL459:AP459)&gt;0</f>
        <v>0</v>
      </c>
      <c r="F459" s="1" t="n">
        <f aca="false">SUM(T459:AK459)&gt;0</f>
        <v>1</v>
      </c>
      <c r="G459" s="1" t="n">
        <f aca="false">AND(E459,F459)</f>
        <v>0</v>
      </c>
      <c r="H459" s="1" t="n">
        <f aca="false">AND(E459,NOT(F459))</f>
        <v>0</v>
      </c>
      <c r="I459" s="1" t="n">
        <f aca="false">AND(NOT(E459),F459)</f>
        <v>1</v>
      </c>
      <c r="J459" s="0" t="n">
        <v>505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168</v>
      </c>
      <c r="U459" s="0" t="n">
        <v>0</v>
      </c>
      <c r="V459" s="0" t="n">
        <v>0</v>
      </c>
      <c r="W459" s="0" t="n">
        <v>0</v>
      </c>
      <c r="X459" s="0" t="n">
        <v>0</v>
      </c>
      <c r="Y459" s="0" t="n">
        <v>0</v>
      </c>
      <c r="Z459" s="0" t="n">
        <v>0</v>
      </c>
      <c r="AA459" s="0" t="n">
        <v>44</v>
      </c>
      <c r="AB459" s="0" t="n">
        <v>0</v>
      </c>
      <c r="AC459" s="0" t="n">
        <v>0</v>
      </c>
      <c r="AD459" s="0" t="n">
        <v>0</v>
      </c>
      <c r="AE459" s="0" t="n">
        <v>160</v>
      </c>
      <c r="AF459" s="0" t="n">
        <v>132</v>
      </c>
      <c r="AG459" s="0" t="n">
        <v>0</v>
      </c>
      <c r="AH459" s="0" t="n">
        <v>0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0</v>
      </c>
      <c r="AN459" s="0" t="n">
        <v>0</v>
      </c>
      <c r="AO459" s="0" t="n">
        <v>0</v>
      </c>
      <c r="AP459" s="0" t="n">
        <v>0</v>
      </c>
    </row>
    <row r="460" customFormat="false" ht="12.8" hidden="false" customHeight="false" outlineLevel="0" collapsed="false">
      <c r="A460" s="0" t="s">
        <v>1592</v>
      </c>
      <c r="B460" s="0" t="s">
        <v>50</v>
      </c>
      <c r="C460" s="0" t="s">
        <v>1593</v>
      </c>
      <c r="D460" s="0" t="s">
        <v>1594</v>
      </c>
      <c r="E460" s="1" t="n">
        <f aca="false">SUM(K460:S460)+SUM(AL460:AP460)&gt;0</f>
        <v>0</v>
      </c>
      <c r="F460" s="1" t="n">
        <f aca="false">SUM(T460:AK460)&gt;0</f>
        <v>1</v>
      </c>
      <c r="G460" s="1" t="n">
        <f aca="false">AND(E460,F460)</f>
        <v>0</v>
      </c>
      <c r="H460" s="1" t="n">
        <f aca="false">AND(E460,NOT(F460))</f>
        <v>0</v>
      </c>
      <c r="I460" s="1" t="n">
        <f aca="false">AND(NOT(E460),F460)</f>
        <v>1</v>
      </c>
      <c r="J460" s="0" t="n">
        <v>173</v>
      </c>
      <c r="K460" s="0" t="n">
        <v>0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173</v>
      </c>
      <c r="U460" s="0" t="n">
        <v>0</v>
      </c>
      <c r="V460" s="0" t="n">
        <v>0</v>
      </c>
      <c r="W460" s="0" t="n">
        <v>0</v>
      </c>
      <c r="X460" s="0" t="n">
        <v>0</v>
      </c>
      <c r="Y460" s="0" t="n">
        <v>0</v>
      </c>
      <c r="Z460" s="0" t="n">
        <v>0</v>
      </c>
      <c r="AA460" s="0" t="n">
        <v>0</v>
      </c>
      <c r="AB460" s="0" t="n">
        <v>0</v>
      </c>
      <c r="AC460" s="0" t="n">
        <v>0</v>
      </c>
      <c r="AD460" s="0" t="n">
        <v>0</v>
      </c>
      <c r="AE460" s="0" t="n">
        <v>0</v>
      </c>
      <c r="AF460" s="0" t="n">
        <v>0</v>
      </c>
      <c r="AG460" s="0" t="n">
        <v>0</v>
      </c>
      <c r="AH460" s="0" t="n">
        <v>0</v>
      </c>
      <c r="AI460" s="0" t="n">
        <v>0</v>
      </c>
      <c r="AJ460" s="0" t="n">
        <v>0</v>
      </c>
      <c r="AK460" s="0" t="n">
        <v>0</v>
      </c>
      <c r="AL460" s="0" t="n">
        <v>0</v>
      </c>
      <c r="AM460" s="0" t="n">
        <v>0</v>
      </c>
      <c r="AN460" s="0" t="n">
        <v>0</v>
      </c>
      <c r="AO460" s="0" t="n">
        <v>0</v>
      </c>
      <c r="AP460" s="0" t="n">
        <v>0</v>
      </c>
    </row>
    <row r="461" customFormat="false" ht="12.8" hidden="false" customHeight="false" outlineLevel="0" collapsed="false">
      <c r="A461" s="0" t="s">
        <v>1595</v>
      </c>
      <c r="B461" s="0" t="s">
        <v>1596</v>
      </c>
      <c r="C461" s="0" t="s">
        <v>1597</v>
      </c>
      <c r="D461" s="0" t="s">
        <v>1598</v>
      </c>
      <c r="E461" s="1" t="n">
        <f aca="false">SUM(K461:S461)+SUM(AL461:AP461)&gt;0</f>
        <v>0</v>
      </c>
      <c r="F461" s="1" t="n">
        <f aca="false">SUM(T461:AK461)&gt;0</f>
        <v>1</v>
      </c>
      <c r="G461" s="1" t="n">
        <f aca="false">AND(E461,F461)</f>
        <v>0</v>
      </c>
      <c r="H461" s="1" t="n">
        <f aca="false">AND(E461,NOT(F461))</f>
        <v>0</v>
      </c>
      <c r="I461" s="1" t="n">
        <f aca="false">AND(NOT(E461),F461)</f>
        <v>1</v>
      </c>
      <c r="J461" s="0" t="n">
        <v>257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229</v>
      </c>
      <c r="U461" s="0" t="n">
        <v>28</v>
      </c>
      <c r="V461" s="0" t="n">
        <v>0</v>
      </c>
      <c r="W461" s="0" t="n">
        <v>0</v>
      </c>
      <c r="X461" s="0" t="n">
        <v>0</v>
      </c>
      <c r="Y461" s="0" t="n">
        <v>0</v>
      </c>
      <c r="Z461" s="0" t="n">
        <v>0</v>
      </c>
      <c r="AA461" s="0" t="n">
        <v>0</v>
      </c>
      <c r="AB461" s="0" t="n">
        <v>0</v>
      </c>
      <c r="AC461" s="0" t="n">
        <v>0</v>
      </c>
      <c r="AD461" s="0" t="n">
        <v>0</v>
      </c>
      <c r="AE461" s="0" t="n">
        <v>0</v>
      </c>
      <c r="AF461" s="0" t="n">
        <v>0</v>
      </c>
      <c r="AG461" s="0" t="n">
        <v>0</v>
      </c>
      <c r="AH461" s="0" t="n">
        <v>0</v>
      </c>
      <c r="AI461" s="0" t="n">
        <v>0</v>
      </c>
      <c r="AJ461" s="0" t="n">
        <v>0</v>
      </c>
      <c r="AK461" s="0" t="n">
        <v>0</v>
      </c>
      <c r="AL461" s="0" t="n">
        <v>0</v>
      </c>
      <c r="AM461" s="0" t="n">
        <v>0</v>
      </c>
      <c r="AN461" s="0" t="n">
        <v>0</v>
      </c>
      <c r="AO461" s="0" t="n">
        <v>0</v>
      </c>
      <c r="AP461" s="0" t="n">
        <v>0</v>
      </c>
    </row>
    <row r="462" customFormat="false" ht="12.8" hidden="false" customHeight="false" outlineLevel="0" collapsed="false">
      <c r="A462" s="0" t="s">
        <v>1599</v>
      </c>
      <c r="B462" s="0" t="s">
        <v>313</v>
      </c>
      <c r="C462" s="0" t="s">
        <v>1600</v>
      </c>
      <c r="D462" s="0" t="s">
        <v>1601</v>
      </c>
      <c r="E462" s="1" t="n">
        <f aca="false">SUM(K462:S462)+SUM(AL462:AP462)&gt;0</f>
        <v>0</v>
      </c>
      <c r="F462" s="1" t="n">
        <f aca="false">SUM(T462:AK462)&gt;0</f>
        <v>1</v>
      </c>
      <c r="G462" s="1" t="n">
        <f aca="false">AND(E462,F462)</f>
        <v>0</v>
      </c>
      <c r="H462" s="1" t="n">
        <f aca="false">AND(E462,NOT(F462))</f>
        <v>0</v>
      </c>
      <c r="I462" s="1" t="n">
        <f aca="false">AND(NOT(E462),F462)</f>
        <v>1</v>
      </c>
      <c r="J462" s="0" t="n">
        <v>83</v>
      </c>
      <c r="K462" s="0" t="n">
        <v>0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79</v>
      </c>
      <c r="U462" s="0" t="n">
        <v>0</v>
      </c>
      <c r="V462" s="0" t="n">
        <v>0</v>
      </c>
      <c r="W462" s="0" t="n">
        <v>0</v>
      </c>
      <c r="X462" s="0" t="n">
        <v>0</v>
      </c>
      <c r="Y462" s="0" t="n">
        <v>0</v>
      </c>
      <c r="Z462" s="0" t="n">
        <v>0</v>
      </c>
      <c r="AA462" s="0" t="n">
        <v>4</v>
      </c>
      <c r="AB462" s="0" t="n">
        <v>0</v>
      </c>
      <c r="AC462" s="0" t="n">
        <v>0</v>
      </c>
      <c r="AD462" s="0" t="n">
        <v>0</v>
      </c>
      <c r="AE462" s="0" t="n">
        <v>0</v>
      </c>
      <c r="AF462" s="0" t="n">
        <v>0</v>
      </c>
      <c r="AG462" s="0" t="n">
        <v>0</v>
      </c>
      <c r="AH462" s="0" t="n">
        <v>0</v>
      </c>
      <c r="AI462" s="0" t="n">
        <v>0</v>
      </c>
      <c r="AJ462" s="0" t="n">
        <v>0</v>
      </c>
      <c r="AK462" s="0" t="n">
        <v>0</v>
      </c>
      <c r="AL462" s="0" t="n">
        <v>0</v>
      </c>
      <c r="AM462" s="0" t="n">
        <v>0</v>
      </c>
      <c r="AN462" s="0" t="n">
        <v>0</v>
      </c>
      <c r="AO462" s="0" t="n">
        <v>0</v>
      </c>
      <c r="AP462" s="0" t="n">
        <v>0</v>
      </c>
    </row>
    <row r="463" customFormat="false" ht="12.8" hidden="false" customHeight="false" outlineLevel="0" collapsed="false">
      <c r="A463" s="0" t="s">
        <v>1602</v>
      </c>
      <c r="B463" s="0" t="s">
        <v>228</v>
      </c>
      <c r="C463" s="0" t="s">
        <v>1603</v>
      </c>
      <c r="D463" s="0" t="s">
        <v>1604</v>
      </c>
      <c r="E463" s="1" t="n">
        <f aca="false">SUM(K463:S463)+SUM(AL463:AP463)&gt;0</f>
        <v>0</v>
      </c>
      <c r="F463" s="1" t="n">
        <f aca="false">SUM(T463:AK463)&gt;0</f>
        <v>1</v>
      </c>
      <c r="G463" s="1" t="n">
        <f aca="false">AND(E463,F463)</f>
        <v>0</v>
      </c>
      <c r="H463" s="1" t="n">
        <f aca="false">AND(E463,NOT(F463))</f>
        <v>0</v>
      </c>
      <c r="I463" s="1" t="n">
        <f aca="false">AND(NOT(E463),F463)</f>
        <v>1</v>
      </c>
      <c r="J463" s="0" t="n">
        <v>227</v>
      </c>
      <c r="K463" s="0" t="n">
        <v>0</v>
      </c>
      <c r="L463" s="0" t="n">
        <v>0</v>
      </c>
      <c r="M463" s="0" t="n">
        <v>0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0</v>
      </c>
      <c r="T463" s="0" t="n">
        <v>227</v>
      </c>
      <c r="U463" s="0" t="n">
        <v>0</v>
      </c>
      <c r="V463" s="0" t="n">
        <v>0</v>
      </c>
      <c r="W463" s="0" t="n">
        <v>0</v>
      </c>
      <c r="X463" s="0" t="n">
        <v>0</v>
      </c>
      <c r="Y463" s="0" t="n">
        <v>0</v>
      </c>
      <c r="Z463" s="0" t="n">
        <v>0</v>
      </c>
      <c r="AA463" s="0" t="n">
        <v>0</v>
      </c>
      <c r="AB463" s="0" t="n">
        <v>0</v>
      </c>
      <c r="AC463" s="0" t="n">
        <v>0</v>
      </c>
      <c r="AD463" s="0" t="n">
        <v>0</v>
      </c>
      <c r="AE463" s="0" t="n">
        <v>0</v>
      </c>
      <c r="AF463" s="0" t="n">
        <v>0</v>
      </c>
      <c r="AG463" s="0" t="n">
        <v>0</v>
      </c>
      <c r="AH463" s="0" t="n">
        <v>0</v>
      </c>
      <c r="AI463" s="0" t="n">
        <v>0</v>
      </c>
      <c r="AJ463" s="0" t="n">
        <v>0</v>
      </c>
      <c r="AK463" s="0" t="n">
        <v>0</v>
      </c>
      <c r="AL463" s="0" t="n">
        <v>0</v>
      </c>
      <c r="AM463" s="0" t="n">
        <v>0</v>
      </c>
      <c r="AN463" s="0" t="n">
        <v>0</v>
      </c>
      <c r="AO463" s="0" t="n">
        <v>0</v>
      </c>
      <c r="AP463" s="0" t="n">
        <v>0</v>
      </c>
    </row>
    <row r="464" customFormat="false" ht="12.8" hidden="false" customHeight="false" outlineLevel="0" collapsed="false">
      <c r="A464" s="0" t="s">
        <v>1605</v>
      </c>
      <c r="B464" s="0" t="s">
        <v>1606</v>
      </c>
      <c r="C464" s="0" t="s">
        <v>1607</v>
      </c>
      <c r="D464" s="0" t="s">
        <v>1608</v>
      </c>
      <c r="E464" s="1" t="n">
        <f aca="false">SUM(K464:S464)+SUM(AL464:AP464)&gt;0</f>
        <v>0</v>
      </c>
      <c r="F464" s="1" t="n">
        <f aca="false">SUM(T464:AK464)&gt;0</f>
        <v>1</v>
      </c>
      <c r="G464" s="1" t="n">
        <f aca="false">AND(E464,F464)</f>
        <v>0</v>
      </c>
      <c r="H464" s="1" t="n">
        <f aca="false">AND(E464,NOT(F464))</f>
        <v>0</v>
      </c>
      <c r="I464" s="1" t="n">
        <f aca="false">AND(NOT(E464),F464)</f>
        <v>1</v>
      </c>
      <c r="J464" s="0" t="n">
        <v>1194</v>
      </c>
      <c r="K464" s="0" t="n">
        <v>0</v>
      </c>
      <c r="L464" s="0" t="n">
        <v>0</v>
      </c>
      <c r="M464" s="0" t="n">
        <v>0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0</v>
      </c>
      <c r="T464" s="0" t="n">
        <v>340</v>
      </c>
      <c r="U464" s="0" t="n">
        <v>0</v>
      </c>
      <c r="V464" s="0" t="n">
        <v>0</v>
      </c>
      <c r="W464" s="0" t="n">
        <v>90</v>
      </c>
      <c r="X464" s="0" t="n">
        <v>363</v>
      </c>
      <c r="Y464" s="0" t="n">
        <v>1</v>
      </c>
      <c r="Z464" s="0" t="n">
        <v>0</v>
      </c>
      <c r="AA464" s="0" t="n">
        <v>0</v>
      </c>
      <c r="AB464" s="0" t="n">
        <v>0</v>
      </c>
      <c r="AC464" s="0" t="n">
        <v>0</v>
      </c>
      <c r="AD464" s="0" t="n">
        <v>0</v>
      </c>
      <c r="AE464" s="0" t="n">
        <v>0</v>
      </c>
      <c r="AF464" s="0" t="n">
        <v>400</v>
      </c>
      <c r="AG464" s="0" t="n">
        <v>0</v>
      </c>
      <c r="AH464" s="0" t="n">
        <v>0</v>
      </c>
      <c r="AI464" s="0" t="n">
        <v>0</v>
      </c>
      <c r="AJ464" s="0" t="n">
        <v>0</v>
      </c>
      <c r="AK464" s="0" t="n">
        <v>0</v>
      </c>
      <c r="AL464" s="0" t="n">
        <v>0</v>
      </c>
      <c r="AM464" s="0" t="n">
        <v>0</v>
      </c>
      <c r="AN464" s="0" t="n">
        <v>0</v>
      </c>
      <c r="AO464" s="0" t="n">
        <v>0</v>
      </c>
      <c r="AP464" s="0" t="n">
        <v>0</v>
      </c>
    </row>
    <row r="465" customFormat="false" ht="12.8" hidden="false" customHeight="false" outlineLevel="0" collapsed="false">
      <c r="A465" s="0" t="s">
        <v>1609</v>
      </c>
      <c r="B465" s="0" t="s">
        <v>1610</v>
      </c>
      <c r="C465" s="0" t="s">
        <v>1611</v>
      </c>
      <c r="D465" s="0" t="s">
        <v>1612</v>
      </c>
      <c r="E465" s="1" t="n">
        <f aca="false">SUM(K465:S465)+SUM(AL465:AP465)&gt;0</f>
        <v>0</v>
      </c>
      <c r="F465" s="1" t="n">
        <f aca="false">SUM(T465:AK465)&gt;0</f>
        <v>1</v>
      </c>
      <c r="G465" s="1" t="n">
        <f aca="false">AND(E465,F465)</f>
        <v>0</v>
      </c>
      <c r="H465" s="1" t="n">
        <f aca="false">AND(E465,NOT(F465))</f>
        <v>0</v>
      </c>
      <c r="I465" s="1" t="n">
        <f aca="false">AND(NOT(E465),F465)</f>
        <v>1</v>
      </c>
      <c r="J465" s="0" t="n">
        <v>247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247</v>
      </c>
      <c r="U465" s="0" t="n">
        <v>0</v>
      </c>
      <c r="V465" s="0" t="n">
        <v>0</v>
      </c>
      <c r="W465" s="0" t="n">
        <v>0</v>
      </c>
      <c r="X465" s="0" t="n">
        <v>0</v>
      </c>
      <c r="Y465" s="0" t="n">
        <v>0</v>
      </c>
      <c r="Z465" s="0" t="n">
        <v>0</v>
      </c>
      <c r="AA465" s="0" t="n">
        <v>0</v>
      </c>
      <c r="AB465" s="0" t="n">
        <v>0</v>
      </c>
      <c r="AC465" s="0" t="n">
        <v>0</v>
      </c>
      <c r="AD465" s="0" t="n">
        <v>0</v>
      </c>
      <c r="AE465" s="0" t="n">
        <v>0</v>
      </c>
      <c r="AF465" s="0" t="n">
        <v>0</v>
      </c>
      <c r="AG465" s="0" t="n">
        <v>0</v>
      </c>
      <c r="AH465" s="0" t="n">
        <v>0</v>
      </c>
      <c r="AI465" s="0" t="n">
        <v>0</v>
      </c>
      <c r="AJ465" s="0" t="n">
        <v>0</v>
      </c>
      <c r="AK465" s="0" t="n">
        <v>0</v>
      </c>
      <c r="AL465" s="0" t="n">
        <v>0</v>
      </c>
      <c r="AM465" s="0" t="n">
        <v>0</v>
      </c>
      <c r="AN465" s="0" t="n">
        <v>0</v>
      </c>
      <c r="AO465" s="0" t="n">
        <v>0</v>
      </c>
      <c r="AP465" s="0" t="n">
        <v>0</v>
      </c>
    </row>
    <row r="466" customFormat="false" ht="12.8" hidden="false" customHeight="false" outlineLevel="0" collapsed="false">
      <c r="A466" s="0" t="s">
        <v>1613</v>
      </c>
      <c r="B466" s="0" t="s">
        <v>1614</v>
      </c>
      <c r="C466" s="0" t="s">
        <v>1615</v>
      </c>
      <c r="D466" s="0" t="s">
        <v>1616</v>
      </c>
      <c r="E466" s="1" t="n">
        <f aca="false">SUM(K466:S466)+SUM(AL466:AP466)&gt;0</f>
        <v>0</v>
      </c>
      <c r="F466" s="1" t="n">
        <f aca="false">SUM(T466:AK466)&gt;0</f>
        <v>1</v>
      </c>
      <c r="G466" s="1" t="n">
        <f aca="false">AND(E466,F466)</f>
        <v>0</v>
      </c>
      <c r="H466" s="1" t="n">
        <f aca="false">AND(E466,NOT(F466))</f>
        <v>0</v>
      </c>
      <c r="I466" s="1" t="n">
        <f aca="false">AND(NOT(E466),F466)</f>
        <v>1</v>
      </c>
      <c r="J466" s="0" t="n">
        <v>429</v>
      </c>
      <c r="K466" s="0" t="n">
        <v>0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255</v>
      </c>
      <c r="U466" s="0" t="n">
        <v>0</v>
      </c>
      <c r="V466" s="0" t="n">
        <v>0</v>
      </c>
      <c r="W466" s="0" t="n">
        <v>0</v>
      </c>
      <c r="X466" s="0" t="n">
        <v>0</v>
      </c>
      <c r="Y466" s="0" t="n">
        <v>0</v>
      </c>
      <c r="Z466" s="0" t="n">
        <v>0</v>
      </c>
      <c r="AA466" s="0" t="n">
        <v>0</v>
      </c>
      <c r="AB466" s="0" t="n">
        <v>0</v>
      </c>
      <c r="AC466" s="0" t="n">
        <v>0</v>
      </c>
      <c r="AD466" s="0" t="n">
        <v>0</v>
      </c>
      <c r="AE466" s="0" t="n">
        <v>0</v>
      </c>
      <c r="AF466" s="0" t="n">
        <v>0</v>
      </c>
      <c r="AG466" s="0" t="n">
        <v>0</v>
      </c>
      <c r="AH466" s="0" t="n">
        <v>119</v>
      </c>
      <c r="AI466" s="0" t="n">
        <v>55</v>
      </c>
      <c r="AJ466" s="0" t="n">
        <v>0</v>
      </c>
      <c r="AK466" s="0" t="n">
        <v>0</v>
      </c>
      <c r="AL466" s="0" t="n">
        <v>0</v>
      </c>
      <c r="AM466" s="0" t="n">
        <v>0</v>
      </c>
      <c r="AN466" s="0" t="n">
        <v>0</v>
      </c>
      <c r="AO466" s="0" t="n">
        <v>0</v>
      </c>
      <c r="AP466" s="0" t="n">
        <v>0</v>
      </c>
    </row>
    <row r="467" customFormat="false" ht="12.8" hidden="false" customHeight="false" outlineLevel="0" collapsed="false">
      <c r="A467" s="0" t="s">
        <v>1617</v>
      </c>
      <c r="B467" s="0" t="s">
        <v>1618</v>
      </c>
      <c r="C467" s="0" t="s">
        <v>1619</v>
      </c>
      <c r="D467" s="0" t="s">
        <v>1620</v>
      </c>
      <c r="E467" s="1" t="n">
        <f aca="false">SUM(K467:S467)+SUM(AL467:AP467)&gt;0</f>
        <v>0</v>
      </c>
      <c r="F467" s="1" t="n">
        <f aca="false">SUM(T467:AK467)&gt;0</f>
        <v>1</v>
      </c>
      <c r="G467" s="1" t="n">
        <f aca="false">AND(E467,F467)</f>
        <v>0</v>
      </c>
      <c r="H467" s="1" t="n">
        <f aca="false">AND(E467,NOT(F467))</f>
        <v>0</v>
      </c>
      <c r="I467" s="1" t="n">
        <f aca="false">AND(NOT(E467),F467)</f>
        <v>1</v>
      </c>
      <c r="J467" s="0" t="n">
        <v>103</v>
      </c>
      <c r="K467" s="0" t="n">
        <v>0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98</v>
      </c>
      <c r="U467" s="0" t="n">
        <v>5</v>
      </c>
      <c r="V467" s="0" t="n">
        <v>0</v>
      </c>
      <c r="W467" s="0" t="n">
        <v>0</v>
      </c>
      <c r="X467" s="0" t="n">
        <v>0</v>
      </c>
      <c r="Y467" s="0" t="n">
        <v>0</v>
      </c>
      <c r="Z467" s="0" t="n">
        <v>0</v>
      </c>
      <c r="AA467" s="0" t="n">
        <v>0</v>
      </c>
      <c r="AB467" s="0" t="n">
        <v>0</v>
      </c>
      <c r="AC467" s="0" t="n">
        <v>0</v>
      </c>
      <c r="AD467" s="0" t="n">
        <v>0</v>
      </c>
      <c r="AE467" s="0" t="n">
        <v>0</v>
      </c>
      <c r="AF467" s="0" t="n">
        <v>0</v>
      </c>
      <c r="AG467" s="0" t="n">
        <v>0</v>
      </c>
      <c r="AH467" s="0" t="n">
        <v>0</v>
      </c>
      <c r="AI467" s="0" t="n">
        <v>0</v>
      </c>
      <c r="AJ467" s="0" t="n">
        <v>0</v>
      </c>
      <c r="AK467" s="0" t="n">
        <v>0</v>
      </c>
      <c r="AL467" s="0" t="n">
        <v>0</v>
      </c>
      <c r="AM467" s="0" t="n">
        <v>0</v>
      </c>
      <c r="AN467" s="0" t="n">
        <v>0</v>
      </c>
      <c r="AO467" s="0" t="n">
        <v>0</v>
      </c>
      <c r="AP467" s="0" t="n">
        <v>0</v>
      </c>
    </row>
    <row r="468" customFormat="false" ht="12.8" hidden="false" customHeight="false" outlineLevel="0" collapsed="false">
      <c r="A468" s="0" t="s">
        <v>1621</v>
      </c>
      <c r="B468" s="0" t="s">
        <v>1622</v>
      </c>
      <c r="C468" s="0" t="s">
        <v>1623</v>
      </c>
      <c r="D468" s="0" t="s">
        <v>1624</v>
      </c>
      <c r="E468" s="1" t="n">
        <f aca="false">SUM(K468:S468)+SUM(AL468:AP468)&gt;0</f>
        <v>0</v>
      </c>
      <c r="F468" s="1" t="n">
        <f aca="false">SUM(T468:AK468)&gt;0</f>
        <v>1</v>
      </c>
      <c r="G468" s="1" t="n">
        <f aca="false">AND(E468,F468)</f>
        <v>0</v>
      </c>
      <c r="H468" s="1" t="n">
        <f aca="false">AND(E468,NOT(F468))</f>
        <v>0</v>
      </c>
      <c r="I468" s="1" t="n">
        <f aca="false">AND(NOT(E468),F468)</f>
        <v>1</v>
      </c>
      <c r="J468" s="0" t="n">
        <v>41</v>
      </c>
      <c r="K468" s="0" t="n">
        <v>0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41</v>
      </c>
      <c r="U468" s="0" t="n">
        <v>0</v>
      </c>
      <c r="V468" s="0" t="n">
        <v>0</v>
      </c>
      <c r="W468" s="0" t="n">
        <v>0</v>
      </c>
      <c r="X468" s="0" t="n">
        <v>0</v>
      </c>
      <c r="Y468" s="0" t="n">
        <v>0</v>
      </c>
      <c r="Z468" s="0" t="n">
        <v>0</v>
      </c>
      <c r="AA468" s="0" t="n">
        <v>0</v>
      </c>
      <c r="AB468" s="0" t="n">
        <v>0</v>
      </c>
      <c r="AC468" s="0" t="n">
        <v>0</v>
      </c>
      <c r="AD468" s="0" t="n">
        <v>0</v>
      </c>
      <c r="AE468" s="0" t="n">
        <v>0</v>
      </c>
      <c r="AF468" s="0" t="n">
        <v>0</v>
      </c>
      <c r="AG468" s="0" t="n">
        <v>0</v>
      </c>
      <c r="AH468" s="0" t="n">
        <v>0</v>
      </c>
      <c r="AI468" s="0" t="n">
        <v>0</v>
      </c>
      <c r="AJ468" s="0" t="n">
        <v>0</v>
      </c>
      <c r="AK468" s="0" t="n">
        <v>0</v>
      </c>
      <c r="AL468" s="0" t="n">
        <v>0</v>
      </c>
      <c r="AM468" s="0" t="n">
        <v>0</v>
      </c>
      <c r="AN468" s="0" t="n">
        <v>0</v>
      </c>
      <c r="AO468" s="0" t="n">
        <v>0</v>
      </c>
      <c r="AP468" s="0" t="n">
        <v>0</v>
      </c>
    </row>
    <row r="469" customFormat="false" ht="12.8" hidden="false" customHeight="false" outlineLevel="0" collapsed="false">
      <c r="A469" s="0" t="s">
        <v>1625</v>
      </c>
      <c r="B469" s="0" t="s">
        <v>228</v>
      </c>
      <c r="C469" s="0" t="s">
        <v>1626</v>
      </c>
      <c r="D469" s="0" t="s">
        <v>1627</v>
      </c>
      <c r="E469" s="1" t="n">
        <f aca="false">SUM(K469:S469)+SUM(AL469:AP469)&gt;0</f>
        <v>0</v>
      </c>
      <c r="F469" s="1" t="n">
        <f aca="false">SUM(T469:AK469)&gt;0</f>
        <v>1</v>
      </c>
      <c r="G469" s="1" t="n">
        <f aca="false">AND(E469,F469)</f>
        <v>0</v>
      </c>
      <c r="H469" s="1" t="n">
        <f aca="false">AND(E469,NOT(F469))</f>
        <v>0</v>
      </c>
      <c r="I469" s="1" t="n">
        <f aca="false">AND(NOT(E469),F469)</f>
        <v>1</v>
      </c>
      <c r="J469" s="0" t="n">
        <v>22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22</v>
      </c>
      <c r="U469" s="0" t="n">
        <v>0</v>
      </c>
      <c r="V469" s="0" t="n">
        <v>0</v>
      </c>
      <c r="W469" s="0" t="n">
        <v>0</v>
      </c>
      <c r="X469" s="0" t="n">
        <v>0</v>
      </c>
      <c r="Y469" s="0" t="n">
        <v>0</v>
      </c>
      <c r="Z469" s="0" t="n">
        <v>0</v>
      </c>
      <c r="AA469" s="0" t="n">
        <v>0</v>
      </c>
      <c r="AB469" s="0" t="n">
        <v>0</v>
      </c>
      <c r="AC469" s="0" t="n">
        <v>0</v>
      </c>
      <c r="AD469" s="0" t="n">
        <v>0</v>
      </c>
      <c r="AE469" s="0" t="n">
        <v>0</v>
      </c>
      <c r="AF469" s="0" t="n">
        <v>0</v>
      </c>
      <c r="AG469" s="0" t="n">
        <v>0</v>
      </c>
      <c r="AH469" s="0" t="n">
        <v>0</v>
      </c>
      <c r="AI469" s="0" t="n">
        <v>0</v>
      </c>
      <c r="AJ469" s="0" t="n">
        <v>0</v>
      </c>
      <c r="AK469" s="0" t="n">
        <v>0</v>
      </c>
      <c r="AL469" s="0" t="n">
        <v>0</v>
      </c>
      <c r="AM469" s="0" t="n">
        <v>0</v>
      </c>
      <c r="AN469" s="0" t="n">
        <v>0</v>
      </c>
      <c r="AO469" s="0" t="n">
        <v>0</v>
      </c>
      <c r="AP469" s="0" t="n">
        <v>0</v>
      </c>
    </row>
    <row r="470" customFormat="false" ht="12.8" hidden="false" customHeight="false" outlineLevel="0" collapsed="false">
      <c r="A470" s="0" t="s">
        <v>1628</v>
      </c>
      <c r="B470" s="0" t="s">
        <v>1629</v>
      </c>
      <c r="C470" s="0" t="s">
        <v>1630</v>
      </c>
      <c r="D470" s="0" t="s">
        <v>1631</v>
      </c>
      <c r="E470" s="1" t="n">
        <f aca="false">SUM(K470:S470)+SUM(AL470:AP470)&gt;0</f>
        <v>0</v>
      </c>
      <c r="F470" s="1" t="n">
        <f aca="false">SUM(T470:AK470)&gt;0</f>
        <v>1</v>
      </c>
      <c r="G470" s="1" t="n">
        <f aca="false">AND(E470,F470)</f>
        <v>0</v>
      </c>
      <c r="H470" s="1" t="n">
        <f aca="false">AND(E470,NOT(F470))</f>
        <v>0</v>
      </c>
      <c r="I470" s="1" t="n">
        <f aca="false">AND(NOT(E470),F470)</f>
        <v>1</v>
      </c>
      <c r="J470" s="0" t="n">
        <v>3098</v>
      </c>
      <c r="K470" s="0" t="n">
        <v>0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64</v>
      </c>
      <c r="U470" s="0" t="n">
        <v>247</v>
      </c>
      <c r="V470" s="0" t="n">
        <v>7</v>
      </c>
      <c r="W470" s="0" t="n">
        <v>488</v>
      </c>
      <c r="X470" s="0" t="n">
        <v>224</v>
      </c>
      <c r="Y470" s="0" t="n">
        <v>144</v>
      </c>
      <c r="Z470" s="0" t="n">
        <v>64</v>
      </c>
      <c r="AA470" s="0" t="n">
        <v>57</v>
      </c>
      <c r="AB470" s="0" t="n">
        <v>2</v>
      </c>
      <c r="AC470" s="0" t="n">
        <v>2</v>
      </c>
      <c r="AD470" s="0" t="n">
        <v>2</v>
      </c>
      <c r="AE470" s="0" t="n">
        <v>106</v>
      </c>
      <c r="AF470" s="0" t="n">
        <v>1217</v>
      </c>
      <c r="AG470" s="0" t="n">
        <v>6</v>
      </c>
      <c r="AH470" s="0" t="n">
        <v>383</v>
      </c>
      <c r="AI470" s="0" t="n">
        <v>53</v>
      </c>
      <c r="AJ470" s="0" t="n">
        <v>31</v>
      </c>
      <c r="AK470" s="0" t="n">
        <v>1</v>
      </c>
      <c r="AL470" s="0" t="n">
        <v>0</v>
      </c>
      <c r="AM470" s="0" t="n">
        <v>0</v>
      </c>
      <c r="AN470" s="0" t="n">
        <v>0</v>
      </c>
      <c r="AO470" s="0" t="n">
        <v>0</v>
      </c>
      <c r="AP470" s="0" t="n">
        <v>0</v>
      </c>
    </row>
    <row r="471" customFormat="false" ht="12.8" hidden="false" customHeight="false" outlineLevel="0" collapsed="false">
      <c r="A471" s="0" t="s">
        <v>1632</v>
      </c>
      <c r="B471" s="0" t="s">
        <v>1633</v>
      </c>
      <c r="C471" s="0" t="s">
        <v>1634</v>
      </c>
      <c r="D471" s="0" t="s">
        <v>1635</v>
      </c>
      <c r="E471" s="1" t="n">
        <f aca="false">SUM(K471:S471)+SUM(AL471:AP471)&gt;0</f>
        <v>0</v>
      </c>
      <c r="F471" s="1" t="n">
        <f aca="false">SUM(T471:AK471)&gt;0</f>
        <v>1</v>
      </c>
      <c r="G471" s="1" t="n">
        <f aca="false">AND(E471,F471)</f>
        <v>0</v>
      </c>
      <c r="H471" s="1" t="n">
        <f aca="false">AND(E471,NOT(F471))</f>
        <v>0</v>
      </c>
      <c r="I471" s="1" t="n">
        <f aca="false">AND(NOT(E471),F471)</f>
        <v>1</v>
      </c>
      <c r="J471" s="0" t="n">
        <v>95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67</v>
      </c>
      <c r="U471" s="0" t="n">
        <v>0</v>
      </c>
      <c r="V471" s="0" t="n">
        <v>0</v>
      </c>
      <c r="W471" s="0" t="n">
        <v>0</v>
      </c>
      <c r="X471" s="0" t="n">
        <v>0</v>
      </c>
      <c r="Y471" s="0" t="n">
        <v>0</v>
      </c>
      <c r="Z471" s="0" t="n">
        <v>0</v>
      </c>
      <c r="AA471" s="0" t="n">
        <v>0</v>
      </c>
      <c r="AB471" s="0" t="n">
        <v>0</v>
      </c>
      <c r="AC471" s="0" t="n">
        <v>0</v>
      </c>
      <c r="AD471" s="0" t="n">
        <v>0</v>
      </c>
      <c r="AE471" s="0" t="n">
        <v>0</v>
      </c>
      <c r="AF471" s="0" t="n">
        <v>20</v>
      </c>
      <c r="AG471" s="0" t="n">
        <v>0</v>
      </c>
      <c r="AH471" s="0" t="n">
        <v>0</v>
      </c>
      <c r="AI471" s="0" t="n">
        <v>0</v>
      </c>
      <c r="AJ471" s="0" t="n">
        <v>8</v>
      </c>
      <c r="AK471" s="0" t="n">
        <v>0</v>
      </c>
      <c r="AL471" s="0" t="n">
        <v>0</v>
      </c>
      <c r="AM471" s="0" t="n">
        <v>0</v>
      </c>
      <c r="AN471" s="0" t="n">
        <v>0</v>
      </c>
      <c r="AO471" s="0" t="n">
        <v>0</v>
      </c>
      <c r="AP471" s="0" t="n">
        <v>0</v>
      </c>
    </row>
    <row r="472" customFormat="false" ht="12.8" hidden="false" customHeight="false" outlineLevel="0" collapsed="false">
      <c r="A472" s="0" t="s">
        <v>1636</v>
      </c>
      <c r="B472" s="0" t="s">
        <v>1618</v>
      </c>
      <c r="C472" s="0" t="s">
        <v>1637</v>
      </c>
      <c r="D472" s="0" t="s">
        <v>1638</v>
      </c>
      <c r="E472" s="1" t="n">
        <f aca="false">SUM(K472:S472)+SUM(AL472:AP472)&gt;0</f>
        <v>0</v>
      </c>
      <c r="F472" s="1" t="n">
        <f aca="false">SUM(T472:AK472)&gt;0</f>
        <v>1</v>
      </c>
      <c r="G472" s="1" t="n">
        <f aca="false">AND(E472,F472)</f>
        <v>0</v>
      </c>
      <c r="H472" s="1" t="n">
        <f aca="false">AND(E472,NOT(F472))</f>
        <v>0</v>
      </c>
      <c r="I472" s="1" t="n">
        <f aca="false">AND(NOT(E472),F472)</f>
        <v>1</v>
      </c>
      <c r="J472" s="0" t="n">
        <v>46</v>
      </c>
      <c r="K472" s="0" t="n">
        <v>0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44</v>
      </c>
      <c r="U472" s="0" t="n">
        <v>2</v>
      </c>
      <c r="V472" s="0" t="n">
        <v>0</v>
      </c>
      <c r="W472" s="0" t="n">
        <v>0</v>
      </c>
      <c r="X472" s="0" t="n">
        <v>0</v>
      </c>
      <c r="Y472" s="0" t="n">
        <v>0</v>
      </c>
      <c r="Z472" s="0" t="n">
        <v>0</v>
      </c>
      <c r="AA472" s="0" t="n">
        <v>0</v>
      </c>
      <c r="AB472" s="0" t="n">
        <v>0</v>
      </c>
      <c r="AC472" s="0" t="n">
        <v>0</v>
      </c>
      <c r="AD472" s="0" t="n">
        <v>0</v>
      </c>
      <c r="AE472" s="0" t="n">
        <v>0</v>
      </c>
      <c r="AF472" s="0" t="n">
        <v>0</v>
      </c>
      <c r="AG472" s="0" t="n">
        <v>0</v>
      </c>
      <c r="AH472" s="0" t="n">
        <v>0</v>
      </c>
      <c r="AI472" s="0" t="n">
        <v>0</v>
      </c>
      <c r="AJ472" s="0" t="n">
        <v>0</v>
      </c>
      <c r="AK472" s="0" t="n">
        <v>0</v>
      </c>
      <c r="AL472" s="0" t="n">
        <v>0</v>
      </c>
      <c r="AM472" s="0" t="n">
        <v>0</v>
      </c>
      <c r="AN472" s="0" t="n">
        <v>0</v>
      </c>
      <c r="AO472" s="0" t="n">
        <v>0</v>
      </c>
      <c r="AP472" s="0" t="n">
        <v>0</v>
      </c>
    </row>
    <row r="473" customFormat="false" ht="12.8" hidden="false" customHeight="false" outlineLevel="0" collapsed="false">
      <c r="A473" s="0" t="s">
        <v>1639</v>
      </c>
      <c r="B473" s="0" t="s">
        <v>1640</v>
      </c>
      <c r="C473" s="0" t="s">
        <v>1641</v>
      </c>
      <c r="D473" s="0" t="s">
        <v>1642</v>
      </c>
      <c r="E473" s="1" t="n">
        <f aca="false">SUM(K473:S473)+SUM(AL473:AP473)&gt;0</f>
        <v>0</v>
      </c>
      <c r="F473" s="1" t="n">
        <f aca="false">SUM(T473:AK473)&gt;0</f>
        <v>1</v>
      </c>
      <c r="G473" s="1" t="n">
        <f aca="false">AND(E473,F473)</f>
        <v>0</v>
      </c>
      <c r="H473" s="1" t="n">
        <f aca="false">AND(E473,NOT(F473))</f>
        <v>0</v>
      </c>
      <c r="I473" s="1" t="n">
        <f aca="false">AND(NOT(E473),F473)</f>
        <v>1</v>
      </c>
      <c r="J473" s="0" t="n">
        <v>41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41</v>
      </c>
      <c r="V473" s="0" t="n">
        <v>0</v>
      </c>
      <c r="W473" s="0" t="n">
        <v>0</v>
      </c>
      <c r="X473" s="0" t="n">
        <v>0</v>
      </c>
      <c r="Y473" s="0" t="n">
        <v>0</v>
      </c>
      <c r="Z473" s="0" t="n">
        <v>0</v>
      </c>
      <c r="AA473" s="0" t="n">
        <v>0</v>
      </c>
      <c r="AB473" s="0" t="n">
        <v>0</v>
      </c>
      <c r="AC473" s="0" t="n">
        <v>0</v>
      </c>
      <c r="AD473" s="0" t="n">
        <v>0</v>
      </c>
      <c r="AE473" s="0" t="n">
        <v>0</v>
      </c>
      <c r="AF473" s="0" t="n">
        <v>0</v>
      </c>
      <c r="AG473" s="0" t="n">
        <v>0</v>
      </c>
      <c r="AH473" s="0" t="n">
        <v>0</v>
      </c>
      <c r="AI473" s="0" t="n">
        <v>0</v>
      </c>
      <c r="AJ473" s="0" t="n">
        <v>0</v>
      </c>
      <c r="AK473" s="0" t="n">
        <v>0</v>
      </c>
      <c r="AL473" s="0" t="n">
        <v>0</v>
      </c>
      <c r="AM473" s="0" t="n">
        <v>0</v>
      </c>
      <c r="AN473" s="0" t="n">
        <v>0</v>
      </c>
      <c r="AO473" s="0" t="n">
        <v>0</v>
      </c>
      <c r="AP473" s="0" t="n">
        <v>0</v>
      </c>
    </row>
    <row r="474" customFormat="false" ht="12.8" hidden="false" customHeight="false" outlineLevel="0" collapsed="false">
      <c r="A474" s="0" t="s">
        <v>1643</v>
      </c>
      <c r="B474" s="0" t="s">
        <v>1644</v>
      </c>
      <c r="C474" s="0" t="s">
        <v>1645</v>
      </c>
      <c r="D474" s="0" t="s">
        <v>1646</v>
      </c>
      <c r="E474" s="1" t="n">
        <f aca="false">SUM(K474:S474)+SUM(AL474:AP474)&gt;0</f>
        <v>0</v>
      </c>
      <c r="F474" s="1" t="n">
        <f aca="false">SUM(T474:AK474)&gt;0</f>
        <v>1</v>
      </c>
      <c r="G474" s="1" t="n">
        <f aca="false">AND(E474,F474)</f>
        <v>0</v>
      </c>
      <c r="H474" s="1" t="n">
        <f aca="false">AND(E474,NOT(F474))</f>
        <v>0</v>
      </c>
      <c r="I474" s="1" t="n">
        <f aca="false">AND(NOT(E474),F474)</f>
        <v>1</v>
      </c>
      <c r="J474" s="0" t="n">
        <v>30312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28305</v>
      </c>
      <c r="V474" s="0" t="n">
        <v>0</v>
      </c>
      <c r="W474" s="0" t="n">
        <v>0</v>
      </c>
      <c r="X474" s="0" t="n">
        <v>1</v>
      </c>
      <c r="Y474" s="0" t="n">
        <v>0</v>
      </c>
      <c r="Z474" s="0" t="n">
        <v>0</v>
      </c>
      <c r="AA474" s="0" t="n">
        <v>0</v>
      </c>
      <c r="AB474" s="0" t="n">
        <v>2006</v>
      </c>
      <c r="AC474" s="0" t="n">
        <v>0</v>
      </c>
      <c r="AD474" s="0" t="n">
        <v>0</v>
      </c>
      <c r="AE474" s="0" t="n">
        <v>0</v>
      </c>
      <c r="AF474" s="0" t="n">
        <v>0</v>
      </c>
      <c r="AG474" s="0" t="n">
        <v>0</v>
      </c>
      <c r="AH474" s="0" t="n">
        <v>0</v>
      </c>
      <c r="AI474" s="0" t="n">
        <v>0</v>
      </c>
      <c r="AJ474" s="0" t="n">
        <v>0</v>
      </c>
      <c r="AK474" s="0" t="n">
        <v>0</v>
      </c>
      <c r="AL474" s="0" t="n">
        <v>0</v>
      </c>
      <c r="AM474" s="0" t="n">
        <v>0</v>
      </c>
      <c r="AN474" s="0" t="n">
        <v>0</v>
      </c>
      <c r="AO474" s="0" t="n">
        <v>0</v>
      </c>
      <c r="AP474" s="0" t="n">
        <v>0</v>
      </c>
    </row>
    <row r="475" customFormat="false" ht="12.8" hidden="false" customHeight="false" outlineLevel="0" collapsed="false">
      <c r="A475" s="0" t="s">
        <v>1647</v>
      </c>
      <c r="B475" s="0" t="s">
        <v>1618</v>
      </c>
      <c r="C475" s="0" t="s">
        <v>1648</v>
      </c>
      <c r="D475" s="0" t="s">
        <v>1649</v>
      </c>
      <c r="E475" s="1" t="n">
        <f aca="false">SUM(K475:S475)+SUM(AL475:AP475)&gt;0</f>
        <v>0</v>
      </c>
      <c r="F475" s="1" t="n">
        <f aca="false">SUM(T475:AK475)&gt;0</f>
        <v>1</v>
      </c>
      <c r="G475" s="1" t="n">
        <f aca="false">AND(E475,F475)</f>
        <v>0</v>
      </c>
      <c r="H475" s="1" t="n">
        <f aca="false">AND(E475,NOT(F475))</f>
        <v>0</v>
      </c>
      <c r="I475" s="1" t="n">
        <f aca="false">AND(NOT(E475),F475)</f>
        <v>1</v>
      </c>
      <c r="J475" s="0" t="n">
        <v>282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282</v>
      </c>
      <c r="V475" s="0" t="n">
        <v>0</v>
      </c>
      <c r="W475" s="0" t="n">
        <v>0</v>
      </c>
      <c r="X475" s="0" t="n">
        <v>0</v>
      </c>
      <c r="Y475" s="0" t="n">
        <v>0</v>
      </c>
      <c r="Z475" s="0" t="n">
        <v>0</v>
      </c>
      <c r="AA475" s="0" t="n">
        <v>0</v>
      </c>
      <c r="AB475" s="0" t="n">
        <v>0</v>
      </c>
      <c r="AC475" s="0" t="n">
        <v>0</v>
      </c>
      <c r="AD475" s="0" t="n">
        <v>0</v>
      </c>
      <c r="AE475" s="0" t="n">
        <v>0</v>
      </c>
      <c r="AF475" s="0" t="n">
        <v>0</v>
      </c>
      <c r="AG475" s="0" t="n">
        <v>0</v>
      </c>
      <c r="AH475" s="0" t="n">
        <v>0</v>
      </c>
      <c r="AI475" s="0" t="n">
        <v>0</v>
      </c>
      <c r="AJ475" s="0" t="n">
        <v>0</v>
      </c>
      <c r="AK475" s="0" t="n">
        <v>0</v>
      </c>
      <c r="AL475" s="0" t="n">
        <v>0</v>
      </c>
      <c r="AM475" s="0" t="n">
        <v>0</v>
      </c>
      <c r="AN475" s="0" t="n">
        <v>0</v>
      </c>
      <c r="AO475" s="0" t="n">
        <v>0</v>
      </c>
      <c r="AP475" s="0" t="n">
        <v>0</v>
      </c>
    </row>
    <row r="476" customFormat="false" ht="12.8" hidden="false" customHeight="false" outlineLevel="0" collapsed="false">
      <c r="A476" s="0" t="s">
        <v>1650</v>
      </c>
      <c r="B476" s="0" t="s">
        <v>1651</v>
      </c>
      <c r="C476" s="0" t="s">
        <v>1652</v>
      </c>
      <c r="D476" s="0" t="s">
        <v>1653</v>
      </c>
      <c r="E476" s="1" t="n">
        <f aca="false">SUM(K476:S476)+SUM(AL476:AP476)&gt;0</f>
        <v>0</v>
      </c>
      <c r="F476" s="1" t="n">
        <f aca="false">SUM(T476:AK476)&gt;0</f>
        <v>1</v>
      </c>
      <c r="G476" s="1" t="n">
        <f aca="false">AND(E476,F476)</f>
        <v>0</v>
      </c>
      <c r="H476" s="1" t="n">
        <f aca="false">AND(E476,NOT(F476))</f>
        <v>0</v>
      </c>
      <c r="I476" s="1" t="n">
        <f aca="false">AND(NOT(E476),F476)</f>
        <v>1</v>
      </c>
      <c r="J476" s="0" t="n">
        <v>114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114</v>
      </c>
      <c r="V476" s="0" t="n">
        <v>0</v>
      </c>
      <c r="W476" s="0" t="n">
        <v>0</v>
      </c>
      <c r="X476" s="0" t="n">
        <v>0</v>
      </c>
      <c r="Y476" s="0" t="n">
        <v>0</v>
      </c>
      <c r="Z476" s="0" t="n">
        <v>0</v>
      </c>
      <c r="AA476" s="0" t="n">
        <v>0</v>
      </c>
      <c r="AB476" s="0" t="n">
        <v>0</v>
      </c>
      <c r="AC476" s="0" t="n">
        <v>0</v>
      </c>
      <c r="AD476" s="0" t="n">
        <v>0</v>
      </c>
      <c r="AE476" s="0" t="n">
        <v>0</v>
      </c>
      <c r="AF476" s="0" t="n">
        <v>0</v>
      </c>
      <c r="AG476" s="0" t="n">
        <v>0</v>
      </c>
      <c r="AH476" s="0" t="n">
        <v>0</v>
      </c>
      <c r="AI476" s="0" t="n">
        <v>0</v>
      </c>
      <c r="AJ476" s="0" t="n">
        <v>0</v>
      </c>
      <c r="AK476" s="0" t="n">
        <v>0</v>
      </c>
      <c r="AL476" s="0" t="n">
        <v>0</v>
      </c>
      <c r="AM476" s="0" t="n">
        <v>0</v>
      </c>
      <c r="AN476" s="0" t="n">
        <v>0</v>
      </c>
      <c r="AO476" s="0" t="n">
        <v>0</v>
      </c>
      <c r="AP476" s="0" t="n">
        <v>0</v>
      </c>
    </row>
    <row r="477" customFormat="false" ht="12.8" hidden="false" customHeight="false" outlineLevel="0" collapsed="false">
      <c r="A477" s="0" t="s">
        <v>1654</v>
      </c>
      <c r="B477" s="0" t="s">
        <v>1614</v>
      </c>
      <c r="C477" s="0" t="s">
        <v>1655</v>
      </c>
      <c r="D477" s="0" t="s">
        <v>1656</v>
      </c>
      <c r="E477" s="1" t="n">
        <f aca="false">SUM(K477:S477)+SUM(AL477:AP477)&gt;0</f>
        <v>0</v>
      </c>
      <c r="F477" s="1" t="n">
        <f aca="false">SUM(T477:AK477)&gt;0</f>
        <v>1</v>
      </c>
      <c r="G477" s="1" t="n">
        <f aca="false">AND(E477,F477)</f>
        <v>0</v>
      </c>
      <c r="H477" s="1" t="n">
        <f aca="false">AND(E477,NOT(F477))</f>
        <v>0</v>
      </c>
      <c r="I477" s="1" t="n">
        <f aca="false">AND(NOT(E477),F477)</f>
        <v>1</v>
      </c>
      <c r="J477" s="0" t="n">
        <v>1113</v>
      </c>
      <c r="K477" s="0" t="n">
        <v>0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971</v>
      </c>
      <c r="V477" s="0" t="n">
        <v>0</v>
      </c>
      <c r="W477" s="0" t="n">
        <v>0</v>
      </c>
      <c r="X477" s="0" t="n">
        <v>0</v>
      </c>
      <c r="Y477" s="0" t="n">
        <v>0</v>
      </c>
      <c r="Z477" s="0" t="n">
        <v>0</v>
      </c>
      <c r="AA477" s="0" t="n">
        <v>0</v>
      </c>
      <c r="AB477" s="0" t="n">
        <v>0</v>
      </c>
      <c r="AC477" s="0" t="n">
        <v>0</v>
      </c>
      <c r="AD477" s="0" t="n">
        <v>0</v>
      </c>
      <c r="AE477" s="0" t="n">
        <v>0</v>
      </c>
      <c r="AF477" s="0" t="n">
        <v>112</v>
      </c>
      <c r="AG477" s="0" t="n">
        <v>0</v>
      </c>
      <c r="AH477" s="0" t="n">
        <v>30</v>
      </c>
      <c r="AI477" s="0" t="n">
        <v>0</v>
      </c>
      <c r="AJ477" s="0" t="n">
        <v>0</v>
      </c>
      <c r="AK477" s="0" t="n">
        <v>0</v>
      </c>
      <c r="AL477" s="0" t="n">
        <v>0</v>
      </c>
      <c r="AM477" s="0" t="n">
        <v>0</v>
      </c>
      <c r="AN477" s="0" t="n">
        <v>0</v>
      </c>
      <c r="AO477" s="0" t="n">
        <v>0</v>
      </c>
      <c r="AP477" s="0" t="n">
        <v>0</v>
      </c>
    </row>
    <row r="478" customFormat="false" ht="12.8" hidden="false" customHeight="false" outlineLevel="0" collapsed="false">
      <c r="A478" s="0" t="s">
        <v>1657</v>
      </c>
      <c r="B478" s="0" t="s">
        <v>1658</v>
      </c>
      <c r="C478" s="0" t="s">
        <v>1659</v>
      </c>
      <c r="D478" s="0" t="s">
        <v>1660</v>
      </c>
      <c r="E478" s="1" t="n">
        <f aca="false">SUM(K478:S478)+SUM(AL478:AP478)&gt;0</f>
        <v>0</v>
      </c>
      <c r="F478" s="1" t="n">
        <f aca="false">SUM(T478:AK478)&gt;0</f>
        <v>1</v>
      </c>
      <c r="G478" s="1" t="n">
        <f aca="false">AND(E478,F478)</f>
        <v>0</v>
      </c>
      <c r="H478" s="1" t="n">
        <f aca="false">AND(E478,NOT(F478))</f>
        <v>0</v>
      </c>
      <c r="I478" s="1" t="n">
        <f aca="false">AND(NOT(E478),F478)</f>
        <v>1</v>
      </c>
      <c r="J478" s="0" t="n">
        <v>43626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2272</v>
      </c>
      <c r="V478" s="0" t="n">
        <v>7</v>
      </c>
      <c r="W478" s="0" t="n">
        <v>0</v>
      </c>
      <c r="X478" s="0" t="n">
        <v>1</v>
      </c>
      <c r="Y478" s="0" t="n">
        <v>2</v>
      </c>
      <c r="Z478" s="0" t="n">
        <v>14</v>
      </c>
      <c r="AA478" s="0" t="n">
        <v>172</v>
      </c>
      <c r="AB478" s="0" t="n">
        <v>315</v>
      </c>
      <c r="AC478" s="0" t="n">
        <v>2554</v>
      </c>
      <c r="AD478" s="0" t="n">
        <v>1</v>
      </c>
      <c r="AE478" s="0" t="n">
        <v>3687</v>
      </c>
      <c r="AF478" s="0" t="n">
        <v>0</v>
      </c>
      <c r="AG478" s="0" t="n">
        <v>5</v>
      </c>
      <c r="AH478" s="0" t="n">
        <v>0</v>
      </c>
      <c r="AI478" s="0" t="n">
        <v>34455</v>
      </c>
      <c r="AJ478" s="0" t="n">
        <v>111</v>
      </c>
      <c r="AK478" s="0" t="n">
        <v>30</v>
      </c>
      <c r="AL478" s="0" t="n">
        <v>0</v>
      </c>
      <c r="AM478" s="0" t="n">
        <v>0</v>
      </c>
      <c r="AN478" s="0" t="n">
        <v>0</v>
      </c>
      <c r="AO478" s="0" t="n">
        <v>0</v>
      </c>
      <c r="AP478" s="0" t="n">
        <v>0</v>
      </c>
    </row>
    <row r="479" customFormat="false" ht="12.8" hidden="false" customHeight="false" outlineLevel="0" collapsed="false">
      <c r="A479" s="0" t="s">
        <v>1661</v>
      </c>
      <c r="B479" s="0" t="s">
        <v>1662</v>
      </c>
      <c r="C479" s="0" t="s">
        <v>1663</v>
      </c>
      <c r="D479" s="0" t="s">
        <v>1664</v>
      </c>
      <c r="E479" s="1" t="n">
        <f aca="false">SUM(K479:S479)+SUM(AL479:AP479)&gt;0</f>
        <v>0</v>
      </c>
      <c r="F479" s="1" t="n">
        <f aca="false">SUM(T479:AK479)&gt;0</f>
        <v>1</v>
      </c>
      <c r="G479" s="1" t="n">
        <f aca="false">AND(E479,F479)</f>
        <v>0</v>
      </c>
      <c r="H479" s="1" t="n">
        <f aca="false">AND(E479,NOT(F479))</f>
        <v>0</v>
      </c>
      <c r="I479" s="1" t="n">
        <f aca="false">AND(NOT(E479),F479)</f>
        <v>1</v>
      </c>
      <c r="J479" s="0" t="n">
        <v>83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83</v>
      </c>
      <c r="V479" s="0" t="n">
        <v>0</v>
      </c>
      <c r="W479" s="0" t="n">
        <v>0</v>
      </c>
      <c r="X479" s="0" t="n">
        <v>0</v>
      </c>
      <c r="Y479" s="0" t="n">
        <v>0</v>
      </c>
      <c r="Z479" s="0" t="n">
        <v>0</v>
      </c>
      <c r="AA479" s="0" t="n">
        <v>0</v>
      </c>
      <c r="AB479" s="0" t="n">
        <v>0</v>
      </c>
      <c r="AC479" s="0" t="n">
        <v>0</v>
      </c>
      <c r="AD479" s="0" t="n">
        <v>0</v>
      </c>
      <c r="AE479" s="0" t="n">
        <v>0</v>
      </c>
      <c r="AF479" s="0" t="n">
        <v>0</v>
      </c>
      <c r="AG479" s="0" t="n">
        <v>0</v>
      </c>
      <c r="AH479" s="0" t="n">
        <v>0</v>
      </c>
      <c r="AI479" s="0" t="n">
        <v>0</v>
      </c>
      <c r="AJ479" s="0" t="n">
        <v>0</v>
      </c>
      <c r="AK479" s="0" t="n">
        <v>0</v>
      </c>
      <c r="AL479" s="0" t="n">
        <v>0</v>
      </c>
      <c r="AM479" s="0" t="n">
        <v>0</v>
      </c>
      <c r="AN479" s="0" t="n">
        <v>0</v>
      </c>
      <c r="AO479" s="0" t="n">
        <v>0</v>
      </c>
      <c r="AP479" s="0" t="n">
        <v>0</v>
      </c>
    </row>
    <row r="480" customFormat="false" ht="12.8" hidden="false" customHeight="false" outlineLevel="0" collapsed="false">
      <c r="A480" s="0" t="s">
        <v>1665</v>
      </c>
      <c r="B480" s="0" t="s">
        <v>1666</v>
      </c>
      <c r="C480" s="0" t="s">
        <v>1667</v>
      </c>
      <c r="D480" s="0" t="s">
        <v>1668</v>
      </c>
      <c r="E480" s="1" t="n">
        <f aca="false">SUM(K480:S480)+SUM(AL480:AP480)&gt;0</f>
        <v>0</v>
      </c>
      <c r="F480" s="1" t="n">
        <f aca="false">SUM(T480:AK480)&gt;0</f>
        <v>1</v>
      </c>
      <c r="G480" s="1" t="n">
        <f aca="false">AND(E480,F480)</f>
        <v>0</v>
      </c>
      <c r="H480" s="1" t="n">
        <f aca="false">AND(E480,NOT(F480))</f>
        <v>0</v>
      </c>
      <c r="I480" s="1" t="n">
        <f aca="false">AND(NOT(E480),F480)</f>
        <v>1</v>
      </c>
      <c r="J480" s="0" t="n">
        <v>116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116</v>
      </c>
      <c r="V480" s="0" t="n">
        <v>0</v>
      </c>
      <c r="W480" s="0" t="n">
        <v>0</v>
      </c>
      <c r="X480" s="0" t="n">
        <v>0</v>
      </c>
      <c r="Y480" s="0" t="n">
        <v>0</v>
      </c>
      <c r="Z480" s="0" t="n">
        <v>0</v>
      </c>
      <c r="AA480" s="0" t="n">
        <v>0</v>
      </c>
      <c r="AB480" s="0" t="n">
        <v>0</v>
      </c>
      <c r="AC480" s="0" t="n">
        <v>0</v>
      </c>
      <c r="AD480" s="0" t="n">
        <v>0</v>
      </c>
      <c r="AE480" s="0" t="n">
        <v>0</v>
      </c>
      <c r="AF480" s="0" t="n">
        <v>0</v>
      </c>
      <c r="AG480" s="0" t="n">
        <v>0</v>
      </c>
      <c r="AH480" s="0" t="n">
        <v>0</v>
      </c>
      <c r="AI480" s="0" t="n">
        <v>0</v>
      </c>
      <c r="AJ480" s="0" t="n">
        <v>0</v>
      </c>
      <c r="AK480" s="0" t="n">
        <v>0</v>
      </c>
      <c r="AL480" s="0" t="n">
        <v>0</v>
      </c>
      <c r="AM480" s="0" t="n">
        <v>0</v>
      </c>
      <c r="AN480" s="0" t="n">
        <v>0</v>
      </c>
      <c r="AO480" s="0" t="n">
        <v>0</v>
      </c>
      <c r="AP480" s="0" t="n">
        <v>0</v>
      </c>
    </row>
    <row r="481" customFormat="false" ht="12.8" hidden="false" customHeight="false" outlineLevel="0" collapsed="false">
      <c r="A481" s="0" t="s">
        <v>1669</v>
      </c>
      <c r="B481" s="0" t="s">
        <v>1670</v>
      </c>
      <c r="C481" s="0" t="s">
        <v>1671</v>
      </c>
      <c r="D481" s="0" t="s">
        <v>1672</v>
      </c>
      <c r="E481" s="1" t="n">
        <f aca="false">SUM(K481:S481)+SUM(AL481:AP481)&gt;0</f>
        <v>0</v>
      </c>
      <c r="F481" s="1" t="n">
        <f aca="false">SUM(T481:AK481)&gt;0</f>
        <v>1</v>
      </c>
      <c r="G481" s="1" t="n">
        <f aca="false">AND(E481,F481)</f>
        <v>0</v>
      </c>
      <c r="H481" s="1" t="n">
        <f aca="false">AND(E481,NOT(F481))</f>
        <v>0</v>
      </c>
      <c r="I481" s="1" t="n">
        <f aca="false">AND(NOT(E481),F481)</f>
        <v>1</v>
      </c>
      <c r="J481" s="0" t="n">
        <v>58</v>
      </c>
      <c r="K481" s="0" t="n">
        <v>0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58</v>
      </c>
      <c r="V481" s="0" t="n">
        <v>0</v>
      </c>
      <c r="W481" s="0" t="n">
        <v>0</v>
      </c>
      <c r="X481" s="0" t="n">
        <v>0</v>
      </c>
      <c r="Y481" s="0" t="n">
        <v>0</v>
      </c>
      <c r="Z481" s="0" t="n">
        <v>0</v>
      </c>
      <c r="AA481" s="0" t="n">
        <v>0</v>
      </c>
      <c r="AB481" s="0" t="n">
        <v>0</v>
      </c>
      <c r="AC481" s="0" t="n">
        <v>0</v>
      </c>
      <c r="AD481" s="0" t="n">
        <v>0</v>
      </c>
      <c r="AE481" s="0" t="n">
        <v>0</v>
      </c>
      <c r="AF481" s="0" t="n">
        <v>0</v>
      </c>
      <c r="AG481" s="0" t="n">
        <v>0</v>
      </c>
      <c r="AH481" s="0" t="n">
        <v>0</v>
      </c>
      <c r="AI481" s="0" t="n">
        <v>0</v>
      </c>
      <c r="AJ481" s="0" t="n">
        <v>0</v>
      </c>
      <c r="AK481" s="0" t="n">
        <v>0</v>
      </c>
      <c r="AL481" s="0" t="n">
        <v>0</v>
      </c>
      <c r="AM481" s="0" t="n">
        <v>0</v>
      </c>
      <c r="AN481" s="0" t="n">
        <v>0</v>
      </c>
      <c r="AO481" s="0" t="n">
        <v>0</v>
      </c>
      <c r="AP481" s="0" t="n">
        <v>0</v>
      </c>
    </row>
    <row r="482" customFormat="false" ht="12.8" hidden="false" customHeight="false" outlineLevel="0" collapsed="false">
      <c r="A482" s="0" t="s">
        <v>1673</v>
      </c>
      <c r="B482" s="0" t="s">
        <v>1674</v>
      </c>
      <c r="C482" s="0" t="s">
        <v>1675</v>
      </c>
      <c r="D482" s="0" t="s">
        <v>1676</v>
      </c>
      <c r="E482" s="1" t="n">
        <f aca="false">SUM(K482:S482)+SUM(AL482:AP482)&gt;0</f>
        <v>0</v>
      </c>
      <c r="F482" s="1" t="n">
        <f aca="false">SUM(T482:AK482)&gt;0</f>
        <v>1</v>
      </c>
      <c r="G482" s="1" t="n">
        <f aca="false">AND(E482,F482)</f>
        <v>0</v>
      </c>
      <c r="H482" s="1" t="n">
        <f aca="false">AND(E482,NOT(F482))</f>
        <v>0</v>
      </c>
      <c r="I482" s="1" t="n">
        <f aca="false">AND(NOT(E482),F482)</f>
        <v>1</v>
      </c>
      <c r="J482" s="0" t="n">
        <v>78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78</v>
      </c>
      <c r="V482" s="0" t="n">
        <v>0</v>
      </c>
      <c r="W482" s="0" t="n">
        <v>0</v>
      </c>
      <c r="X482" s="0" t="n">
        <v>0</v>
      </c>
      <c r="Y482" s="0" t="n">
        <v>0</v>
      </c>
      <c r="Z482" s="0" t="n">
        <v>0</v>
      </c>
      <c r="AA482" s="0" t="n">
        <v>0</v>
      </c>
      <c r="AB482" s="0" t="n">
        <v>0</v>
      </c>
      <c r="AC482" s="0" t="n">
        <v>0</v>
      </c>
      <c r="AD482" s="0" t="n">
        <v>0</v>
      </c>
      <c r="AE482" s="0" t="n">
        <v>0</v>
      </c>
      <c r="AF482" s="0" t="n">
        <v>0</v>
      </c>
      <c r="AG482" s="0" t="n">
        <v>0</v>
      </c>
      <c r="AH482" s="0" t="n">
        <v>0</v>
      </c>
      <c r="AI482" s="0" t="n">
        <v>0</v>
      </c>
      <c r="AJ482" s="0" t="n">
        <v>0</v>
      </c>
      <c r="AK482" s="0" t="n">
        <v>0</v>
      </c>
      <c r="AL482" s="0" t="n">
        <v>0</v>
      </c>
      <c r="AM482" s="0" t="n">
        <v>0</v>
      </c>
      <c r="AN482" s="0" t="n">
        <v>0</v>
      </c>
      <c r="AO482" s="0" t="n">
        <v>0</v>
      </c>
      <c r="AP482" s="0" t="n">
        <v>0</v>
      </c>
    </row>
    <row r="483" customFormat="false" ht="12.8" hidden="false" customHeight="false" outlineLevel="0" collapsed="false">
      <c r="A483" s="0" t="s">
        <v>1677</v>
      </c>
      <c r="B483" s="0" t="s">
        <v>656</v>
      </c>
      <c r="C483" s="0" t="s">
        <v>1678</v>
      </c>
      <c r="D483" s="0" t="s">
        <v>1679</v>
      </c>
      <c r="E483" s="1" t="n">
        <f aca="false">SUM(K483:S483)+SUM(AL483:AP483)&gt;0</f>
        <v>0</v>
      </c>
      <c r="F483" s="1" t="n">
        <f aca="false">SUM(T483:AK483)&gt;0</f>
        <v>1</v>
      </c>
      <c r="G483" s="1" t="n">
        <f aca="false">AND(E483,F483)</f>
        <v>0</v>
      </c>
      <c r="H483" s="1" t="n">
        <f aca="false">AND(E483,NOT(F483))</f>
        <v>0</v>
      </c>
      <c r="I483" s="1" t="n">
        <f aca="false">AND(NOT(E483),F483)</f>
        <v>1</v>
      </c>
      <c r="J483" s="0" t="n">
        <v>115</v>
      </c>
      <c r="K483" s="0" t="n">
        <v>0</v>
      </c>
      <c r="L483" s="0" t="n">
        <v>0</v>
      </c>
      <c r="M483" s="0" t="n">
        <v>0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115</v>
      </c>
      <c r="V483" s="0" t="n">
        <v>0</v>
      </c>
      <c r="W483" s="0" t="n">
        <v>0</v>
      </c>
      <c r="X483" s="0" t="n">
        <v>0</v>
      </c>
      <c r="Y483" s="0" t="n">
        <v>0</v>
      </c>
      <c r="Z483" s="0" t="n">
        <v>0</v>
      </c>
      <c r="AA483" s="0" t="n">
        <v>0</v>
      </c>
      <c r="AB483" s="0" t="n">
        <v>0</v>
      </c>
      <c r="AC483" s="0" t="n">
        <v>0</v>
      </c>
      <c r="AD483" s="0" t="n">
        <v>0</v>
      </c>
      <c r="AE483" s="0" t="n">
        <v>0</v>
      </c>
      <c r="AF483" s="0" t="n">
        <v>0</v>
      </c>
      <c r="AG483" s="0" t="n">
        <v>0</v>
      </c>
      <c r="AH483" s="0" t="n">
        <v>0</v>
      </c>
      <c r="AI483" s="0" t="n">
        <v>0</v>
      </c>
      <c r="AJ483" s="0" t="n">
        <v>0</v>
      </c>
      <c r="AK483" s="0" t="n">
        <v>0</v>
      </c>
      <c r="AL483" s="0" t="n">
        <v>0</v>
      </c>
      <c r="AM483" s="0" t="n">
        <v>0</v>
      </c>
      <c r="AN483" s="0" t="n">
        <v>0</v>
      </c>
      <c r="AO483" s="0" t="n">
        <v>0</v>
      </c>
      <c r="AP483" s="0" t="n">
        <v>0</v>
      </c>
    </row>
    <row r="484" customFormat="false" ht="12.8" hidden="false" customHeight="false" outlineLevel="0" collapsed="false">
      <c r="A484" s="0" t="s">
        <v>1680</v>
      </c>
      <c r="B484" s="0" t="s">
        <v>228</v>
      </c>
      <c r="C484" s="0" t="s">
        <v>1681</v>
      </c>
      <c r="D484" s="0" t="s">
        <v>1682</v>
      </c>
      <c r="E484" s="1" t="n">
        <f aca="false">SUM(K484:S484)+SUM(AL484:AP484)&gt;0</f>
        <v>0</v>
      </c>
      <c r="F484" s="1" t="n">
        <f aca="false">SUM(T484:AK484)&gt;0</f>
        <v>1</v>
      </c>
      <c r="G484" s="1" t="n">
        <f aca="false">AND(E484,F484)</f>
        <v>0</v>
      </c>
      <c r="H484" s="1" t="n">
        <f aca="false">AND(E484,NOT(F484))</f>
        <v>0</v>
      </c>
      <c r="I484" s="1" t="n">
        <f aca="false">AND(NOT(E484),F484)</f>
        <v>1</v>
      </c>
      <c r="J484" s="0" t="n">
        <v>40</v>
      </c>
      <c r="K484" s="0" t="n">
        <v>0</v>
      </c>
      <c r="L484" s="0" t="n">
        <v>0</v>
      </c>
      <c r="M484" s="0" t="n">
        <v>0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40</v>
      </c>
      <c r="V484" s="0" t="n">
        <v>0</v>
      </c>
      <c r="W484" s="0" t="n">
        <v>0</v>
      </c>
      <c r="X484" s="0" t="n">
        <v>0</v>
      </c>
      <c r="Y484" s="0" t="n">
        <v>0</v>
      </c>
      <c r="Z484" s="0" t="n">
        <v>0</v>
      </c>
      <c r="AA484" s="0" t="n">
        <v>0</v>
      </c>
      <c r="AB484" s="0" t="n">
        <v>0</v>
      </c>
      <c r="AC484" s="0" t="n">
        <v>0</v>
      </c>
      <c r="AD484" s="0" t="n">
        <v>0</v>
      </c>
      <c r="AE484" s="0" t="n">
        <v>0</v>
      </c>
      <c r="AF484" s="0" t="n">
        <v>0</v>
      </c>
      <c r="AG484" s="0" t="n">
        <v>0</v>
      </c>
      <c r="AH484" s="0" t="n">
        <v>0</v>
      </c>
      <c r="AI484" s="0" t="n">
        <v>0</v>
      </c>
      <c r="AJ484" s="0" t="n">
        <v>0</v>
      </c>
      <c r="AK484" s="0" t="n">
        <v>0</v>
      </c>
      <c r="AL484" s="0" t="n">
        <v>0</v>
      </c>
      <c r="AM484" s="0" t="n">
        <v>0</v>
      </c>
      <c r="AN484" s="0" t="n">
        <v>0</v>
      </c>
      <c r="AO484" s="0" t="n">
        <v>0</v>
      </c>
      <c r="AP484" s="0" t="n">
        <v>0</v>
      </c>
    </row>
    <row r="485" customFormat="false" ht="12.8" hidden="false" customHeight="false" outlineLevel="0" collapsed="false">
      <c r="A485" s="0" t="s">
        <v>1683</v>
      </c>
      <c r="B485" s="0" t="s">
        <v>1684</v>
      </c>
      <c r="C485" s="0" t="s">
        <v>1685</v>
      </c>
      <c r="D485" s="0" t="s">
        <v>1686</v>
      </c>
      <c r="E485" s="1" t="n">
        <f aca="false">SUM(K485:S485)+SUM(AL485:AP485)&gt;0</f>
        <v>0</v>
      </c>
      <c r="F485" s="1" t="n">
        <f aca="false">SUM(T485:AK485)&gt;0</f>
        <v>1</v>
      </c>
      <c r="G485" s="1" t="n">
        <f aca="false">AND(E485,F485)</f>
        <v>0</v>
      </c>
      <c r="H485" s="1" t="n">
        <f aca="false">AND(E485,NOT(F485))</f>
        <v>0</v>
      </c>
      <c r="I485" s="1" t="n">
        <f aca="false">AND(NOT(E485),F485)</f>
        <v>1</v>
      </c>
      <c r="J485" s="0" t="n">
        <v>36</v>
      </c>
      <c r="K485" s="0" t="n">
        <v>0</v>
      </c>
      <c r="L485" s="0" t="n">
        <v>0</v>
      </c>
      <c r="M485" s="0" t="n">
        <v>0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36</v>
      </c>
      <c r="V485" s="0" t="n">
        <v>0</v>
      </c>
      <c r="W485" s="0" t="n">
        <v>0</v>
      </c>
      <c r="X485" s="0" t="n">
        <v>0</v>
      </c>
      <c r="Y485" s="0" t="n">
        <v>0</v>
      </c>
      <c r="Z485" s="0" t="n">
        <v>0</v>
      </c>
      <c r="AA485" s="0" t="n">
        <v>0</v>
      </c>
      <c r="AB485" s="0" t="n">
        <v>0</v>
      </c>
      <c r="AC485" s="0" t="n">
        <v>0</v>
      </c>
      <c r="AD485" s="0" t="n">
        <v>0</v>
      </c>
      <c r="AE485" s="0" t="n">
        <v>0</v>
      </c>
      <c r="AF485" s="0" t="n">
        <v>0</v>
      </c>
      <c r="AG485" s="0" t="n">
        <v>0</v>
      </c>
      <c r="AH485" s="0" t="n">
        <v>0</v>
      </c>
      <c r="AI485" s="0" t="n">
        <v>0</v>
      </c>
      <c r="AJ485" s="0" t="n">
        <v>0</v>
      </c>
      <c r="AK485" s="0" t="n">
        <v>0</v>
      </c>
      <c r="AL485" s="0" t="n">
        <v>0</v>
      </c>
      <c r="AM485" s="0" t="n">
        <v>0</v>
      </c>
      <c r="AN485" s="0" t="n">
        <v>0</v>
      </c>
      <c r="AO485" s="0" t="n">
        <v>0</v>
      </c>
      <c r="AP485" s="0" t="n">
        <v>0</v>
      </c>
    </row>
    <row r="486" customFormat="false" ht="12.8" hidden="false" customHeight="false" outlineLevel="0" collapsed="false">
      <c r="A486" s="0" t="s">
        <v>1687</v>
      </c>
      <c r="B486" s="0" t="s">
        <v>228</v>
      </c>
      <c r="C486" s="0" t="s">
        <v>1020</v>
      </c>
      <c r="D486" s="0" t="s">
        <v>1688</v>
      </c>
      <c r="E486" s="1" t="n">
        <f aca="false">SUM(K486:S486)+SUM(AL486:AP486)&gt;0</f>
        <v>0</v>
      </c>
      <c r="F486" s="1" t="n">
        <f aca="false">SUM(T486:AK486)&gt;0</f>
        <v>1</v>
      </c>
      <c r="G486" s="1" t="n">
        <f aca="false">AND(E486,F486)</f>
        <v>0</v>
      </c>
      <c r="H486" s="1" t="n">
        <f aca="false">AND(E486,NOT(F486))</f>
        <v>0</v>
      </c>
      <c r="I486" s="1" t="n">
        <f aca="false">AND(NOT(E486),F486)</f>
        <v>1</v>
      </c>
      <c r="J486" s="0" t="n">
        <v>68</v>
      </c>
      <c r="K486" s="0" t="n">
        <v>0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68</v>
      </c>
      <c r="V486" s="0" t="n">
        <v>0</v>
      </c>
      <c r="W486" s="0" t="n">
        <v>0</v>
      </c>
      <c r="X486" s="0" t="n">
        <v>0</v>
      </c>
      <c r="Y486" s="0" t="n">
        <v>0</v>
      </c>
      <c r="Z486" s="0" t="n">
        <v>0</v>
      </c>
      <c r="AA486" s="0" t="n">
        <v>0</v>
      </c>
      <c r="AB486" s="0" t="n">
        <v>0</v>
      </c>
      <c r="AC486" s="0" t="n">
        <v>0</v>
      </c>
      <c r="AD486" s="0" t="n">
        <v>0</v>
      </c>
      <c r="AE486" s="0" t="n">
        <v>0</v>
      </c>
      <c r="AF486" s="0" t="n">
        <v>0</v>
      </c>
      <c r="AG486" s="0" t="n">
        <v>0</v>
      </c>
      <c r="AH486" s="0" t="n">
        <v>0</v>
      </c>
      <c r="AI486" s="0" t="n">
        <v>0</v>
      </c>
      <c r="AJ486" s="0" t="n">
        <v>0</v>
      </c>
      <c r="AK486" s="0" t="n">
        <v>0</v>
      </c>
      <c r="AL486" s="0" t="n">
        <v>0</v>
      </c>
      <c r="AM486" s="0" t="n">
        <v>0</v>
      </c>
      <c r="AN486" s="0" t="n">
        <v>0</v>
      </c>
      <c r="AO486" s="0" t="n">
        <v>0</v>
      </c>
      <c r="AP486" s="0" t="n">
        <v>0</v>
      </c>
    </row>
    <row r="487" customFormat="false" ht="12.8" hidden="false" customHeight="false" outlineLevel="0" collapsed="false">
      <c r="A487" s="0" t="s">
        <v>1689</v>
      </c>
      <c r="B487" s="0" t="s">
        <v>1574</v>
      </c>
      <c r="C487" s="0" t="s">
        <v>1690</v>
      </c>
      <c r="D487" s="0" t="s">
        <v>1691</v>
      </c>
      <c r="E487" s="1" t="n">
        <f aca="false">SUM(K487:S487)+SUM(AL487:AP487)&gt;0</f>
        <v>0</v>
      </c>
      <c r="F487" s="1" t="n">
        <f aca="false">SUM(T487:AK487)&gt;0</f>
        <v>1</v>
      </c>
      <c r="G487" s="1" t="n">
        <f aca="false">AND(E487,F487)</f>
        <v>0</v>
      </c>
      <c r="H487" s="1" t="n">
        <f aca="false">AND(E487,NOT(F487))</f>
        <v>0</v>
      </c>
      <c r="I487" s="1" t="n">
        <f aca="false">AND(NOT(E487),F487)</f>
        <v>1</v>
      </c>
      <c r="J487" s="0" t="n">
        <v>84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82</v>
      </c>
      <c r="V487" s="0" t="n">
        <v>0</v>
      </c>
      <c r="W487" s="0" t="n">
        <v>0</v>
      </c>
      <c r="X487" s="0" t="n">
        <v>0</v>
      </c>
      <c r="Y487" s="0" t="n">
        <v>0</v>
      </c>
      <c r="Z487" s="0" t="n">
        <v>0</v>
      </c>
      <c r="AA487" s="0" t="n">
        <v>0</v>
      </c>
      <c r="AB487" s="0" t="n">
        <v>0</v>
      </c>
      <c r="AC487" s="0" t="n">
        <v>0</v>
      </c>
      <c r="AD487" s="0" t="n">
        <v>0</v>
      </c>
      <c r="AE487" s="0" t="n">
        <v>0</v>
      </c>
      <c r="AF487" s="0" t="n">
        <v>1</v>
      </c>
      <c r="AG487" s="0" t="n">
        <v>0</v>
      </c>
      <c r="AH487" s="0" t="n">
        <v>0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0</v>
      </c>
      <c r="AN487" s="0" t="n">
        <v>0</v>
      </c>
      <c r="AO487" s="0" t="n">
        <v>0</v>
      </c>
      <c r="AP487" s="0" t="n">
        <v>0</v>
      </c>
    </row>
    <row r="488" customFormat="false" ht="12.8" hidden="false" customHeight="false" outlineLevel="0" collapsed="false">
      <c r="A488" s="0" t="s">
        <v>1692</v>
      </c>
      <c r="B488" s="0" t="s">
        <v>1693</v>
      </c>
      <c r="C488" s="0" t="s">
        <v>233</v>
      </c>
      <c r="D488" s="0" t="s">
        <v>1694</v>
      </c>
      <c r="E488" s="1" t="n">
        <f aca="false">SUM(K488:S488)+SUM(AL488:AP488)&gt;0</f>
        <v>0</v>
      </c>
      <c r="F488" s="1" t="n">
        <f aca="false">SUM(T488:AK488)&gt;0</f>
        <v>1</v>
      </c>
      <c r="G488" s="1" t="n">
        <f aca="false">AND(E488,F488)</f>
        <v>0</v>
      </c>
      <c r="H488" s="1" t="n">
        <f aca="false">AND(E488,NOT(F488))</f>
        <v>0</v>
      </c>
      <c r="I488" s="1" t="n">
        <f aca="false">AND(NOT(E488),F488)</f>
        <v>1</v>
      </c>
      <c r="J488" s="0" t="n">
        <v>68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68</v>
      </c>
      <c r="V488" s="0" t="n">
        <v>0</v>
      </c>
      <c r="W488" s="0" t="n">
        <v>0</v>
      </c>
      <c r="X488" s="0" t="n">
        <v>0</v>
      </c>
      <c r="Y488" s="0" t="n">
        <v>0</v>
      </c>
      <c r="Z488" s="0" t="n">
        <v>0</v>
      </c>
      <c r="AA488" s="0" t="n">
        <v>0</v>
      </c>
      <c r="AB488" s="0" t="n">
        <v>0</v>
      </c>
      <c r="AC488" s="0" t="n">
        <v>0</v>
      </c>
      <c r="AD488" s="0" t="n">
        <v>0</v>
      </c>
      <c r="AE488" s="0" t="n">
        <v>0</v>
      </c>
      <c r="AF488" s="0" t="n">
        <v>0</v>
      </c>
      <c r="AG488" s="0" t="n">
        <v>0</v>
      </c>
      <c r="AH488" s="0" t="n">
        <v>0</v>
      </c>
      <c r="AI488" s="0" t="n">
        <v>0</v>
      </c>
      <c r="AJ488" s="0" t="n">
        <v>0</v>
      </c>
      <c r="AK488" s="0" t="n">
        <v>0</v>
      </c>
      <c r="AL488" s="0" t="n">
        <v>0</v>
      </c>
      <c r="AM488" s="0" t="n">
        <v>0</v>
      </c>
      <c r="AN488" s="0" t="n">
        <v>0</v>
      </c>
      <c r="AO488" s="0" t="n">
        <v>0</v>
      </c>
      <c r="AP488" s="0" t="n">
        <v>0</v>
      </c>
    </row>
    <row r="489" customFormat="false" ht="12.8" hidden="false" customHeight="false" outlineLevel="0" collapsed="false">
      <c r="A489" s="0" t="s">
        <v>1695</v>
      </c>
      <c r="B489" s="0" t="s">
        <v>1696</v>
      </c>
      <c r="C489" s="0" t="s">
        <v>1697</v>
      </c>
      <c r="D489" s="0" t="s">
        <v>1698</v>
      </c>
      <c r="E489" s="1" t="n">
        <f aca="false">SUM(K489:S489)+SUM(AL489:AP489)&gt;0</f>
        <v>0</v>
      </c>
      <c r="F489" s="1" t="n">
        <f aca="false">SUM(T489:AK489)&gt;0</f>
        <v>1</v>
      </c>
      <c r="G489" s="1" t="n">
        <f aca="false">AND(E489,F489)</f>
        <v>0</v>
      </c>
      <c r="H489" s="1" t="n">
        <f aca="false">AND(E489,NOT(F489))</f>
        <v>0</v>
      </c>
      <c r="I489" s="1" t="n">
        <f aca="false">AND(NOT(E489),F489)</f>
        <v>1</v>
      </c>
      <c r="J489" s="0" t="n">
        <v>57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8</v>
      </c>
      <c r="V489" s="0" t="n">
        <v>0</v>
      </c>
      <c r="W489" s="0" t="n">
        <v>0</v>
      </c>
      <c r="X489" s="0" t="n">
        <v>0</v>
      </c>
      <c r="Y489" s="0" t="n">
        <v>0</v>
      </c>
      <c r="Z489" s="0" t="n">
        <v>0</v>
      </c>
      <c r="AA489" s="0" t="n">
        <v>0</v>
      </c>
      <c r="AB489" s="0" t="n">
        <v>0</v>
      </c>
      <c r="AC489" s="0" t="n">
        <v>0</v>
      </c>
      <c r="AD489" s="0" t="n">
        <v>0</v>
      </c>
      <c r="AE489" s="0" t="n">
        <v>0</v>
      </c>
      <c r="AF489" s="0" t="n">
        <v>0</v>
      </c>
      <c r="AG489" s="0" t="n">
        <v>49</v>
      </c>
      <c r="AH489" s="0" t="n">
        <v>0</v>
      </c>
      <c r="AI489" s="0" t="n">
        <v>0</v>
      </c>
      <c r="AJ489" s="0" t="n">
        <v>0</v>
      </c>
      <c r="AK489" s="0" t="n">
        <v>0</v>
      </c>
      <c r="AL489" s="0" t="n">
        <v>0</v>
      </c>
      <c r="AM489" s="0" t="n">
        <v>0</v>
      </c>
      <c r="AN489" s="0" t="n">
        <v>0</v>
      </c>
      <c r="AO489" s="0" t="n">
        <v>0</v>
      </c>
      <c r="AP489" s="0" t="n">
        <v>0</v>
      </c>
    </row>
    <row r="490" customFormat="false" ht="12.8" hidden="false" customHeight="false" outlineLevel="0" collapsed="false">
      <c r="A490" s="0" t="s">
        <v>1699</v>
      </c>
      <c r="B490" s="0" t="s">
        <v>1700</v>
      </c>
      <c r="C490" s="0" t="s">
        <v>1701</v>
      </c>
      <c r="D490" s="0" t="s">
        <v>1702</v>
      </c>
      <c r="E490" s="1" t="n">
        <f aca="false">SUM(K490:S490)+SUM(AL490:AP490)&gt;0</f>
        <v>0</v>
      </c>
      <c r="F490" s="1" t="n">
        <f aca="false">SUM(T490:AK490)&gt;0</f>
        <v>1</v>
      </c>
      <c r="G490" s="1" t="n">
        <f aca="false">AND(E490,F490)</f>
        <v>0</v>
      </c>
      <c r="H490" s="1" t="n">
        <f aca="false">AND(E490,NOT(F490))</f>
        <v>0</v>
      </c>
      <c r="I490" s="1" t="n">
        <f aca="false">AND(NOT(E490),F490)</f>
        <v>1</v>
      </c>
      <c r="J490" s="0" t="n">
        <v>18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18</v>
      </c>
      <c r="V490" s="0" t="n">
        <v>0</v>
      </c>
      <c r="W490" s="0" t="n">
        <v>0</v>
      </c>
      <c r="X490" s="0" t="n">
        <v>0</v>
      </c>
      <c r="Y490" s="0" t="n">
        <v>0</v>
      </c>
      <c r="Z490" s="0" t="n">
        <v>0</v>
      </c>
      <c r="AA490" s="0" t="n">
        <v>0</v>
      </c>
      <c r="AB490" s="0" t="n">
        <v>0</v>
      </c>
      <c r="AC490" s="0" t="n">
        <v>0</v>
      </c>
      <c r="AD490" s="0" t="n">
        <v>0</v>
      </c>
      <c r="AE490" s="0" t="n">
        <v>0</v>
      </c>
      <c r="AF490" s="0" t="n">
        <v>0</v>
      </c>
      <c r="AG490" s="0" t="n">
        <v>0</v>
      </c>
      <c r="AH490" s="0" t="n">
        <v>0</v>
      </c>
      <c r="AI490" s="0" t="n">
        <v>0</v>
      </c>
      <c r="AJ490" s="0" t="n">
        <v>0</v>
      </c>
      <c r="AK490" s="0" t="n">
        <v>0</v>
      </c>
      <c r="AL490" s="0" t="n">
        <v>0</v>
      </c>
      <c r="AM490" s="0" t="n">
        <v>0</v>
      </c>
      <c r="AN490" s="0" t="n">
        <v>0</v>
      </c>
      <c r="AO490" s="0" t="n">
        <v>0</v>
      </c>
      <c r="AP490" s="0" t="n">
        <v>0</v>
      </c>
    </row>
    <row r="491" customFormat="false" ht="12.8" hidden="false" customHeight="false" outlineLevel="0" collapsed="false">
      <c r="A491" s="0" t="s">
        <v>1703</v>
      </c>
      <c r="B491" s="0" t="s">
        <v>1704</v>
      </c>
      <c r="C491" s="0" t="s">
        <v>1705</v>
      </c>
      <c r="D491" s="0" t="s">
        <v>1706</v>
      </c>
      <c r="E491" s="1" t="n">
        <f aca="false">SUM(K491:S491)+SUM(AL491:AP491)&gt;0</f>
        <v>0</v>
      </c>
      <c r="F491" s="1" t="n">
        <f aca="false">SUM(T491:AK491)&gt;0</f>
        <v>1</v>
      </c>
      <c r="G491" s="1" t="n">
        <f aca="false">AND(E491,F491)</f>
        <v>0</v>
      </c>
      <c r="H491" s="1" t="n">
        <f aca="false">AND(E491,NOT(F491))</f>
        <v>0</v>
      </c>
      <c r="I491" s="1" t="n">
        <f aca="false">AND(NOT(E491),F491)</f>
        <v>1</v>
      </c>
      <c r="J491" s="0" t="n">
        <v>280</v>
      </c>
      <c r="K491" s="0" t="n">
        <v>0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280</v>
      </c>
      <c r="V491" s="0" t="n">
        <v>0</v>
      </c>
      <c r="W491" s="0" t="n">
        <v>0</v>
      </c>
      <c r="X491" s="0" t="n">
        <v>0</v>
      </c>
      <c r="Y491" s="0" t="n">
        <v>0</v>
      </c>
      <c r="Z491" s="0" t="n">
        <v>0</v>
      </c>
      <c r="AA491" s="0" t="n">
        <v>0</v>
      </c>
      <c r="AB491" s="0" t="n">
        <v>0</v>
      </c>
      <c r="AC491" s="0" t="n">
        <v>0</v>
      </c>
      <c r="AD491" s="0" t="n">
        <v>0</v>
      </c>
      <c r="AE491" s="0" t="n">
        <v>0</v>
      </c>
      <c r="AF491" s="0" t="n">
        <v>0</v>
      </c>
      <c r="AG491" s="0" t="n">
        <v>0</v>
      </c>
      <c r="AH491" s="0" t="n">
        <v>0</v>
      </c>
      <c r="AI491" s="0" t="n">
        <v>0</v>
      </c>
      <c r="AJ491" s="0" t="n">
        <v>0</v>
      </c>
      <c r="AK491" s="0" t="n">
        <v>0</v>
      </c>
      <c r="AL491" s="0" t="n">
        <v>0</v>
      </c>
      <c r="AM491" s="0" t="n">
        <v>0</v>
      </c>
      <c r="AN491" s="0" t="n">
        <v>0</v>
      </c>
      <c r="AO491" s="0" t="n">
        <v>0</v>
      </c>
      <c r="AP491" s="0" t="n">
        <v>0</v>
      </c>
    </row>
    <row r="492" customFormat="false" ht="12.8" hidden="false" customHeight="false" outlineLevel="0" collapsed="false">
      <c r="A492" s="0" t="s">
        <v>1707</v>
      </c>
      <c r="B492" s="0" t="s">
        <v>1629</v>
      </c>
      <c r="C492" s="0" t="s">
        <v>1708</v>
      </c>
      <c r="D492" s="0" t="s">
        <v>1709</v>
      </c>
      <c r="E492" s="1" t="n">
        <f aca="false">SUM(K492:S492)+SUM(AL492:AP492)&gt;0</f>
        <v>0</v>
      </c>
      <c r="F492" s="1" t="n">
        <f aca="false">SUM(T492:AK492)&gt;0</f>
        <v>1</v>
      </c>
      <c r="G492" s="1" t="n">
        <f aca="false">AND(E492,F492)</f>
        <v>0</v>
      </c>
      <c r="H492" s="1" t="n">
        <f aca="false">AND(E492,NOT(F492))</f>
        <v>0</v>
      </c>
      <c r="I492" s="1" t="n">
        <f aca="false">AND(NOT(E492),F492)</f>
        <v>1</v>
      </c>
      <c r="J492" s="0" t="n">
        <v>29</v>
      </c>
      <c r="K492" s="0" t="n">
        <v>0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29</v>
      </c>
      <c r="V492" s="0" t="n">
        <v>0</v>
      </c>
      <c r="W492" s="0" t="n">
        <v>0</v>
      </c>
      <c r="X492" s="0" t="n">
        <v>0</v>
      </c>
      <c r="Y492" s="0" t="n">
        <v>0</v>
      </c>
      <c r="Z492" s="0" t="n">
        <v>0</v>
      </c>
      <c r="AA492" s="0" t="n">
        <v>0</v>
      </c>
      <c r="AB492" s="0" t="n">
        <v>0</v>
      </c>
      <c r="AC492" s="0" t="n">
        <v>0</v>
      </c>
      <c r="AD492" s="0" t="n">
        <v>0</v>
      </c>
      <c r="AE492" s="0" t="n">
        <v>0</v>
      </c>
      <c r="AF492" s="0" t="n">
        <v>0</v>
      </c>
      <c r="AG492" s="0" t="n">
        <v>0</v>
      </c>
      <c r="AH492" s="0" t="n">
        <v>0</v>
      </c>
      <c r="AI492" s="0" t="n">
        <v>0</v>
      </c>
      <c r="AJ492" s="0" t="n">
        <v>0</v>
      </c>
      <c r="AK492" s="0" t="n">
        <v>0</v>
      </c>
      <c r="AL492" s="0" t="n">
        <v>0</v>
      </c>
      <c r="AM492" s="0" t="n">
        <v>0</v>
      </c>
      <c r="AN492" s="0" t="n">
        <v>0</v>
      </c>
      <c r="AO492" s="0" t="n">
        <v>0</v>
      </c>
      <c r="AP492" s="0" t="n">
        <v>0</v>
      </c>
    </row>
    <row r="493" customFormat="false" ht="12.8" hidden="false" customHeight="false" outlineLevel="0" collapsed="false">
      <c r="A493" s="0" t="s">
        <v>1710</v>
      </c>
      <c r="B493" s="0" t="s">
        <v>1711</v>
      </c>
      <c r="C493" s="0" t="s">
        <v>1712</v>
      </c>
      <c r="D493" s="0" t="s">
        <v>1713</v>
      </c>
      <c r="E493" s="1" t="n">
        <f aca="false">SUM(K493:S493)+SUM(AL493:AP493)&gt;0</f>
        <v>0</v>
      </c>
      <c r="F493" s="1" t="n">
        <f aca="false">SUM(T493:AK493)&gt;0</f>
        <v>1</v>
      </c>
      <c r="G493" s="1" t="n">
        <f aca="false">AND(E493,F493)</f>
        <v>0</v>
      </c>
      <c r="H493" s="1" t="n">
        <f aca="false">AND(E493,NOT(F493))</f>
        <v>0</v>
      </c>
      <c r="I493" s="1" t="n">
        <f aca="false">AND(NOT(E493),F493)</f>
        <v>1</v>
      </c>
      <c r="J493" s="0" t="n">
        <v>5586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717</v>
      </c>
      <c r="V493" s="0" t="n">
        <v>1696</v>
      </c>
      <c r="W493" s="0" t="n">
        <v>0</v>
      </c>
      <c r="X493" s="0" t="n">
        <v>0</v>
      </c>
      <c r="Y493" s="0" t="n">
        <v>0</v>
      </c>
      <c r="Z493" s="0" t="n">
        <v>0</v>
      </c>
      <c r="AA493" s="0" t="n">
        <v>0</v>
      </c>
      <c r="AB493" s="0" t="n">
        <v>1242</v>
      </c>
      <c r="AC493" s="0" t="n">
        <v>0</v>
      </c>
      <c r="AD493" s="0" t="n">
        <v>0</v>
      </c>
      <c r="AE493" s="0" t="n">
        <v>0</v>
      </c>
      <c r="AF493" s="0" t="n">
        <v>0</v>
      </c>
      <c r="AG493" s="0" t="n">
        <v>0</v>
      </c>
      <c r="AH493" s="0" t="n">
        <v>0</v>
      </c>
      <c r="AI493" s="0" t="n">
        <v>1930</v>
      </c>
      <c r="AJ493" s="0" t="n">
        <v>0</v>
      </c>
      <c r="AK493" s="0" t="n">
        <v>1</v>
      </c>
      <c r="AL493" s="0" t="n">
        <v>0</v>
      </c>
      <c r="AM493" s="0" t="n">
        <v>0</v>
      </c>
      <c r="AN493" s="0" t="n">
        <v>0</v>
      </c>
      <c r="AO493" s="0" t="n">
        <v>0</v>
      </c>
      <c r="AP493" s="0" t="n">
        <v>0</v>
      </c>
    </row>
    <row r="494" customFormat="false" ht="12.8" hidden="false" customHeight="false" outlineLevel="0" collapsed="false">
      <c r="A494" s="0" t="s">
        <v>1714</v>
      </c>
      <c r="B494" s="0" t="s">
        <v>1715</v>
      </c>
      <c r="C494" s="0" t="s">
        <v>1716</v>
      </c>
      <c r="D494" s="0" t="s">
        <v>1717</v>
      </c>
      <c r="E494" s="1" t="n">
        <f aca="false">SUM(K494:S494)+SUM(AL494:AP494)&gt;0</f>
        <v>0</v>
      </c>
      <c r="F494" s="1" t="n">
        <f aca="false">SUM(T494:AK494)&gt;0</f>
        <v>1</v>
      </c>
      <c r="G494" s="1" t="n">
        <f aca="false">AND(E494,F494)</f>
        <v>0</v>
      </c>
      <c r="H494" s="1" t="n">
        <f aca="false">AND(E494,NOT(F494))</f>
        <v>0</v>
      </c>
      <c r="I494" s="1" t="n">
        <f aca="false">AND(NOT(E494),F494)</f>
        <v>1</v>
      </c>
      <c r="J494" s="0" t="n">
        <v>221</v>
      </c>
      <c r="K494" s="0" t="n">
        <v>0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214</v>
      </c>
      <c r="V494" s="0" t="n">
        <v>0</v>
      </c>
      <c r="W494" s="0" t="n">
        <v>0</v>
      </c>
      <c r="X494" s="0" t="n">
        <v>0</v>
      </c>
      <c r="Y494" s="0" t="n">
        <v>0</v>
      </c>
      <c r="Z494" s="0" t="n">
        <v>7</v>
      </c>
      <c r="AA494" s="0" t="n">
        <v>0</v>
      </c>
      <c r="AB494" s="0" t="n">
        <v>0</v>
      </c>
      <c r="AC494" s="0" t="n">
        <v>0</v>
      </c>
      <c r="AD494" s="0" t="n">
        <v>0</v>
      </c>
      <c r="AE494" s="0" t="n">
        <v>0</v>
      </c>
      <c r="AF494" s="0" t="n">
        <v>0</v>
      </c>
      <c r="AG494" s="0" t="n">
        <v>0</v>
      </c>
      <c r="AH494" s="0" t="n">
        <v>0</v>
      </c>
      <c r="AI494" s="0" t="n">
        <v>0</v>
      </c>
      <c r="AJ494" s="0" t="n">
        <v>0</v>
      </c>
      <c r="AK494" s="0" t="n">
        <v>0</v>
      </c>
      <c r="AL494" s="0" t="n">
        <v>0</v>
      </c>
      <c r="AM494" s="0" t="n">
        <v>0</v>
      </c>
      <c r="AN494" s="0" t="n">
        <v>0</v>
      </c>
      <c r="AO494" s="0" t="n">
        <v>0</v>
      </c>
      <c r="AP494" s="0" t="n">
        <v>0</v>
      </c>
    </row>
    <row r="495" customFormat="false" ht="12.8" hidden="false" customHeight="false" outlineLevel="0" collapsed="false">
      <c r="A495" s="0" t="s">
        <v>1718</v>
      </c>
      <c r="B495" s="0" t="s">
        <v>1719</v>
      </c>
      <c r="C495" s="0" t="s">
        <v>1720</v>
      </c>
      <c r="D495" s="0" t="s">
        <v>1721</v>
      </c>
      <c r="E495" s="1" t="n">
        <f aca="false">SUM(K495:S495)+SUM(AL495:AP495)&gt;0</f>
        <v>0</v>
      </c>
      <c r="F495" s="1" t="n">
        <f aca="false">SUM(T495:AK495)&gt;0</f>
        <v>1</v>
      </c>
      <c r="G495" s="1" t="n">
        <f aca="false">AND(E495,F495)</f>
        <v>0</v>
      </c>
      <c r="H495" s="1" t="n">
        <f aca="false">AND(E495,NOT(F495))</f>
        <v>0</v>
      </c>
      <c r="I495" s="1" t="n">
        <f aca="false">AND(NOT(E495),F495)</f>
        <v>1</v>
      </c>
      <c r="J495" s="0" t="n">
        <v>158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158</v>
      </c>
      <c r="V495" s="0" t="n">
        <v>0</v>
      </c>
      <c r="W495" s="0" t="n">
        <v>0</v>
      </c>
      <c r="X495" s="0" t="n">
        <v>0</v>
      </c>
      <c r="Y495" s="0" t="n">
        <v>0</v>
      </c>
      <c r="Z495" s="0" t="n">
        <v>0</v>
      </c>
      <c r="AA495" s="0" t="n">
        <v>0</v>
      </c>
      <c r="AB495" s="0" t="n">
        <v>0</v>
      </c>
      <c r="AC495" s="0" t="n">
        <v>0</v>
      </c>
      <c r="AD495" s="0" t="n">
        <v>0</v>
      </c>
      <c r="AE495" s="0" t="n">
        <v>0</v>
      </c>
      <c r="AF495" s="0" t="n">
        <v>0</v>
      </c>
      <c r="AG495" s="0" t="n">
        <v>0</v>
      </c>
      <c r="AH495" s="0" t="n">
        <v>0</v>
      </c>
      <c r="AI495" s="0" t="n">
        <v>0</v>
      </c>
      <c r="AJ495" s="0" t="n">
        <v>0</v>
      </c>
      <c r="AK495" s="0" t="n">
        <v>0</v>
      </c>
      <c r="AL495" s="0" t="n">
        <v>0</v>
      </c>
      <c r="AM495" s="0" t="n">
        <v>0</v>
      </c>
      <c r="AN495" s="0" t="n">
        <v>0</v>
      </c>
      <c r="AO495" s="0" t="n">
        <v>0</v>
      </c>
      <c r="AP495" s="0" t="n">
        <v>0</v>
      </c>
    </row>
    <row r="496" customFormat="false" ht="12.8" hidden="false" customHeight="false" outlineLevel="0" collapsed="false">
      <c r="A496" s="0" t="s">
        <v>1722</v>
      </c>
      <c r="B496" s="0" t="s">
        <v>1723</v>
      </c>
      <c r="C496" s="0" t="s">
        <v>1724</v>
      </c>
      <c r="D496" s="0" t="s">
        <v>1725</v>
      </c>
      <c r="E496" s="1" t="n">
        <f aca="false">SUM(K496:S496)+SUM(AL496:AP496)&gt;0</f>
        <v>0</v>
      </c>
      <c r="F496" s="1" t="n">
        <f aca="false">SUM(T496:AK496)&gt;0</f>
        <v>1</v>
      </c>
      <c r="G496" s="1" t="n">
        <f aca="false">AND(E496,F496)</f>
        <v>0</v>
      </c>
      <c r="H496" s="1" t="n">
        <f aca="false">AND(E496,NOT(F496))</f>
        <v>0</v>
      </c>
      <c r="I496" s="1" t="n">
        <f aca="false">AND(NOT(E496),F496)</f>
        <v>1</v>
      </c>
      <c r="J496" s="0" t="n">
        <v>171</v>
      </c>
      <c r="K496" s="0" t="n">
        <v>0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157</v>
      </c>
      <c r="V496" s="0" t="n">
        <v>0</v>
      </c>
      <c r="W496" s="0" t="n">
        <v>0</v>
      </c>
      <c r="X496" s="0" t="n">
        <v>0</v>
      </c>
      <c r="Y496" s="0" t="n">
        <v>0</v>
      </c>
      <c r="Z496" s="0" t="n">
        <v>3</v>
      </c>
      <c r="AA496" s="0" t="n">
        <v>0</v>
      </c>
      <c r="AB496" s="0" t="n">
        <v>0</v>
      </c>
      <c r="AC496" s="0" t="n">
        <v>0</v>
      </c>
      <c r="AD496" s="0" t="n">
        <v>0</v>
      </c>
      <c r="AE496" s="0" t="n">
        <v>11</v>
      </c>
      <c r="AF496" s="0" t="n">
        <v>0</v>
      </c>
      <c r="AG496" s="0" t="n">
        <v>0</v>
      </c>
      <c r="AH496" s="0" t="n">
        <v>0</v>
      </c>
      <c r="AI496" s="0" t="n">
        <v>0</v>
      </c>
      <c r="AJ496" s="0" t="n">
        <v>0</v>
      </c>
      <c r="AK496" s="0" t="n">
        <v>0</v>
      </c>
      <c r="AL496" s="0" t="n">
        <v>0</v>
      </c>
      <c r="AM496" s="0" t="n">
        <v>0</v>
      </c>
      <c r="AN496" s="0" t="n">
        <v>0</v>
      </c>
      <c r="AO496" s="0" t="n">
        <v>0</v>
      </c>
      <c r="AP496" s="0" t="n">
        <v>0</v>
      </c>
    </row>
    <row r="497" customFormat="false" ht="12.8" hidden="false" customHeight="false" outlineLevel="0" collapsed="false">
      <c r="A497" s="0" t="s">
        <v>1726</v>
      </c>
      <c r="B497" s="0" t="s">
        <v>1727</v>
      </c>
      <c r="C497" s="0" t="s">
        <v>1728</v>
      </c>
      <c r="D497" s="0" t="s">
        <v>1729</v>
      </c>
      <c r="E497" s="1" t="n">
        <f aca="false">SUM(K497:S497)+SUM(AL497:AP497)&gt;0</f>
        <v>0</v>
      </c>
      <c r="F497" s="1" t="n">
        <f aca="false">SUM(T497:AK497)&gt;0</f>
        <v>1</v>
      </c>
      <c r="G497" s="1" t="n">
        <f aca="false">AND(E497,F497)</f>
        <v>0</v>
      </c>
      <c r="H497" s="1" t="n">
        <f aca="false">AND(E497,NOT(F497))</f>
        <v>0</v>
      </c>
      <c r="I497" s="1" t="n">
        <f aca="false">AND(NOT(E497),F497)</f>
        <v>1</v>
      </c>
      <c r="J497" s="0" t="n">
        <v>80</v>
      </c>
      <c r="K497" s="0" t="n">
        <v>0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80</v>
      </c>
      <c r="V497" s="0" t="n">
        <v>0</v>
      </c>
      <c r="W497" s="0" t="n">
        <v>0</v>
      </c>
      <c r="X497" s="0" t="n">
        <v>0</v>
      </c>
      <c r="Y497" s="0" t="n">
        <v>0</v>
      </c>
      <c r="Z497" s="0" t="n">
        <v>0</v>
      </c>
      <c r="AA497" s="0" t="n">
        <v>0</v>
      </c>
      <c r="AB497" s="0" t="n">
        <v>0</v>
      </c>
      <c r="AC497" s="0" t="n">
        <v>0</v>
      </c>
      <c r="AD497" s="0" t="n">
        <v>0</v>
      </c>
      <c r="AE497" s="0" t="n">
        <v>0</v>
      </c>
      <c r="AF497" s="0" t="n">
        <v>0</v>
      </c>
      <c r="AG497" s="0" t="n">
        <v>0</v>
      </c>
      <c r="AH497" s="0" t="n">
        <v>0</v>
      </c>
      <c r="AI497" s="0" t="n">
        <v>0</v>
      </c>
      <c r="AJ497" s="0" t="n">
        <v>0</v>
      </c>
      <c r="AK497" s="0" t="n">
        <v>0</v>
      </c>
      <c r="AL497" s="0" t="n">
        <v>0</v>
      </c>
      <c r="AM497" s="0" t="n">
        <v>0</v>
      </c>
      <c r="AN497" s="0" t="n">
        <v>0</v>
      </c>
      <c r="AO497" s="0" t="n">
        <v>0</v>
      </c>
      <c r="AP497" s="0" t="n">
        <v>0</v>
      </c>
    </row>
    <row r="498" customFormat="false" ht="12.8" hidden="false" customHeight="false" outlineLevel="0" collapsed="false">
      <c r="A498" s="0" t="s">
        <v>1730</v>
      </c>
      <c r="B498" s="0" t="s">
        <v>1731</v>
      </c>
      <c r="C498" s="0" t="s">
        <v>1732</v>
      </c>
      <c r="D498" s="0" t="s">
        <v>1733</v>
      </c>
      <c r="E498" s="1" t="n">
        <f aca="false">SUM(K498:S498)+SUM(AL498:AP498)&gt;0</f>
        <v>0</v>
      </c>
      <c r="F498" s="1" t="n">
        <f aca="false">SUM(T498:AK498)&gt;0</f>
        <v>1</v>
      </c>
      <c r="G498" s="1" t="n">
        <f aca="false">AND(E498,F498)</f>
        <v>0</v>
      </c>
      <c r="H498" s="1" t="n">
        <f aca="false">AND(E498,NOT(F498))</f>
        <v>0</v>
      </c>
      <c r="I498" s="1" t="n">
        <f aca="false">AND(NOT(E498),F498)</f>
        <v>1</v>
      </c>
      <c r="J498" s="0" t="n">
        <v>115</v>
      </c>
      <c r="K498" s="0" t="n">
        <v>0</v>
      </c>
      <c r="L498" s="0" t="n">
        <v>0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115</v>
      </c>
      <c r="V498" s="0" t="n">
        <v>0</v>
      </c>
      <c r="W498" s="0" t="n">
        <v>0</v>
      </c>
      <c r="X498" s="0" t="n">
        <v>0</v>
      </c>
      <c r="Y498" s="0" t="n">
        <v>0</v>
      </c>
      <c r="Z498" s="0" t="n">
        <v>0</v>
      </c>
      <c r="AA498" s="0" t="n">
        <v>0</v>
      </c>
      <c r="AB498" s="0" t="n">
        <v>0</v>
      </c>
      <c r="AC498" s="0" t="n">
        <v>0</v>
      </c>
      <c r="AD498" s="0" t="n">
        <v>0</v>
      </c>
      <c r="AE498" s="0" t="n">
        <v>0</v>
      </c>
      <c r="AF498" s="0" t="n">
        <v>0</v>
      </c>
      <c r="AG498" s="0" t="n">
        <v>0</v>
      </c>
      <c r="AH498" s="0" t="n">
        <v>0</v>
      </c>
      <c r="AI498" s="0" t="n">
        <v>0</v>
      </c>
      <c r="AJ498" s="0" t="n">
        <v>0</v>
      </c>
      <c r="AK498" s="0" t="n">
        <v>0</v>
      </c>
      <c r="AL498" s="0" t="n">
        <v>0</v>
      </c>
      <c r="AM498" s="0" t="n">
        <v>0</v>
      </c>
      <c r="AN498" s="0" t="n">
        <v>0</v>
      </c>
      <c r="AO498" s="0" t="n">
        <v>0</v>
      </c>
      <c r="AP498" s="0" t="n">
        <v>0</v>
      </c>
    </row>
    <row r="499" customFormat="false" ht="12.8" hidden="false" customHeight="false" outlineLevel="0" collapsed="false">
      <c r="A499" s="0" t="s">
        <v>1734</v>
      </c>
      <c r="B499" s="0" t="s">
        <v>1735</v>
      </c>
      <c r="C499" s="0" t="s">
        <v>1736</v>
      </c>
      <c r="D499" s="0" t="s">
        <v>1737</v>
      </c>
      <c r="E499" s="1" t="n">
        <f aca="false">SUM(K499:S499)+SUM(AL499:AP499)&gt;0</f>
        <v>0</v>
      </c>
      <c r="F499" s="1" t="n">
        <f aca="false">SUM(T499:AK499)&gt;0</f>
        <v>1</v>
      </c>
      <c r="G499" s="1" t="n">
        <f aca="false">AND(E499,F499)</f>
        <v>0</v>
      </c>
      <c r="H499" s="1" t="n">
        <f aca="false">AND(E499,NOT(F499))</f>
        <v>0</v>
      </c>
      <c r="I499" s="1" t="n">
        <f aca="false">AND(NOT(E499),F499)</f>
        <v>1</v>
      </c>
      <c r="J499" s="0" t="n">
        <v>113</v>
      </c>
      <c r="K499" s="0" t="n">
        <v>0</v>
      </c>
      <c r="L499" s="0" t="n">
        <v>0</v>
      </c>
      <c r="M499" s="0" t="n">
        <v>0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42</v>
      </c>
      <c r="V499" s="0" t="n">
        <v>22</v>
      </c>
      <c r="W499" s="0" t="n">
        <v>0</v>
      </c>
      <c r="X499" s="0" t="n">
        <v>0</v>
      </c>
      <c r="Y499" s="0" t="n">
        <v>0</v>
      </c>
      <c r="Z499" s="0" t="n">
        <v>44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1</v>
      </c>
      <c r="AF499" s="0" t="n">
        <v>0</v>
      </c>
      <c r="AG499" s="0" t="n">
        <v>1</v>
      </c>
      <c r="AH499" s="0" t="n">
        <v>0</v>
      </c>
      <c r="AI499" s="0" t="n">
        <v>0</v>
      </c>
      <c r="AJ499" s="0" t="n">
        <v>0</v>
      </c>
      <c r="AK499" s="0" t="n">
        <v>2</v>
      </c>
      <c r="AL499" s="0" t="n">
        <v>0</v>
      </c>
      <c r="AM499" s="0" t="n">
        <v>0</v>
      </c>
      <c r="AN499" s="0" t="n">
        <v>0</v>
      </c>
      <c r="AO499" s="0" t="n">
        <v>0</v>
      </c>
      <c r="AP499" s="0" t="n">
        <v>0</v>
      </c>
    </row>
    <row r="500" customFormat="false" ht="12.8" hidden="false" customHeight="false" outlineLevel="0" collapsed="false">
      <c r="A500" s="0" t="s">
        <v>1738</v>
      </c>
      <c r="B500" s="0" t="s">
        <v>1553</v>
      </c>
      <c r="C500" s="0" t="s">
        <v>1739</v>
      </c>
      <c r="D500" s="0" t="s">
        <v>1740</v>
      </c>
      <c r="E500" s="1" t="n">
        <f aca="false">SUM(K500:S500)+SUM(AL500:AP500)&gt;0</f>
        <v>0</v>
      </c>
      <c r="F500" s="1" t="n">
        <f aca="false">SUM(T500:AK500)&gt;0</f>
        <v>1</v>
      </c>
      <c r="G500" s="1" t="n">
        <f aca="false">AND(E500,F500)</f>
        <v>0</v>
      </c>
      <c r="H500" s="1" t="n">
        <f aca="false">AND(E500,NOT(F500))</f>
        <v>0</v>
      </c>
      <c r="I500" s="1" t="n">
        <f aca="false">AND(NOT(E500),F500)</f>
        <v>1</v>
      </c>
      <c r="J500" s="0" t="n">
        <v>633</v>
      </c>
      <c r="K500" s="0" t="n">
        <v>0</v>
      </c>
      <c r="L500" s="0" t="n">
        <v>0</v>
      </c>
      <c r="M500" s="0" t="n">
        <v>0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285</v>
      </c>
      <c r="V500" s="0" t="n">
        <v>10</v>
      </c>
      <c r="W500" s="0" t="n">
        <v>0</v>
      </c>
      <c r="X500" s="0" t="n">
        <v>1</v>
      </c>
      <c r="Y500" s="0" t="n">
        <v>0</v>
      </c>
      <c r="Z500" s="0" t="n">
        <v>2</v>
      </c>
      <c r="AA500" s="0" t="n">
        <v>0</v>
      </c>
      <c r="AB500" s="0" t="n">
        <v>5</v>
      </c>
      <c r="AC500" s="0" t="n">
        <v>1</v>
      </c>
      <c r="AD500" s="0" t="n">
        <v>0</v>
      </c>
      <c r="AE500" s="0" t="n">
        <v>0</v>
      </c>
      <c r="AF500" s="0" t="n">
        <v>81</v>
      </c>
      <c r="AG500" s="0" t="n">
        <v>183</v>
      </c>
      <c r="AH500" s="0" t="n">
        <v>53</v>
      </c>
      <c r="AI500" s="0" t="n">
        <v>6</v>
      </c>
      <c r="AJ500" s="0" t="n">
        <v>1</v>
      </c>
      <c r="AK500" s="0" t="n">
        <v>5</v>
      </c>
      <c r="AL500" s="0" t="n">
        <v>0</v>
      </c>
      <c r="AM500" s="0" t="n">
        <v>0</v>
      </c>
      <c r="AN500" s="0" t="n">
        <v>0</v>
      </c>
      <c r="AO500" s="0" t="n">
        <v>0</v>
      </c>
      <c r="AP500" s="0" t="n">
        <v>0</v>
      </c>
    </row>
    <row r="501" customFormat="false" ht="12.8" hidden="false" customHeight="false" outlineLevel="0" collapsed="false">
      <c r="A501" s="0" t="s">
        <v>1741</v>
      </c>
      <c r="B501" s="0" t="s">
        <v>1742</v>
      </c>
      <c r="C501" s="0" t="s">
        <v>1743</v>
      </c>
      <c r="D501" s="0" t="s">
        <v>1744</v>
      </c>
      <c r="E501" s="1" t="n">
        <f aca="false">SUM(K501:S501)+SUM(AL501:AP501)&gt;0</f>
        <v>0</v>
      </c>
      <c r="F501" s="1" t="n">
        <f aca="false">SUM(T501:AK501)&gt;0</f>
        <v>1</v>
      </c>
      <c r="G501" s="1" t="n">
        <f aca="false">AND(E501,F501)</f>
        <v>0</v>
      </c>
      <c r="H501" s="1" t="n">
        <f aca="false">AND(E501,NOT(F501))</f>
        <v>0</v>
      </c>
      <c r="I501" s="1" t="n">
        <f aca="false">AND(NOT(E501),F501)</f>
        <v>1</v>
      </c>
      <c r="J501" s="0" t="n">
        <v>153</v>
      </c>
      <c r="K501" s="0" t="n">
        <v>0</v>
      </c>
      <c r="L501" s="0" t="n">
        <v>0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153</v>
      </c>
      <c r="V501" s="0" t="n">
        <v>0</v>
      </c>
      <c r="W501" s="0" t="n">
        <v>0</v>
      </c>
      <c r="X501" s="0" t="n">
        <v>0</v>
      </c>
      <c r="Y501" s="0" t="n">
        <v>0</v>
      </c>
      <c r="Z501" s="0" t="n">
        <v>0</v>
      </c>
      <c r="AA501" s="0" t="n">
        <v>0</v>
      </c>
      <c r="AB501" s="0" t="n">
        <v>0</v>
      </c>
      <c r="AC501" s="0" t="n">
        <v>0</v>
      </c>
      <c r="AD501" s="0" t="n">
        <v>0</v>
      </c>
      <c r="AE501" s="0" t="n">
        <v>0</v>
      </c>
      <c r="AF501" s="0" t="n">
        <v>0</v>
      </c>
      <c r="AG501" s="0" t="n">
        <v>0</v>
      </c>
      <c r="AH501" s="0" t="n">
        <v>0</v>
      </c>
      <c r="AI501" s="0" t="n">
        <v>0</v>
      </c>
      <c r="AJ501" s="0" t="n">
        <v>0</v>
      </c>
      <c r="AK501" s="0" t="n">
        <v>0</v>
      </c>
      <c r="AL501" s="0" t="n">
        <v>0</v>
      </c>
      <c r="AM501" s="0" t="n">
        <v>0</v>
      </c>
      <c r="AN501" s="0" t="n">
        <v>0</v>
      </c>
      <c r="AO501" s="0" t="n">
        <v>0</v>
      </c>
      <c r="AP501" s="0" t="n">
        <v>0</v>
      </c>
    </row>
    <row r="502" customFormat="false" ht="12.8" hidden="false" customHeight="false" outlineLevel="0" collapsed="false">
      <c r="A502" s="0" t="s">
        <v>1745</v>
      </c>
      <c r="B502" s="0" t="s">
        <v>1746</v>
      </c>
      <c r="C502" s="0" t="s">
        <v>823</v>
      </c>
      <c r="D502" s="0" t="s">
        <v>1747</v>
      </c>
      <c r="E502" s="1" t="n">
        <f aca="false">SUM(K502:S502)+SUM(AL502:AP502)&gt;0</f>
        <v>0</v>
      </c>
      <c r="F502" s="1" t="n">
        <f aca="false">SUM(T502:AK502)&gt;0</f>
        <v>1</v>
      </c>
      <c r="G502" s="1" t="n">
        <f aca="false">AND(E502,F502)</f>
        <v>0</v>
      </c>
      <c r="H502" s="1" t="n">
        <f aca="false">AND(E502,NOT(F502))</f>
        <v>0</v>
      </c>
      <c r="I502" s="1" t="n">
        <f aca="false">AND(NOT(E502),F502)</f>
        <v>1</v>
      </c>
      <c r="J502" s="0" t="n">
        <v>67</v>
      </c>
      <c r="K502" s="0" t="n">
        <v>0</v>
      </c>
      <c r="L502" s="0" t="n">
        <v>0</v>
      </c>
      <c r="M502" s="0" t="n">
        <v>0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67</v>
      </c>
      <c r="V502" s="0" t="n">
        <v>0</v>
      </c>
      <c r="W502" s="0" t="n">
        <v>0</v>
      </c>
      <c r="X502" s="0" t="n">
        <v>0</v>
      </c>
      <c r="Y502" s="0" t="n">
        <v>0</v>
      </c>
      <c r="Z502" s="0" t="n">
        <v>0</v>
      </c>
      <c r="AA502" s="0" t="n">
        <v>0</v>
      </c>
      <c r="AB502" s="0" t="n">
        <v>0</v>
      </c>
      <c r="AC502" s="0" t="n">
        <v>0</v>
      </c>
      <c r="AD502" s="0" t="n">
        <v>0</v>
      </c>
      <c r="AE502" s="0" t="n">
        <v>0</v>
      </c>
      <c r="AF502" s="0" t="n">
        <v>0</v>
      </c>
      <c r="AG502" s="0" t="n">
        <v>0</v>
      </c>
      <c r="AH502" s="0" t="n">
        <v>0</v>
      </c>
      <c r="AI502" s="0" t="n">
        <v>0</v>
      </c>
      <c r="AJ502" s="0" t="n">
        <v>0</v>
      </c>
      <c r="AK502" s="0" t="n">
        <v>0</v>
      </c>
      <c r="AL502" s="0" t="n">
        <v>0</v>
      </c>
      <c r="AM502" s="0" t="n">
        <v>0</v>
      </c>
      <c r="AN502" s="0" t="n">
        <v>0</v>
      </c>
      <c r="AO502" s="0" t="n">
        <v>0</v>
      </c>
      <c r="AP502" s="0" t="n">
        <v>0</v>
      </c>
    </row>
    <row r="503" customFormat="false" ht="12.8" hidden="false" customHeight="false" outlineLevel="0" collapsed="false">
      <c r="A503" s="0" t="s">
        <v>1748</v>
      </c>
      <c r="B503" s="0" t="s">
        <v>1749</v>
      </c>
      <c r="C503" s="0" t="s">
        <v>1750</v>
      </c>
      <c r="D503" s="0" t="s">
        <v>1751</v>
      </c>
      <c r="E503" s="1" t="n">
        <f aca="false">SUM(K503:S503)+SUM(AL503:AP503)&gt;0</f>
        <v>0</v>
      </c>
      <c r="F503" s="1" t="n">
        <f aca="false">SUM(T503:AK503)&gt;0</f>
        <v>1</v>
      </c>
      <c r="G503" s="1" t="n">
        <f aca="false">AND(E503,F503)</f>
        <v>0</v>
      </c>
      <c r="H503" s="1" t="n">
        <f aca="false">AND(E503,NOT(F503))</f>
        <v>0</v>
      </c>
      <c r="I503" s="1" t="n">
        <f aca="false">AND(NOT(E503),F503)</f>
        <v>1</v>
      </c>
      <c r="J503" s="0" t="n">
        <v>82</v>
      </c>
      <c r="K503" s="0" t="n">
        <v>0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12</v>
      </c>
      <c r="V503" s="0" t="n">
        <v>0</v>
      </c>
      <c r="W503" s="0" t="n">
        <v>0</v>
      </c>
      <c r="X503" s="0" t="n">
        <v>0</v>
      </c>
      <c r="Y503" s="0" t="n">
        <v>0</v>
      </c>
      <c r="Z503" s="0" t="n">
        <v>0</v>
      </c>
      <c r="AA503" s="0" t="n">
        <v>70</v>
      </c>
      <c r="AB503" s="0" t="n">
        <v>0</v>
      </c>
      <c r="AC503" s="0" t="n">
        <v>0</v>
      </c>
      <c r="AD503" s="0" t="n">
        <v>0</v>
      </c>
      <c r="AE503" s="0" t="n">
        <v>0</v>
      </c>
      <c r="AF503" s="0" t="n">
        <v>0</v>
      </c>
      <c r="AG503" s="0" t="n">
        <v>0</v>
      </c>
      <c r="AH503" s="0" t="n">
        <v>0</v>
      </c>
      <c r="AI503" s="0" t="n">
        <v>0</v>
      </c>
      <c r="AJ503" s="0" t="n">
        <v>0</v>
      </c>
      <c r="AK503" s="0" t="n">
        <v>0</v>
      </c>
      <c r="AL503" s="0" t="n">
        <v>0</v>
      </c>
      <c r="AM503" s="0" t="n">
        <v>0</v>
      </c>
      <c r="AN503" s="0" t="n">
        <v>0</v>
      </c>
      <c r="AO503" s="0" t="n">
        <v>0</v>
      </c>
      <c r="AP503" s="0" t="n">
        <v>0</v>
      </c>
    </row>
    <row r="504" customFormat="false" ht="12.8" hidden="false" customHeight="false" outlineLevel="0" collapsed="false">
      <c r="A504" s="0" t="s">
        <v>1752</v>
      </c>
      <c r="B504" s="0" t="s">
        <v>1753</v>
      </c>
      <c r="C504" s="0" t="s">
        <v>1754</v>
      </c>
      <c r="D504" s="0" t="s">
        <v>1755</v>
      </c>
      <c r="E504" s="1" t="n">
        <f aca="false">SUM(K504:S504)+SUM(AL504:AP504)&gt;0</f>
        <v>0</v>
      </c>
      <c r="F504" s="1" t="n">
        <f aca="false">SUM(T504:AK504)&gt;0</f>
        <v>1</v>
      </c>
      <c r="G504" s="1" t="n">
        <f aca="false">AND(E504,F504)</f>
        <v>0</v>
      </c>
      <c r="H504" s="1" t="n">
        <f aca="false">AND(E504,NOT(F504))</f>
        <v>0</v>
      </c>
      <c r="I504" s="1" t="n">
        <f aca="false">AND(NOT(E504),F504)</f>
        <v>1</v>
      </c>
      <c r="J504" s="0" t="n">
        <v>30</v>
      </c>
      <c r="K504" s="0" t="n">
        <v>0</v>
      </c>
      <c r="L504" s="0" t="n">
        <v>0</v>
      </c>
      <c r="M504" s="0" t="n">
        <v>0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30</v>
      </c>
      <c r="V504" s="0" t="n">
        <v>0</v>
      </c>
      <c r="W504" s="0" t="n">
        <v>0</v>
      </c>
      <c r="X504" s="0" t="n">
        <v>0</v>
      </c>
      <c r="Y504" s="0" t="n">
        <v>0</v>
      </c>
      <c r="Z504" s="0" t="n">
        <v>0</v>
      </c>
      <c r="AA504" s="0" t="n">
        <v>0</v>
      </c>
      <c r="AB504" s="0" t="n">
        <v>0</v>
      </c>
      <c r="AC504" s="0" t="n">
        <v>0</v>
      </c>
      <c r="AD504" s="0" t="n">
        <v>0</v>
      </c>
      <c r="AE504" s="0" t="n">
        <v>0</v>
      </c>
      <c r="AF504" s="0" t="n">
        <v>0</v>
      </c>
      <c r="AG504" s="0" t="n">
        <v>0</v>
      </c>
      <c r="AH504" s="0" t="n">
        <v>0</v>
      </c>
      <c r="AI504" s="0" t="n">
        <v>0</v>
      </c>
      <c r="AJ504" s="0" t="n">
        <v>0</v>
      </c>
      <c r="AK504" s="0" t="n">
        <v>0</v>
      </c>
      <c r="AL504" s="0" t="n">
        <v>0</v>
      </c>
      <c r="AM504" s="0" t="n">
        <v>0</v>
      </c>
      <c r="AN504" s="0" t="n">
        <v>0</v>
      </c>
      <c r="AO504" s="0" t="n">
        <v>0</v>
      </c>
      <c r="AP504" s="0" t="n">
        <v>0</v>
      </c>
    </row>
    <row r="505" customFormat="false" ht="12.8" hidden="false" customHeight="false" outlineLevel="0" collapsed="false">
      <c r="A505" s="0" t="s">
        <v>1756</v>
      </c>
      <c r="B505" s="0" t="s">
        <v>1553</v>
      </c>
      <c r="C505" s="0" t="s">
        <v>1757</v>
      </c>
      <c r="D505" s="0" t="s">
        <v>1758</v>
      </c>
      <c r="E505" s="1" t="n">
        <f aca="false">SUM(K505:S505)+SUM(AL505:AP505)&gt;0</f>
        <v>0</v>
      </c>
      <c r="F505" s="1" t="n">
        <f aca="false">SUM(T505:AK505)&gt;0</f>
        <v>1</v>
      </c>
      <c r="G505" s="1" t="n">
        <f aca="false">AND(E505,F505)</f>
        <v>0</v>
      </c>
      <c r="H505" s="1" t="n">
        <f aca="false">AND(E505,NOT(F505))</f>
        <v>0</v>
      </c>
      <c r="I505" s="1" t="n">
        <f aca="false">AND(NOT(E505),F505)</f>
        <v>1</v>
      </c>
      <c r="J505" s="0" t="n">
        <v>220</v>
      </c>
      <c r="K505" s="0" t="n">
        <v>0</v>
      </c>
      <c r="L505" s="0" t="n">
        <v>0</v>
      </c>
      <c r="M505" s="0" t="n">
        <v>0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2</v>
      </c>
      <c r="V505" s="0" t="n">
        <v>0</v>
      </c>
      <c r="W505" s="0" t="n">
        <v>0</v>
      </c>
      <c r="X505" s="0" t="n">
        <v>1</v>
      </c>
      <c r="Y505" s="0" t="n">
        <v>0</v>
      </c>
      <c r="Z505" s="0" t="n">
        <v>9</v>
      </c>
      <c r="AA505" s="0" t="n">
        <v>0</v>
      </c>
      <c r="AB505" s="0" t="n">
        <v>0</v>
      </c>
      <c r="AC505" s="0" t="n">
        <v>0</v>
      </c>
      <c r="AD505" s="0" t="n">
        <v>0</v>
      </c>
      <c r="AE505" s="0" t="n">
        <v>2</v>
      </c>
      <c r="AF505" s="0" t="n">
        <v>7</v>
      </c>
      <c r="AG505" s="0" t="n">
        <v>198</v>
      </c>
      <c r="AH505" s="0" t="n">
        <v>0</v>
      </c>
      <c r="AI505" s="0" t="n">
        <v>0</v>
      </c>
      <c r="AJ505" s="0" t="n">
        <v>1</v>
      </c>
      <c r="AK505" s="0" t="n">
        <v>0</v>
      </c>
      <c r="AL505" s="0" t="n">
        <v>0</v>
      </c>
      <c r="AM505" s="0" t="n">
        <v>0</v>
      </c>
      <c r="AN505" s="0" t="n">
        <v>0</v>
      </c>
      <c r="AO505" s="0" t="n">
        <v>0</v>
      </c>
      <c r="AP505" s="0" t="n">
        <v>0</v>
      </c>
    </row>
    <row r="506" customFormat="false" ht="12.8" hidden="false" customHeight="false" outlineLevel="0" collapsed="false">
      <c r="A506" s="0" t="s">
        <v>1759</v>
      </c>
      <c r="B506" s="0" t="s">
        <v>1760</v>
      </c>
      <c r="C506" s="0" t="s">
        <v>1761</v>
      </c>
      <c r="D506" s="0" t="s">
        <v>1762</v>
      </c>
      <c r="E506" s="1" t="n">
        <f aca="false">SUM(K506:S506)+SUM(AL506:AP506)&gt;0</f>
        <v>0</v>
      </c>
      <c r="F506" s="1" t="n">
        <f aca="false">SUM(T506:AK506)&gt;0</f>
        <v>1</v>
      </c>
      <c r="G506" s="1" t="n">
        <f aca="false">AND(E506,F506)</f>
        <v>0</v>
      </c>
      <c r="H506" s="1" t="n">
        <f aca="false">AND(E506,NOT(F506))</f>
        <v>0</v>
      </c>
      <c r="I506" s="1" t="n">
        <f aca="false">AND(NOT(E506),F506)</f>
        <v>1</v>
      </c>
      <c r="J506" s="0" t="n">
        <v>30</v>
      </c>
      <c r="K506" s="0" t="n">
        <v>0</v>
      </c>
      <c r="L506" s="0" t="n">
        <v>0</v>
      </c>
      <c r="M506" s="0" t="n">
        <v>0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30</v>
      </c>
      <c r="V506" s="0" t="n">
        <v>0</v>
      </c>
      <c r="W506" s="0" t="n">
        <v>0</v>
      </c>
      <c r="X506" s="0" t="n">
        <v>0</v>
      </c>
      <c r="Y506" s="0" t="n">
        <v>0</v>
      </c>
      <c r="Z506" s="0" t="n">
        <v>0</v>
      </c>
      <c r="AA506" s="0" t="n">
        <v>0</v>
      </c>
      <c r="AB506" s="0" t="n">
        <v>0</v>
      </c>
      <c r="AC506" s="0" t="n">
        <v>0</v>
      </c>
      <c r="AD506" s="0" t="n">
        <v>0</v>
      </c>
      <c r="AE506" s="0" t="n">
        <v>0</v>
      </c>
      <c r="AF506" s="0" t="n">
        <v>0</v>
      </c>
      <c r="AG506" s="0" t="n">
        <v>0</v>
      </c>
      <c r="AH506" s="0" t="n">
        <v>0</v>
      </c>
      <c r="AI506" s="0" t="n">
        <v>0</v>
      </c>
      <c r="AJ506" s="0" t="n">
        <v>0</v>
      </c>
      <c r="AK506" s="0" t="n">
        <v>0</v>
      </c>
      <c r="AL506" s="0" t="n">
        <v>0</v>
      </c>
      <c r="AM506" s="0" t="n">
        <v>0</v>
      </c>
      <c r="AN506" s="0" t="n">
        <v>0</v>
      </c>
      <c r="AO506" s="0" t="n">
        <v>0</v>
      </c>
      <c r="AP506" s="0" t="n">
        <v>0</v>
      </c>
    </row>
    <row r="507" customFormat="false" ht="12.8" hidden="false" customHeight="false" outlineLevel="0" collapsed="false">
      <c r="A507" s="0" t="s">
        <v>1763</v>
      </c>
      <c r="B507" s="0" t="s">
        <v>1764</v>
      </c>
      <c r="C507" s="0" t="s">
        <v>1765</v>
      </c>
      <c r="D507" s="0" t="s">
        <v>1766</v>
      </c>
      <c r="E507" s="1" t="n">
        <f aca="false">SUM(K507:S507)+SUM(AL507:AP507)&gt;0</f>
        <v>0</v>
      </c>
      <c r="F507" s="1" t="n">
        <f aca="false">SUM(T507:AK507)&gt;0</f>
        <v>1</v>
      </c>
      <c r="G507" s="1" t="n">
        <f aca="false">AND(E507,F507)</f>
        <v>0</v>
      </c>
      <c r="H507" s="1" t="n">
        <f aca="false">AND(E507,NOT(F507))</f>
        <v>0</v>
      </c>
      <c r="I507" s="1" t="n">
        <f aca="false">AND(NOT(E507),F507)</f>
        <v>1</v>
      </c>
      <c r="J507" s="0" t="n">
        <v>36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36</v>
      </c>
      <c r="V507" s="0" t="n">
        <v>0</v>
      </c>
      <c r="W507" s="0" t="n">
        <v>0</v>
      </c>
      <c r="X507" s="0" t="n">
        <v>0</v>
      </c>
      <c r="Y507" s="0" t="n">
        <v>0</v>
      </c>
      <c r="Z507" s="0" t="n">
        <v>0</v>
      </c>
      <c r="AA507" s="0" t="n">
        <v>0</v>
      </c>
      <c r="AB507" s="0" t="n">
        <v>0</v>
      </c>
      <c r="AC507" s="0" t="n">
        <v>0</v>
      </c>
      <c r="AD507" s="0" t="n">
        <v>0</v>
      </c>
      <c r="AE507" s="0" t="n">
        <v>0</v>
      </c>
      <c r="AF507" s="0" t="n">
        <v>0</v>
      </c>
      <c r="AG507" s="0" t="n">
        <v>0</v>
      </c>
      <c r="AH507" s="0" t="n">
        <v>0</v>
      </c>
      <c r="AI507" s="0" t="n">
        <v>0</v>
      </c>
      <c r="AJ507" s="0" t="n">
        <v>0</v>
      </c>
      <c r="AK507" s="0" t="n">
        <v>0</v>
      </c>
      <c r="AL507" s="0" t="n">
        <v>0</v>
      </c>
      <c r="AM507" s="0" t="n">
        <v>0</v>
      </c>
      <c r="AN507" s="0" t="n">
        <v>0</v>
      </c>
      <c r="AO507" s="0" t="n">
        <v>0</v>
      </c>
      <c r="AP507" s="0" t="n">
        <v>0</v>
      </c>
    </row>
    <row r="508" customFormat="false" ht="12.8" hidden="false" customHeight="false" outlineLevel="0" collapsed="false">
      <c r="A508" s="0" t="s">
        <v>1767</v>
      </c>
      <c r="B508" s="0" t="s">
        <v>1768</v>
      </c>
      <c r="C508" s="0" t="s">
        <v>233</v>
      </c>
      <c r="D508" s="0" t="s">
        <v>1769</v>
      </c>
      <c r="E508" s="1" t="n">
        <f aca="false">SUM(K508:S508)+SUM(AL508:AP508)&gt;0</f>
        <v>0</v>
      </c>
      <c r="F508" s="1" t="n">
        <f aca="false">SUM(T508:AK508)&gt;0</f>
        <v>1</v>
      </c>
      <c r="G508" s="1" t="n">
        <f aca="false">AND(E508,F508)</f>
        <v>0</v>
      </c>
      <c r="H508" s="1" t="n">
        <f aca="false">AND(E508,NOT(F508))</f>
        <v>0</v>
      </c>
      <c r="I508" s="1" t="n">
        <f aca="false">AND(NOT(E508),F508)</f>
        <v>1</v>
      </c>
      <c r="J508" s="0" t="n">
        <v>66</v>
      </c>
      <c r="K508" s="0" t="n">
        <v>0</v>
      </c>
      <c r="L508" s="0" t="n">
        <v>0</v>
      </c>
      <c r="M508" s="0" t="n">
        <v>0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66</v>
      </c>
      <c r="V508" s="0" t="n">
        <v>0</v>
      </c>
      <c r="W508" s="0" t="n">
        <v>0</v>
      </c>
      <c r="X508" s="0" t="n">
        <v>0</v>
      </c>
      <c r="Y508" s="0" t="n">
        <v>0</v>
      </c>
      <c r="Z508" s="0" t="n">
        <v>0</v>
      </c>
      <c r="AA508" s="0" t="n">
        <v>0</v>
      </c>
      <c r="AB508" s="0" t="n">
        <v>0</v>
      </c>
      <c r="AC508" s="0" t="n">
        <v>0</v>
      </c>
      <c r="AD508" s="0" t="n">
        <v>0</v>
      </c>
      <c r="AE508" s="0" t="n">
        <v>0</v>
      </c>
      <c r="AF508" s="0" t="n">
        <v>0</v>
      </c>
      <c r="AG508" s="0" t="n">
        <v>0</v>
      </c>
      <c r="AH508" s="0" t="n">
        <v>0</v>
      </c>
      <c r="AI508" s="0" t="n">
        <v>0</v>
      </c>
      <c r="AJ508" s="0" t="n">
        <v>0</v>
      </c>
      <c r="AK508" s="0" t="n">
        <v>0</v>
      </c>
      <c r="AL508" s="0" t="n">
        <v>0</v>
      </c>
      <c r="AM508" s="0" t="n">
        <v>0</v>
      </c>
      <c r="AN508" s="0" t="n">
        <v>0</v>
      </c>
      <c r="AO508" s="0" t="n">
        <v>0</v>
      </c>
      <c r="AP508" s="0" t="n">
        <v>0</v>
      </c>
    </row>
    <row r="509" customFormat="false" ht="12.8" hidden="false" customHeight="false" outlineLevel="0" collapsed="false">
      <c r="A509" s="0" t="s">
        <v>1770</v>
      </c>
      <c r="B509" s="0" t="s">
        <v>1771</v>
      </c>
      <c r="C509" s="0" t="s">
        <v>1772</v>
      </c>
      <c r="D509" s="0" t="s">
        <v>1773</v>
      </c>
      <c r="E509" s="1" t="n">
        <f aca="false">SUM(K509:S509)+SUM(AL509:AP509)&gt;0</f>
        <v>0</v>
      </c>
      <c r="F509" s="1" t="n">
        <f aca="false">SUM(T509:AK509)&gt;0</f>
        <v>1</v>
      </c>
      <c r="G509" s="1" t="n">
        <f aca="false">AND(E509,F509)</f>
        <v>0</v>
      </c>
      <c r="H509" s="1" t="n">
        <f aca="false">AND(E509,NOT(F509))</f>
        <v>0</v>
      </c>
      <c r="I509" s="1" t="n">
        <f aca="false">AND(NOT(E509),F509)</f>
        <v>1</v>
      </c>
      <c r="J509" s="0" t="n">
        <v>115</v>
      </c>
      <c r="K509" s="0" t="n">
        <v>0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115</v>
      </c>
      <c r="V509" s="0" t="n">
        <v>0</v>
      </c>
      <c r="W509" s="0" t="n">
        <v>0</v>
      </c>
      <c r="X509" s="0" t="n">
        <v>0</v>
      </c>
      <c r="Y509" s="0" t="n">
        <v>0</v>
      </c>
      <c r="Z509" s="0" t="n">
        <v>0</v>
      </c>
      <c r="AA509" s="0" t="n">
        <v>0</v>
      </c>
      <c r="AB509" s="0" t="n">
        <v>0</v>
      </c>
      <c r="AC509" s="0" t="n">
        <v>0</v>
      </c>
      <c r="AD509" s="0" t="n">
        <v>0</v>
      </c>
      <c r="AE509" s="0" t="n">
        <v>0</v>
      </c>
      <c r="AF509" s="0" t="n">
        <v>0</v>
      </c>
      <c r="AG509" s="0" t="n">
        <v>0</v>
      </c>
      <c r="AH509" s="0" t="n">
        <v>0</v>
      </c>
      <c r="AI509" s="0" t="n">
        <v>0</v>
      </c>
      <c r="AJ509" s="0" t="n">
        <v>0</v>
      </c>
      <c r="AK509" s="0" t="n">
        <v>0</v>
      </c>
      <c r="AL509" s="0" t="n">
        <v>0</v>
      </c>
      <c r="AM509" s="0" t="n">
        <v>0</v>
      </c>
      <c r="AN509" s="0" t="n">
        <v>0</v>
      </c>
      <c r="AO509" s="0" t="n">
        <v>0</v>
      </c>
      <c r="AP509" s="0" t="n">
        <v>0</v>
      </c>
    </row>
    <row r="510" customFormat="false" ht="12.8" hidden="false" customHeight="false" outlineLevel="0" collapsed="false">
      <c r="A510" s="0" t="s">
        <v>1774</v>
      </c>
      <c r="B510" s="0" t="s">
        <v>1775</v>
      </c>
      <c r="C510" s="0" t="s">
        <v>1776</v>
      </c>
      <c r="D510" s="0" t="s">
        <v>1777</v>
      </c>
      <c r="E510" s="1" t="n">
        <f aca="false">SUM(K510:S510)+SUM(AL510:AP510)&gt;0</f>
        <v>0</v>
      </c>
      <c r="F510" s="1" t="n">
        <f aca="false">SUM(T510:AK510)&gt;0</f>
        <v>1</v>
      </c>
      <c r="G510" s="1" t="n">
        <f aca="false">AND(E510,F510)</f>
        <v>0</v>
      </c>
      <c r="H510" s="1" t="n">
        <f aca="false">AND(E510,NOT(F510))</f>
        <v>0</v>
      </c>
      <c r="I510" s="1" t="n">
        <f aca="false">AND(NOT(E510),F510)</f>
        <v>1</v>
      </c>
      <c r="J510" s="0" t="n">
        <v>151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151</v>
      </c>
      <c r="V510" s="0" t="n">
        <v>0</v>
      </c>
      <c r="W510" s="0" t="n">
        <v>0</v>
      </c>
      <c r="X510" s="0" t="n">
        <v>0</v>
      </c>
      <c r="Y510" s="0" t="n">
        <v>0</v>
      </c>
      <c r="Z510" s="0" t="n">
        <v>0</v>
      </c>
      <c r="AA510" s="0" t="n">
        <v>0</v>
      </c>
      <c r="AB510" s="0" t="n">
        <v>0</v>
      </c>
      <c r="AC510" s="0" t="n">
        <v>0</v>
      </c>
      <c r="AD510" s="0" t="n">
        <v>0</v>
      </c>
      <c r="AE510" s="0" t="n">
        <v>0</v>
      </c>
      <c r="AF510" s="0" t="n">
        <v>0</v>
      </c>
      <c r="AG510" s="0" t="n">
        <v>0</v>
      </c>
      <c r="AH510" s="0" t="n">
        <v>0</v>
      </c>
      <c r="AI510" s="0" t="n">
        <v>0</v>
      </c>
      <c r="AJ510" s="0" t="n">
        <v>0</v>
      </c>
      <c r="AK510" s="0" t="n">
        <v>0</v>
      </c>
      <c r="AL510" s="0" t="n">
        <v>0</v>
      </c>
      <c r="AM510" s="0" t="n">
        <v>0</v>
      </c>
      <c r="AN510" s="0" t="n">
        <v>0</v>
      </c>
      <c r="AO510" s="0" t="n">
        <v>0</v>
      </c>
      <c r="AP510" s="0" t="n">
        <v>0</v>
      </c>
    </row>
    <row r="511" customFormat="false" ht="12.8" hidden="false" customHeight="false" outlineLevel="0" collapsed="false">
      <c r="A511" s="0" t="s">
        <v>1778</v>
      </c>
      <c r="B511" s="0" t="s">
        <v>1779</v>
      </c>
      <c r="C511" s="0" t="s">
        <v>1780</v>
      </c>
      <c r="D511" s="0" t="s">
        <v>1781</v>
      </c>
      <c r="E511" s="1" t="n">
        <f aca="false">SUM(K511:S511)+SUM(AL511:AP511)&gt;0</f>
        <v>0</v>
      </c>
      <c r="F511" s="1" t="n">
        <f aca="false">SUM(T511:AK511)&gt;0</f>
        <v>1</v>
      </c>
      <c r="G511" s="1" t="n">
        <f aca="false">AND(E511,F511)</f>
        <v>0</v>
      </c>
      <c r="H511" s="1" t="n">
        <f aca="false">AND(E511,NOT(F511))</f>
        <v>0</v>
      </c>
      <c r="I511" s="1" t="n">
        <f aca="false">AND(NOT(E511),F511)</f>
        <v>1</v>
      </c>
      <c r="J511" s="0" t="n">
        <v>26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26</v>
      </c>
      <c r="V511" s="0" t="n">
        <v>0</v>
      </c>
      <c r="W511" s="0" t="n">
        <v>0</v>
      </c>
      <c r="X511" s="0" t="n">
        <v>0</v>
      </c>
      <c r="Y511" s="0" t="n">
        <v>0</v>
      </c>
      <c r="Z511" s="0" t="n">
        <v>0</v>
      </c>
      <c r="AA511" s="0" t="n">
        <v>0</v>
      </c>
      <c r="AB511" s="0" t="n">
        <v>0</v>
      </c>
      <c r="AC511" s="0" t="n">
        <v>0</v>
      </c>
      <c r="AD511" s="0" t="n">
        <v>0</v>
      </c>
      <c r="AE511" s="0" t="n">
        <v>0</v>
      </c>
      <c r="AF511" s="0" t="n">
        <v>0</v>
      </c>
      <c r="AG511" s="0" t="n">
        <v>0</v>
      </c>
      <c r="AH511" s="0" t="n">
        <v>0</v>
      </c>
      <c r="AI511" s="0" t="n">
        <v>0</v>
      </c>
      <c r="AJ511" s="0" t="n">
        <v>0</v>
      </c>
      <c r="AK511" s="0" t="n">
        <v>0</v>
      </c>
      <c r="AL511" s="0" t="n">
        <v>0</v>
      </c>
      <c r="AM511" s="0" t="n">
        <v>0</v>
      </c>
      <c r="AN511" s="0" t="n">
        <v>0</v>
      </c>
      <c r="AO511" s="0" t="n">
        <v>0</v>
      </c>
      <c r="AP511" s="0" t="n">
        <v>0</v>
      </c>
    </row>
    <row r="512" customFormat="false" ht="12.8" hidden="false" customHeight="false" outlineLevel="0" collapsed="false">
      <c r="A512" s="0" t="s">
        <v>1782</v>
      </c>
      <c r="B512" s="0" t="s">
        <v>1742</v>
      </c>
      <c r="C512" s="0" t="s">
        <v>1783</v>
      </c>
      <c r="D512" s="0" t="s">
        <v>1784</v>
      </c>
      <c r="E512" s="1" t="n">
        <f aca="false">SUM(K512:S512)+SUM(AL512:AP512)&gt;0</f>
        <v>0</v>
      </c>
      <c r="F512" s="1" t="n">
        <f aca="false">SUM(T512:AK512)&gt;0</f>
        <v>1</v>
      </c>
      <c r="G512" s="1" t="n">
        <f aca="false">AND(E512,F512)</f>
        <v>0</v>
      </c>
      <c r="H512" s="1" t="n">
        <f aca="false">AND(E512,NOT(F512))</f>
        <v>0</v>
      </c>
      <c r="I512" s="1" t="n">
        <f aca="false">AND(NOT(E512),F512)</f>
        <v>1</v>
      </c>
      <c r="J512" s="0" t="n">
        <v>282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23</v>
      </c>
      <c r="V512" s="0" t="n">
        <v>186</v>
      </c>
      <c r="W512" s="0" t="n">
        <v>55</v>
      </c>
      <c r="X512" s="0" t="n">
        <v>0</v>
      </c>
      <c r="Y512" s="0" t="n">
        <v>0</v>
      </c>
      <c r="Z512" s="0" t="n">
        <v>0</v>
      </c>
      <c r="AA512" s="0" t="n">
        <v>0</v>
      </c>
      <c r="AB512" s="0" t="n">
        <v>0</v>
      </c>
      <c r="AC512" s="0" t="n">
        <v>0</v>
      </c>
      <c r="AD512" s="0" t="n">
        <v>0</v>
      </c>
      <c r="AE512" s="0" t="n">
        <v>0</v>
      </c>
      <c r="AF512" s="0" t="n">
        <v>0</v>
      </c>
      <c r="AG512" s="0" t="n">
        <v>0</v>
      </c>
      <c r="AH512" s="0" t="n">
        <v>18</v>
      </c>
      <c r="AI512" s="0" t="n">
        <v>0</v>
      </c>
      <c r="AJ512" s="0" t="n">
        <v>0</v>
      </c>
      <c r="AK512" s="0" t="n">
        <v>0</v>
      </c>
      <c r="AL512" s="0" t="n">
        <v>0</v>
      </c>
      <c r="AM512" s="0" t="n">
        <v>0</v>
      </c>
      <c r="AN512" s="0" t="n">
        <v>0</v>
      </c>
      <c r="AO512" s="0" t="n">
        <v>0</v>
      </c>
      <c r="AP512" s="0" t="n">
        <v>0</v>
      </c>
    </row>
    <row r="513" customFormat="false" ht="12.8" hidden="false" customHeight="false" outlineLevel="0" collapsed="false">
      <c r="A513" s="0" t="s">
        <v>1785</v>
      </c>
      <c r="B513" s="0" t="s">
        <v>287</v>
      </c>
      <c r="C513" s="0" t="s">
        <v>1786</v>
      </c>
      <c r="D513" s="0" t="s">
        <v>1787</v>
      </c>
      <c r="E513" s="1" t="n">
        <f aca="false">SUM(K513:S513)+SUM(AL513:AP513)&gt;0</f>
        <v>0</v>
      </c>
      <c r="F513" s="1" t="n">
        <f aca="false">SUM(T513:AK513)&gt;0</f>
        <v>1</v>
      </c>
      <c r="G513" s="1" t="n">
        <f aca="false">AND(E513,F513)</f>
        <v>0</v>
      </c>
      <c r="H513" s="1" t="n">
        <f aca="false">AND(E513,NOT(F513))</f>
        <v>0</v>
      </c>
      <c r="I513" s="1" t="n">
        <f aca="false">AND(NOT(E513),F513)</f>
        <v>1</v>
      </c>
      <c r="J513" s="0" t="n">
        <v>344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18</v>
      </c>
      <c r="V513" s="0" t="n">
        <v>0</v>
      </c>
      <c r="W513" s="0" t="n">
        <v>0</v>
      </c>
      <c r="X513" s="0" t="n">
        <v>0</v>
      </c>
      <c r="Y513" s="0" t="n">
        <v>0</v>
      </c>
      <c r="Z513" s="0" t="n">
        <v>0</v>
      </c>
      <c r="AA513" s="0" t="n">
        <v>0</v>
      </c>
      <c r="AB513" s="0" t="n">
        <v>0</v>
      </c>
      <c r="AC513" s="0" t="n">
        <v>0</v>
      </c>
      <c r="AD513" s="0" t="n">
        <v>0</v>
      </c>
      <c r="AE513" s="0" t="n">
        <v>0</v>
      </c>
      <c r="AF513" s="0" t="n">
        <v>0</v>
      </c>
      <c r="AG513" s="0" t="n">
        <v>0</v>
      </c>
      <c r="AH513" s="0" t="n">
        <v>0</v>
      </c>
      <c r="AI513" s="0" t="n">
        <v>0</v>
      </c>
      <c r="AJ513" s="0" t="n">
        <v>0</v>
      </c>
      <c r="AK513" s="0" t="n">
        <v>326</v>
      </c>
      <c r="AL513" s="0" t="n">
        <v>0</v>
      </c>
      <c r="AM513" s="0" t="n">
        <v>0</v>
      </c>
      <c r="AN513" s="0" t="n">
        <v>0</v>
      </c>
      <c r="AO513" s="0" t="n">
        <v>0</v>
      </c>
      <c r="AP513" s="0" t="n">
        <v>0</v>
      </c>
    </row>
    <row r="514" customFormat="false" ht="12.8" hidden="false" customHeight="false" outlineLevel="0" collapsed="false">
      <c r="A514" s="0" t="s">
        <v>1788</v>
      </c>
      <c r="B514" s="0" t="s">
        <v>1789</v>
      </c>
      <c r="C514" s="0" t="s">
        <v>1790</v>
      </c>
      <c r="D514" s="0" t="s">
        <v>1791</v>
      </c>
      <c r="E514" s="1" t="n">
        <f aca="false">SUM(K514:S514)+SUM(AL514:AP514)&gt;0</f>
        <v>0</v>
      </c>
      <c r="F514" s="1" t="n">
        <f aca="false">SUM(T514:AK514)&gt;0</f>
        <v>1</v>
      </c>
      <c r="G514" s="1" t="n">
        <f aca="false">AND(E514,F514)</f>
        <v>0</v>
      </c>
      <c r="H514" s="1" t="n">
        <f aca="false">AND(E514,NOT(F514))</f>
        <v>0</v>
      </c>
      <c r="I514" s="1" t="n">
        <f aca="false">AND(NOT(E514),F514)</f>
        <v>1</v>
      </c>
      <c r="J514" s="0" t="n">
        <v>17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17</v>
      </c>
      <c r="V514" s="0" t="n">
        <v>0</v>
      </c>
      <c r="W514" s="0" t="n">
        <v>0</v>
      </c>
      <c r="X514" s="0" t="n">
        <v>0</v>
      </c>
      <c r="Y514" s="0" t="n">
        <v>0</v>
      </c>
      <c r="Z514" s="0" t="n">
        <v>0</v>
      </c>
      <c r="AA514" s="0" t="n">
        <v>0</v>
      </c>
      <c r="AB514" s="0" t="n">
        <v>0</v>
      </c>
      <c r="AC514" s="0" t="n">
        <v>0</v>
      </c>
      <c r="AD514" s="0" t="n">
        <v>0</v>
      </c>
      <c r="AE514" s="0" t="n">
        <v>0</v>
      </c>
      <c r="AF514" s="0" t="n">
        <v>0</v>
      </c>
      <c r="AG514" s="0" t="n">
        <v>0</v>
      </c>
      <c r="AH514" s="0" t="n">
        <v>0</v>
      </c>
      <c r="AI514" s="0" t="n">
        <v>0</v>
      </c>
      <c r="AJ514" s="0" t="n">
        <v>0</v>
      </c>
      <c r="AK514" s="0" t="n">
        <v>0</v>
      </c>
      <c r="AL514" s="0" t="n">
        <v>0</v>
      </c>
      <c r="AM514" s="0" t="n">
        <v>0</v>
      </c>
      <c r="AN514" s="0" t="n">
        <v>0</v>
      </c>
      <c r="AO514" s="0" t="n">
        <v>0</v>
      </c>
      <c r="AP514" s="0" t="n">
        <v>0</v>
      </c>
    </row>
    <row r="515" customFormat="false" ht="12.8" hidden="false" customHeight="false" outlineLevel="0" collapsed="false">
      <c r="A515" s="0" t="s">
        <v>1792</v>
      </c>
      <c r="B515" s="0" t="s">
        <v>1651</v>
      </c>
      <c r="C515" s="0" t="s">
        <v>1793</v>
      </c>
      <c r="D515" s="0" t="s">
        <v>1794</v>
      </c>
      <c r="E515" s="1" t="n">
        <f aca="false">SUM(K515:S515)+SUM(AL515:AP515)&gt;0</f>
        <v>1</v>
      </c>
      <c r="F515" s="1" t="n">
        <f aca="false">SUM(T515:AK515)&gt;0</f>
        <v>1</v>
      </c>
      <c r="G515" s="1" t="n">
        <f aca="false">AND(E515,F515)</f>
        <v>1</v>
      </c>
      <c r="H515" s="1" t="n">
        <f aca="false">AND(E515,NOT(F515))</f>
        <v>0</v>
      </c>
      <c r="I515" s="1" t="n">
        <f aca="false">AND(NOT(E515),F515)</f>
        <v>0</v>
      </c>
      <c r="J515" s="0" t="n">
        <v>639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25</v>
      </c>
      <c r="V515" s="0" t="n">
        <v>0</v>
      </c>
      <c r="W515" s="0" t="n">
        <v>0</v>
      </c>
      <c r="X515" s="0" t="n">
        <v>0</v>
      </c>
      <c r="Y515" s="0" t="n">
        <v>0</v>
      </c>
      <c r="Z515" s="0" t="n">
        <v>0</v>
      </c>
      <c r="AA515" s="0" t="n">
        <v>0</v>
      </c>
      <c r="AB515" s="0" t="n">
        <v>0</v>
      </c>
      <c r="AC515" s="0" t="n">
        <v>0</v>
      </c>
      <c r="AD515" s="0" t="n">
        <v>0</v>
      </c>
      <c r="AE515" s="0" t="n">
        <v>0</v>
      </c>
      <c r="AF515" s="0" t="n">
        <v>0</v>
      </c>
      <c r="AG515" s="0" t="n">
        <v>0</v>
      </c>
      <c r="AH515" s="0" t="n">
        <v>0</v>
      </c>
      <c r="AI515" s="0" t="n">
        <v>0</v>
      </c>
      <c r="AJ515" s="0" t="n">
        <v>0</v>
      </c>
      <c r="AK515" s="0" t="n">
        <v>0</v>
      </c>
      <c r="AL515" s="0" t="n">
        <v>114</v>
      </c>
      <c r="AM515" s="0" t="n">
        <v>389</v>
      </c>
      <c r="AN515" s="0" t="n">
        <v>111</v>
      </c>
      <c r="AO515" s="0" t="n">
        <v>0</v>
      </c>
      <c r="AP515" s="0" t="n">
        <v>0</v>
      </c>
    </row>
    <row r="516" customFormat="false" ht="12.8" hidden="false" customHeight="false" outlineLevel="0" collapsed="false">
      <c r="A516" s="0" t="s">
        <v>1795</v>
      </c>
      <c r="B516" s="0" t="s">
        <v>1796</v>
      </c>
      <c r="C516" s="0" t="s">
        <v>1797</v>
      </c>
      <c r="D516" s="0" t="s">
        <v>1798</v>
      </c>
      <c r="E516" s="1" t="n">
        <f aca="false">SUM(K516:S516)+SUM(AL516:AP516)&gt;0</f>
        <v>0</v>
      </c>
      <c r="F516" s="1" t="n">
        <f aca="false">SUM(T516:AK516)&gt;0</f>
        <v>1</v>
      </c>
      <c r="G516" s="1" t="n">
        <f aca="false">AND(E516,F516)</f>
        <v>0</v>
      </c>
      <c r="H516" s="1" t="n">
        <f aca="false">AND(E516,NOT(F516))</f>
        <v>0</v>
      </c>
      <c r="I516" s="1" t="n">
        <f aca="false">AND(NOT(E516),F516)</f>
        <v>1</v>
      </c>
      <c r="J516" s="0" t="n">
        <v>88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88</v>
      </c>
      <c r="V516" s="0" t="n">
        <v>0</v>
      </c>
      <c r="W516" s="0" t="n">
        <v>0</v>
      </c>
      <c r="X516" s="0" t="n">
        <v>0</v>
      </c>
      <c r="Y516" s="0" t="n">
        <v>0</v>
      </c>
      <c r="Z516" s="0" t="n">
        <v>0</v>
      </c>
      <c r="AA516" s="0" t="n">
        <v>0</v>
      </c>
      <c r="AB516" s="0" t="n">
        <v>0</v>
      </c>
      <c r="AC516" s="0" t="n">
        <v>0</v>
      </c>
      <c r="AD516" s="0" t="n">
        <v>0</v>
      </c>
      <c r="AE516" s="0" t="n">
        <v>0</v>
      </c>
      <c r="AF516" s="0" t="n">
        <v>0</v>
      </c>
      <c r="AG516" s="0" t="n">
        <v>0</v>
      </c>
      <c r="AH516" s="0" t="n">
        <v>0</v>
      </c>
      <c r="AI516" s="0" t="n">
        <v>0</v>
      </c>
      <c r="AJ516" s="0" t="n">
        <v>0</v>
      </c>
      <c r="AK516" s="0" t="n">
        <v>0</v>
      </c>
      <c r="AL516" s="0" t="n">
        <v>0</v>
      </c>
      <c r="AM516" s="0" t="n">
        <v>0</v>
      </c>
      <c r="AN516" s="0" t="n">
        <v>0</v>
      </c>
      <c r="AO516" s="0" t="n">
        <v>0</v>
      </c>
      <c r="AP516" s="0" t="n">
        <v>0</v>
      </c>
    </row>
    <row r="517" customFormat="false" ht="12.8" hidden="false" customHeight="false" outlineLevel="0" collapsed="false">
      <c r="A517" s="0" t="s">
        <v>1799</v>
      </c>
      <c r="B517" s="0" t="s">
        <v>1800</v>
      </c>
      <c r="C517" s="0" t="s">
        <v>1801</v>
      </c>
      <c r="D517" s="0" t="s">
        <v>1802</v>
      </c>
      <c r="E517" s="1" t="n">
        <f aca="false">SUM(K517:S517)+SUM(AL517:AP517)&gt;0</f>
        <v>0</v>
      </c>
      <c r="F517" s="1" t="n">
        <f aca="false">SUM(T517:AK517)&gt;0</f>
        <v>1</v>
      </c>
      <c r="G517" s="1" t="n">
        <f aca="false">AND(E517,F517)</f>
        <v>0</v>
      </c>
      <c r="H517" s="1" t="n">
        <f aca="false">AND(E517,NOT(F517))</f>
        <v>0</v>
      </c>
      <c r="I517" s="1" t="n">
        <f aca="false">AND(NOT(E517),F517)</f>
        <v>1</v>
      </c>
      <c r="J517" s="0" t="n">
        <v>91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91</v>
      </c>
      <c r="V517" s="0" t="n">
        <v>0</v>
      </c>
      <c r="W517" s="0" t="n">
        <v>0</v>
      </c>
      <c r="X517" s="0" t="n">
        <v>0</v>
      </c>
      <c r="Y517" s="0" t="n">
        <v>0</v>
      </c>
      <c r="Z517" s="0" t="n">
        <v>0</v>
      </c>
      <c r="AA517" s="0" t="n">
        <v>0</v>
      </c>
      <c r="AB517" s="0" t="n">
        <v>0</v>
      </c>
      <c r="AC517" s="0" t="n">
        <v>0</v>
      </c>
      <c r="AD517" s="0" t="n">
        <v>0</v>
      </c>
      <c r="AE517" s="0" t="n">
        <v>0</v>
      </c>
      <c r="AF517" s="0" t="n">
        <v>0</v>
      </c>
      <c r="AG517" s="0" t="n">
        <v>0</v>
      </c>
      <c r="AH517" s="0" t="n">
        <v>0</v>
      </c>
      <c r="AI517" s="0" t="n">
        <v>0</v>
      </c>
      <c r="AJ517" s="0" t="n">
        <v>0</v>
      </c>
      <c r="AK517" s="0" t="n">
        <v>0</v>
      </c>
      <c r="AL517" s="0" t="n">
        <v>0</v>
      </c>
      <c r="AM517" s="0" t="n">
        <v>0</v>
      </c>
      <c r="AN517" s="0" t="n">
        <v>0</v>
      </c>
      <c r="AO517" s="0" t="n">
        <v>0</v>
      </c>
      <c r="AP517" s="0" t="n">
        <v>0</v>
      </c>
    </row>
    <row r="518" customFormat="false" ht="12.8" hidden="false" customHeight="false" outlineLevel="0" collapsed="false">
      <c r="A518" s="0" t="s">
        <v>1803</v>
      </c>
      <c r="B518" s="0" t="s">
        <v>1804</v>
      </c>
      <c r="C518" s="0" t="s">
        <v>1020</v>
      </c>
      <c r="D518" s="0" t="s">
        <v>1805</v>
      </c>
      <c r="E518" s="1" t="n">
        <f aca="false">SUM(K518:S518)+SUM(AL518:AP518)&gt;0</f>
        <v>0</v>
      </c>
      <c r="F518" s="1" t="n">
        <f aca="false">SUM(T518:AK518)&gt;0</f>
        <v>1</v>
      </c>
      <c r="G518" s="1" t="n">
        <f aca="false">AND(E518,F518)</f>
        <v>0</v>
      </c>
      <c r="H518" s="1" t="n">
        <f aca="false">AND(E518,NOT(F518))</f>
        <v>0</v>
      </c>
      <c r="I518" s="1" t="n">
        <f aca="false">AND(NOT(E518),F518)</f>
        <v>1</v>
      </c>
      <c r="J518" s="0" t="n">
        <v>50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50</v>
      </c>
      <c r="V518" s="0" t="n">
        <v>0</v>
      </c>
      <c r="W518" s="0" t="n">
        <v>0</v>
      </c>
      <c r="X518" s="0" t="n">
        <v>0</v>
      </c>
      <c r="Y518" s="0" t="n">
        <v>0</v>
      </c>
      <c r="Z518" s="0" t="n">
        <v>0</v>
      </c>
      <c r="AA518" s="0" t="n">
        <v>0</v>
      </c>
      <c r="AB518" s="0" t="n">
        <v>0</v>
      </c>
      <c r="AC518" s="0" t="n">
        <v>0</v>
      </c>
      <c r="AD518" s="0" t="n">
        <v>0</v>
      </c>
      <c r="AE518" s="0" t="n">
        <v>0</v>
      </c>
      <c r="AF518" s="0" t="n">
        <v>0</v>
      </c>
      <c r="AG518" s="0" t="n">
        <v>0</v>
      </c>
      <c r="AH518" s="0" t="n">
        <v>0</v>
      </c>
      <c r="AI518" s="0" t="n">
        <v>0</v>
      </c>
      <c r="AJ518" s="0" t="n">
        <v>0</v>
      </c>
      <c r="AK518" s="0" t="n">
        <v>0</v>
      </c>
      <c r="AL518" s="0" t="n">
        <v>0</v>
      </c>
      <c r="AM518" s="0" t="n">
        <v>0</v>
      </c>
      <c r="AN518" s="0" t="n">
        <v>0</v>
      </c>
      <c r="AO518" s="0" t="n">
        <v>0</v>
      </c>
      <c r="AP518" s="0" t="n">
        <v>0</v>
      </c>
    </row>
    <row r="519" customFormat="false" ht="12.8" hidden="false" customHeight="false" outlineLevel="0" collapsed="false">
      <c r="A519" s="0" t="s">
        <v>1806</v>
      </c>
      <c r="B519" s="0" t="s">
        <v>1629</v>
      </c>
      <c r="C519" s="0" t="s">
        <v>1807</v>
      </c>
      <c r="D519" s="0" t="s">
        <v>1808</v>
      </c>
      <c r="E519" s="1" t="n">
        <f aca="false">SUM(K519:S519)+SUM(AL519:AP519)&gt;0</f>
        <v>0</v>
      </c>
      <c r="F519" s="1" t="n">
        <f aca="false">SUM(T519:AK519)&gt;0</f>
        <v>1</v>
      </c>
      <c r="G519" s="1" t="n">
        <f aca="false">AND(E519,F519)</f>
        <v>0</v>
      </c>
      <c r="H519" s="1" t="n">
        <f aca="false">AND(E519,NOT(F519))</f>
        <v>0</v>
      </c>
      <c r="I519" s="1" t="n">
        <f aca="false">AND(NOT(E519),F519)</f>
        <v>1</v>
      </c>
      <c r="J519" s="0" t="n">
        <v>124</v>
      </c>
      <c r="K519" s="0" t="n">
        <v>0</v>
      </c>
      <c r="L519" s="0" t="n">
        <v>0</v>
      </c>
      <c r="M519" s="0" t="n">
        <v>0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76</v>
      </c>
      <c r="V519" s="0" t="n">
        <v>1</v>
      </c>
      <c r="W519" s="0" t="n">
        <v>0</v>
      </c>
      <c r="X519" s="0" t="n">
        <v>4</v>
      </c>
      <c r="Y519" s="0" t="n">
        <v>2</v>
      </c>
      <c r="Z519" s="0" t="n">
        <v>1</v>
      </c>
      <c r="AA519" s="0" t="n">
        <v>0</v>
      </c>
      <c r="AB519" s="0" t="n">
        <v>0</v>
      </c>
      <c r="AC519" s="0" t="n">
        <v>0</v>
      </c>
      <c r="AD519" s="0" t="n">
        <v>0</v>
      </c>
      <c r="AE519" s="0" t="n">
        <v>0</v>
      </c>
      <c r="AF519" s="0" t="n">
        <v>38</v>
      </c>
      <c r="AG519" s="0" t="n">
        <v>0</v>
      </c>
      <c r="AH519" s="0" t="n">
        <v>2</v>
      </c>
      <c r="AI519" s="0" t="n">
        <v>0</v>
      </c>
      <c r="AJ519" s="0" t="n">
        <v>0</v>
      </c>
      <c r="AK519" s="0" t="n">
        <v>0</v>
      </c>
      <c r="AL519" s="0" t="n">
        <v>0</v>
      </c>
      <c r="AM519" s="0" t="n">
        <v>0</v>
      </c>
      <c r="AN519" s="0" t="n">
        <v>0</v>
      </c>
      <c r="AO519" s="0" t="n">
        <v>0</v>
      </c>
      <c r="AP519" s="0" t="n">
        <v>0</v>
      </c>
    </row>
    <row r="520" customFormat="false" ht="12.8" hidden="false" customHeight="false" outlineLevel="0" collapsed="false">
      <c r="A520" s="0" t="s">
        <v>1809</v>
      </c>
      <c r="B520" s="0" t="s">
        <v>1553</v>
      </c>
      <c r="C520" s="0" t="s">
        <v>1810</v>
      </c>
      <c r="D520" s="0" t="s">
        <v>1811</v>
      </c>
      <c r="E520" s="1" t="n">
        <f aca="false">SUM(K520:S520)+SUM(AL520:AP520)&gt;0</f>
        <v>0</v>
      </c>
      <c r="F520" s="1" t="n">
        <f aca="false">SUM(T520:AK520)&gt;0</f>
        <v>1</v>
      </c>
      <c r="G520" s="1" t="n">
        <f aca="false">AND(E520,F520)</f>
        <v>0</v>
      </c>
      <c r="H520" s="1" t="n">
        <f aca="false">AND(E520,NOT(F520))</f>
        <v>0</v>
      </c>
      <c r="I520" s="1" t="n">
        <f aca="false">AND(NOT(E520),F520)</f>
        <v>1</v>
      </c>
      <c r="J520" s="0" t="n">
        <v>90</v>
      </c>
      <c r="K520" s="0" t="n">
        <v>0</v>
      </c>
      <c r="L520" s="0" t="n">
        <v>0</v>
      </c>
      <c r="M520" s="0" t="n">
        <v>0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34</v>
      </c>
      <c r="V520" s="0" t="n">
        <v>0</v>
      </c>
      <c r="W520" s="0" t="n">
        <v>13</v>
      </c>
      <c r="X520" s="0" t="n">
        <v>0</v>
      </c>
      <c r="Y520" s="0" t="n">
        <v>1</v>
      </c>
      <c r="Z520" s="0" t="n">
        <v>7</v>
      </c>
      <c r="AA520" s="0" t="n">
        <v>0</v>
      </c>
      <c r="AB520" s="0" t="n">
        <v>0</v>
      </c>
      <c r="AC520" s="0" t="n">
        <v>0</v>
      </c>
      <c r="AD520" s="0" t="n">
        <v>0</v>
      </c>
      <c r="AE520" s="0" t="n">
        <v>0</v>
      </c>
      <c r="AF520" s="0" t="n">
        <v>35</v>
      </c>
      <c r="AG520" s="0" t="n">
        <v>0</v>
      </c>
      <c r="AH520" s="0" t="n">
        <v>0</v>
      </c>
      <c r="AI520" s="0" t="n">
        <v>0</v>
      </c>
      <c r="AJ520" s="0" t="n">
        <v>0</v>
      </c>
      <c r="AK520" s="0" t="n">
        <v>0</v>
      </c>
      <c r="AL520" s="0" t="n">
        <v>0</v>
      </c>
      <c r="AM520" s="0" t="n">
        <v>0</v>
      </c>
      <c r="AN520" s="0" t="n">
        <v>0</v>
      </c>
      <c r="AO520" s="0" t="n">
        <v>0</v>
      </c>
      <c r="AP520" s="0" t="n">
        <v>0</v>
      </c>
    </row>
    <row r="521" customFormat="false" ht="12.8" hidden="false" customHeight="false" outlineLevel="0" collapsed="false">
      <c r="A521" s="0" t="s">
        <v>1812</v>
      </c>
      <c r="B521" s="0" t="s">
        <v>277</v>
      </c>
      <c r="C521" s="0" t="s">
        <v>1813</v>
      </c>
      <c r="D521" s="0" t="s">
        <v>1814</v>
      </c>
      <c r="E521" s="1" t="n">
        <f aca="false">SUM(K521:S521)+SUM(AL521:AP521)&gt;0</f>
        <v>0</v>
      </c>
      <c r="F521" s="1" t="n">
        <f aca="false">SUM(T521:AK521)&gt;0</f>
        <v>1</v>
      </c>
      <c r="G521" s="1" t="n">
        <f aca="false">AND(E521,F521)</f>
        <v>0</v>
      </c>
      <c r="H521" s="1" t="n">
        <f aca="false">AND(E521,NOT(F521))</f>
        <v>0</v>
      </c>
      <c r="I521" s="1" t="n">
        <f aca="false">AND(NOT(E521),F521)</f>
        <v>1</v>
      </c>
      <c r="J521" s="0" t="n">
        <v>94</v>
      </c>
      <c r="K521" s="0" t="n">
        <v>0</v>
      </c>
      <c r="L521" s="0" t="n">
        <v>0</v>
      </c>
      <c r="M521" s="0" t="n">
        <v>0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94</v>
      </c>
      <c r="V521" s="0" t="n">
        <v>0</v>
      </c>
      <c r="W521" s="0" t="n">
        <v>0</v>
      </c>
      <c r="X521" s="0" t="n">
        <v>0</v>
      </c>
      <c r="Y521" s="0" t="n">
        <v>0</v>
      </c>
      <c r="Z521" s="0" t="n">
        <v>0</v>
      </c>
      <c r="AA521" s="0" t="n">
        <v>0</v>
      </c>
      <c r="AB521" s="0" t="n">
        <v>0</v>
      </c>
      <c r="AC521" s="0" t="n">
        <v>0</v>
      </c>
      <c r="AD521" s="0" t="n">
        <v>0</v>
      </c>
      <c r="AE521" s="0" t="n">
        <v>0</v>
      </c>
      <c r="AF521" s="0" t="n">
        <v>0</v>
      </c>
      <c r="AG521" s="0" t="n">
        <v>0</v>
      </c>
      <c r="AH521" s="0" t="n">
        <v>0</v>
      </c>
      <c r="AI521" s="0" t="n">
        <v>0</v>
      </c>
      <c r="AJ521" s="0" t="n">
        <v>0</v>
      </c>
      <c r="AK521" s="0" t="n">
        <v>0</v>
      </c>
      <c r="AL521" s="0" t="n">
        <v>0</v>
      </c>
      <c r="AM521" s="0" t="n">
        <v>0</v>
      </c>
      <c r="AN521" s="0" t="n">
        <v>0</v>
      </c>
      <c r="AO521" s="0" t="n">
        <v>0</v>
      </c>
      <c r="AP521" s="0" t="n">
        <v>0</v>
      </c>
    </row>
    <row r="522" customFormat="false" ht="12.8" hidden="false" customHeight="false" outlineLevel="0" collapsed="false">
      <c r="A522" s="0" t="s">
        <v>1815</v>
      </c>
      <c r="B522" s="0" t="s">
        <v>1574</v>
      </c>
      <c r="C522" s="0" t="s">
        <v>1816</v>
      </c>
      <c r="D522" s="0" t="s">
        <v>1817</v>
      </c>
      <c r="E522" s="1" t="n">
        <f aca="false">SUM(K522:S522)+SUM(AL522:AP522)&gt;0</f>
        <v>0</v>
      </c>
      <c r="F522" s="1" t="n">
        <f aca="false">SUM(T522:AK522)&gt;0</f>
        <v>1</v>
      </c>
      <c r="G522" s="1" t="n">
        <f aca="false">AND(E522,F522)</f>
        <v>0</v>
      </c>
      <c r="H522" s="1" t="n">
        <f aca="false">AND(E522,NOT(F522))</f>
        <v>0</v>
      </c>
      <c r="I522" s="1" t="n">
        <f aca="false">AND(NOT(E522),F522)</f>
        <v>1</v>
      </c>
      <c r="J522" s="0" t="n">
        <v>163</v>
      </c>
      <c r="K522" s="0" t="n">
        <v>0</v>
      </c>
      <c r="L522" s="0" t="n">
        <v>0</v>
      </c>
      <c r="M522" s="0" t="n">
        <v>0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127</v>
      </c>
      <c r="V522" s="0" t="n">
        <v>0</v>
      </c>
      <c r="W522" s="0" t="n">
        <v>0</v>
      </c>
      <c r="X522" s="0" t="n">
        <v>0</v>
      </c>
      <c r="Y522" s="0" t="n">
        <v>0</v>
      </c>
      <c r="Z522" s="0" t="n">
        <v>0</v>
      </c>
      <c r="AA522" s="0" t="n">
        <v>0</v>
      </c>
      <c r="AB522" s="0" t="n">
        <v>5</v>
      </c>
      <c r="AC522" s="0" t="n">
        <v>2</v>
      </c>
      <c r="AD522" s="0" t="n">
        <v>0</v>
      </c>
      <c r="AE522" s="0" t="n">
        <v>0</v>
      </c>
      <c r="AF522" s="0" t="n">
        <v>18</v>
      </c>
      <c r="AG522" s="0" t="n">
        <v>0</v>
      </c>
      <c r="AH522" s="0" t="n">
        <v>0</v>
      </c>
      <c r="AI522" s="0" t="n">
        <v>0</v>
      </c>
      <c r="AJ522" s="0" t="n">
        <v>11</v>
      </c>
      <c r="AK522" s="0" t="n">
        <v>0</v>
      </c>
      <c r="AL522" s="0" t="n">
        <v>0</v>
      </c>
      <c r="AM522" s="0" t="n">
        <v>0</v>
      </c>
      <c r="AN522" s="0" t="n">
        <v>0</v>
      </c>
      <c r="AO522" s="0" t="n">
        <v>0</v>
      </c>
      <c r="AP522" s="0" t="n">
        <v>0</v>
      </c>
    </row>
    <row r="523" customFormat="false" ht="12.8" hidden="false" customHeight="false" outlineLevel="0" collapsed="false">
      <c r="A523" s="0" t="s">
        <v>1818</v>
      </c>
      <c r="B523" s="0" t="s">
        <v>1779</v>
      </c>
      <c r="C523" s="0" t="s">
        <v>1819</v>
      </c>
      <c r="D523" s="0" t="s">
        <v>1820</v>
      </c>
      <c r="E523" s="1" t="n">
        <f aca="false">SUM(K523:S523)+SUM(AL523:AP523)&gt;0</f>
        <v>0</v>
      </c>
      <c r="F523" s="1" t="n">
        <f aca="false">SUM(T523:AK523)&gt;0</f>
        <v>1</v>
      </c>
      <c r="G523" s="1" t="n">
        <f aca="false">AND(E523,F523)</f>
        <v>0</v>
      </c>
      <c r="H523" s="1" t="n">
        <f aca="false">AND(E523,NOT(F523))</f>
        <v>0</v>
      </c>
      <c r="I523" s="1" t="n">
        <f aca="false">AND(NOT(E523),F523)</f>
        <v>1</v>
      </c>
      <c r="J523" s="0" t="n">
        <v>106</v>
      </c>
      <c r="K523" s="0" t="n">
        <v>0</v>
      </c>
      <c r="L523" s="0" t="n">
        <v>0</v>
      </c>
      <c r="M523" s="0" t="n">
        <v>0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106</v>
      </c>
      <c r="V523" s="0" t="n">
        <v>0</v>
      </c>
      <c r="W523" s="0" t="n">
        <v>0</v>
      </c>
      <c r="X523" s="0" t="n">
        <v>0</v>
      </c>
      <c r="Y523" s="0" t="n">
        <v>0</v>
      </c>
      <c r="Z523" s="0" t="n">
        <v>0</v>
      </c>
      <c r="AA523" s="0" t="n">
        <v>0</v>
      </c>
      <c r="AB523" s="0" t="n">
        <v>0</v>
      </c>
      <c r="AC523" s="0" t="n">
        <v>0</v>
      </c>
      <c r="AD523" s="0" t="n">
        <v>0</v>
      </c>
      <c r="AE523" s="0" t="n">
        <v>0</v>
      </c>
      <c r="AF523" s="0" t="n">
        <v>0</v>
      </c>
      <c r="AG523" s="0" t="n">
        <v>0</v>
      </c>
      <c r="AH523" s="0" t="n">
        <v>0</v>
      </c>
      <c r="AI523" s="0" t="n">
        <v>0</v>
      </c>
      <c r="AJ523" s="0" t="n">
        <v>0</v>
      </c>
      <c r="AK523" s="0" t="n">
        <v>0</v>
      </c>
      <c r="AL523" s="0" t="n">
        <v>0</v>
      </c>
      <c r="AM523" s="0" t="n">
        <v>0</v>
      </c>
      <c r="AN523" s="0" t="n">
        <v>0</v>
      </c>
      <c r="AO523" s="0" t="n">
        <v>0</v>
      </c>
      <c r="AP523" s="0" t="n">
        <v>0</v>
      </c>
    </row>
    <row r="524" customFormat="false" ht="12.8" hidden="false" customHeight="false" outlineLevel="0" collapsed="false">
      <c r="A524" s="0" t="s">
        <v>1821</v>
      </c>
      <c r="B524" s="0" t="s">
        <v>1822</v>
      </c>
      <c r="C524" s="0" t="s">
        <v>1823</v>
      </c>
      <c r="D524" s="0" t="s">
        <v>1824</v>
      </c>
      <c r="E524" s="1" t="n">
        <f aca="false">SUM(K524:S524)+SUM(AL524:AP524)&gt;0</f>
        <v>0</v>
      </c>
      <c r="F524" s="1" t="n">
        <f aca="false">SUM(T524:AK524)&gt;0</f>
        <v>1</v>
      </c>
      <c r="G524" s="1" t="n">
        <f aca="false">AND(E524,F524)</f>
        <v>0</v>
      </c>
      <c r="H524" s="1" t="n">
        <f aca="false">AND(E524,NOT(F524))</f>
        <v>0</v>
      </c>
      <c r="I524" s="1" t="n">
        <f aca="false">AND(NOT(E524),F524)</f>
        <v>1</v>
      </c>
      <c r="J524" s="0" t="n">
        <v>67</v>
      </c>
      <c r="K524" s="0" t="n">
        <v>0</v>
      </c>
      <c r="L524" s="0" t="n">
        <v>0</v>
      </c>
      <c r="M524" s="0" t="n">
        <v>0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67</v>
      </c>
      <c r="V524" s="0" t="n">
        <v>0</v>
      </c>
      <c r="W524" s="0" t="n">
        <v>0</v>
      </c>
      <c r="X524" s="0" t="n">
        <v>0</v>
      </c>
      <c r="Y524" s="0" t="n">
        <v>0</v>
      </c>
      <c r="Z524" s="0" t="n">
        <v>0</v>
      </c>
      <c r="AA524" s="0" t="n">
        <v>0</v>
      </c>
      <c r="AB524" s="0" t="n">
        <v>0</v>
      </c>
      <c r="AC524" s="0" t="n">
        <v>0</v>
      </c>
      <c r="AD524" s="0" t="n">
        <v>0</v>
      </c>
      <c r="AE524" s="0" t="n">
        <v>0</v>
      </c>
      <c r="AF524" s="0" t="n">
        <v>0</v>
      </c>
      <c r="AG524" s="0" t="n">
        <v>0</v>
      </c>
      <c r="AH524" s="0" t="n">
        <v>0</v>
      </c>
      <c r="AI524" s="0" t="n">
        <v>0</v>
      </c>
      <c r="AJ524" s="0" t="n">
        <v>0</v>
      </c>
      <c r="AK524" s="0" t="n">
        <v>0</v>
      </c>
      <c r="AL524" s="0" t="n">
        <v>0</v>
      </c>
      <c r="AM524" s="0" t="n">
        <v>0</v>
      </c>
      <c r="AN524" s="0" t="n">
        <v>0</v>
      </c>
      <c r="AO524" s="0" t="n">
        <v>0</v>
      </c>
      <c r="AP524" s="0" t="n">
        <v>0</v>
      </c>
    </row>
    <row r="525" customFormat="false" ht="12.8" hidden="false" customHeight="false" outlineLevel="0" collapsed="false">
      <c r="A525" s="0" t="s">
        <v>1825</v>
      </c>
      <c r="B525" s="0" t="s">
        <v>1574</v>
      </c>
      <c r="C525" s="0" t="s">
        <v>1826</v>
      </c>
      <c r="D525" s="0" t="s">
        <v>1827</v>
      </c>
      <c r="E525" s="1" t="n">
        <f aca="false">SUM(K525:S525)+SUM(AL525:AP525)&gt;0</f>
        <v>0</v>
      </c>
      <c r="F525" s="1" t="n">
        <f aca="false">SUM(T525:AK525)&gt;0</f>
        <v>1</v>
      </c>
      <c r="G525" s="1" t="n">
        <f aca="false">AND(E525,F525)</f>
        <v>0</v>
      </c>
      <c r="H525" s="1" t="n">
        <f aca="false">AND(E525,NOT(F525))</f>
        <v>0</v>
      </c>
      <c r="I525" s="1" t="n">
        <f aca="false">AND(NOT(E525),F525)</f>
        <v>1</v>
      </c>
      <c r="J525" s="0" t="n">
        <v>244</v>
      </c>
      <c r="K525" s="0" t="n">
        <v>0</v>
      </c>
      <c r="L525" s="0" t="n">
        <v>0</v>
      </c>
      <c r="M525" s="0" t="n">
        <v>0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107</v>
      </c>
      <c r="V525" s="0" t="n">
        <v>33</v>
      </c>
      <c r="W525" s="0" t="n">
        <v>0</v>
      </c>
      <c r="X525" s="0" t="n">
        <v>0</v>
      </c>
      <c r="Y525" s="0" t="n">
        <v>0</v>
      </c>
      <c r="Z525" s="0" t="n">
        <v>0</v>
      </c>
      <c r="AA525" s="0" t="n">
        <v>0</v>
      </c>
      <c r="AB525" s="0" t="n">
        <v>0</v>
      </c>
      <c r="AC525" s="0" t="n">
        <v>0</v>
      </c>
      <c r="AD525" s="0" t="n">
        <v>0</v>
      </c>
      <c r="AE525" s="0" t="n">
        <v>0</v>
      </c>
      <c r="AF525" s="0" t="n">
        <v>66</v>
      </c>
      <c r="AG525" s="0" t="n">
        <v>0</v>
      </c>
      <c r="AH525" s="0" t="n">
        <v>0</v>
      </c>
      <c r="AI525" s="0" t="n">
        <v>0</v>
      </c>
      <c r="AJ525" s="0" t="n">
        <v>0</v>
      </c>
      <c r="AK525" s="0" t="n">
        <v>38</v>
      </c>
      <c r="AL525" s="0" t="n">
        <v>0</v>
      </c>
      <c r="AM525" s="0" t="n">
        <v>0</v>
      </c>
      <c r="AN525" s="0" t="n">
        <v>0</v>
      </c>
      <c r="AO525" s="0" t="n">
        <v>0</v>
      </c>
      <c r="AP525" s="0" t="n">
        <v>0</v>
      </c>
    </row>
    <row r="526" customFormat="false" ht="12.8" hidden="false" customHeight="false" outlineLevel="0" collapsed="false">
      <c r="A526" s="0" t="s">
        <v>1828</v>
      </c>
      <c r="B526" s="0" t="s">
        <v>1723</v>
      </c>
      <c r="C526" s="0" t="s">
        <v>1829</v>
      </c>
      <c r="D526" s="0" t="s">
        <v>1830</v>
      </c>
      <c r="E526" s="1" t="n">
        <f aca="false">SUM(K526:S526)+SUM(AL526:AP526)&gt;0</f>
        <v>0</v>
      </c>
      <c r="F526" s="1" t="n">
        <f aca="false">SUM(T526:AK526)&gt;0</f>
        <v>1</v>
      </c>
      <c r="G526" s="1" t="n">
        <f aca="false">AND(E526,F526)</f>
        <v>0</v>
      </c>
      <c r="H526" s="1" t="n">
        <f aca="false">AND(E526,NOT(F526))</f>
        <v>0</v>
      </c>
      <c r="I526" s="1" t="n">
        <f aca="false">AND(NOT(E526),F526)</f>
        <v>1</v>
      </c>
      <c r="J526" s="0" t="n">
        <v>82</v>
      </c>
      <c r="K526" s="0" t="n">
        <v>0</v>
      </c>
      <c r="L526" s="0" t="n">
        <v>0</v>
      </c>
      <c r="M526" s="0" t="n">
        <v>0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67</v>
      </c>
      <c r="V526" s="0" t="n">
        <v>0</v>
      </c>
      <c r="W526" s="0" t="n">
        <v>0</v>
      </c>
      <c r="X526" s="0" t="n">
        <v>0</v>
      </c>
      <c r="Y526" s="0" t="n">
        <v>0</v>
      </c>
      <c r="Z526" s="0" t="n">
        <v>0</v>
      </c>
      <c r="AA526" s="0" t="n">
        <v>0</v>
      </c>
      <c r="AB526" s="0" t="n">
        <v>0</v>
      </c>
      <c r="AC526" s="0" t="n">
        <v>0</v>
      </c>
      <c r="AD526" s="0" t="n">
        <v>0</v>
      </c>
      <c r="AE526" s="0" t="n">
        <v>0</v>
      </c>
      <c r="AF526" s="0" t="n">
        <v>0</v>
      </c>
      <c r="AG526" s="0" t="n">
        <v>0</v>
      </c>
      <c r="AH526" s="0" t="n">
        <v>0</v>
      </c>
      <c r="AI526" s="0" t="n">
        <v>0</v>
      </c>
      <c r="AJ526" s="0" t="n">
        <v>15</v>
      </c>
      <c r="AK526" s="0" t="n">
        <v>0</v>
      </c>
      <c r="AL526" s="0" t="n">
        <v>0</v>
      </c>
      <c r="AM526" s="0" t="n">
        <v>0</v>
      </c>
      <c r="AN526" s="0" t="n">
        <v>0</v>
      </c>
      <c r="AO526" s="0" t="n">
        <v>0</v>
      </c>
      <c r="AP526" s="0" t="n">
        <v>0</v>
      </c>
    </row>
    <row r="527" customFormat="false" ht="12.8" hidden="false" customHeight="false" outlineLevel="0" collapsed="false">
      <c r="A527" s="0" t="s">
        <v>1831</v>
      </c>
      <c r="B527" s="0" t="s">
        <v>1832</v>
      </c>
      <c r="C527" s="0" t="s">
        <v>1833</v>
      </c>
      <c r="D527" s="0" t="s">
        <v>1834</v>
      </c>
      <c r="E527" s="1" t="n">
        <f aca="false">SUM(K527:S527)+SUM(AL527:AP527)&gt;0</f>
        <v>0</v>
      </c>
      <c r="F527" s="1" t="n">
        <f aca="false">SUM(T527:AK527)&gt;0</f>
        <v>1</v>
      </c>
      <c r="G527" s="1" t="n">
        <f aca="false">AND(E527,F527)</f>
        <v>0</v>
      </c>
      <c r="H527" s="1" t="n">
        <f aca="false">AND(E527,NOT(F527))</f>
        <v>0</v>
      </c>
      <c r="I527" s="1" t="n">
        <f aca="false">AND(NOT(E527),F527)</f>
        <v>1</v>
      </c>
      <c r="J527" s="0" t="n">
        <v>53</v>
      </c>
      <c r="K527" s="0" t="n">
        <v>0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53</v>
      </c>
      <c r="V527" s="0" t="n">
        <v>0</v>
      </c>
      <c r="W527" s="0" t="n">
        <v>0</v>
      </c>
      <c r="X527" s="0" t="n">
        <v>0</v>
      </c>
      <c r="Y527" s="0" t="n">
        <v>0</v>
      </c>
      <c r="Z527" s="0" t="n">
        <v>0</v>
      </c>
      <c r="AA527" s="0" t="n">
        <v>0</v>
      </c>
      <c r="AB527" s="0" t="n">
        <v>0</v>
      </c>
      <c r="AC527" s="0" t="n">
        <v>0</v>
      </c>
      <c r="AD527" s="0" t="n">
        <v>0</v>
      </c>
      <c r="AE527" s="0" t="n">
        <v>0</v>
      </c>
      <c r="AF527" s="0" t="n">
        <v>0</v>
      </c>
      <c r="AG527" s="0" t="n">
        <v>0</v>
      </c>
      <c r="AH527" s="0" t="n">
        <v>0</v>
      </c>
      <c r="AI527" s="0" t="n">
        <v>0</v>
      </c>
      <c r="AJ527" s="0" t="n">
        <v>0</v>
      </c>
      <c r="AK527" s="0" t="n">
        <v>0</v>
      </c>
      <c r="AL527" s="0" t="n">
        <v>0</v>
      </c>
      <c r="AM527" s="0" t="n">
        <v>0</v>
      </c>
      <c r="AN527" s="0" t="n">
        <v>0</v>
      </c>
      <c r="AO527" s="0" t="n">
        <v>0</v>
      </c>
      <c r="AP527" s="0" t="n">
        <v>0</v>
      </c>
    </row>
    <row r="528" customFormat="false" ht="12.8" hidden="false" customHeight="false" outlineLevel="0" collapsed="false">
      <c r="A528" s="0" t="s">
        <v>1835</v>
      </c>
      <c r="B528" s="0" t="s">
        <v>877</v>
      </c>
      <c r="C528" s="0" t="s">
        <v>1836</v>
      </c>
      <c r="D528" s="0" t="s">
        <v>1837</v>
      </c>
      <c r="E528" s="1" t="n">
        <f aca="false">SUM(K528:S528)+SUM(AL528:AP528)&gt;0</f>
        <v>0</v>
      </c>
      <c r="F528" s="1" t="n">
        <f aca="false">SUM(T528:AK528)&gt;0</f>
        <v>1</v>
      </c>
      <c r="G528" s="1" t="n">
        <f aca="false">AND(E528,F528)</f>
        <v>0</v>
      </c>
      <c r="H528" s="1" t="n">
        <f aca="false">AND(E528,NOT(F528))</f>
        <v>0</v>
      </c>
      <c r="I528" s="1" t="n">
        <f aca="false">AND(NOT(E528),F528)</f>
        <v>1</v>
      </c>
      <c r="J528" s="0" t="n">
        <v>358</v>
      </c>
      <c r="K528" s="0" t="n">
        <v>0</v>
      </c>
      <c r="L528" s="0" t="n">
        <v>0</v>
      </c>
      <c r="M528" s="0" t="n">
        <v>0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65</v>
      </c>
      <c r="V528" s="0" t="n">
        <v>0</v>
      </c>
      <c r="W528" s="0" t="n">
        <v>200</v>
      </c>
      <c r="X528" s="0" t="n">
        <v>0</v>
      </c>
      <c r="Y528" s="0" t="n">
        <v>0</v>
      </c>
      <c r="Z528" s="0" t="n">
        <v>0</v>
      </c>
      <c r="AA528" s="0" t="n">
        <v>0</v>
      </c>
      <c r="AB528" s="0" t="n">
        <v>0</v>
      </c>
      <c r="AC528" s="0" t="n">
        <v>0</v>
      </c>
      <c r="AD528" s="0" t="n">
        <v>0</v>
      </c>
      <c r="AE528" s="0" t="n">
        <v>0</v>
      </c>
      <c r="AF528" s="0" t="n">
        <v>0</v>
      </c>
      <c r="AG528" s="0" t="n">
        <v>0</v>
      </c>
      <c r="AH528" s="0" t="n">
        <v>93</v>
      </c>
      <c r="AI528" s="0" t="n">
        <v>0</v>
      </c>
      <c r="AJ528" s="0" t="n">
        <v>0</v>
      </c>
      <c r="AK528" s="0" t="n">
        <v>0</v>
      </c>
      <c r="AL528" s="0" t="n">
        <v>0</v>
      </c>
      <c r="AM528" s="0" t="n">
        <v>0</v>
      </c>
      <c r="AN528" s="0" t="n">
        <v>0</v>
      </c>
      <c r="AO528" s="0" t="n">
        <v>0</v>
      </c>
      <c r="AP528" s="0" t="n">
        <v>0</v>
      </c>
    </row>
    <row r="529" customFormat="false" ht="12.8" hidden="false" customHeight="false" outlineLevel="0" collapsed="false">
      <c r="A529" s="0" t="s">
        <v>1838</v>
      </c>
      <c r="B529" s="0" t="s">
        <v>1839</v>
      </c>
      <c r="C529" s="0" t="s">
        <v>1840</v>
      </c>
      <c r="D529" s="0" t="s">
        <v>1841</v>
      </c>
      <c r="E529" s="1" t="n">
        <f aca="false">SUM(K529:S529)+SUM(AL529:AP529)&gt;0</f>
        <v>0</v>
      </c>
      <c r="F529" s="1" t="n">
        <f aca="false">SUM(T529:AK529)&gt;0</f>
        <v>1</v>
      </c>
      <c r="G529" s="1" t="n">
        <f aca="false">AND(E529,F529)</f>
        <v>0</v>
      </c>
      <c r="H529" s="1" t="n">
        <f aca="false">AND(E529,NOT(F529))</f>
        <v>0</v>
      </c>
      <c r="I529" s="1" t="n">
        <f aca="false">AND(NOT(E529),F529)</f>
        <v>1</v>
      </c>
      <c r="J529" s="0" t="n">
        <v>82</v>
      </c>
      <c r="K529" s="0" t="n">
        <v>0</v>
      </c>
      <c r="L529" s="0" t="n">
        <v>0</v>
      </c>
      <c r="M529" s="0" t="n">
        <v>0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82</v>
      </c>
      <c r="V529" s="0" t="n">
        <v>0</v>
      </c>
      <c r="W529" s="0" t="n">
        <v>0</v>
      </c>
      <c r="X529" s="0" t="n">
        <v>0</v>
      </c>
      <c r="Y529" s="0" t="n">
        <v>0</v>
      </c>
      <c r="Z529" s="0" t="n">
        <v>0</v>
      </c>
      <c r="AA529" s="0" t="n">
        <v>0</v>
      </c>
      <c r="AB529" s="0" t="n">
        <v>0</v>
      </c>
      <c r="AC529" s="0" t="n">
        <v>0</v>
      </c>
      <c r="AD529" s="0" t="n">
        <v>0</v>
      </c>
      <c r="AE529" s="0" t="n">
        <v>0</v>
      </c>
      <c r="AF529" s="0" t="n">
        <v>0</v>
      </c>
      <c r="AG529" s="0" t="n">
        <v>0</v>
      </c>
      <c r="AH529" s="0" t="n">
        <v>0</v>
      </c>
      <c r="AI529" s="0" t="n">
        <v>0</v>
      </c>
      <c r="AJ529" s="0" t="n">
        <v>0</v>
      </c>
      <c r="AK529" s="0" t="n">
        <v>0</v>
      </c>
      <c r="AL529" s="0" t="n">
        <v>0</v>
      </c>
      <c r="AM529" s="0" t="n">
        <v>0</v>
      </c>
      <c r="AN529" s="0" t="n">
        <v>0</v>
      </c>
      <c r="AO529" s="0" t="n">
        <v>0</v>
      </c>
      <c r="AP529" s="0" t="n">
        <v>0</v>
      </c>
    </row>
    <row r="530" customFormat="false" ht="12.8" hidden="false" customHeight="false" outlineLevel="0" collapsed="false">
      <c r="A530" s="0" t="s">
        <v>1842</v>
      </c>
      <c r="B530" s="0" t="s">
        <v>54</v>
      </c>
      <c r="C530" s="0" t="s">
        <v>1843</v>
      </c>
      <c r="D530" s="0" t="s">
        <v>1844</v>
      </c>
      <c r="E530" s="1" t="n">
        <f aca="false">SUM(K530:S530)+SUM(AL530:AP530)&gt;0</f>
        <v>0</v>
      </c>
      <c r="F530" s="1" t="n">
        <f aca="false">SUM(T530:AK530)&gt;0</f>
        <v>1</v>
      </c>
      <c r="G530" s="1" t="n">
        <f aca="false">AND(E530,F530)</f>
        <v>0</v>
      </c>
      <c r="H530" s="1" t="n">
        <f aca="false">AND(E530,NOT(F530))</f>
        <v>0</v>
      </c>
      <c r="I530" s="1" t="n">
        <f aca="false">AND(NOT(E530),F530)</f>
        <v>1</v>
      </c>
      <c r="J530" s="0" t="n">
        <v>73</v>
      </c>
      <c r="K530" s="0" t="n">
        <v>0</v>
      </c>
      <c r="L530" s="0" t="n">
        <v>0</v>
      </c>
      <c r="M530" s="0" t="n">
        <v>0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1</v>
      </c>
      <c r="V530" s="0" t="n">
        <v>0</v>
      </c>
      <c r="W530" s="0" t="n">
        <v>1</v>
      </c>
      <c r="X530" s="0" t="n">
        <v>0</v>
      </c>
      <c r="Y530" s="0" t="n">
        <v>0</v>
      </c>
      <c r="Z530" s="0" t="n">
        <v>0</v>
      </c>
      <c r="AA530" s="0" t="n">
        <v>0</v>
      </c>
      <c r="AB530" s="0" t="n">
        <v>0</v>
      </c>
      <c r="AC530" s="0" t="n">
        <v>0</v>
      </c>
      <c r="AD530" s="0" t="n">
        <v>0</v>
      </c>
      <c r="AE530" s="0" t="n">
        <v>0</v>
      </c>
      <c r="AF530" s="0" t="n">
        <v>71</v>
      </c>
      <c r="AG530" s="0" t="n">
        <v>0</v>
      </c>
      <c r="AH530" s="0" t="n">
        <v>0</v>
      </c>
      <c r="AI530" s="0" t="n">
        <v>0</v>
      </c>
      <c r="AJ530" s="0" t="n">
        <v>0</v>
      </c>
      <c r="AK530" s="0" t="n">
        <v>0</v>
      </c>
      <c r="AL530" s="0" t="n">
        <v>0</v>
      </c>
      <c r="AM530" s="0" t="n">
        <v>0</v>
      </c>
      <c r="AN530" s="0" t="n">
        <v>0</v>
      </c>
      <c r="AO530" s="0" t="n">
        <v>0</v>
      </c>
      <c r="AP530" s="0" t="n">
        <v>0</v>
      </c>
    </row>
    <row r="531" customFormat="false" ht="12.8" hidden="false" customHeight="false" outlineLevel="0" collapsed="false">
      <c r="A531" s="0" t="s">
        <v>1845</v>
      </c>
      <c r="B531" s="0" t="s">
        <v>1846</v>
      </c>
      <c r="C531" s="0" t="s">
        <v>1847</v>
      </c>
      <c r="D531" s="0" t="s">
        <v>1848</v>
      </c>
      <c r="E531" s="1" t="n">
        <f aca="false">SUM(K531:S531)+SUM(AL531:AP531)&gt;0</f>
        <v>0</v>
      </c>
      <c r="F531" s="1" t="n">
        <f aca="false">SUM(T531:AK531)&gt;0</f>
        <v>1</v>
      </c>
      <c r="G531" s="1" t="n">
        <f aca="false">AND(E531,F531)</f>
        <v>0</v>
      </c>
      <c r="H531" s="1" t="n">
        <f aca="false">AND(E531,NOT(F531))</f>
        <v>0</v>
      </c>
      <c r="I531" s="1" t="n">
        <f aca="false">AND(NOT(E531),F531)</f>
        <v>1</v>
      </c>
      <c r="J531" s="0" t="n">
        <v>57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57</v>
      </c>
      <c r="V531" s="0" t="n">
        <v>0</v>
      </c>
      <c r="W531" s="0" t="n">
        <v>0</v>
      </c>
      <c r="X531" s="0" t="n">
        <v>0</v>
      </c>
      <c r="Y531" s="0" t="n">
        <v>0</v>
      </c>
      <c r="Z531" s="0" t="n">
        <v>0</v>
      </c>
      <c r="AA531" s="0" t="n">
        <v>0</v>
      </c>
      <c r="AB531" s="0" t="n">
        <v>0</v>
      </c>
      <c r="AC531" s="0" t="n">
        <v>0</v>
      </c>
      <c r="AD531" s="0" t="n">
        <v>0</v>
      </c>
      <c r="AE531" s="0" t="n">
        <v>0</v>
      </c>
      <c r="AF531" s="0" t="n">
        <v>0</v>
      </c>
      <c r="AG531" s="0" t="n">
        <v>0</v>
      </c>
      <c r="AH531" s="0" t="n">
        <v>0</v>
      </c>
      <c r="AI531" s="0" t="n">
        <v>0</v>
      </c>
      <c r="AJ531" s="0" t="n">
        <v>0</v>
      </c>
      <c r="AK531" s="0" t="n">
        <v>0</v>
      </c>
      <c r="AL531" s="0" t="n">
        <v>0</v>
      </c>
      <c r="AM531" s="0" t="n">
        <v>0</v>
      </c>
      <c r="AN531" s="0" t="n">
        <v>0</v>
      </c>
      <c r="AO531" s="0" t="n">
        <v>0</v>
      </c>
      <c r="AP531" s="0" t="n">
        <v>0</v>
      </c>
    </row>
    <row r="532" customFormat="false" ht="12.8" hidden="false" customHeight="false" outlineLevel="0" collapsed="false">
      <c r="A532" s="0" t="s">
        <v>1849</v>
      </c>
      <c r="B532" s="0" t="s">
        <v>1850</v>
      </c>
      <c r="C532" s="0" t="s">
        <v>1851</v>
      </c>
      <c r="D532" s="0" t="s">
        <v>1852</v>
      </c>
      <c r="E532" s="1" t="n">
        <f aca="false">SUM(K532:S532)+SUM(AL532:AP532)&gt;0</f>
        <v>0</v>
      </c>
      <c r="F532" s="1" t="n">
        <f aca="false">SUM(T532:AK532)&gt;0</f>
        <v>1</v>
      </c>
      <c r="G532" s="1" t="n">
        <f aca="false">AND(E532,F532)</f>
        <v>0</v>
      </c>
      <c r="H532" s="1" t="n">
        <f aca="false">AND(E532,NOT(F532))</f>
        <v>0</v>
      </c>
      <c r="I532" s="1" t="n">
        <f aca="false">AND(NOT(E532),F532)</f>
        <v>1</v>
      </c>
      <c r="J532" s="0" t="n">
        <v>152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132</v>
      </c>
      <c r="V532" s="0" t="n">
        <v>20</v>
      </c>
      <c r="W532" s="0" t="n">
        <v>0</v>
      </c>
      <c r="X532" s="0" t="n">
        <v>0</v>
      </c>
      <c r="Y532" s="0" t="n">
        <v>0</v>
      </c>
      <c r="Z532" s="0" t="n">
        <v>0</v>
      </c>
      <c r="AA532" s="0" t="n">
        <v>0</v>
      </c>
      <c r="AB532" s="0" t="n">
        <v>0</v>
      </c>
      <c r="AC532" s="0" t="n">
        <v>0</v>
      </c>
      <c r="AD532" s="0" t="n">
        <v>0</v>
      </c>
      <c r="AE532" s="0" t="n">
        <v>0</v>
      </c>
      <c r="AF532" s="0" t="n">
        <v>0</v>
      </c>
      <c r="AG532" s="0" t="n">
        <v>0</v>
      </c>
      <c r="AH532" s="0" t="n">
        <v>0</v>
      </c>
      <c r="AI532" s="0" t="n">
        <v>0</v>
      </c>
      <c r="AJ532" s="0" t="n">
        <v>0</v>
      </c>
      <c r="AK532" s="0" t="n">
        <v>0</v>
      </c>
      <c r="AL532" s="0" t="n">
        <v>0</v>
      </c>
      <c r="AM532" s="0" t="n">
        <v>0</v>
      </c>
      <c r="AN532" s="0" t="n">
        <v>0</v>
      </c>
      <c r="AO532" s="0" t="n">
        <v>0</v>
      </c>
      <c r="AP532" s="0" t="n">
        <v>0</v>
      </c>
    </row>
    <row r="533" customFormat="false" ht="12.8" hidden="false" customHeight="false" outlineLevel="0" collapsed="false">
      <c r="A533" s="0" t="s">
        <v>1853</v>
      </c>
      <c r="B533" s="0" t="s">
        <v>1854</v>
      </c>
      <c r="C533" s="0" t="s">
        <v>1855</v>
      </c>
      <c r="D533" s="0" t="s">
        <v>1856</v>
      </c>
      <c r="E533" s="1" t="n">
        <f aca="false">SUM(K533:S533)+SUM(AL533:AP533)&gt;0</f>
        <v>0</v>
      </c>
      <c r="F533" s="1" t="n">
        <f aca="false">SUM(T533:AK533)&gt;0</f>
        <v>1</v>
      </c>
      <c r="G533" s="1" t="n">
        <f aca="false">AND(E533,F533)</f>
        <v>0</v>
      </c>
      <c r="H533" s="1" t="n">
        <f aca="false">AND(E533,NOT(F533))</f>
        <v>0</v>
      </c>
      <c r="I533" s="1" t="n">
        <f aca="false">AND(NOT(E533),F533)</f>
        <v>1</v>
      </c>
      <c r="J533" s="0" t="n">
        <v>169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24</v>
      </c>
      <c r="V533" s="0" t="n">
        <v>58</v>
      </c>
      <c r="W533" s="0" t="n">
        <v>0</v>
      </c>
      <c r="X533" s="0" t="n">
        <v>0</v>
      </c>
      <c r="Y533" s="0" t="n">
        <v>11</v>
      </c>
      <c r="Z533" s="0" t="n">
        <v>0</v>
      </c>
      <c r="AA533" s="0" t="n">
        <v>0</v>
      </c>
      <c r="AB533" s="0" t="n">
        <v>0</v>
      </c>
      <c r="AC533" s="0" t="n">
        <v>0</v>
      </c>
      <c r="AD533" s="0" t="n">
        <v>0</v>
      </c>
      <c r="AE533" s="0" t="n">
        <v>0</v>
      </c>
      <c r="AF533" s="0" t="n">
        <v>27</v>
      </c>
      <c r="AG533" s="0" t="n">
        <v>0</v>
      </c>
      <c r="AH533" s="0" t="n">
        <v>49</v>
      </c>
      <c r="AI533" s="0" t="n">
        <v>0</v>
      </c>
      <c r="AJ533" s="0" t="n">
        <v>0</v>
      </c>
      <c r="AK533" s="0" t="n">
        <v>0</v>
      </c>
      <c r="AL533" s="0" t="n">
        <v>0</v>
      </c>
      <c r="AM533" s="0" t="n">
        <v>0</v>
      </c>
      <c r="AN533" s="0" t="n">
        <v>0</v>
      </c>
      <c r="AO533" s="0" t="n">
        <v>0</v>
      </c>
      <c r="AP533" s="0" t="n">
        <v>0</v>
      </c>
    </row>
    <row r="534" customFormat="false" ht="12.8" hidden="false" customHeight="false" outlineLevel="0" collapsed="false">
      <c r="A534" s="0" t="s">
        <v>1857</v>
      </c>
      <c r="B534" s="0" t="s">
        <v>1502</v>
      </c>
      <c r="C534" s="0" t="s">
        <v>1858</v>
      </c>
      <c r="D534" s="0" t="s">
        <v>1859</v>
      </c>
      <c r="E534" s="1" t="n">
        <f aca="false">SUM(K534:S534)+SUM(AL534:AP534)&gt;0</f>
        <v>0</v>
      </c>
      <c r="F534" s="1" t="n">
        <f aca="false">SUM(T534:AK534)&gt;0</f>
        <v>1</v>
      </c>
      <c r="G534" s="1" t="n">
        <f aca="false">AND(E534,F534)</f>
        <v>0</v>
      </c>
      <c r="H534" s="1" t="n">
        <f aca="false">AND(E534,NOT(F534))</f>
        <v>0</v>
      </c>
      <c r="I534" s="1" t="n">
        <f aca="false">AND(NOT(E534),F534)</f>
        <v>1</v>
      </c>
      <c r="J534" s="0" t="n">
        <v>186</v>
      </c>
      <c r="K534" s="0" t="n">
        <v>0</v>
      </c>
      <c r="L534" s="0" t="n">
        <v>0</v>
      </c>
      <c r="M534" s="0" t="n">
        <v>0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27</v>
      </c>
      <c r="V534" s="0" t="n">
        <v>0</v>
      </c>
      <c r="W534" s="0" t="n">
        <v>0</v>
      </c>
      <c r="X534" s="0" t="n">
        <v>1</v>
      </c>
      <c r="Y534" s="0" t="n">
        <v>1</v>
      </c>
      <c r="Z534" s="0" t="n">
        <v>0</v>
      </c>
      <c r="AA534" s="0" t="n">
        <v>0</v>
      </c>
      <c r="AB534" s="0" t="n">
        <v>0</v>
      </c>
      <c r="AC534" s="0" t="n">
        <v>0</v>
      </c>
      <c r="AD534" s="0" t="n">
        <v>0</v>
      </c>
      <c r="AE534" s="0" t="n">
        <v>32</v>
      </c>
      <c r="AF534" s="0" t="n">
        <v>123</v>
      </c>
      <c r="AG534" s="0" t="n">
        <v>0</v>
      </c>
      <c r="AH534" s="0" t="n">
        <v>0</v>
      </c>
      <c r="AI534" s="0" t="n">
        <v>0</v>
      </c>
      <c r="AJ534" s="0" t="n">
        <v>2</v>
      </c>
      <c r="AK534" s="0" t="n">
        <v>0</v>
      </c>
      <c r="AL534" s="0" t="n">
        <v>0</v>
      </c>
      <c r="AM534" s="0" t="n">
        <v>0</v>
      </c>
      <c r="AN534" s="0" t="n">
        <v>0</v>
      </c>
      <c r="AO534" s="0" t="n">
        <v>0</v>
      </c>
      <c r="AP534" s="0" t="n">
        <v>0</v>
      </c>
    </row>
    <row r="535" customFormat="false" ht="12.8" hidden="false" customHeight="false" outlineLevel="0" collapsed="false">
      <c r="A535" s="0" t="s">
        <v>1860</v>
      </c>
      <c r="B535" s="0" t="s">
        <v>1715</v>
      </c>
      <c r="C535" s="0" t="s">
        <v>1861</v>
      </c>
      <c r="D535" s="0" t="s">
        <v>1862</v>
      </c>
      <c r="E535" s="1" t="n">
        <f aca="false">SUM(K535:S535)+SUM(AL535:AP535)&gt;0</f>
        <v>0</v>
      </c>
      <c r="F535" s="1" t="n">
        <f aca="false">SUM(T535:AK535)&gt;0</f>
        <v>1</v>
      </c>
      <c r="G535" s="1" t="n">
        <f aca="false">AND(E535,F535)</f>
        <v>0</v>
      </c>
      <c r="H535" s="1" t="n">
        <f aca="false">AND(E535,NOT(F535))</f>
        <v>0</v>
      </c>
      <c r="I535" s="1" t="n">
        <f aca="false">AND(NOT(E535),F535)</f>
        <v>1</v>
      </c>
      <c r="J535" s="0" t="n">
        <v>48</v>
      </c>
      <c r="K535" s="0" t="n">
        <v>0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29</v>
      </c>
      <c r="V535" s="0" t="n">
        <v>0</v>
      </c>
      <c r="W535" s="0" t="n">
        <v>0</v>
      </c>
      <c r="X535" s="0" t="n">
        <v>0</v>
      </c>
      <c r="Y535" s="0" t="n">
        <v>1</v>
      </c>
      <c r="Z535" s="0" t="n">
        <v>0</v>
      </c>
      <c r="AA535" s="0" t="n">
        <v>0</v>
      </c>
      <c r="AB535" s="0" t="n">
        <v>0</v>
      </c>
      <c r="AC535" s="0" t="n">
        <v>0</v>
      </c>
      <c r="AD535" s="0" t="n">
        <v>0</v>
      </c>
      <c r="AE535" s="0" t="n">
        <v>0</v>
      </c>
      <c r="AF535" s="0" t="n">
        <v>0</v>
      </c>
      <c r="AG535" s="0" t="n">
        <v>0</v>
      </c>
      <c r="AH535" s="0" t="n">
        <v>18</v>
      </c>
      <c r="AI535" s="0" t="n">
        <v>0</v>
      </c>
      <c r="AJ535" s="0" t="n">
        <v>0</v>
      </c>
      <c r="AK535" s="0" t="n">
        <v>0</v>
      </c>
      <c r="AL535" s="0" t="n">
        <v>0</v>
      </c>
      <c r="AM535" s="0" t="n">
        <v>0</v>
      </c>
      <c r="AN535" s="0" t="n">
        <v>0</v>
      </c>
      <c r="AO535" s="0" t="n">
        <v>0</v>
      </c>
      <c r="AP535" s="0" t="n">
        <v>0</v>
      </c>
    </row>
    <row r="536" customFormat="false" ht="12.8" hidden="false" customHeight="false" outlineLevel="0" collapsed="false">
      <c r="A536" s="0" t="s">
        <v>1863</v>
      </c>
      <c r="B536" s="0" t="s">
        <v>1864</v>
      </c>
      <c r="C536" s="0" t="s">
        <v>1865</v>
      </c>
      <c r="D536" s="0" t="s">
        <v>1866</v>
      </c>
      <c r="E536" s="1" t="n">
        <f aca="false">SUM(K536:S536)+SUM(AL536:AP536)&gt;0</f>
        <v>0</v>
      </c>
      <c r="F536" s="1" t="n">
        <f aca="false">SUM(T536:AK536)&gt;0</f>
        <v>1</v>
      </c>
      <c r="G536" s="1" t="n">
        <f aca="false">AND(E536,F536)</f>
        <v>0</v>
      </c>
      <c r="H536" s="1" t="n">
        <f aca="false">AND(E536,NOT(F536))</f>
        <v>0</v>
      </c>
      <c r="I536" s="1" t="n">
        <f aca="false">AND(NOT(E536),F536)</f>
        <v>1</v>
      </c>
      <c r="J536" s="0" t="n">
        <v>45</v>
      </c>
      <c r="K536" s="0" t="n">
        <v>0</v>
      </c>
      <c r="L536" s="0" t="n">
        <v>0</v>
      </c>
      <c r="M536" s="0" t="n">
        <v>0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45</v>
      </c>
      <c r="V536" s="0" t="n">
        <v>0</v>
      </c>
      <c r="W536" s="0" t="n">
        <v>0</v>
      </c>
      <c r="X536" s="0" t="n">
        <v>0</v>
      </c>
      <c r="Y536" s="0" t="n">
        <v>0</v>
      </c>
      <c r="Z536" s="0" t="n">
        <v>0</v>
      </c>
      <c r="AA536" s="0" t="n">
        <v>0</v>
      </c>
      <c r="AB536" s="0" t="n">
        <v>0</v>
      </c>
      <c r="AC536" s="0" t="n">
        <v>0</v>
      </c>
      <c r="AD536" s="0" t="n">
        <v>0</v>
      </c>
      <c r="AE536" s="0" t="n">
        <v>0</v>
      </c>
      <c r="AF536" s="0" t="n">
        <v>0</v>
      </c>
      <c r="AG536" s="0" t="n">
        <v>0</v>
      </c>
      <c r="AH536" s="0" t="n">
        <v>0</v>
      </c>
      <c r="AI536" s="0" t="n">
        <v>0</v>
      </c>
      <c r="AJ536" s="0" t="n">
        <v>0</v>
      </c>
      <c r="AK536" s="0" t="n">
        <v>0</v>
      </c>
      <c r="AL536" s="0" t="n">
        <v>0</v>
      </c>
      <c r="AM536" s="0" t="n">
        <v>0</v>
      </c>
      <c r="AN536" s="0" t="n">
        <v>0</v>
      </c>
      <c r="AO536" s="0" t="n">
        <v>0</v>
      </c>
      <c r="AP536" s="0" t="n">
        <v>0</v>
      </c>
    </row>
    <row r="537" customFormat="false" ht="12.8" hidden="false" customHeight="false" outlineLevel="0" collapsed="false">
      <c r="A537" s="0" t="s">
        <v>1867</v>
      </c>
      <c r="B537" s="0" t="s">
        <v>287</v>
      </c>
      <c r="C537" s="0" t="s">
        <v>1868</v>
      </c>
      <c r="D537" s="0" t="s">
        <v>1869</v>
      </c>
      <c r="E537" s="1" t="n">
        <f aca="false">SUM(K537:S537)+SUM(AL537:AP537)&gt;0</f>
        <v>0</v>
      </c>
      <c r="F537" s="1" t="n">
        <f aca="false">SUM(T537:AK537)&gt;0</f>
        <v>1</v>
      </c>
      <c r="G537" s="1" t="n">
        <f aca="false">AND(E537,F537)</f>
        <v>0</v>
      </c>
      <c r="H537" s="1" t="n">
        <f aca="false">AND(E537,NOT(F537))</f>
        <v>0</v>
      </c>
      <c r="I537" s="1" t="n">
        <f aca="false">AND(NOT(E537),F537)</f>
        <v>1</v>
      </c>
      <c r="J537" s="0" t="n">
        <v>124</v>
      </c>
      <c r="K537" s="0" t="n">
        <v>0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104</v>
      </c>
      <c r="V537" s="0" t="n">
        <v>0</v>
      </c>
      <c r="W537" s="0" t="n">
        <v>0</v>
      </c>
      <c r="X537" s="0" t="n">
        <v>0</v>
      </c>
      <c r="Y537" s="0" t="n">
        <v>0</v>
      </c>
      <c r="Z537" s="0" t="n">
        <v>20</v>
      </c>
      <c r="AA537" s="0" t="n">
        <v>0</v>
      </c>
      <c r="AB537" s="0" t="n">
        <v>0</v>
      </c>
      <c r="AC537" s="0" t="n">
        <v>0</v>
      </c>
      <c r="AD537" s="0" t="n">
        <v>0</v>
      </c>
      <c r="AE537" s="0" t="n">
        <v>0</v>
      </c>
      <c r="AF537" s="0" t="n">
        <v>0</v>
      </c>
      <c r="AG537" s="0" t="n">
        <v>0</v>
      </c>
      <c r="AH537" s="0" t="n">
        <v>0</v>
      </c>
      <c r="AI537" s="0" t="n">
        <v>0</v>
      </c>
      <c r="AJ537" s="0" t="n">
        <v>0</v>
      </c>
      <c r="AK537" s="0" t="n">
        <v>0</v>
      </c>
      <c r="AL537" s="0" t="n">
        <v>0</v>
      </c>
      <c r="AM537" s="0" t="n">
        <v>0</v>
      </c>
      <c r="AN537" s="0" t="n">
        <v>0</v>
      </c>
      <c r="AO537" s="0" t="n">
        <v>0</v>
      </c>
      <c r="AP537" s="0" t="n">
        <v>0</v>
      </c>
    </row>
    <row r="538" customFormat="false" ht="12.8" hidden="false" customHeight="false" outlineLevel="0" collapsed="false">
      <c r="A538" s="0" t="s">
        <v>1870</v>
      </c>
      <c r="B538" s="0" t="s">
        <v>1871</v>
      </c>
      <c r="C538" s="0" t="s">
        <v>1872</v>
      </c>
      <c r="D538" s="0" t="s">
        <v>1873</v>
      </c>
      <c r="E538" s="1" t="n">
        <f aca="false">SUM(K538:S538)+SUM(AL538:AP538)&gt;0</f>
        <v>0</v>
      </c>
      <c r="F538" s="1" t="n">
        <f aca="false">SUM(T538:AK538)&gt;0</f>
        <v>1</v>
      </c>
      <c r="G538" s="1" t="n">
        <f aca="false">AND(E538,F538)</f>
        <v>0</v>
      </c>
      <c r="H538" s="1" t="n">
        <f aca="false">AND(E538,NOT(F538))</f>
        <v>0</v>
      </c>
      <c r="I538" s="1" t="n">
        <f aca="false">AND(NOT(E538),F538)</f>
        <v>1</v>
      </c>
      <c r="J538" s="0" t="n">
        <v>69</v>
      </c>
      <c r="K538" s="0" t="n">
        <v>0</v>
      </c>
      <c r="L538" s="0" t="n">
        <v>0</v>
      </c>
      <c r="M538" s="0" t="n">
        <v>0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38</v>
      </c>
      <c r="V538" s="0" t="n">
        <v>0</v>
      </c>
      <c r="W538" s="0" t="n">
        <v>0</v>
      </c>
      <c r="X538" s="0" t="n">
        <v>0</v>
      </c>
      <c r="Y538" s="0" t="n">
        <v>0</v>
      </c>
      <c r="Z538" s="0" t="n">
        <v>0</v>
      </c>
      <c r="AA538" s="0" t="n">
        <v>0</v>
      </c>
      <c r="AB538" s="0" t="n">
        <v>0</v>
      </c>
      <c r="AC538" s="0" t="n">
        <v>0</v>
      </c>
      <c r="AD538" s="0" t="n">
        <v>0</v>
      </c>
      <c r="AE538" s="0" t="n">
        <v>0</v>
      </c>
      <c r="AF538" s="0" t="n">
        <v>0</v>
      </c>
      <c r="AG538" s="0" t="n">
        <v>0</v>
      </c>
      <c r="AH538" s="0" t="n">
        <v>0</v>
      </c>
      <c r="AI538" s="0" t="n">
        <v>31</v>
      </c>
      <c r="AJ538" s="0" t="n">
        <v>0</v>
      </c>
      <c r="AK538" s="0" t="n">
        <v>0</v>
      </c>
      <c r="AL538" s="0" t="n">
        <v>0</v>
      </c>
      <c r="AM538" s="0" t="n">
        <v>0</v>
      </c>
      <c r="AN538" s="0" t="n">
        <v>0</v>
      </c>
      <c r="AO538" s="0" t="n">
        <v>0</v>
      </c>
      <c r="AP538" s="0" t="n">
        <v>0</v>
      </c>
    </row>
    <row r="539" customFormat="false" ht="12.8" hidden="false" customHeight="false" outlineLevel="0" collapsed="false">
      <c r="A539" s="0" t="s">
        <v>1874</v>
      </c>
      <c r="B539" s="0" t="s">
        <v>1875</v>
      </c>
      <c r="C539" s="0" t="s">
        <v>1876</v>
      </c>
      <c r="D539" s="0" t="s">
        <v>1877</v>
      </c>
      <c r="E539" s="1" t="n">
        <f aca="false">SUM(K539:S539)+SUM(AL539:AP539)&gt;0</f>
        <v>0</v>
      </c>
      <c r="F539" s="1" t="n">
        <f aca="false">SUM(T539:AK539)&gt;0</f>
        <v>1</v>
      </c>
      <c r="G539" s="1" t="n">
        <f aca="false">AND(E539,F539)</f>
        <v>0</v>
      </c>
      <c r="H539" s="1" t="n">
        <f aca="false">AND(E539,NOT(F539))</f>
        <v>0</v>
      </c>
      <c r="I539" s="1" t="n">
        <f aca="false">AND(NOT(E539),F539)</f>
        <v>1</v>
      </c>
      <c r="J539" s="0" t="n">
        <v>60</v>
      </c>
      <c r="K539" s="0" t="n">
        <v>0</v>
      </c>
      <c r="L539" s="0" t="n">
        <v>0</v>
      </c>
      <c r="M539" s="0" t="n">
        <v>0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60</v>
      </c>
      <c r="V539" s="0" t="n">
        <v>0</v>
      </c>
      <c r="W539" s="0" t="n">
        <v>0</v>
      </c>
      <c r="X539" s="0" t="n">
        <v>0</v>
      </c>
      <c r="Y539" s="0" t="n">
        <v>0</v>
      </c>
      <c r="Z539" s="0" t="n">
        <v>0</v>
      </c>
      <c r="AA539" s="0" t="n">
        <v>0</v>
      </c>
      <c r="AB539" s="0" t="n">
        <v>0</v>
      </c>
      <c r="AC539" s="0" t="n">
        <v>0</v>
      </c>
      <c r="AD539" s="0" t="n">
        <v>0</v>
      </c>
      <c r="AE539" s="0" t="n">
        <v>0</v>
      </c>
      <c r="AF539" s="0" t="n">
        <v>0</v>
      </c>
      <c r="AG539" s="0" t="n">
        <v>0</v>
      </c>
      <c r="AH539" s="0" t="n">
        <v>0</v>
      </c>
      <c r="AI539" s="0" t="n">
        <v>0</v>
      </c>
      <c r="AJ539" s="0" t="n">
        <v>0</v>
      </c>
      <c r="AK539" s="0" t="n">
        <v>0</v>
      </c>
      <c r="AL539" s="0" t="n">
        <v>0</v>
      </c>
      <c r="AM539" s="0" t="n">
        <v>0</v>
      </c>
      <c r="AN539" s="0" t="n">
        <v>0</v>
      </c>
      <c r="AO539" s="0" t="n">
        <v>0</v>
      </c>
      <c r="AP539" s="0" t="n">
        <v>0</v>
      </c>
    </row>
    <row r="540" customFormat="false" ht="12.8" hidden="false" customHeight="false" outlineLevel="0" collapsed="false">
      <c r="A540" s="0" t="s">
        <v>1878</v>
      </c>
      <c r="B540" s="0" t="s">
        <v>1879</v>
      </c>
      <c r="C540" s="0" t="s">
        <v>1020</v>
      </c>
      <c r="D540" s="0" t="s">
        <v>1880</v>
      </c>
      <c r="E540" s="1" t="n">
        <f aca="false">SUM(K540:S540)+SUM(AL540:AP540)&gt;0</f>
        <v>0</v>
      </c>
      <c r="F540" s="1" t="n">
        <f aca="false">SUM(T540:AK540)&gt;0</f>
        <v>1</v>
      </c>
      <c r="G540" s="1" t="n">
        <f aca="false">AND(E540,F540)</f>
        <v>0</v>
      </c>
      <c r="H540" s="1" t="n">
        <f aca="false">AND(E540,NOT(F540))</f>
        <v>0</v>
      </c>
      <c r="I540" s="1" t="n">
        <f aca="false">AND(NOT(E540),F540)</f>
        <v>1</v>
      </c>
      <c r="J540" s="0" t="n">
        <v>118</v>
      </c>
      <c r="K540" s="0" t="n">
        <v>0</v>
      </c>
      <c r="L540" s="0" t="n">
        <v>0</v>
      </c>
      <c r="M540" s="0" t="n">
        <v>0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118</v>
      </c>
      <c r="V540" s="0" t="n">
        <v>0</v>
      </c>
      <c r="W540" s="0" t="n">
        <v>0</v>
      </c>
      <c r="X540" s="0" t="n">
        <v>0</v>
      </c>
      <c r="Y540" s="0" t="n">
        <v>0</v>
      </c>
      <c r="Z540" s="0" t="n">
        <v>0</v>
      </c>
      <c r="AA540" s="0" t="n">
        <v>0</v>
      </c>
      <c r="AB540" s="0" t="n">
        <v>0</v>
      </c>
      <c r="AC540" s="0" t="n">
        <v>0</v>
      </c>
      <c r="AD540" s="0" t="n">
        <v>0</v>
      </c>
      <c r="AE540" s="0" t="n">
        <v>0</v>
      </c>
      <c r="AF540" s="0" t="n">
        <v>0</v>
      </c>
      <c r="AG540" s="0" t="n">
        <v>0</v>
      </c>
      <c r="AH540" s="0" t="n">
        <v>0</v>
      </c>
      <c r="AI540" s="0" t="n">
        <v>0</v>
      </c>
      <c r="AJ540" s="0" t="n">
        <v>0</v>
      </c>
      <c r="AK540" s="0" t="n">
        <v>0</v>
      </c>
      <c r="AL540" s="0" t="n">
        <v>0</v>
      </c>
      <c r="AM540" s="0" t="n">
        <v>0</v>
      </c>
      <c r="AN540" s="0" t="n">
        <v>0</v>
      </c>
      <c r="AO540" s="0" t="n">
        <v>0</v>
      </c>
      <c r="AP540" s="0" t="n">
        <v>0</v>
      </c>
    </row>
    <row r="541" customFormat="false" ht="12.8" hidden="false" customHeight="false" outlineLevel="0" collapsed="false">
      <c r="A541" s="0" t="s">
        <v>1881</v>
      </c>
      <c r="B541" s="0" t="s">
        <v>1882</v>
      </c>
      <c r="C541" s="0" t="s">
        <v>1389</v>
      </c>
      <c r="D541" s="0" t="s">
        <v>1883</v>
      </c>
      <c r="E541" s="1" t="n">
        <f aca="false">SUM(K541:S541)+SUM(AL541:AP541)&gt;0</f>
        <v>0</v>
      </c>
      <c r="F541" s="1" t="n">
        <f aca="false">SUM(T541:AK541)&gt;0</f>
        <v>1</v>
      </c>
      <c r="G541" s="1" t="n">
        <f aca="false">AND(E541,F541)</f>
        <v>0</v>
      </c>
      <c r="H541" s="1" t="n">
        <f aca="false">AND(E541,NOT(F541))</f>
        <v>0</v>
      </c>
      <c r="I541" s="1" t="n">
        <f aca="false">AND(NOT(E541),F541)</f>
        <v>1</v>
      </c>
      <c r="J541" s="0" t="n">
        <v>84</v>
      </c>
      <c r="K541" s="0" t="n">
        <v>0</v>
      </c>
      <c r="L541" s="0" t="n">
        <v>0</v>
      </c>
      <c r="M541" s="0" t="n">
        <v>0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84</v>
      </c>
      <c r="V541" s="0" t="n">
        <v>0</v>
      </c>
      <c r="W541" s="0" t="n">
        <v>0</v>
      </c>
      <c r="X541" s="0" t="n">
        <v>0</v>
      </c>
      <c r="Y541" s="0" t="n">
        <v>0</v>
      </c>
      <c r="Z541" s="0" t="n">
        <v>0</v>
      </c>
      <c r="AA541" s="0" t="n">
        <v>0</v>
      </c>
      <c r="AB541" s="0" t="n">
        <v>0</v>
      </c>
      <c r="AC541" s="0" t="n">
        <v>0</v>
      </c>
      <c r="AD541" s="0" t="n">
        <v>0</v>
      </c>
      <c r="AE541" s="0" t="n">
        <v>0</v>
      </c>
      <c r="AF541" s="0" t="n">
        <v>0</v>
      </c>
      <c r="AG541" s="0" t="n">
        <v>0</v>
      </c>
      <c r="AH541" s="0" t="n">
        <v>0</v>
      </c>
      <c r="AI541" s="0" t="n">
        <v>0</v>
      </c>
      <c r="AJ541" s="0" t="n">
        <v>0</v>
      </c>
      <c r="AK541" s="0" t="n">
        <v>0</v>
      </c>
      <c r="AL541" s="0" t="n">
        <v>0</v>
      </c>
      <c r="AM541" s="0" t="n">
        <v>0</v>
      </c>
      <c r="AN541" s="0" t="n">
        <v>0</v>
      </c>
      <c r="AO541" s="0" t="n">
        <v>0</v>
      </c>
      <c r="AP541" s="0" t="n">
        <v>0</v>
      </c>
    </row>
    <row r="542" customFormat="false" ht="12.8" hidden="false" customHeight="false" outlineLevel="0" collapsed="false">
      <c r="A542" s="0" t="s">
        <v>1884</v>
      </c>
      <c r="B542" s="0" t="s">
        <v>413</v>
      </c>
      <c r="C542" s="0" t="s">
        <v>1885</v>
      </c>
      <c r="D542" s="0" t="s">
        <v>1886</v>
      </c>
      <c r="E542" s="1" t="n">
        <f aca="false">SUM(K542:S542)+SUM(AL542:AP542)&gt;0</f>
        <v>0</v>
      </c>
      <c r="F542" s="1" t="n">
        <f aca="false">SUM(T542:AK542)&gt;0</f>
        <v>1</v>
      </c>
      <c r="G542" s="1" t="n">
        <f aca="false">AND(E542,F542)</f>
        <v>0</v>
      </c>
      <c r="H542" s="1" t="n">
        <f aca="false">AND(E542,NOT(F542))</f>
        <v>0</v>
      </c>
      <c r="I542" s="1" t="n">
        <f aca="false">AND(NOT(E542),F542)</f>
        <v>1</v>
      </c>
      <c r="J542" s="0" t="n">
        <v>136</v>
      </c>
      <c r="K542" s="0" t="n">
        <v>0</v>
      </c>
      <c r="L542" s="0" t="n">
        <v>0</v>
      </c>
      <c r="M542" s="0" t="n">
        <v>0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135</v>
      </c>
      <c r="V542" s="0" t="n">
        <v>0</v>
      </c>
      <c r="W542" s="0" t="n">
        <v>0</v>
      </c>
      <c r="X542" s="0" t="n">
        <v>0</v>
      </c>
      <c r="Y542" s="0" t="n">
        <v>0</v>
      </c>
      <c r="Z542" s="0" t="n">
        <v>0</v>
      </c>
      <c r="AA542" s="0" t="n">
        <v>0</v>
      </c>
      <c r="AB542" s="0" t="n">
        <v>0</v>
      </c>
      <c r="AC542" s="0" t="n">
        <v>0</v>
      </c>
      <c r="AD542" s="0" t="n">
        <v>0</v>
      </c>
      <c r="AE542" s="0" t="n">
        <v>0</v>
      </c>
      <c r="AF542" s="0" t="n">
        <v>0</v>
      </c>
      <c r="AG542" s="0" t="n">
        <v>1</v>
      </c>
      <c r="AH542" s="0" t="n">
        <v>0</v>
      </c>
      <c r="AI542" s="0" t="n">
        <v>0</v>
      </c>
      <c r="AJ542" s="0" t="n">
        <v>0</v>
      </c>
      <c r="AK542" s="0" t="n">
        <v>0</v>
      </c>
      <c r="AL542" s="0" t="n">
        <v>0</v>
      </c>
      <c r="AM542" s="0" t="n">
        <v>0</v>
      </c>
      <c r="AN542" s="0" t="n">
        <v>0</v>
      </c>
      <c r="AO542" s="0" t="n">
        <v>0</v>
      </c>
      <c r="AP542" s="0" t="n">
        <v>0</v>
      </c>
    </row>
    <row r="543" customFormat="false" ht="12.8" hidden="false" customHeight="false" outlineLevel="0" collapsed="false">
      <c r="A543" s="0" t="s">
        <v>1887</v>
      </c>
      <c r="B543" s="0" t="s">
        <v>1618</v>
      </c>
      <c r="C543" s="0" t="s">
        <v>1888</v>
      </c>
      <c r="D543" s="0" t="s">
        <v>1889</v>
      </c>
      <c r="E543" s="1" t="n">
        <f aca="false">SUM(K543:S543)+SUM(AL543:AP543)&gt;0</f>
        <v>0</v>
      </c>
      <c r="F543" s="1" t="n">
        <f aca="false">SUM(T543:AK543)&gt;0</f>
        <v>1</v>
      </c>
      <c r="G543" s="1" t="n">
        <f aca="false">AND(E543,F543)</f>
        <v>0</v>
      </c>
      <c r="H543" s="1" t="n">
        <f aca="false">AND(E543,NOT(F543))</f>
        <v>0</v>
      </c>
      <c r="I543" s="1" t="n">
        <f aca="false">AND(NOT(E543),F543)</f>
        <v>1</v>
      </c>
      <c r="J543" s="0" t="n">
        <v>24</v>
      </c>
      <c r="K543" s="0" t="n">
        <v>0</v>
      </c>
      <c r="L543" s="0" t="n">
        <v>0</v>
      </c>
      <c r="M543" s="0" t="n">
        <v>0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24</v>
      </c>
      <c r="V543" s="0" t="n">
        <v>0</v>
      </c>
      <c r="W543" s="0" t="n">
        <v>0</v>
      </c>
      <c r="X543" s="0" t="n">
        <v>0</v>
      </c>
      <c r="Y543" s="0" t="n">
        <v>0</v>
      </c>
      <c r="Z543" s="0" t="n">
        <v>0</v>
      </c>
      <c r="AA543" s="0" t="n">
        <v>0</v>
      </c>
      <c r="AB543" s="0" t="n">
        <v>0</v>
      </c>
      <c r="AC543" s="0" t="n">
        <v>0</v>
      </c>
      <c r="AD543" s="0" t="n">
        <v>0</v>
      </c>
      <c r="AE543" s="0" t="n">
        <v>0</v>
      </c>
      <c r="AF543" s="0" t="n">
        <v>0</v>
      </c>
      <c r="AG543" s="0" t="n">
        <v>0</v>
      </c>
      <c r="AH543" s="0" t="n">
        <v>0</v>
      </c>
      <c r="AI543" s="0" t="n">
        <v>0</v>
      </c>
      <c r="AJ543" s="0" t="n">
        <v>0</v>
      </c>
      <c r="AK543" s="0" t="n">
        <v>0</v>
      </c>
      <c r="AL543" s="0" t="n">
        <v>0</v>
      </c>
      <c r="AM543" s="0" t="n">
        <v>0</v>
      </c>
      <c r="AN543" s="0" t="n">
        <v>0</v>
      </c>
      <c r="AO543" s="0" t="n">
        <v>0</v>
      </c>
      <c r="AP543" s="0" t="n">
        <v>0</v>
      </c>
    </row>
    <row r="544" customFormat="false" ht="12.8" hidden="false" customHeight="false" outlineLevel="0" collapsed="false">
      <c r="A544" s="0" t="s">
        <v>1890</v>
      </c>
      <c r="B544" s="0" t="s">
        <v>568</v>
      </c>
      <c r="C544" s="0" t="s">
        <v>1891</v>
      </c>
      <c r="D544" s="0" t="s">
        <v>1892</v>
      </c>
      <c r="E544" s="1" t="n">
        <f aca="false">SUM(K544:S544)+SUM(AL544:AP544)&gt;0</f>
        <v>0</v>
      </c>
      <c r="F544" s="1" t="n">
        <f aca="false">SUM(T544:AK544)&gt;0</f>
        <v>1</v>
      </c>
      <c r="G544" s="1" t="n">
        <f aca="false">AND(E544,F544)</f>
        <v>0</v>
      </c>
      <c r="H544" s="1" t="n">
        <f aca="false">AND(E544,NOT(F544))</f>
        <v>0</v>
      </c>
      <c r="I544" s="1" t="n">
        <f aca="false">AND(NOT(E544),F544)</f>
        <v>1</v>
      </c>
      <c r="J544" s="0" t="n">
        <v>133</v>
      </c>
      <c r="K544" s="0" t="n">
        <v>0</v>
      </c>
      <c r="L544" s="0" t="n">
        <v>0</v>
      </c>
      <c r="M544" s="0" t="n">
        <v>0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50</v>
      </c>
      <c r="V544" s="0" t="n">
        <v>0</v>
      </c>
      <c r="W544" s="0" t="n">
        <v>42</v>
      </c>
      <c r="X544" s="0" t="n">
        <v>0</v>
      </c>
      <c r="Y544" s="0" t="n">
        <v>0</v>
      </c>
      <c r="Z544" s="0" t="n">
        <v>13</v>
      </c>
      <c r="AA544" s="0" t="n">
        <v>0</v>
      </c>
      <c r="AB544" s="0" t="n">
        <v>0</v>
      </c>
      <c r="AC544" s="0" t="n">
        <v>0</v>
      </c>
      <c r="AD544" s="0" t="n">
        <v>0</v>
      </c>
      <c r="AE544" s="0" t="n">
        <v>0</v>
      </c>
      <c r="AF544" s="0" t="n">
        <v>0</v>
      </c>
      <c r="AG544" s="0" t="n">
        <v>17</v>
      </c>
      <c r="AH544" s="0" t="n">
        <v>0</v>
      </c>
      <c r="AI544" s="0" t="n">
        <v>1</v>
      </c>
      <c r="AJ544" s="0" t="n">
        <v>10</v>
      </c>
      <c r="AK544" s="0" t="n">
        <v>0</v>
      </c>
      <c r="AL544" s="0" t="n">
        <v>0</v>
      </c>
      <c r="AM544" s="0" t="n">
        <v>0</v>
      </c>
      <c r="AN544" s="0" t="n">
        <v>0</v>
      </c>
      <c r="AO544" s="0" t="n">
        <v>0</v>
      </c>
      <c r="AP544" s="0" t="n">
        <v>0</v>
      </c>
    </row>
    <row r="545" customFormat="false" ht="12.8" hidden="false" customHeight="false" outlineLevel="0" collapsed="false">
      <c r="A545" s="0" t="s">
        <v>1893</v>
      </c>
      <c r="B545" s="0" t="s">
        <v>1894</v>
      </c>
      <c r="C545" s="0" t="s">
        <v>1020</v>
      </c>
      <c r="D545" s="0" t="s">
        <v>1895</v>
      </c>
      <c r="E545" s="1" t="n">
        <f aca="false">SUM(K545:S545)+SUM(AL545:AP545)&gt;0</f>
        <v>0</v>
      </c>
      <c r="F545" s="1" t="n">
        <f aca="false">SUM(T545:AK545)&gt;0</f>
        <v>1</v>
      </c>
      <c r="G545" s="1" t="n">
        <f aca="false">AND(E545,F545)</f>
        <v>0</v>
      </c>
      <c r="H545" s="1" t="n">
        <f aca="false">AND(E545,NOT(F545))</f>
        <v>0</v>
      </c>
      <c r="I545" s="1" t="n">
        <f aca="false">AND(NOT(E545),F545)</f>
        <v>1</v>
      </c>
      <c r="J545" s="0" t="n">
        <v>25</v>
      </c>
      <c r="K545" s="0" t="n">
        <v>0</v>
      </c>
      <c r="L545" s="0" t="n">
        <v>0</v>
      </c>
      <c r="M545" s="0" t="n">
        <v>0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25</v>
      </c>
      <c r="V545" s="0" t="n">
        <v>0</v>
      </c>
      <c r="W545" s="0" t="n">
        <v>0</v>
      </c>
      <c r="X545" s="0" t="n">
        <v>0</v>
      </c>
      <c r="Y545" s="0" t="n">
        <v>0</v>
      </c>
      <c r="Z545" s="0" t="n">
        <v>0</v>
      </c>
      <c r="AA545" s="0" t="n">
        <v>0</v>
      </c>
      <c r="AB545" s="0" t="n">
        <v>0</v>
      </c>
      <c r="AC545" s="0" t="n">
        <v>0</v>
      </c>
      <c r="AD545" s="0" t="n">
        <v>0</v>
      </c>
      <c r="AE545" s="0" t="n">
        <v>0</v>
      </c>
      <c r="AF545" s="0" t="n">
        <v>0</v>
      </c>
      <c r="AG545" s="0" t="n">
        <v>0</v>
      </c>
      <c r="AH545" s="0" t="n">
        <v>0</v>
      </c>
      <c r="AI545" s="0" t="n">
        <v>0</v>
      </c>
      <c r="AJ545" s="0" t="n">
        <v>0</v>
      </c>
      <c r="AK545" s="0" t="n">
        <v>0</v>
      </c>
      <c r="AL545" s="0" t="n">
        <v>0</v>
      </c>
      <c r="AM545" s="0" t="n">
        <v>0</v>
      </c>
      <c r="AN545" s="0" t="n">
        <v>0</v>
      </c>
      <c r="AO545" s="0" t="n">
        <v>0</v>
      </c>
      <c r="AP545" s="0" t="n">
        <v>0</v>
      </c>
    </row>
    <row r="546" customFormat="false" ht="12.8" hidden="false" customHeight="false" outlineLevel="0" collapsed="false">
      <c r="A546" s="0" t="s">
        <v>1896</v>
      </c>
      <c r="B546" s="0" t="s">
        <v>656</v>
      </c>
      <c r="C546" s="0" t="s">
        <v>1897</v>
      </c>
      <c r="D546" s="0" t="s">
        <v>1898</v>
      </c>
      <c r="E546" s="1" t="n">
        <f aca="false">SUM(K546:S546)+SUM(AL546:AP546)&gt;0</f>
        <v>1</v>
      </c>
      <c r="F546" s="1" t="n">
        <f aca="false">SUM(T546:AK546)&gt;0</f>
        <v>1</v>
      </c>
      <c r="G546" s="1" t="n">
        <f aca="false">AND(E546,F546)</f>
        <v>1</v>
      </c>
      <c r="H546" s="1" t="n">
        <f aca="false">AND(E546,NOT(F546))</f>
        <v>0</v>
      </c>
      <c r="I546" s="1" t="n">
        <f aca="false">AND(NOT(E546),F546)</f>
        <v>0</v>
      </c>
      <c r="J546" s="0" t="n">
        <v>75</v>
      </c>
      <c r="K546" s="0" t="n">
        <v>0</v>
      </c>
      <c r="L546" s="0" t="n">
        <v>0</v>
      </c>
      <c r="M546" s="0" t="n">
        <v>0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52</v>
      </c>
      <c r="V546" s="0" t="n">
        <v>0</v>
      </c>
      <c r="W546" s="0" t="n">
        <v>0</v>
      </c>
      <c r="X546" s="0" t="n">
        <v>0</v>
      </c>
      <c r="Y546" s="0" t="n">
        <v>0</v>
      </c>
      <c r="Z546" s="0" t="n">
        <v>0</v>
      </c>
      <c r="AA546" s="0" t="n">
        <v>21</v>
      </c>
      <c r="AB546" s="0" t="n">
        <v>0</v>
      </c>
      <c r="AC546" s="0" t="n">
        <v>0</v>
      </c>
      <c r="AD546" s="0" t="n">
        <v>0</v>
      </c>
      <c r="AE546" s="0" t="n">
        <v>0</v>
      </c>
      <c r="AF546" s="0" t="n">
        <v>1</v>
      </c>
      <c r="AG546" s="0" t="n">
        <v>0</v>
      </c>
      <c r="AH546" s="0" t="n">
        <v>0</v>
      </c>
      <c r="AI546" s="0" t="n">
        <v>0</v>
      </c>
      <c r="AJ546" s="0" t="n">
        <v>0</v>
      </c>
      <c r="AK546" s="0" t="n">
        <v>0</v>
      </c>
      <c r="AL546" s="0" t="n">
        <v>0</v>
      </c>
      <c r="AM546" s="0" t="n">
        <v>0</v>
      </c>
      <c r="AN546" s="0" t="n">
        <v>1</v>
      </c>
      <c r="AO546" s="0" t="n">
        <v>0</v>
      </c>
      <c r="AP546" s="0" t="n">
        <v>0</v>
      </c>
    </row>
    <row r="547" customFormat="false" ht="12.8" hidden="false" customHeight="false" outlineLevel="0" collapsed="false">
      <c r="A547" s="0" t="s">
        <v>1899</v>
      </c>
      <c r="B547" s="0" t="s">
        <v>1900</v>
      </c>
      <c r="C547" s="0" t="s">
        <v>1901</v>
      </c>
      <c r="D547" s="0" t="s">
        <v>1902</v>
      </c>
      <c r="E547" s="1" t="n">
        <f aca="false">SUM(K547:S547)+SUM(AL547:AP547)&gt;0</f>
        <v>0</v>
      </c>
      <c r="F547" s="1" t="n">
        <f aca="false">SUM(T547:AK547)&gt;0</f>
        <v>1</v>
      </c>
      <c r="G547" s="1" t="n">
        <f aca="false">AND(E547,F547)</f>
        <v>0</v>
      </c>
      <c r="H547" s="1" t="n">
        <f aca="false">AND(E547,NOT(F547))</f>
        <v>0</v>
      </c>
      <c r="I547" s="1" t="n">
        <f aca="false">AND(NOT(E547),F547)</f>
        <v>1</v>
      </c>
      <c r="J547" s="0" t="n">
        <v>52</v>
      </c>
      <c r="K547" s="0" t="n">
        <v>0</v>
      </c>
      <c r="L547" s="0" t="n">
        <v>0</v>
      </c>
      <c r="M547" s="0" t="n">
        <v>0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52</v>
      </c>
      <c r="V547" s="0" t="n">
        <v>0</v>
      </c>
      <c r="W547" s="0" t="n">
        <v>0</v>
      </c>
      <c r="X547" s="0" t="n">
        <v>0</v>
      </c>
      <c r="Y547" s="0" t="n">
        <v>0</v>
      </c>
      <c r="Z547" s="0" t="n">
        <v>0</v>
      </c>
      <c r="AA547" s="0" t="n">
        <v>0</v>
      </c>
      <c r="AB547" s="0" t="n">
        <v>0</v>
      </c>
      <c r="AC547" s="0" t="n">
        <v>0</v>
      </c>
      <c r="AD547" s="0" t="n">
        <v>0</v>
      </c>
      <c r="AE547" s="0" t="n">
        <v>0</v>
      </c>
      <c r="AF547" s="0" t="n">
        <v>0</v>
      </c>
      <c r="AG547" s="0" t="n">
        <v>0</v>
      </c>
      <c r="AH547" s="0" t="n">
        <v>0</v>
      </c>
      <c r="AI547" s="0" t="n">
        <v>0</v>
      </c>
      <c r="AJ547" s="0" t="n">
        <v>0</v>
      </c>
      <c r="AK547" s="0" t="n">
        <v>0</v>
      </c>
      <c r="AL547" s="0" t="n">
        <v>0</v>
      </c>
      <c r="AM547" s="0" t="n">
        <v>0</v>
      </c>
      <c r="AN547" s="0" t="n">
        <v>0</v>
      </c>
      <c r="AO547" s="0" t="n">
        <v>0</v>
      </c>
      <c r="AP547" s="0" t="n">
        <v>0</v>
      </c>
    </row>
    <row r="548" customFormat="false" ht="12.8" hidden="false" customHeight="false" outlineLevel="0" collapsed="false">
      <c r="A548" s="0" t="s">
        <v>1903</v>
      </c>
      <c r="B548" s="0" t="s">
        <v>1904</v>
      </c>
      <c r="C548" s="0" t="s">
        <v>1905</v>
      </c>
      <c r="D548" s="0" t="s">
        <v>1906</v>
      </c>
      <c r="E548" s="1" t="n">
        <f aca="false">SUM(K548:S548)+SUM(AL548:AP548)&gt;0</f>
        <v>0</v>
      </c>
      <c r="F548" s="1" t="n">
        <f aca="false">SUM(T548:AK548)&gt;0</f>
        <v>1</v>
      </c>
      <c r="G548" s="1" t="n">
        <f aca="false">AND(E548,F548)</f>
        <v>0</v>
      </c>
      <c r="H548" s="1" t="n">
        <f aca="false">AND(E548,NOT(F548))</f>
        <v>0</v>
      </c>
      <c r="I548" s="1" t="n">
        <f aca="false">AND(NOT(E548),F548)</f>
        <v>1</v>
      </c>
      <c r="J548" s="0" t="n">
        <v>566</v>
      </c>
      <c r="K548" s="0" t="n">
        <v>0</v>
      </c>
      <c r="L548" s="0" t="n">
        <v>0</v>
      </c>
      <c r="M548" s="0" t="n">
        <v>0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41</v>
      </c>
      <c r="V548" s="0" t="n">
        <v>0</v>
      </c>
      <c r="W548" s="0" t="n">
        <v>410</v>
      </c>
      <c r="X548" s="0" t="n">
        <v>0</v>
      </c>
      <c r="Y548" s="0" t="n">
        <v>0</v>
      </c>
      <c r="Z548" s="0" t="n">
        <v>0</v>
      </c>
      <c r="AA548" s="0" t="n">
        <v>0</v>
      </c>
      <c r="AB548" s="0" t="n">
        <v>0</v>
      </c>
      <c r="AC548" s="0" t="n">
        <v>0</v>
      </c>
      <c r="AD548" s="0" t="n">
        <v>0</v>
      </c>
      <c r="AE548" s="0" t="n">
        <v>0</v>
      </c>
      <c r="AF548" s="0" t="n">
        <v>0</v>
      </c>
      <c r="AG548" s="0" t="n">
        <v>0</v>
      </c>
      <c r="AH548" s="0" t="n">
        <v>115</v>
      </c>
      <c r="AI548" s="0" t="n">
        <v>0</v>
      </c>
      <c r="AJ548" s="0" t="n">
        <v>0</v>
      </c>
      <c r="AK548" s="0" t="n">
        <v>0</v>
      </c>
      <c r="AL548" s="0" t="n">
        <v>0</v>
      </c>
      <c r="AM548" s="0" t="n">
        <v>0</v>
      </c>
      <c r="AN548" s="0" t="n">
        <v>0</v>
      </c>
      <c r="AO548" s="0" t="n">
        <v>0</v>
      </c>
      <c r="AP548" s="0" t="n">
        <v>0</v>
      </c>
    </row>
    <row r="549" customFormat="false" ht="12.8" hidden="false" customHeight="false" outlineLevel="0" collapsed="false">
      <c r="A549" s="0" t="s">
        <v>1907</v>
      </c>
      <c r="B549" s="0" t="s">
        <v>228</v>
      </c>
      <c r="C549" s="0" t="s">
        <v>1908</v>
      </c>
      <c r="D549" s="0" t="s">
        <v>1909</v>
      </c>
      <c r="E549" s="1" t="n">
        <f aca="false">SUM(K549:S549)+SUM(AL549:AP549)&gt;0</f>
        <v>0</v>
      </c>
      <c r="F549" s="1" t="n">
        <f aca="false">SUM(T549:AK549)&gt;0</f>
        <v>1</v>
      </c>
      <c r="G549" s="1" t="n">
        <f aca="false">AND(E549,F549)</f>
        <v>0</v>
      </c>
      <c r="H549" s="1" t="n">
        <f aca="false">AND(E549,NOT(F549))</f>
        <v>0</v>
      </c>
      <c r="I549" s="1" t="n">
        <f aca="false">AND(NOT(E549),F549)</f>
        <v>1</v>
      </c>
      <c r="J549" s="0" t="n">
        <v>58</v>
      </c>
      <c r="K549" s="0" t="n">
        <v>0</v>
      </c>
      <c r="L549" s="0" t="n">
        <v>0</v>
      </c>
      <c r="M549" s="0" t="n">
        <v>0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45</v>
      </c>
      <c r="V549" s="0" t="n">
        <v>0</v>
      </c>
      <c r="W549" s="0" t="n">
        <v>0</v>
      </c>
      <c r="X549" s="0" t="n">
        <v>0</v>
      </c>
      <c r="Y549" s="0" t="n">
        <v>0</v>
      </c>
      <c r="Z549" s="0" t="n">
        <v>0</v>
      </c>
      <c r="AA549" s="0" t="n">
        <v>0</v>
      </c>
      <c r="AB549" s="0" t="n">
        <v>0</v>
      </c>
      <c r="AC549" s="0" t="n">
        <v>0</v>
      </c>
      <c r="AD549" s="0" t="n">
        <v>0</v>
      </c>
      <c r="AE549" s="0" t="n">
        <v>0</v>
      </c>
      <c r="AF549" s="0" t="n">
        <v>13</v>
      </c>
      <c r="AG549" s="0" t="n">
        <v>0</v>
      </c>
      <c r="AH549" s="0" t="n">
        <v>0</v>
      </c>
      <c r="AI549" s="0" t="n">
        <v>0</v>
      </c>
      <c r="AJ549" s="0" t="n">
        <v>0</v>
      </c>
      <c r="AK549" s="0" t="n">
        <v>0</v>
      </c>
      <c r="AL549" s="0" t="n">
        <v>0</v>
      </c>
      <c r="AM549" s="0" t="n">
        <v>0</v>
      </c>
      <c r="AN549" s="0" t="n">
        <v>0</v>
      </c>
      <c r="AO549" s="0" t="n">
        <v>0</v>
      </c>
      <c r="AP549" s="0" t="n">
        <v>0</v>
      </c>
    </row>
    <row r="550" customFormat="false" ht="12.8" hidden="false" customHeight="false" outlineLevel="0" collapsed="false">
      <c r="A550" s="0" t="s">
        <v>1910</v>
      </c>
      <c r="B550" s="0" t="s">
        <v>228</v>
      </c>
      <c r="C550" s="0" t="s">
        <v>1911</v>
      </c>
      <c r="D550" s="0" t="s">
        <v>1912</v>
      </c>
      <c r="E550" s="1" t="n">
        <f aca="false">SUM(K550:S550)+SUM(AL550:AP550)&gt;0</f>
        <v>0</v>
      </c>
      <c r="F550" s="1" t="n">
        <f aca="false">SUM(T550:AK550)&gt;0</f>
        <v>1</v>
      </c>
      <c r="G550" s="1" t="n">
        <f aca="false">AND(E550,F550)</f>
        <v>0</v>
      </c>
      <c r="H550" s="1" t="n">
        <f aca="false">AND(E550,NOT(F550))</f>
        <v>0</v>
      </c>
      <c r="I550" s="1" t="n">
        <f aca="false">AND(NOT(E550),F550)</f>
        <v>1</v>
      </c>
      <c r="J550" s="0" t="n">
        <v>43</v>
      </c>
      <c r="K550" s="0" t="n">
        <v>0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43</v>
      </c>
      <c r="V550" s="0" t="n">
        <v>0</v>
      </c>
      <c r="W550" s="0" t="n">
        <v>0</v>
      </c>
      <c r="X550" s="0" t="n">
        <v>0</v>
      </c>
      <c r="Y550" s="0" t="n">
        <v>0</v>
      </c>
      <c r="Z550" s="0" t="n">
        <v>0</v>
      </c>
      <c r="AA550" s="0" t="n">
        <v>0</v>
      </c>
      <c r="AB550" s="0" t="n">
        <v>0</v>
      </c>
      <c r="AC550" s="0" t="n">
        <v>0</v>
      </c>
      <c r="AD550" s="0" t="n">
        <v>0</v>
      </c>
      <c r="AE550" s="0" t="n">
        <v>0</v>
      </c>
      <c r="AF550" s="0" t="n">
        <v>0</v>
      </c>
      <c r="AG550" s="0" t="n">
        <v>0</v>
      </c>
      <c r="AH550" s="0" t="n">
        <v>0</v>
      </c>
      <c r="AI550" s="0" t="n">
        <v>0</v>
      </c>
      <c r="AJ550" s="0" t="n">
        <v>0</v>
      </c>
      <c r="AK550" s="0" t="n">
        <v>0</v>
      </c>
      <c r="AL550" s="0" t="n">
        <v>0</v>
      </c>
      <c r="AM550" s="0" t="n">
        <v>0</v>
      </c>
      <c r="AN550" s="0" t="n">
        <v>0</v>
      </c>
      <c r="AO550" s="0" t="n">
        <v>0</v>
      </c>
      <c r="AP550" s="0" t="n">
        <v>0</v>
      </c>
    </row>
    <row r="551" customFormat="false" ht="12.8" hidden="false" customHeight="false" outlineLevel="0" collapsed="false">
      <c r="A551" s="0" t="s">
        <v>1913</v>
      </c>
      <c r="B551" s="0" t="s">
        <v>1900</v>
      </c>
      <c r="C551" s="0" t="s">
        <v>1914</v>
      </c>
      <c r="D551" s="0" t="s">
        <v>1915</v>
      </c>
      <c r="E551" s="1" t="n">
        <f aca="false">SUM(K551:S551)+SUM(AL551:AP551)&gt;0</f>
        <v>0</v>
      </c>
      <c r="F551" s="1" t="n">
        <f aca="false">SUM(T551:AK551)&gt;0</f>
        <v>1</v>
      </c>
      <c r="G551" s="1" t="n">
        <f aca="false">AND(E551,F551)</f>
        <v>0</v>
      </c>
      <c r="H551" s="1" t="n">
        <f aca="false">AND(E551,NOT(F551))</f>
        <v>0</v>
      </c>
      <c r="I551" s="1" t="n">
        <f aca="false">AND(NOT(E551),F551)</f>
        <v>1</v>
      </c>
      <c r="J551" s="0" t="n">
        <v>47</v>
      </c>
      <c r="K551" s="0" t="n">
        <v>0</v>
      </c>
      <c r="L551" s="0" t="n">
        <v>0</v>
      </c>
      <c r="M551" s="0" t="n">
        <v>0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47</v>
      </c>
      <c r="V551" s="0" t="n">
        <v>0</v>
      </c>
      <c r="W551" s="0" t="n">
        <v>0</v>
      </c>
      <c r="X551" s="0" t="n">
        <v>0</v>
      </c>
      <c r="Y551" s="0" t="n">
        <v>0</v>
      </c>
      <c r="Z551" s="0" t="n">
        <v>0</v>
      </c>
      <c r="AA551" s="0" t="n">
        <v>0</v>
      </c>
      <c r="AB551" s="0" t="n">
        <v>0</v>
      </c>
      <c r="AC551" s="0" t="n">
        <v>0</v>
      </c>
      <c r="AD551" s="0" t="n">
        <v>0</v>
      </c>
      <c r="AE551" s="0" t="n">
        <v>0</v>
      </c>
      <c r="AF551" s="0" t="n">
        <v>0</v>
      </c>
      <c r="AG551" s="0" t="n">
        <v>0</v>
      </c>
      <c r="AH551" s="0" t="n">
        <v>0</v>
      </c>
      <c r="AI551" s="0" t="n">
        <v>0</v>
      </c>
      <c r="AJ551" s="0" t="n">
        <v>0</v>
      </c>
      <c r="AK551" s="0" t="n">
        <v>0</v>
      </c>
      <c r="AL551" s="0" t="n">
        <v>0</v>
      </c>
      <c r="AM551" s="0" t="n">
        <v>0</v>
      </c>
      <c r="AN551" s="0" t="n">
        <v>0</v>
      </c>
      <c r="AO551" s="0" t="n">
        <v>0</v>
      </c>
      <c r="AP551" s="0" t="n">
        <v>0</v>
      </c>
    </row>
    <row r="552" customFormat="false" ht="12.8" hidden="false" customHeight="false" outlineLevel="0" collapsed="false">
      <c r="A552" s="0" t="s">
        <v>1916</v>
      </c>
      <c r="B552" s="0" t="s">
        <v>1715</v>
      </c>
      <c r="C552" s="0" t="s">
        <v>1917</v>
      </c>
      <c r="D552" s="0" t="s">
        <v>1918</v>
      </c>
      <c r="E552" s="1" t="n">
        <f aca="false">SUM(K552:S552)+SUM(AL552:AP552)&gt;0</f>
        <v>0</v>
      </c>
      <c r="F552" s="1" t="n">
        <f aca="false">SUM(T552:AK552)&gt;0</f>
        <v>1</v>
      </c>
      <c r="G552" s="1" t="n">
        <f aca="false">AND(E552,F552)</f>
        <v>0</v>
      </c>
      <c r="H552" s="1" t="n">
        <f aca="false">AND(E552,NOT(F552))</f>
        <v>0</v>
      </c>
      <c r="I552" s="1" t="n">
        <f aca="false">AND(NOT(E552),F552)</f>
        <v>1</v>
      </c>
      <c r="J552" s="0" t="n">
        <v>63</v>
      </c>
      <c r="K552" s="0" t="n">
        <v>0</v>
      </c>
      <c r="L552" s="0" t="n">
        <v>0</v>
      </c>
      <c r="M552" s="0" t="n">
        <v>0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63</v>
      </c>
      <c r="V552" s="0" t="n">
        <v>0</v>
      </c>
      <c r="W552" s="0" t="n">
        <v>0</v>
      </c>
      <c r="X552" s="0" t="n">
        <v>0</v>
      </c>
      <c r="Y552" s="0" t="n">
        <v>0</v>
      </c>
      <c r="Z552" s="0" t="n">
        <v>0</v>
      </c>
      <c r="AA552" s="0" t="n">
        <v>0</v>
      </c>
      <c r="AB552" s="0" t="n">
        <v>0</v>
      </c>
      <c r="AC552" s="0" t="n">
        <v>0</v>
      </c>
      <c r="AD552" s="0" t="n">
        <v>0</v>
      </c>
      <c r="AE552" s="0" t="n">
        <v>0</v>
      </c>
      <c r="AF552" s="0" t="n">
        <v>0</v>
      </c>
      <c r="AG552" s="0" t="n">
        <v>0</v>
      </c>
      <c r="AH552" s="0" t="n">
        <v>0</v>
      </c>
      <c r="AI552" s="0" t="n">
        <v>0</v>
      </c>
      <c r="AJ552" s="0" t="n">
        <v>0</v>
      </c>
      <c r="AK552" s="0" t="n">
        <v>0</v>
      </c>
      <c r="AL552" s="0" t="n">
        <v>0</v>
      </c>
      <c r="AM552" s="0" t="n">
        <v>0</v>
      </c>
      <c r="AN552" s="0" t="n">
        <v>0</v>
      </c>
      <c r="AO552" s="0" t="n">
        <v>0</v>
      </c>
      <c r="AP552" s="0" t="n">
        <v>0</v>
      </c>
    </row>
    <row r="553" customFormat="false" ht="12.8" hidden="false" customHeight="false" outlineLevel="0" collapsed="false">
      <c r="A553" s="0" t="s">
        <v>1919</v>
      </c>
      <c r="B553" s="0" t="s">
        <v>1920</v>
      </c>
      <c r="C553" s="0" t="s">
        <v>1921</v>
      </c>
      <c r="D553" s="0" t="s">
        <v>1922</v>
      </c>
      <c r="E553" s="1" t="n">
        <f aca="false">SUM(K553:S553)+SUM(AL553:AP553)&gt;0</f>
        <v>0</v>
      </c>
      <c r="F553" s="1" t="n">
        <f aca="false">SUM(T553:AK553)&gt;0</f>
        <v>1</v>
      </c>
      <c r="G553" s="1" t="n">
        <f aca="false">AND(E553,F553)</f>
        <v>0</v>
      </c>
      <c r="H553" s="1" t="n">
        <f aca="false">AND(E553,NOT(F553))</f>
        <v>0</v>
      </c>
      <c r="I553" s="1" t="n">
        <f aca="false">AND(NOT(E553),F553)</f>
        <v>1</v>
      </c>
      <c r="J553" s="0" t="n">
        <v>70</v>
      </c>
      <c r="K553" s="0" t="n">
        <v>0</v>
      </c>
      <c r="L553" s="0" t="n">
        <v>0</v>
      </c>
      <c r="M553" s="0" t="n">
        <v>0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70</v>
      </c>
      <c r="V553" s="0" t="n">
        <v>0</v>
      </c>
      <c r="W553" s="0" t="n">
        <v>0</v>
      </c>
      <c r="X553" s="0" t="n">
        <v>0</v>
      </c>
      <c r="Y553" s="0" t="n">
        <v>0</v>
      </c>
      <c r="Z553" s="0" t="n">
        <v>0</v>
      </c>
      <c r="AA553" s="0" t="n">
        <v>0</v>
      </c>
      <c r="AB553" s="0" t="n">
        <v>0</v>
      </c>
      <c r="AC553" s="0" t="n">
        <v>0</v>
      </c>
      <c r="AD553" s="0" t="n">
        <v>0</v>
      </c>
      <c r="AE553" s="0" t="n">
        <v>0</v>
      </c>
      <c r="AF553" s="0" t="n">
        <v>0</v>
      </c>
      <c r="AG553" s="0" t="n">
        <v>0</v>
      </c>
      <c r="AH553" s="0" t="n">
        <v>0</v>
      </c>
      <c r="AI553" s="0" t="n">
        <v>0</v>
      </c>
      <c r="AJ553" s="0" t="n">
        <v>0</v>
      </c>
      <c r="AK553" s="0" t="n">
        <v>0</v>
      </c>
      <c r="AL553" s="0" t="n">
        <v>0</v>
      </c>
      <c r="AM553" s="0" t="n">
        <v>0</v>
      </c>
      <c r="AN553" s="0" t="n">
        <v>0</v>
      </c>
      <c r="AO553" s="0" t="n">
        <v>0</v>
      </c>
      <c r="AP553" s="0" t="n">
        <v>0</v>
      </c>
    </row>
    <row r="554" customFormat="false" ht="12.8" hidden="false" customHeight="false" outlineLevel="0" collapsed="false">
      <c r="A554" s="0" t="s">
        <v>1923</v>
      </c>
      <c r="B554" s="0" t="s">
        <v>1924</v>
      </c>
      <c r="C554" s="0" t="s">
        <v>1925</v>
      </c>
      <c r="D554" s="0" t="s">
        <v>1926</v>
      </c>
      <c r="E554" s="1" t="n">
        <f aca="false">SUM(K554:S554)+SUM(AL554:AP554)&gt;0</f>
        <v>0</v>
      </c>
      <c r="F554" s="1" t="n">
        <f aca="false">SUM(T554:AK554)&gt;0</f>
        <v>1</v>
      </c>
      <c r="G554" s="1" t="n">
        <f aca="false">AND(E554,F554)</f>
        <v>0</v>
      </c>
      <c r="H554" s="1" t="n">
        <f aca="false">AND(E554,NOT(F554))</f>
        <v>0</v>
      </c>
      <c r="I554" s="1" t="n">
        <f aca="false">AND(NOT(E554),F554)</f>
        <v>1</v>
      </c>
      <c r="J554" s="0" t="n">
        <v>30</v>
      </c>
      <c r="K554" s="0" t="n">
        <v>0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30</v>
      </c>
      <c r="V554" s="0" t="n">
        <v>0</v>
      </c>
      <c r="W554" s="0" t="n">
        <v>0</v>
      </c>
      <c r="X554" s="0" t="n">
        <v>0</v>
      </c>
      <c r="Y554" s="0" t="n">
        <v>0</v>
      </c>
      <c r="Z554" s="0" t="n">
        <v>0</v>
      </c>
      <c r="AA554" s="0" t="n">
        <v>0</v>
      </c>
      <c r="AB554" s="0" t="n">
        <v>0</v>
      </c>
      <c r="AC554" s="0" t="n">
        <v>0</v>
      </c>
      <c r="AD554" s="0" t="n">
        <v>0</v>
      </c>
      <c r="AE554" s="0" t="n">
        <v>0</v>
      </c>
      <c r="AF554" s="0" t="n">
        <v>0</v>
      </c>
      <c r="AG554" s="0" t="n">
        <v>0</v>
      </c>
      <c r="AH554" s="0" t="n">
        <v>0</v>
      </c>
      <c r="AI554" s="0" t="n">
        <v>0</v>
      </c>
      <c r="AJ554" s="0" t="n">
        <v>0</v>
      </c>
      <c r="AK554" s="0" t="n">
        <v>0</v>
      </c>
      <c r="AL554" s="0" t="n">
        <v>0</v>
      </c>
      <c r="AM554" s="0" t="n">
        <v>0</v>
      </c>
      <c r="AN554" s="0" t="n">
        <v>0</v>
      </c>
      <c r="AO554" s="0" t="n">
        <v>0</v>
      </c>
      <c r="AP554" s="0" t="n">
        <v>0</v>
      </c>
    </row>
    <row r="555" customFormat="false" ht="12.8" hidden="false" customHeight="false" outlineLevel="0" collapsed="false">
      <c r="A555" s="0" t="s">
        <v>1927</v>
      </c>
      <c r="B555" s="0" t="s">
        <v>228</v>
      </c>
      <c r="C555" s="0" t="s">
        <v>1928</v>
      </c>
      <c r="D555" s="0" t="s">
        <v>1929</v>
      </c>
      <c r="E555" s="1" t="n">
        <f aca="false">SUM(K555:S555)+SUM(AL555:AP555)&gt;0</f>
        <v>0</v>
      </c>
      <c r="F555" s="1" t="n">
        <f aca="false">SUM(T555:AK555)&gt;0</f>
        <v>1</v>
      </c>
      <c r="G555" s="1" t="n">
        <f aca="false">AND(E555,F555)</f>
        <v>0</v>
      </c>
      <c r="H555" s="1" t="n">
        <f aca="false">AND(E555,NOT(F555))</f>
        <v>0</v>
      </c>
      <c r="I555" s="1" t="n">
        <f aca="false">AND(NOT(E555),F555)</f>
        <v>1</v>
      </c>
      <c r="J555" s="0" t="n">
        <v>40</v>
      </c>
      <c r="K555" s="0" t="n">
        <v>0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40</v>
      </c>
      <c r="V555" s="0" t="n">
        <v>0</v>
      </c>
      <c r="W555" s="0" t="n">
        <v>0</v>
      </c>
      <c r="X555" s="0" t="n">
        <v>0</v>
      </c>
      <c r="Y555" s="0" t="n">
        <v>0</v>
      </c>
      <c r="Z555" s="0" t="n">
        <v>0</v>
      </c>
      <c r="AA555" s="0" t="n">
        <v>0</v>
      </c>
      <c r="AB555" s="0" t="n">
        <v>0</v>
      </c>
      <c r="AC555" s="0" t="n">
        <v>0</v>
      </c>
      <c r="AD555" s="0" t="n">
        <v>0</v>
      </c>
      <c r="AE555" s="0" t="n">
        <v>0</v>
      </c>
      <c r="AF555" s="0" t="n">
        <v>0</v>
      </c>
      <c r="AG555" s="0" t="n">
        <v>0</v>
      </c>
      <c r="AH555" s="0" t="n">
        <v>0</v>
      </c>
      <c r="AI555" s="0" t="n">
        <v>0</v>
      </c>
      <c r="AJ555" s="0" t="n">
        <v>0</v>
      </c>
      <c r="AK555" s="0" t="n">
        <v>0</v>
      </c>
      <c r="AL555" s="0" t="n">
        <v>0</v>
      </c>
      <c r="AM555" s="0" t="n">
        <v>0</v>
      </c>
      <c r="AN555" s="0" t="n">
        <v>0</v>
      </c>
      <c r="AO555" s="0" t="n">
        <v>0</v>
      </c>
      <c r="AP555" s="0" t="n">
        <v>0</v>
      </c>
    </row>
    <row r="556" customFormat="false" ht="12.8" hidden="false" customHeight="false" outlineLevel="0" collapsed="false">
      <c r="A556" s="0" t="s">
        <v>1930</v>
      </c>
      <c r="B556" s="0" t="s">
        <v>1931</v>
      </c>
      <c r="C556" s="0" t="s">
        <v>1932</v>
      </c>
      <c r="D556" s="0" t="s">
        <v>1933</v>
      </c>
      <c r="E556" s="1" t="n">
        <f aca="false">SUM(K556:S556)+SUM(AL556:AP556)&gt;0</f>
        <v>0</v>
      </c>
      <c r="F556" s="1" t="n">
        <f aca="false">SUM(T556:AK556)&gt;0</f>
        <v>1</v>
      </c>
      <c r="G556" s="1" t="n">
        <f aca="false">AND(E556,F556)</f>
        <v>0</v>
      </c>
      <c r="H556" s="1" t="n">
        <f aca="false">AND(E556,NOT(F556))</f>
        <v>0</v>
      </c>
      <c r="I556" s="1" t="n">
        <f aca="false">AND(NOT(E556),F556)</f>
        <v>1</v>
      </c>
      <c r="J556" s="0" t="n">
        <v>103</v>
      </c>
      <c r="K556" s="0" t="n">
        <v>0</v>
      </c>
      <c r="L556" s="0" t="n">
        <v>0</v>
      </c>
      <c r="M556" s="0" t="n">
        <v>0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103</v>
      </c>
      <c r="V556" s="0" t="n">
        <v>0</v>
      </c>
      <c r="W556" s="0" t="n">
        <v>0</v>
      </c>
      <c r="X556" s="0" t="n">
        <v>0</v>
      </c>
      <c r="Y556" s="0" t="n">
        <v>0</v>
      </c>
      <c r="Z556" s="0" t="n">
        <v>0</v>
      </c>
      <c r="AA556" s="0" t="n">
        <v>0</v>
      </c>
      <c r="AB556" s="0" t="n">
        <v>0</v>
      </c>
      <c r="AC556" s="0" t="n">
        <v>0</v>
      </c>
      <c r="AD556" s="0" t="n">
        <v>0</v>
      </c>
      <c r="AE556" s="0" t="n">
        <v>0</v>
      </c>
      <c r="AF556" s="0" t="n">
        <v>0</v>
      </c>
      <c r="AG556" s="0" t="n">
        <v>0</v>
      </c>
      <c r="AH556" s="0" t="n">
        <v>0</v>
      </c>
      <c r="AI556" s="0" t="n">
        <v>0</v>
      </c>
      <c r="AJ556" s="0" t="n">
        <v>0</v>
      </c>
      <c r="AK556" s="0" t="n">
        <v>0</v>
      </c>
      <c r="AL556" s="0" t="n">
        <v>0</v>
      </c>
      <c r="AM556" s="0" t="n">
        <v>0</v>
      </c>
      <c r="AN556" s="0" t="n">
        <v>0</v>
      </c>
      <c r="AO556" s="0" t="n">
        <v>0</v>
      </c>
      <c r="AP556" s="0" t="n">
        <v>0</v>
      </c>
    </row>
    <row r="557" customFormat="false" ht="12.8" hidden="false" customHeight="false" outlineLevel="0" collapsed="false">
      <c r="A557" s="0" t="s">
        <v>1934</v>
      </c>
      <c r="B557" s="0" t="s">
        <v>1935</v>
      </c>
      <c r="C557" s="0" t="s">
        <v>1936</v>
      </c>
      <c r="D557" s="0" t="s">
        <v>1937</v>
      </c>
      <c r="E557" s="1" t="n">
        <f aca="false">SUM(K557:S557)+SUM(AL557:AP557)&gt;0</f>
        <v>0</v>
      </c>
      <c r="F557" s="1" t="n">
        <f aca="false">SUM(T557:AK557)&gt;0</f>
        <v>1</v>
      </c>
      <c r="G557" s="1" t="n">
        <f aca="false">AND(E557,F557)</f>
        <v>0</v>
      </c>
      <c r="H557" s="1" t="n">
        <f aca="false">AND(E557,NOT(F557))</f>
        <v>0</v>
      </c>
      <c r="I557" s="1" t="n">
        <f aca="false">AND(NOT(E557),F557)</f>
        <v>1</v>
      </c>
      <c r="J557" s="0" t="n">
        <v>36</v>
      </c>
      <c r="K557" s="0" t="n">
        <v>0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36</v>
      </c>
      <c r="V557" s="0" t="n">
        <v>0</v>
      </c>
      <c r="W557" s="0" t="n">
        <v>0</v>
      </c>
      <c r="X557" s="0" t="n">
        <v>0</v>
      </c>
      <c r="Y557" s="0" t="n">
        <v>0</v>
      </c>
      <c r="Z557" s="0" t="n">
        <v>0</v>
      </c>
      <c r="AA557" s="0" t="n">
        <v>0</v>
      </c>
      <c r="AB557" s="0" t="n">
        <v>0</v>
      </c>
      <c r="AC557" s="0" t="n">
        <v>0</v>
      </c>
      <c r="AD557" s="0" t="n">
        <v>0</v>
      </c>
      <c r="AE557" s="0" t="n">
        <v>0</v>
      </c>
      <c r="AF557" s="0" t="n">
        <v>0</v>
      </c>
      <c r="AG557" s="0" t="n">
        <v>0</v>
      </c>
      <c r="AH557" s="0" t="n">
        <v>0</v>
      </c>
      <c r="AI557" s="0" t="n">
        <v>0</v>
      </c>
      <c r="AJ557" s="0" t="n">
        <v>0</v>
      </c>
      <c r="AK557" s="0" t="n">
        <v>0</v>
      </c>
      <c r="AL557" s="0" t="n">
        <v>0</v>
      </c>
      <c r="AM557" s="0" t="n">
        <v>0</v>
      </c>
      <c r="AN557" s="0" t="n">
        <v>0</v>
      </c>
      <c r="AO557" s="0" t="n">
        <v>0</v>
      </c>
      <c r="AP557" s="0" t="n">
        <v>0</v>
      </c>
    </row>
    <row r="558" customFormat="false" ht="12.8" hidden="false" customHeight="false" outlineLevel="0" collapsed="false">
      <c r="A558" s="0" t="s">
        <v>1938</v>
      </c>
      <c r="B558" s="0" t="s">
        <v>1939</v>
      </c>
      <c r="C558" s="0" t="s">
        <v>1940</v>
      </c>
      <c r="D558" s="0" t="s">
        <v>1941</v>
      </c>
      <c r="E558" s="1" t="n">
        <f aca="false">SUM(K558:S558)+SUM(AL558:AP558)&gt;0</f>
        <v>0</v>
      </c>
      <c r="F558" s="1" t="n">
        <f aca="false">SUM(T558:AK558)&gt;0</f>
        <v>1</v>
      </c>
      <c r="G558" s="1" t="n">
        <f aca="false">AND(E558,F558)</f>
        <v>0</v>
      </c>
      <c r="H558" s="1" t="n">
        <f aca="false">AND(E558,NOT(F558))</f>
        <v>0</v>
      </c>
      <c r="I558" s="1" t="n">
        <f aca="false">AND(NOT(E558),F558)</f>
        <v>1</v>
      </c>
      <c r="J558" s="0" t="n">
        <v>39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17</v>
      </c>
      <c r="V558" s="0" t="n">
        <v>0</v>
      </c>
      <c r="W558" s="0" t="n">
        <v>0</v>
      </c>
      <c r="X558" s="0" t="n">
        <v>0</v>
      </c>
      <c r="Y558" s="0" t="n">
        <v>0</v>
      </c>
      <c r="Z558" s="0" t="n">
        <v>0</v>
      </c>
      <c r="AA558" s="0" t="n">
        <v>0</v>
      </c>
      <c r="AB558" s="0" t="n">
        <v>0</v>
      </c>
      <c r="AC558" s="0" t="n">
        <v>0</v>
      </c>
      <c r="AD558" s="0" t="n">
        <v>0</v>
      </c>
      <c r="AE558" s="0" t="n">
        <v>0</v>
      </c>
      <c r="AF558" s="0" t="n">
        <v>22</v>
      </c>
      <c r="AG558" s="0" t="n">
        <v>0</v>
      </c>
      <c r="AH558" s="0" t="n">
        <v>0</v>
      </c>
      <c r="AI558" s="0" t="n">
        <v>0</v>
      </c>
      <c r="AJ558" s="0" t="n">
        <v>0</v>
      </c>
      <c r="AK558" s="0" t="n">
        <v>0</v>
      </c>
      <c r="AL558" s="0" t="n">
        <v>0</v>
      </c>
      <c r="AM558" s="0" t="n">
        <v>0</v>
      </c>
      <c r="AN558" s="0" t="n">
        <v>0</v>
      </c>
      <c r="AO558" s="0" t="n">
        <v>0</v>
      </c>
      <c r="AP558" s="0" t="n">
        <v>0</v>
      </c>
    </row>
    <row r="559" customFormat="false" ht="12.8" hidden="false" customHeight="false" outlineLevel="0" collapsed="false">
      <c r="A559" s="0" t="s">
        <v>1942</v>
      </c>
      <c r="B559" s="0" t="s">
        <v>1574</v>
      </c>
      <c r="C559" s="0" t="s">
        <v>1943</v>
      </c>
      <c r="D559" s="0" t="s">
        <v>1944</v>
      </c>
      <c r="E559" s="1" t="n">
        <f aca="false">SUM(K559:S559)+SUM(AL559:AP559)&gt;0</f>
        <v>0</v>
      </c>
      <c r="F559" s="1" t="n">
        <f aca="false">SUM(T559:AK559)&gt;0</f>
        <v>1</v>
      </c>
      <c r="G559" s="1" t="n">
        <f aca="false">AND(E559,F559)</f>
        <v>0</v>
      </c>
      <c r="H559" s="1" t="n">
        <f aca="false">AND(E559,NOT(F559))</f>
        <v>0</v>
      </c>
      <c r="I559" s="1" t="n">
        <f aca="false">AND(NOT(E559),F559)</f>
        <v>1</v>
      </c>
      <c r="J559" s="0" t="n">
        <v>70</v>
      </c>
      <c r="K559" s="0" t="n">
        <v>0</v>
      </c>
      <c r="L559" s="0" t="n">
        <v>0</v>
      </c>
      <c r="M559" s="0" t="n">
        <v>0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70</v>
      </c>
      <c r="V559" s="0" t="n">
        <v>0</v>
      </c>
      <c r="W559" s="0" t="n">
        <v>0</v>
      </c>
      <c r="X559" s="0" t="n">
        <v>0</v>
      </c>
      <c r="Y559" s="0" t="n">
        <v>0</v>
      </c>
      <c r="Z559" s="0" t="n">
        <v>0</v>
      </c>
      <c r="AA559" s="0" t="n">
        <v>0</v>
      </c>
      <c r="AB559" s="0" t="n">
        <v>0</v>
      </c>
      <c r="AC559" s="0" t="n">
        <v>0</v>
      </c>
      <c r="AD559" s="0" t="n">
        <v>0</v>
      </c>
      <c r="AE559" s="0" t="n">
        <v>0</v>
      </c>
      <c r="AF559" s="0" t="n">
        <v>0</v>
      </c>
      <c r="AG559" s="0" t="n">
        <v>0</v>
      </c>
      <c r="AH559" s="0" t="n">
        <v>0</v>
      </c>
      <c r="AI559" s="0" t="n">
        <v>0</v>
      </c>
      <c r="AJ559" s="0" t="n">
        <v>0</v>
      </c>
      <c r="AK559" s="0" t="n">
        <v>0</v>
      </c>
      <c r="AL559" s="0" t="n">
        <v>0</v>
      </c>
      <c r="AM559" s="0" t="n">
        <v>0</v>
      </c>
      <c r="AN559" s="0" t="n">
        <v>0</v>
      </c>
      <c r="AO559" s="0" t="n">
        <v>0</v>
      </c>
      <c r="AP559" s="0" t="n">
        <v>0</v>
      </c>
    </row>
    <row r="560" customFormat="false" ht="12.8" hidden="false" customHeight="false" outlineLevel="0" collapsed="false">
      <c r="A560" s="0" t="s">
        <v>1945</v>
      </c>
      <c r="B560" s="0" t="s">
        <v>1771</v>
      </c>
      <c r="C560" s="0" t="s">
        <v>1946</v>
      </c>
      <c r="D560" s="0" t="s">
        <v>1947</v>
      </c>
      <c r="E560" s="1" t="n">
        <f aca="false">SUM(K560:S560)+SUM(AL560:AP560)&gt;0</f>
        <v>0</v>
      </c>
      <c r="F560" s="1" t="n">
        <f aca="false">SUM(T560:AK560)&gt;0</f>
        <v>1</v>
      </c>
      <c r="G560" s="1" t="n">
        <f aca="false">AND(E560,F560)</f>
        <v>0</v>
      </c>
      <c r="H560" s="1" t="n">
        <f aca="false">AND(E560,NOT(F560))</f>
        <v>0</v>
      </c>
      <c r="I560" s="1" t="n">
        <f aca="false">AND(NOT(E560),F560)</f>
        <v>1</v>
      </c>
      <c r="J560" s="0" t="n">
        <v>18</v>
      </c>
      <c r="K560" s="0" t="n">
        <v>0</v>
      </c>
      <c r="L560" s="0" t="n">
        <v>0</v>
      </c>
      <c r="M560" s="0" t="n">
        <v>0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18</v>
      </c>
      <c r="V560" s="0" t="n">
        <v>0</v>
      </c>
      <c r="W560" s="0" t="n">
        <v>0</v>
      </c>
      <c r="X560" s="0" t="n">
        <v>0</v>
      </c>
      <c r="Y560" s="0" t="n">
        <v>0</v>
      </c>
      <c r="Z560" s="0" t="n">
        <v>0</v>
      </c>
      <c r="AA560" s="0" t="n">
        <v>0</v>
      </c>
      <c r="AB560" s="0" t="n">
        <v>0</v>
      </c>
      <c r="AC560" s="0" t="n">
        <v>0</v>
      </c>
      <c r="AD560" s="0" t="n">
        <v>0</v>
      </c>
      <c r="AE560" s="0" t="n">
        <v>0</v>
      </c>
      <c r="AF560" s="0" t="n">
        <v>0</v>
      </c>
      <c r="AG560" s="0" t="n">
        <v>0</v>
      </c>
      <c r="AH560" s="0" t="n">
        <v>0</v>
      </c>
      <c r="AI560" s="0" t="n">
        <v>0</v>
      </c>
      <c r="AJ560" s="0" t="n">
        <v>0</v>
      </c>
      <c r="AK560" s="0" t="n">
        <v>0</v>
      </c>
      <c r="AL560" s="0" t="n">
        <v>0</v>
      </c>
      <c r="AM560" s="0" t="n">
        <v>0</v>
      </c>
      <c r="AN560" s="0" t="n">
        <v>0</v>
      </c>
      <c r="AO560" s="0" t="n">
        <v>0</v>
      </c>
      <c r="AP560" s="0" t="n">
        <v>0</v>
      </c>
    </row>
    <row r="561" customFormat="false" ht="12.8" hidden="false" customHeight="false" outlineLevel="0" collapsed="false">
      <c r="A561" s="0" t="s">
        <v>1948</v>
      </c>
      <c r="B561" s="0" t="s">
        <v>1629</v>
      </c>
      <c r="C561" s="0" t="s">
        <v>1708</v>
      </c>
      <c r="D561" s="0" t="s">
        <v>1949</v>
      </c>
      <c r="E561" s="1" t="n">
        <f aca="false">SUM(K561:S561)+SUM(AL561:AP561)&gt;0</f>
        <v>0</v>
      </c>
      <c r="F561" s="1" t="n">
        <f aca="false">SUM(T561:AK561)&gt;0</f>
        <v>1</v>
      </c>
      <c r="G561" s="1" t="n">
        <f aca="false">AND(E561,F561)</f>
        <v>0</v>
      </c>
      <c r="H561" s="1" t="n">
        <f aca="false">AND(E561,NOT(F561))</f>
        <v>0</v>
      </c>
      <c r="I561" s="1" t="n">
        <f aca="false">AND(NOT(E561),F561)</f>
        <v>1</v>
      </c>
      <c r="J561" s="0" t="n">
        <v>225</v>
      </c>
      <c r="K561" s="0" t="n">
        <v>0</v>
      </c>
      <c r="L561" s="0" t="n">
        <v>0</v>
      </c>
      <c r="M561" s="0" t="n">
        <v>0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11</v>
      </c>
      <c r="V561" s="0" t="n">
        <v>0</v>
      </c>
      <c r="W561" s="0" t="n">
        <v>0</v>
      </c>
      <c r="X561" s="0" t="n">
        <v>2</v>
      </c>
      <c r="Y561" s="0" t="n">
        <v>0</v>
      </c>
      <c r="Z561" s="0" t="n">
        <v>0</v>
      </c>
      <c r="AA561" s="0" t="n">
        <v>2</v>
      </c>
      <c r="AB561" s="0" t="n">
        <v>0</v>
      </c>
      <c r="AC561" s="0" t="n">
        <v>0</v>
      </c>
      <c r="AD561" s="0" t="n">
        <v>57</v>
      </c>
      <c r="AE561" s="0" t="n">
        <v>29</v>
      </c>
      <c r="AF561" s="0" t="n">
        <v>71</v>
      </c>
      <c r="AG561" s="0" t="n">
        <v>45</v>
      </c>
      <c r="AH561" s="0" t="n">
        <v>4</v>
      </c>
      <c r="AI561" s="0" t="n">
        <v>1</v>
      </c>
      <c r="AJ561" s="0" t="n">
        <v>2</v>
      </c>
      <c r="AK561" s="0" t="n">
        <v>1</v>
      </c>
      <c r="AL561" s="0" t="n">
        <v>0</v>
      </c>
      <c r="AM561" s="0" t="n">
        <v>0</v>
      </c>
      <c r="AN561" s="0" t="n">
        <v>0</v>
      </c>
      <c r="AO561" s="0" t="n">
        <v>0</v>
      </c>
      <c r="AP561" s="0" t="n">
        <v>0</v>
      </c>
    </row>
    <row r="562" customFormat="false" ht="12.8" hidden="false" customHeight="false" outlineLevel="0" collapsed="false">
      <c r="A562" s="0" t="s">
        <v>1950</v>
      </c>
      <c r="B562" s="0" t="s">
        <v>1951</v>
      </c>
      <c r="C562" s="0" t="s">
        <v>1952</v>
      </c>
      <c r="D562" s="0" t="s">
        <v>1953</v>
      </c>
      <c r="E562" s="1" t="n">
        <f aca="false">SUM(K562:S562)+SUM(AL562:AP562)&gt;0</f>
        <v>0</v>
      </c>
      <c r="F562" s="1" t="n">
        <f aca="false">SUM(T562:AK562)&gt;0</f>
        <v>1</v>
      </c>
      <c r="G562" s="1" t="n">
        <f aca="false">AND(E562,F562)</f>
        <v>0</v>
      </c>
      <c r="H562" s="1" t="n">
        <f aca="false">AND(E562,NOT(F562))</f>
        <v>0</v>
      </c>
      <c r="I562" s="1" t="n">
        <f aca="false">AND(NOT(E562),F562)</f>
        <v>1</v>
      </c>
      <c r="J562" s="0" t="n">
        <v>65</v>
      </c>
      <c r="K562" s="0" t="n">
        <v>0</v>
      </c>
      <c r="L562" s="0" t="n">
        <v>0</v>
      </c>
      <c r="M562" s="0" t="n">
        <v>0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65</v>
      </c>
      <c r="V562" s="0" t="n">
        <v>0</v>
      </c>
      <c r="W562" s="0" t="n">
        <v>0</v>
      </c>
      <c r="X562" s="0" t="n">
        <v>0</v>
      </c>
      <c r="Y562" s="0" t="n">
        <v>0</v>
      </c>
      <c r="Z562" s="0" t="n">
        <v>0</v>
      </c>
      <c r="AA562" s="0" t="n">
        <v>0</v>
      </c>
      <c r="AB562" s="0" t="n">
        <v>0</v>
      </c>
      <c r="AC562" s="0" t="n">
        <v>0</v>
      </c>
      <c r="AD562" s="0" t="n">
        <v>0</v>
      </c>
      <c r="AE562" s="0" t="n">
        <v>0</v>
      </c>
      <c r="AF562" s="0" t="n">
        <v>0</v>
      </c>
      <c r="AG562" s="0" t="n">
        <v>0</v>
      </c>
      <c r="AH562" s="0" t="n">
        <v>0</v>
      </c>
      <c r="AI562" s="0" t="n">
        <v>0</v>
      </c>
      <c r="AJ562" s="0" t="n">
        <v>0</v>
      </c>
      <c r="AK562" s="0" t="n">
        <v>0</v>
      </c>
      <c r="AL562" s="0" t="n">
        <v>0</v>
      </c>
      <c r="AM562" s="0" t="n">
        <v>0</v>
      </c>
      <c r="AN562" s="0" t="n">
        <v>0</v>
      </c>
      <c r="AO562" s="0" t="n">
        <v>0</v>
      </c>
      <c r="AP562" s="0" t="n">
        <v>0</v>
      </c>
    </row>
    <row r="563" customFormat="false" ht="12.8" hidden="false" customHeight="false" outlineLevel="0" collapsed="false">
      <c r="A563" s="0" t="s">
        <v>1954</v>
      </c>
      <c r="B563" s="0" t="s">
        <v>1955</v>
      </c>
      <c r="C563" s="0" t="s">
        <v>1956</v>
      </c>
      <c r="D563" s="0" t="s">
        <v>1957</v>
      </c>
      <c r="E563" s="1" t="n">
        <f aca="false">SUM(K563:S563)+SUM(AL563:AP563)&gt;0</f>
        <v>0</v>
      </c>
      <c r="F563" s="1" t="n">
        <f aca="false">SUM(T563:AK563)&gt;0</f>
        <v>1</v>
      </c>
      <c r="G563" s="1" t="n">
        <f aca="false">AND(E563,F563)</f>
        <v>0</v>
      </c>
      <c r="H563" s="1" t="n">
        <f aca="false">AND(E563,NOT(F563))</f>
        <v>0</v>
      </c>
      <c r="I563" s="1" t="n">
        <f aca="false">AND(NOT(E563),F563)</f>
        <v>1</v>
      </c>
      <c r="J563" s="0" t="n">
        <v>32</v>
      </c>
      <c r="K563" s="0" t="n">
        <v>0</v>
      </c>
      <c r="L563" s="0" t="n">
        <v>0</v>
      </c>
      <c r="M563" s="0" t="n">
        <v>0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32</v>
      </c>
      <c r="V563" s="0" t="n">
        <v>0</v>
      </c>
      <c r="W563" s="0" t="n">
        <v>0</v>
      </c>
      <c r="X563" s="0" t="n">
        <v>0</v>
      </c>
      <c r="Y563" s="0" t="n">
        <v>0</v>
      </c>
      <c r="Z563" s="0" t="n">
        <v>0</v>
      </c>
      <c r="AA563" s="0" t="n">
        <v>0</v>
      </c>
      <c r="AB563" s="0" t="n">
        <v>0</v>
      </c>
      <c r="AC563" s="0" t="n">
        <v>0</v>
      </c>
      <c r="AD563" s="0" t="n">
        <v>0</v>
      </c>
      <c r="AE563" s="0" t="n">
        <v>0</v>
      </c>
      <c r="AF563" s="0" t="n">
        <v>0</v>
      </c>
      <c r="AG563" s="0" t="n">
        <v>0</v>
      </c>
      <c r="AH563" s="0" t="n">
        <v>0</v>
      </c>
      <c r="AI563" s="0" t="n">
        <v>0</v>
      </c>
      <c r="AJ563" s="0" t="n">
        <v>0</v>
      </c>
      <c r="AK563" s="0" t="n">
        <v>0</v>
      </c>
      <c r="AL563" s="0" t="n">
        <v>0</v>
      </c>
      <c r="AM563" s="0" t="n">
        <v>0</v>
      </c>
      <c r="AN563" s="0" t="n">
        <v>0</v>
      </c>
      <c r="AO563" s="0" t="n">
        <v>0</v>
      </c>
      <c r="AP563" s="0" t="n">
        <v>0</v>
      </c>
    </row>
    <row r="564" customFormat="false" ht="12.8" hidden="false" customHeight="false" outlineLevel="0" collapsed="false">
      <c r="A564" s="0" t="s">
        <v>1958</v>
      </c>
      <c r="B564" s="0" t="s">
        <v>1959</v>
      </c>
      <c r="C564" s="0" t="s">
        <v>1960</v>
      </c>
      <c r="D564" s="0" t="s">
        <v>1961</v>
      </c>
      <c r="E564" s="1" t="n">
        <f aca="false">SUM(K564:S564)+SUM(AL564:AP564)&gt;0</f>
        <v>0</v>
      </c>
      <c r="F564" s="1" t="n">
        <f aca="false">SUM(T564:AK564)&gt;0</f>
        <v>1</v>
      </c>
      <c r="G564" s="1" t="n">
        <f aca="false">AND(E564,F564)</f>
        <v>0</v>
      </c>
      <c r="H564" s="1" t="n">
        <f aca="false">AND(E564,NOT(F564))</f>
        <v>0</v>
      </c>
      <c r="I564" s="1" t="n">
        <f aca="false">AND(NOT(E564),F564)</f>
        <v>1</v>
      </c>
      <c r="J564" s="0" t="n">
        <v>65</v>
      </c>
      <c r="K564" s="0" t="n">
        <v>0</v>
      </c>
      <c r="L564" s="0" t="n">
        <v>0</v>
      </c>
      <c r="M564" s="0" t="n">
        <v>0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65</v>
      </c>
      <c r="V564" s="0" t="n">
        <v>0</v>
      </c>
      <c r="W564" s="0" t="n">
        <v>0</v>
      </c>
      <c r="X564" s="0" t="n">
        <v>0</v>
      </c>
      <c r="Y564" s="0" t="n">
        <v>0</v>
      </c>
      <c r="Z564" s="0" t="n">
        <v>0</v>
      </c>
      <c r="AA564" s="0" t="n">
        <v>0</v>
      </c>
      <c r="AB564" s="0" t="n">
        <v>0</v>
      </c>
      <c r="AC564" s="0" t="n">
        <v>0</v>
      </c>
      <c r="AD564" s="0" t="n">
        <v>0</v>
      </c>
      <c r="AE564" s="0" t="n">
        <v>0</v>
      </c>
      <c r="AF564" s="0" t="n">
        <v>0</v>
      </c>
      <c r="AG564" s="0" t="n">
        <v>0</v>
      </c>
      <c r="AH564" s="0" t="n">
        <v>0</v>
      </c>
      <c r="AI564" s="0" t="n">
        <v>0</v>
      </c>
      <c r="AJ564" s="0" t="n">
        <v>0</v>
      </c>
      <c r="AK564" s="0" t="n">
        <v>0</v>
      </c>
      <c r="AL564" s="0" t="n">
        <v>0</v>
      </c>
      <c r="AM564" s="0" t="n">
        <v>0</v>
      </c>
      <c r="AN564" s="0" t="n">
        <v>0</v>
      </c>
      <c r="AO564" s="0" t="n">
        <v>0</v>
      </c>
      <c r="AP564" s="0" t="n">
        <v>0</v>
      </c>
    </row>
    <row r="565" customFormat="false" ht="12.8" hidden="false" customHeight="false" outlineLevel="0" collapsed="false">
      <c r="A565" s="0" t="s">
        <v>1962</v>
      </c>
      <c r="B565" s="0" t="s">
        <v>1704</v>
      </c>
      <c r="C565" s="0" t="s">
        <v>1743</v>
      </c>
      <c r="D565" s="0" t="s">
        <v>1963</v>
      </c>
      <c r="E565" s="1" t="n">
        <f aca="false">SUM(K565:S565)+SUM(AL565:AP565)&gt;0</f>
        <v>0</v>
      </c>
      <c r="F565" s="1" t="n">
        <f aca="false">SUM(T565:AK565)&gt;0</f>
        <v>1</v>
      </c>
      <c r="G565" s="1" t="n">
        <f aca="false">AND(E565,F565)</f>
        <v>0</v>
      </c>
      <c r="H565" s="1" t="n">
        <f aca="false">AND(E565,NOT(F565))</f>
        <v>0</v>
      </c>
      <c r="I565" s="1" t="n">
        <f aca="false">AND(NOT(E565),F565)</f>
        <v>1</v>
      </c>
      <c r="J565" s="0" t="n">
        <v>69</v>
      </c>
      <c r="K565" s="0" t="n">
        <v>0</v>
      </c>
      <c r="L565" s="0" t="n">
        <v>0</v>
      </c>
      <c r="M565" s="0" t="n">
        <v>0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69</v>
      </c>
      <c r="V565" s="0" t="n">
        <v>0</v>
      </c>
      <c r="W565" s="0" t="n">
        <v>0</v>
      </c>
      <c r="X565" s="0" t="n">
        <v>0</v>
      </c>
      <c r="Y565" s="0" t="n">
        <v>0</v>
      </c>
      <c r="Z565" s="0" t="n">
        <v>0</v>
      </c>
      <c r="AA565" s="0" t="n">
        <v>0</v>
      </c>
      <c r="AB565" s="0" t="n">
        <v>0</v>
      </c>
      <c r="AC565" s="0" t="n">
        <v>0</v>
      </c>
      <c r="AD565" s="0" t="n">
        <v>0</v>
      </c>
      <c r="AE565" s="0" t="n">
        <v>0</v>
      </c>
      <c r="AF565" s="0" t="n">
        <v>0</v>
      </c>
      <c r="AG565" s="0" t="n">
        <v>0</v>
      </c>
      <c r="AH565" s="0" t="n">
        <v>0</v>
      </c>
      <c r="AI565" s="0" t="n">
        <v>0</v>
      </c>
      <c r="AJ565" s="0" t="n">
        <v>0</v>
      </c>
      <c r="AK565" s="0" t="n">
        <v>0</v>
      </c>
      <c r="AL565" s="0" t="n">
        <v>0</v>
      </c>
      <c r="AM565" s="0" t="n">
        <v>0</v>
      </c>
      <c r="AN565" s="0" t="n">
        <v>0</v>
      </c>
      <c r="AO565" s="0" t="n">
        <v>0</v>
      </c>
      <c r="AP565" s="0" t="n">
        <v>0</v>
      </c>
    </row>
    <row r="566" customFormat="false" ht="12.8" hidden="false" customHeight="false" outlineLevel="0" collapsed="false">
      <c r="A566" s="0" t="s">
        <v>1964</v>
      </c>
      <c r="B566" s="0" t="s">
        <v>1965</v>
      </c>
      <c r="C566" s="0" t="s">
        <v>1966</v>
      </c>
      <c r="D566" s="0" t="s">
        <v>1967</v>
      </c>
      <c r="E566" s="1" t="n">
        <f aca="false">SUM(K566:S566)+SUM(AL566:AP566)&gt;0</f>
        <v>0</v>
      </c>
      <c r="F566" s="1" t="n">
        <f aca="false">SUM(T566:AK566)&gt;0</f>
        <v>1</v>
      </c>
      <c r="G566" s="1" t="n">
        <f aca="false">AND(E566,F566)</f>
        <v>0</v>
      </c>
      <c r="H566" s="1" t="n">
        <f aca="false">AND(E566,NOT(F566))</f>
        <v>0</v>
      </c>
      <c r="I566" s="1" t="n">
        <f aca="false">AND(NOT(E566),F566)</f>
        <v>1</v>
      </c>
      <c r="J566" s="0" t="n">
        <v>27</v>
      </c>
      <c r="K566" s="0" t="n">
        <v>0</v>
      </c>
      <c r="L566" s="0" t="n">
        <v>0</v>
      </c>
      <c r="M566" s="0" t="n">
        <v>0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27</v>
      </c>
      <c r="V566" s="0" t="n">
        <v>0</v>
      </c>
      <c r="W566" s="0" t="n">
        <v>0</v>
      </c>
      <c r="X566" s="0" t="n">
        <v>0</v>
      </c>
      <c r="Y566" s="0" t="n">
        <v>0</v>
      </c>
      <c r="Z566" s="0" t="n">
        <v>0</v>
      </c>
      <c r="AA566" s="0" t="n">
        <v>0</v>
      </c>
      <c r="AB566" s="0" t="n">
        <v>0</v>
      </c>
      <c r="AC566" s="0" t="n">
        <v>0</v>
      </c>
      <c r="AD566" s="0" t="n">
        <v>0</v>
      </c>
      <c r="AE566" s="0" t="n">
        <v>0</v>
      </c>
      <c r="AF566" s="0" t="n">
        <v>0</v>
      </c>
      <c r="AG566" s="0" t="n">
        <v>0</v>
      </c>
      <c r="AH566" s="0" t="n">
        <v>0</v>
      </c>
      <c r="AI566" s="0" t="n">
        <v>0</v>
      </c>
      <c r="AJ566" s="0" t="n">
        <v>0</v>
      </c>
      <c r="AK566" s="0" t="n">
        <v>0</v>
      </c>
      <c r="AL566" s="0" t="n">
        <v>0</v>
      </c>
      <c r="AM566" s="0" t="n">
        <v>0</v>
      </c>
      <c r="AN566" s="0" t="n">
        <v>0</v>
      </c>
      <c r="AO566" s="0" t="n">
        <v>0</v>
      </c>
      <c r="AP566" s="0" t="n">
        <v>0</v>
      </c>
    </row>
    <row r="567" customFormat="false" ht="12.8" hidden="false" customHeight="false" outlineLevel="0" collapsed="false">
      <c r="A567" s="0" t="s">
        <v>1968</v>
      </c>
      <c r="B567" s="0" t="s">
        <v>1969</v>
      </c>
      <c r="C567" s="0" t="s">
        <v>1970</v>
      </c>
      <c r="D567" s="0" t="s">
        <v>1971</v>
      </c>
      <c r="E567" s="1" t="n">
        <f aca="false">SUM(K567:S567)+SUM(AL567:AP567)&gt;0</f>
        <v>0</v>
      </c>
      <c r="F567" s="1" t="n">
        <f aca="false">SUM(T567:AK567)&gt;0</f>
        <v>1</v>
      </c>
      <c r="G567" s="1" t="n">
        <f aca="false">AND(E567,F567)</f>
        <v>0</v>
      </c>
      <c r="H567" s="1" t="n">
        <f aca="false">AND(E567,NOT(F567))</f>
        <v>0</v>
      </c>
      <c r="I567" s="1" t="n">
        <f aca="false">AND(NOT(E567),F567)</f>
        <v>1</v>
      </c>
      <c r="J567" s="0" t="n">
        <v>82</v>
      </c>
      <c r="K567" s="0" t="n">
        <v>0</v>
      </c>
      <c r="L567" s="0" t="n">
        <v>0</v>
      </c>
      <c r="M567" s="0" t="n">
        <v>0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73</v>
      </c>
      <c r="V567" s="0" t="n">
        <v>0</v>
      </c>
      <c r="W567" s="0" t="n">
        <v>0</v>
      </c>
      <c r="X567" s="0" t="n">
        <v>0</v>
      </c>
      <c r="Y567" s="0" t="n">
        <v>1</v>
      </c>
      <c r="Z567" s="0" t="n">
        <v>7</v>
      </c>
      <c r="AA567" s="0" t="n">
        <v>0</v>
      </c>
      <c r="AB567" s="0" t="n">
        <v>0</v>
      </c>
      <c r="AC567" s="0" t="n">
        <v>0</v>
      </c>
      <c r="AD567" s="0" t="n">
        <v>0</v>
      </c>
      <c r="AE567" s="0" t="n">
        <v>0</v>
      </c>
      <c r="AF567" s="0" t="n">
        <v>0</v>
      </c>
      <c r="AG567" s="0" t="n">
        <v>0</v>
      </c>
      <c r="AH567" s="0" t="n">
        <v>0</v>
      </c>
      <c r="AI567" s="0" t="n">
        <v>0</v>
      </c>
      <c r="AJ567" s="0" t="n">
        <v>1</v>
      </c>
      <c r="AK567" s="0" t="n">
        <v>0</v>
      </c>
      <c r="AL567" s="0" t="n">
        <v>0</v>
      </c>
      <c r="AM567" s="0" t="n">
        <v>0</v>
      </c>
      <c r="AN567" s="0" t="n">
        <v>0</v>
      </c>
      <c r="AO567" s="0" t="n">
        <v>0</v>
      </c>
      <c r="AP567" s="0" t="n">
        <v>0</v>
      </c>
    </row>
    <row r="568" customFormat="false" ht="12.8" hidden="false" customHeight="false" outlineLevel="0" collapsed="false">
      <c r="A568" s="0" t="s">
        <v>1972</v>
      </c>
      <c r="B568" s="0" t="s">
        <v>1973</v>
      </c>
      <c r="C568" s="0" t="s">
        <v>1974</v>
      </c>
      <c r="D568" s="0" t="s">
        <v>1975</v>
      </c>
      <c r="E568" s="1" t="n">
        <f aca="false">SUM(K568:S568)+SUM(AL568:AP568)&gt;0</f>
        <v>0</v>
      </c>
      <c r="F568" s="1" t="n">
        <f aca="false">SUM(T568:AK568)&gt;0</f>
        <v>1</v>
      </c>
      <c r="G568" s="1" t="n">
        <f aca="false">AND(E568,F568)</f>
        <v>0</v>
      </c>
      <c r="H568" s="1" t="n">
        <f aca="false">AND(E568,NOT(F568))</f>
        <v>0</v>
      </c>
      <c r="I568" s="1" t="n">
        <f aca="false">AND(NOT(E568),F568)</f>
        <v>1</v>
      </c>
      <c r="J568" s="0" t="n">
        <v>174</v>
      </c>
      <c r="K568" s="0" t="n">
        <v>0</v>
      </c>
      <c r="L568" s="0" t="n">
        <v>0</v>
      </c>
      <c r="M568" s="0" t="n">
        <v>0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40</v>
      </c>
      <c r="V568" s="0" t="n">
        <v>0</v>
      </c>
      <c r="W568" s="0" t="n">
        <v>0</v>
      </c>
      <c r="X568" s="0" t="n">
        <v>0</v>
      </c>
      <c r="Y568" s="0" t="n">
        <v>0</v>
      </c>
      <c r="Z568" s="0" t="n">
        <v>0</v>
      </c>
      <c r="AA568" s="0" t="n">
        <v>0</v>
      </c>
      <c r="AB568" s="0" t="n">
        <v>0</v>
      </c>
      <c r="AC568" s="0" t="n">
        <v>127</v>
      </c>
      <c r="AD568" s="0" t="n">
        <v>0</v>
      </c>
      <c r="AE568" s="0" t="n">
        <v>0</v>
      </c>
      <c r="AF568" s="0" t="n">
        <v>0</v>
      </c>
      <c r="AG568" s="0" t="n">
        <v>0</v>
      </c>
      <c r="AH568" s="0" t="n">
        <v>0</v>
      </c>
      <c r="AI568" s="0" t="n">
        <v>7</v>
      </c>
      <c r="AJ568" s="0" t="n">
        <v>0</v>
      </c>
      <c r="AK568" s="0" t="n">
        <v>0</v>
      </c>
      <c r="AL568" s="0" t="n">
        <v>0</v>
      </c>
      <c r="AM568" s="0" t="n">
        <v>0</v>
      </c>
      <c r="AN568" s="0" t="n">
        <v>0</v>
      </c>
      <c r="AO568" s="0" t="n">
        <v>0</v>
      </c>
      <c r="AP568" s="0" t="n">
        <v>0</v>
      </c>
    </row>
    <row r="569" customFormat="false" ht="12.8" hidden="false" customHeight="false" outlineLevel="0" collapsed="false">
      <c r="A569" s="0" t="s">
        <v>1976</v>
      </c>
      <c r="B569" s="0" t="s">
        <v>1977</v>
      </c>
      <c r="C569" s="0" t="s">
        <v>1978</v>
      </c>
      <c r="D569" s="0" t="s">
        <v>1979</v>
      </c>
      <c r="E569" s="1" t="n">
        <f aca="false">SUM(K569:S569)+SUM(AL569:AP569)&gt;0</f>
        <v>0</v>
      </c>
      <c r="F569" s="1" t="n">
        <f aca="false">SUM(T569:AK569)&gt;0</f>
        <v>1</v>
      </c>
      <c r="G569" s="1" t="n">
        <f aca="false">AND(E569,F569)</f>
        <v>0</v>
      </c>
      <c r="H569" s="1" t="n">
        <f aca="false">AND(E569,NOT(F569))</f>
        <v>0</v>
      </c>
      <c r="I569" s="1" t="n">
        <f aca="false">AND(NOT(E569),F569)</f>
        <v>1</v>
      </c>
      <c r="J569" s="0" t="n">
        <v>17</v>
      </c>
      <c r="K569" s="0" t="n">
        <v>0</v>
      </c>
      <c r="L569" s="0" t="n">
        <v>0</v>
      </c>
      <c r="M569" s="0" t="n">
        <v>0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17</v>
      </c>
      <c r="V569" s="0" t="n">
        <v>0</v>
      </c>
      <c r="W569" s="0" t="n">
        <v>0</v>
      </c>
      <c r="X569" s="0" t="n">
        <v>0</v>
      </c>
      <c r="Y569" s="0" t="n">
        <v>0</v>
      </c>
      <c r="Z569" s="0" t="n">
        <v>0</v>
      </c>
      <c r="AA569" s="0" t="n">
        <v>0</v>
      </c>
      <c r="AB569" s="0" t="n">
        <v>0</v>
      </c>
      <c r="AC569" s="0" t="n">
        <v>0</v>
      </c>
      <c r="AD569" s="0" t="n">
        <v>0</v>
      </c>
      <c r="AE569" s="0" t="n">
        <v>0</v>
      </c>
      <c r="AF569" s="0" t="n">
        <v>0</v>
      </c>
      <c r="AG569" s="0" t="n">
        <v>0</v>
      </c>
      <c r="AH569" s="0" t="n">
        <v>0</v>
      </c>
      <c r="AI569" s="0" t="n">
        <v>0</v>
      </c>
      <c r="AJ569" s="0" t="n">
        <v>0</v>
      </c>
      <c r="AK569" s="0" t="n">
        <v>0</v>
      </c>
      <c r="AL569" s="0" t="n">
        <v>0</v>
      </c>
      <c r="AM569" s="0" t="n">
        <v>0</v>
      </c>
      <c r="AN569" s="0" t="n">
        <v>0</v>
      </c>
      <c r="AO569" s="0" t="n">
        <v>0</v>
      </c>
      <c r="AP569" s="0" t="n">
        <v>0</v>
      </c>
    </row>
    <row r="570" customFormat="false" ht="12.8" hidden="false" customHeight="false" outlineLevel="0" collapsed="false">
      <c r="A570" s="0" t="s">
        <v>1980</v>
      </c>
      <c r="B570" s="0" t="s">
        <v>870</v>
      </c>
      <c r="C570" s="0" t="s">
        <v>1981</v>
      </c>
      <c r="D570" s="0" t="s">
        <v>1982</v>
      </c>
      <c r="E570" s="1" t="n">
        <f aca="false">SUM(K570:S570)+SUM(AL570:AP570)&gt;0</f>
        <v>0</v>
      </c>
      <c r="F570" s="1" t="n">
        <f aca="false">SUM(T570:AK570)&gt;0</f>
        <v>1</v>
      </c>
      <c r="G570" s="1" t="n">
        <f aca="false">AND(E570,F570)</f>
        <v>0</v>
      </c>
      <c r="H570" s="1" t="n">
        <f aca="false">AND(E570,NOT(F570))</f>
        <v>0</v>
      </c>
      <c r="I570" s="1" t="n">
        <f aca="false">AND(NOT(E570),F570)</f>
        <v>1</v>
      </c>
      <c r="J570" s="0" t="n">
        <v>68</v>
      </c>
      <c r="K570" s="0" t="n">
        <v>0</v>
      </c>
      <c r="L570" s="0" t="n">
        <v>0</v>
      </c>
      <c r="M570" s="0" t="n">
        <v>0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53</v>
      </c>
      <c r="V570" s="0" t="n">
        <v>0</v>
      </c>
      <c r="W570" s="0" t="n">
        <v>0</v>
      </c>
      <c r="X570" s="0" t="n">
        <v>0</v>
      </c>
      <c r="Y570" s="0" t="n">
        <v>0</v>
      </c>
      <c r="Z570" s="0" t="n">
        <v>0</v>
      </c>
      <c r="AA570" s="0" t="n">
        <v>0</v>
      </c>
      <c r="AB570" s="0" t="n">
        <v>0</v>
      </c>
      <c r="AC570" s="0" t="n">
        <v>0</v>
      </c>
      <c r="AD570" s="0" t="n">
        <v>0</v>
      </c>
      <c r="AE570" s="0" t="n">
        <v>0</v>
      </c>
      <c r="AF570" s="0" t="n">
        <v>15</v>
      </c>
      <c r="AG570" s="0" t="n">
        <v>0</v>
      </c>
      <c r="AH570" s="0" t="n">
        <v>0</v>
      </c>
      <c r="AI570" s="0" t="n">
        <v>0</v>
      </c>
      <c r="AJ570" s="0" t="n">
        <v>0</v>
      </c>
      <c r="AK570" s="0" t="n">
        <v>0</v>
      </c>
      <c r="AL570" s="0" t="n">
        <v>0</v>
      </c>
      <c r="AM570" s="0" t="n">
        <v>0</v>
      </c>
      <c r="AN570" s="0" t="n">
        <v>0</v>
      </c>
      <c r="AO570" s="0" t="n">
        <v>0</v>
      </c>
      <c r="AP570" s="0" t="n">
        <v>0</v>
      </c>
    </row>
    <row r="571" customFormat="false" ht="12.8" hidden="false" customHeight="false" outlineLevel="0" collapsed="false">
      <c r="A571" s="0" t="s">
        <v>1983</v>
      </c>
      <c r="B571" s="0" t="s">
        <v>1414</v>
      </c>
      <c r="C571" s="0" t="s">
        <v>1984</v>
      </c>
      <c r="D571" s="0" t="s">
        <v>1985</v>
      </c>
      <c r="E571" s="1" t="n">
        <f aca="false">SUM(K571:S571)+SUM(AL571:AP571)&gt;0</f>
        <v>0</v>
      </c>
      <c r="F571" s="1" t="n">
        <f aca="false">SUM(T571:AK571)&gt;0</f>
        <v>1</v>
      </c>
      <c r="G571" s="1" t="n">
        <f aca="false">AND(E571,F571)</f>
        <v>0</v>
      </c>
      <c r="H571" s="1" t="n">
        <f aca="false">AND(E571,NOT(F571))</f>
        <v>0</v>
      </c>
      <c r="I571" s="1" t="n">
        <f aca="false">AND(NOT(E571),F571)</f>
        <v>1</v>
      </c>
      <c r="J571" s="0" t="n">
        <v>94</v>
      </c>
      <c r="K571" s="0" t="n">
        <v>0</v>
      </c>
      <c r="L571" s="0" t="n">
        <v>0</v>
      </c>
      <c r="M571" s="0" t="n">
        <v>0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94</v>
      </c>
      <c r="V571" s="0" t="n">
        <v>0</v>
      </c>
      <c r="W571" s="0" t="n">
        <v>0</v>
      </c>
      <c r="X571" s="0" t="n">
        <v>0</v>
      </c>
      <c r="Y571" s="0" t="n">
        <v>0</v>
      </c>
      <c r="Z571" s="0" t="n">
        <v>0</v>
      </c>
      <c r="AA571" s="0" t="n">
        <v>0</v>
      </c>
      <c r="AB571" s="0" t="n">
        <v>0</v>
      </c>
      <c r="AC571" s="0" t="n">
        <v>0</v>
      </c>
      <c r="AD571" s="0" t="n">
        <v>0</v>
      </c>
      <c r="AE571" s="0" t="n">
        <v>0</v>
      </c>
      <c r="AF571" s="0" t="n">
        <v>0</v>
      </c>
      <c r="AG571" s="0" t="n">
        <v>0</v>
      </c>
      <c r="AH571" s="0" t="n">
        <v>0</v>
      </c>
      <c r="AI571" s="0" t="n">
        <v>0</v>
      </c>
      <c r="AJ571" s="0" t="n">
        <v>0</v>
      </c>
      <c r="AK571" s="0" t="n">
        <v>0</v>
      </c>
      <c r="AL571" s="0" t="n">
        <v>0</v>
      </c>
      <c r="AM571" s="0" t="n">
        <v>0</v>
      </c>
      <c r="AN571" s="0" t="n">
        <v>0</v>
      </c>
      <c r="AO571" s="0" t="n">
        <v>0</v>
      </c>
      <c r="AP571" s="0" t="n">
        <v>0</v>
      </c>
    </row>
    <row r="572" customFormat="false" ht="12.8" hidden="false" customHeight="false" outlineLevel="0" collapsed="false">
      <c r="A572" s="0" t="s">
        <v>1986</v>
      </c>
      <c r="B572" s="0" t="s">
        <v>1574</v>
      </c>
      <c r="C572" s="0" t="s">
        <v>1987</v>
      </c>
      <c r="D572" s="0" t="s">
        <v>1988</v>
      </c>
      <c r="E572" s="1" t="n">
        <f aca="false">SUM(K572:S572)+SUM(AL572:AP572)&gt;0</f>
        <v>0</v>
      </c>
      <c r="F572" s="1" t="n">
        <f aca="false">SUM(T572:AK572)&gt;0</f>
        <v>1</v>
      </c>
      <c r="G572" s="1" t="n">
        <f aca="false">AND(E572,F572)</f>
        <v>0</v>
      </c>
      <c r="H572" s="1" t="n">
        <f aca="false">AND(E572,NOT(F572))</f>
        <v>0</v>
      </c>
      <c r="I572" s="1" t="n">
        <f aca="false">AND(NOT(E572),F572)</f>
        <v>1</v>
      </c>
      <c r="J572" s="0" t="n">
        <v>25</v>
      </c>
      <c r="K572" s="0" t="n">
        <v>0</v>
      </c>
      <c r="L572" s="0" t="n">
        <v>0</v>
      </c>
      <c r="M572" s="0" t="n">
        <v>0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25</v>
      </c>
      <c r="V572" s="0" t="n">
        <v>0</v>
      </c>
      <c r="W572" s="0" t="n">
        <v>0</v>
      </c>
      <c r="X572" s="0" t="n">
        <v>0</v>
      </c>
      <c r="Y572" s="0" t="n">
        <v>0</v>
      </c>
      <c r="Z572" s="0" t="n">
        <v>0</v>
      </c>
      <c r="AA572" s="0" t="n">
        <v>0</v>
      </c>
      <c r="AB572" s="0" t="n">
        <v>0</v>
      </c>
      <c r="AC572" s="0" t="n">
        <v>0</v>
      </c>
      <c r="AD572" s="0" t="n">
        <v>0</v>
      </c>
      <c r="AE572" s="0" t="n">
        <v>0</v>
      </c>
      <c r="AF572" s="0" t="n">
        <v>0</v>
      </c>
      <c r="AG572" s="0" t="n">
        <v>0</v>
      </c>
      <c r="AH572" s="0" t="n">
        <v>0</v>
      </c>
      <c r="AI572" s="0" t="n">
        <v>0</v>
      </c>
      <c r="AJ572" s="0" t="n">
        <v>0</v>
      </c>
      <c r="AK572" s="0" t="n">
        <v>0</v>
      </c>
      <c r="AL572" s="0" t="n">
        <v>0</v>
      </c>
      <c r="AM572" s="0" t="n">
        <v>0</v>
      </c>
      <c r="AN572" s="0" t="n">
        <v>0</v>
      </c>
      <c r="AO572" s="0" t="n">
        <v>0</v>
      </c>
      <c r="AP572" s="0" t="n">
        <v>0</v>
      </c>
    </row>
    <row r="573" customFormat="false" ht="12.8" hidden="false" customHeight="false" outlineLevel="0" collapsed="false">
      <c r="A573" s="0" t="s">
        <v>1989</v>
      </c>
      <c r="B573" s="0" t="s">
        <v>287</v>
      </c>
      <c r="C573" s="0" t="s">
        <v>1990</v>
      </c>
      <c r="D573" s="0" t="s">
        <v>1991</v>
      </c>
      <c r="E573" s="1" t="n">
        <f aca="false">SUM(K573:S573)+SUM(AL573:AP573)&gt;0</f>
        <v>0</v>
      </c>
      <c r="F573" s="1" t="n">
        <f aca="false">SUM(T573:AK573)&gt;0</f>
        <v>1</v>
      </c>
      <c r="G573" s="1" t="n">
        <f aca="false">AND(E573,F573)</f>
        <v>0</v>
      </c>
      <c r="H573" s="1" t="n">
        <f aca="false">AND(E573,NOT(F573))</f>
        <v>0</v>
      </c>
      <c r="I573" s="1" t="n">
        <f aca="false">AND(NOT(E573),F573)</f>
        <v>1</v>
      </c>
      <c r="J573" s="0" t="n">
        <v>26</v>
      </c>
      <c r="K573" s="0" t="n">
        <v>0</v>
      </c>
      <c r="L573" s="0" t="n">
        <v>0</v>
      </c>
      <c r="M573" s="0" t="n">
        <v>0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26</v>
      </c>
      <c r="V573" s="0" t="n">
        <v>0</v>
      </c>
      <c r="W573" s="0" t="n">
        <v>0</v>
      </c>
      <c r="X573" s="0" t="n">
        <v>0</v>
      </c>
      <c r="Y573" s="0" t="n">
        <v>0</v>
      </c>
      <c r="Z573" s="0" t="n">
        <v>0</v>
      </c>
      <c r="AA573" s="0" t="n">
        <v>0</v>
      </c>
      <c r="AB573" s="0" t="n">
        <v>0</v>
      </c>
      <c r="AC573" s="0" t="n">
        <v>0</v>
      </c>
      <c r="AD573" s="0" t="n">
        <v>0</v>
      </c>
      <c r="AE573" s="0" t="n">
        <v>0</v>
      </c>
      <c r="AF573" s="0" t="n">
        <v>0</v>
      </c>
      <c r="AG573" s="0" t="n">
        <v>0</v>
      </c>
      <c r="AH573" s="0" t="n">
        <v>0</v>
      </c>
      <c r="AI573" s="0" t="n">
        <v>0</v>
      </c>
      <c r="AJ573" s="0" t="n">
        <v>0</v>
      </c>
      <c r="AK573" s="0" t="n">
        <v>0</v>
      </c>
      <c r="AL573" s="0" t="n">
        <v>0</v>
      </c>
      <c r="AM573" s="0" t="n">
        <v>0</v>
      </c>
      <c r="AN573" s="0" t="n">
        <v>0</v>
      </c>
      <c r="AO573" s="0" t="n">
        <v>0</v>
      </c>
      <c r="AP573" s="0" t="n">
        <v>0</v>
      </c>
    </row>
    <row r="574" customFormat="false" ht="12.8" hidden="false" customHeight="false" outlineLevel="0" collapsed="false">
      <c r="A574" s="0" t="s">
        <v>1992</v>
      </c>
      <c r="B574" s="0" t="s">
        <v>228</v>
      </c>
      <c r="C574" s="0" t="s">
        <v>1993</v>
      </c>
      <c r="D574" s="0" t="s">
        <v>1994</v>
      </c>
      <c r="E574" s="1" t="n">
        <f aca="false">SUM(K574:S574)+SUM(AL574:AP574)&gt;0</f>
        <v>0</v>
      </c>
      <c r="F574" s="1" t="n">
        <f aca="false">SUM(T574:AK574)&gt;0</f>
        <v>1</v>
      </c>
      <c r="G574" s="1" t="n">
        <f aca="false">AND(E574,F574)</f>
        <v>0</v>
      </c>
      <c r="H574" s="1" t="n">
        <f aca="false">AND(E574,NOT(F574))</f>
        <v>0</v>
      </c>
      <c r="I574" s="1" t="n">
        <f aca="false">AND(NOT(E574),F574)</f>
        <v>1</v>
      </c>
      <c r="J574" s="0" t="n">
        <v>132</v>
      </c>
      <c r="K574" s="0" t="n">
        <v>0</v>
      </c>
      <c r="L574" s="0" t="n">
        <v>0</v>
      </c>
      <c r="M574" s="0" t="n">
        <v>0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28</v>
      </c>
      <c r="V574" s="0" t="n">
        <v>0</v>
      </c>
      <c r="W574" s="0" t="n">
        <v>0</v>
      </c>
      <c r="X574" s="0" t="n">
        <v>0</v>
      </c>
      <c r="Y574" s="0" t="n">
        <v>0</v>
      </c>
      <c r="Z574" s="0" t="n">
        <v>0</v>
      </c>
      <c r="AA574" s="0" t="n">
        <v>0</v>
      </c>
      <c r="AB574" s="0" t="n">
        <v>0</v>
      </c>
      <c r="AC574" s="0" t="n">
        <v>0</v>
      </c>
      <c r="AD574" s="0" t="n">
        <v>0</v>
      </c>
      <c r="AE574" s="0" t="n">
        <v>0</v>
      </c>
      <c r="AF574" s="0" t="n">
        <v>0</v>
      </c>
      <c r="AG574" s="0" t="n">
        <v>103</v>
      </c>
      <c r="AH574" s="0" t="n">
        <v>0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0</v>
      </c>
      <c r="AN574" s="0" t="n">
        <v>0</v>
      </c>
      <c r="AO574" s="0" t="n">
        <v>0</v>
      </c>
      <c r="AP574" s="0" t="n">
        <v>0</v>
      </c>
    </row>
    <row r="575" customFormat="false" ht="12.8" hidden="false" customHeight="false" outlineLevel="0" collapsed="false">
      <c r="A575" s="0" t="s">
        <v>1995</v>
      </c>
      <c r="B575" s="0" t="s">
        <v>1996</v>
      </c>
      <c r="C575" s="0" t="s">
        <v>1997</v>
      </c>
      <c r="D575" s="0" t="s">
        <v>1998</v>
      </c>
      <c r="E575" s="1" t="n">
        <f aca="false">SUM(K575:S575)+SUM(AL575:AP575)&gt;0</f>
        <v>0</v>
      </c>
      <c r="F575" s="1" t="n">
        <f aca="false">SUM(T575:AK575)&gt;0</f>
        <v>1</v>
      </c>
      <c r="G575" s="1" t="n">
        <f aca="false">AND(E575,F575)</f>
        <v>0</v>
      </c>
      <c r="H575" s="1" t="n">
        <f aca="false">AND(E575,NOT(F575))</f>
        <v>0</v>
      </c>
      <c r="I575" s="1" t="n">
        <f aca="false">AND(NOT(E575),F575)</f>
        <v>1</v>
      </c>
      <c r="J575" s="0" t="n">
        <v>37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36</v>
      </c>
      <c r="V575" s="0" t="n">
        <v>0</v>
      </c>
      <c r="W575" s="0" t="n">
        <v>0</v>
      </c>
      <c r="X575" s="0" t="n">
        <v>0</v>
      </c>
      <c r="Y575" s="0" t="n">
        <v>1</v>
      </c>
      <c r="Z575" s="0" t="n">
        <v>0</v>
      </c>
      <c r="AA575" s="0" t="n">
        <v>0</v>
      </c>
      <c r="AB575" s="0" t="n">
        <v>0</v>
      </c>
      <c r="AC575" s="0" t="n">
        <v>0</v>
      </c>
      <c r="AD575" s="0" t="n">
        <v>0</v>
      </c>
      <c r="AE575" s="0" t="n">
        <v>0</v>
      </c>
      <c r="AF575" s="0" t="n">
        <v>0</v>
      </c>
      <c r="AG575" s="0" t="n">
        <v>0</v>
      </c>
      <c r="AH575" s="0" t="n">
        <v>0</v>
      </c>
      <c r="AI575" s="0" t="n">
        <v>0</v>
      </c>
      <c r="AJ575" s="0" t="n">
        <v>0</v>
      </c>
      <c r="AK575" s="0" t="n">
        <v>0</v>
      </c>
      <c r="AL575" s="0" t="n">
        <v>0</v>
      </c>
      <c r="AM575" s="0" t="n">
        <v>0</v>
      </c>
      <c r="AN575" s="0" t="n">
        <v>0</v>
      </c>
      <c r="AO575" s="0" t="n">
        <v>0</v>
      </c>
      <c r="AP575" s="0" t="n">
        <v>0</v>
      </c>
    </row>
    <row r="576" customFormat="false" ht="12.8" hidden="false" customHeight="false" outlineLevel="0" collapsed="false">
      <c r="A576" s="0" t="s">
        <v>1999</v>
      </c>
      <c r="B576" s="0" t="s">
        <v>2000</v>
      </c>
      <c r="C576" s="0" t="s">
        <v>2001</v>
      </c>
      <c r="D576" s="0" t="s">
        <v>2002</v>
      </c>
      <c r="E576" s="1" t="n">
        <f aca="false">SUM(K576:S576)+SUM(AL576:AP576)&gt;0</f>
        <v>0</v>
      </c>
      <c r="F576" s="1" t="n">
        <f aca="false">SUM(T576:AK576)&gt;0</f>
        <v>1</v>
      </c>
      <c r="G576" s="1" t="n">
        <f aca="false">AND(E576,F576)</f>
        <v>0</v>
      </c>
      <c r="H576" s="1" t="n">
        <f aca="false">AND(E576,NOT(F576))</f>
        <v>0</v>
      </c>
      <c r="I576" s="1" t="n">
        <f aca="false">AND(NOT(E576),F576)</f>
        <v>1</v>
      </c>
      <c r="J576" s="0" t="n">
        <v>61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16</v>
      </c>
      <c r="V576" s="0" t="n">
        <v>0</v>
      </c>
      <c r="W576" s="0" t="n">
        <v>0</v>
      </c>
      <c r="X576" s="0" t="n">
        <v>0</v>
      </c>
      <c r="Y576" s="0" t="n">
        <v>0</v>
      </c>
      <c r="Z576" s="0" t="n">
        <v>45</v>
      </c>
      <c r="AA576" s="0" t="n">
        <v>0</v>
      </c>
      <c r="AB576" s="0" t="n">
        <v>0</v>
      </c>
      <c r="AC576" s="0" t="n">
        <v>0</v>
      </c>
      <c r="AD576" s="0" t="n">
        <v>0</v>
      </c>
      <c r="AE576" s="0" t="n">
        <v>0</v>
      </c>
      <c r="AF576" s="0" t="n">
        <v>0</v>
      </c>
      <c r="AG576" s="0" t="n">
        <v>0</v>
      </c>
      <c r="AH576" s="0" t="n">
        <v>0</v>
      </c>
      <c r="AI576" s="0" t="n">
        <v>0</v>
      </c>
      <c r="AJ576" s="0" t="n">
        <v>0</v>
      </c>
      <c r="AK576" s="0" t="n">
        <v>0</v>
      </c>
      <c r="AL576" s="0" t="n">
        <v>0</v>
      </c>
      <c r="AM576" s="0" t="n">
        <v>0</v>
      </c>
      <c r="AN576" s="0" t="n">
        <v>0</v>
      </c>
      <c r="AO576" s="0" t="n">
        <v>0</v>
      </c>
      <c r="AP576" s="0" t="n">
        <v>0</v>
      </c>
    </row>
    <row r="577" customFormat="false" ht="12.8" hidden="false" customHeight="false" outlineLevel="0" collapsed="false">
      <c r="A577" s="0" t="s">
        <v>2003</v>
      </c>
      <c r="B577" s="0" t="s">
        <v>1629</v>
      </c>
      <c r="C577" s="0" t="s">
        <v>2004</v>
      </c>
      <c r="D577" s="0" t="s">
        <v>2005</v>
      </c>
      <c r="E577" s="1" t="n">
        <f aca="false">SUM(K577:S577)+SUM(AL577:AP577)&gt;0</f>
        <v>0</v>
      </c>
      <c r="F577" s="1" t="n">
        <f aca="false">SUM(T577:AK577)&gt;0</f>
        <v>1</v>
      </c>
      <c r="G577" s="1" t="n">
        <f aca="false">AND(E577,F577)</f>
        <v>0</v>
      </c>
      <c r="H577" s="1" t="n">
        <f aca="false">AND(E577,NOT(F577))</f>
        <v>0</v>
      </c>
      <c r="I577" s="1" t="n">
        <f aca="false">AND(NOT(E577),F577)</f>
        <v>1</v>
      </c>
      <c r="J577" s="0" t="n">
        <v>22</v>
      </c>
      <c r="K577" s="0" t="n">
        <v>0</v>
      </c>
      <c r="L577" s="0" t="n">
        <v>0</v>
      </c>
      <c r="M577" s="0" t="n">
        <v>0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22</v>
      </c>
      <c r="V577" s="0" t="n">
        <v>0</v>
      </c>
      <c r="W577" s="0" t="n">
        <v>0</v>
      </c>
      <c r="X577" s="0" t="n">
        <v>0</v>
      </c>
      <c r="Y577" s="0" t="n">
        <v>0</v>
      </c>
      <c r="Z577" s="0" t="n">
        <v>0</v>
      </c>
      <c r="AA577" s="0" t="n">
        <v>0</v>
      </c>
      <c r="AB577" s="0" t="n">
        <v>0</v>
      </c>
      <c r="AC577" s="0" t="n">
        <v>0</v>
      </c>
      <c r="AD577" s="0" t="n">
        <v>0</v>
      </c>
      <c r="AE577" s="0" t="n">
        <v>0</v>
      </c>
      <c r="AF577" s="0" t="n">
        <v>0</v>
      </c>
      <c r="AG577" s="0" t="n">
        <v>0</v>
      </c>
      <c r="AH577" s="0" t="n">
        <v>0</v>
      </c>
      <c r="AI577" s="0" t="n">
        <v>0</v>
      </c>
      <c r="AJ577" s="0" t="n">
        <v>0</v>
      </c>
      <c r="AK577" s="0" t="n">
        <v>0</v>
      </c>
      <c r="AL577" s="0" t="n">
        <v>0</v>
      </c>
      <c r="AM577" s="0" t="n">
        <v>0</v>
      </c>
      <c r="AN577" s="0" t="n">
        <v>0</v>
      </c>
      <c r="AO577" s="0" t="n">
        <v>0</v>
      </c>
      <c r="AP577" s="0" t="n">
        <v>0</v>
      </c>
    </row>
    <row r="578" customFormat="false" ht="12.8" hidden="false" customHeight="false" outlineLevel="0" collapsed="false">
      <c r="A578" s="0" t="s">
        <v>2006</v>
      </c>
      <c r="B578" s="0" t="s">
        <v>2007</v>
      </c>
      <c r="C578" s="0" t="s">
        <v>2008</v>
      </c>
      <c r="D578" s="0" t="s">
        <v>2009</v>
      </c>
      <c r="E578" s="1" t="n">
        <f aca="false">SUM(K578:S578)+SUM(AL578:AP578)&gt;0</f>
        <v>0</v>
      </c>
      <c r="F578" s="1" t="n">
        <f aca="false">SUM(T578:AK578)&gt;0</f>
        <v>1</v>
      </c>
      <c r="G578" s="1" t="n">
        <f aca="false">AND(E578,F578)</f>
        <v>0</v>
      </c>
      <c r="H578" s="1" t="n">
        <f aca="false">AND(E578,NOT(F578))</f>
        <v>0</v>
      </c>
      <c r="I578" s="1" t="n">
        <f aca="false">AND(NOT(E578),F578)</f>
        <v>1</v>
      </c>
      <c r="J578" s="0" t="n">
        <v>195547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1</v>
      </c>
      <c r="V578" s="0" t="n">
        <v>1</v>
      </c>
      <c r="W578" s="0" t="n">
        <v>0</v>
      </c>
      <c r="X578" s="0" t="n">
        <v>1</v>
      </c>
      <c r="Y578" s="0" t="n">
        <v>0</v>
      </c>
      <c r="Z578" s="0" t="n">
        <v>60579</v>
      </c>
      <c r="AA578" s="0" t="n">
        <v>20511</v>
      </c>
      <c r="AB578" s="0" t="n">
        <v>0</v>
      </c>
      <c r="AC578" s="0" t="n">
        <v>0</v>
      </c>
      <c r="AD578" s="0" t="n">
        <v>44270</v>
      </c>
      <c r="AE578" s="0" t="n">
        <v>24094</v>
      </c>
      <c r="AF578" s="0" t="n">
        <v>0</v>
      </c>
      <c r="AG578" s="0" t="n">
        <v>10550</v>
      </c>
      <c r="AH578" s="0" t="n">
        <v>1</v>
      </c>
      <c r="AI578" s="0" t="n">
        <v>0</v>
      </c>
      <c r="AJ578" s="0" t="n">
        <v>35539</v>
      </c>
      <c r="AK578" s="0" t="n">
        <v>0</v>
      </c>
      <c r="AL578" s="0" t="n">
        <v>0</v>
      </c>
      <c r="AM578" s="0" t="n">
        <v>0</v>
      </c>
      <c r="AN578" s="0" t="n">
        <v>0</v>
      </c>
      <c r="AO578" s="0" t="n">
        <v>0</v>
      </c>
      <c r="AP578" s="0" t="n">
        <v>0</v>
      </c>
    </row>
    <row r="579" customFormat="false" ht="12.8" hidden="false" customHeight="false" outlineLevel="0" collapsed="false">
      <c r="A579" s="0" t="s">
        <v>2010</v>
      </c>
      <c r="B579" s="0" t="s">
        <v>2011</v>
      </c>
      <c r="C579" s="0" t="s">
        <v>2012</v>
      </c>
      <c r="D579" s="0" t="s">
        <v>2013</v>
      </c>
      <c r="E579" s="1" t="n">
        <f aca="false">SUM(K579:S579)+SUM(AL579:AP579)&gt;0</f>
        <v>0</v>
      </c>
      <c r="F579" s="1" t="n">
        <f aca="false">SUM(T579:AK579)&gt;0</f>
        <v>1</v>
      </c>
      <c r="G579" s="1" t="n">
        <f aca="false">AND(E579,F579)</f>
        <v>0</v>
      </c>
      <c r="H579" s="1" t="n">
        <f aca="false">AND(E579,NOT(F579))</f>
        <v>0</v>
      </c>
      <c r="I579" s="1" t="n">
        <f aca="false">AND(NOT(E579),F579)</f>
        <v>1</v>
      </c>
      <c r="J579" s="0" t="n">
        <v>31</v>
      </c>
      <c r="K579" s="0" t="n">
        <v>0</v>
      </c>
      <c r="L579" s="0" t="n">
        <v>0</v>
      </c>
      <c r="M579" s="0" t="n">
        <v>0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31</v>
      </c>
      <c r="V579" s="0" t="n">
        <v>0</v>
      </c>
      <c r="W579" s="0" t="n">
        <v>0</v>
      </c>
      <c r="X579" s="0" t="n">
        <v>0</v>
      </c>
      <c r="Y579" s="0" t="n">
        <v>0</v>
      </c>
      <c r="Z579" s="0" t="n">
        <v>0</v>
      </c>
      <c r="AA579" s="0" t="n">
        <v>0</v>
      </c>
      <c r="AB579" s="0" t="n">
        <v>0</v>
      </c>
      <c r="AC579" s="0" t="n">
        <v>0</v>
      </c>
      <c r="AD579" s="0" t="n">
        <v>0</v>
      </c>
      <c r="AE579" s="0" t="n">
        <v>0</v>
      </c>
      <c r="AF579" s="0" t="n">
        <v>0</v>
      </c>
      <c r="AG579" s="0" t="n">
        <v>0</v>
      </c>
      <c r="AH579" s="0" t="n">
        <v>0</v>
      </c>
      <c r="AI579" s="0" t="n">
        <v>0</v>
      </c>
      <c r="AJ579" s="0" t="n">
        <v>0</v>
      </c>
      <c r="AK579" s="0" t="n">
        <v>0</v>
      </c>
      <c r="AL579" s="0" t="n">
        <v>0</v>
      </c>
      <c r="AM579" s="0" t="n">
        <v>0</v>
      </c>
      <c r="AN579" s="0" t="n">
        <v>0</v>
      </c>
      <c r="AO579" s="0" t="n">
        <v>0</v>
      </c>
      <c r="AP579" s="0" t="n">
        <v>0</v>
      </c>
    </row>
    <row r="580" customFormat="false" ht="12.8" hidden="false" customHeight="false" outlineLevel="0" collapsed="false">
      <c r="A580" s="0" t="s">
        <v>2014</v>
      </c>
      <c r="B580" s="0" t="s">
        <v>2015</v>
      </c>
      <c r="C580" s="0" t="s">
        <v>2016</v>
      </c>
      <c r="D580" s="0" t="s">
        <v>2017</v>
      </c>
      <c r="E580" s="1" t="n">
        <f aca="false">SUM(K580:S580)+SUM(AL580:AP580)&gt;0</f>
        <v>0</v>
      </c>
      <c r="F580" s="1" t="n">
        <f aca="false">SUM(T580:AK580)&gt;0</f>
        <v>1</v>
      </c>
      <c r="G580" s="1" t="n">
        <f aca="false">AND(E580,F580)</f>
        <v>0</v>
      </c>
      <c r="H580" s="1" t="n">
        <f aca="false">AND(E580,NOT(F580))</f>
        <v>0</v>
      </c>
      <c r="I580" s="1" t="n">
        <f aca="false">AND(NOT(E580),F580)</f>
        <v>1</v>
      </c>
      <c r="J580" s="0" t="n">
        <v>17</v>
      </c>
      <c r="K580" s="0" t="n">
        <v>0</v>
      </c>
      <c r="L580" s="0" t="n">
        <v>0</v>
      </c>
      <c r="M580" s="0" t="n">
        <v>0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17</v>
      </c>
      <c r="V580" s="0" t="n">
        <v>0</v>
      </c>
      <c r="W580" s="0" t="n">
        <v>0</v>
      </c>
      <c r="X580" s="0" t="n">
        <v>0</v>
      </c>
      <c r="Y580" s="0" t="n">
        <v>0</v>
      </c>
      <c r="Z580" s="0" t="n">
        <v>0</v>
      </c>
      <c r="AA580" s="0" t="n">
        <v>0</v>
      </c>
      <c r="AB580" s="0" t="n">
        <v>0</v>
      </c>
      <c r="AC580" s="0" t="n">
        <v>0</v>
      </c>
      <c r="AD580" s="0" t="n">
        <v>0</v>
      </c>
      <c r="AE580" s="0" t="n">
        <v>0</v>
      </c>
      <c r="AF580" s="0" t="n">
        <v>0</v>
      </c>
      <c r="AG580" s="0" t="n">
        <v>0</v>
      </c>
      <c r="AH580" s="0" t="n">
        <v>0</v>
      </c>
      <c r="AI580" s="0" t="n">
        <v>0</v>
      </c>
      <c r="AJ580" s="0" t="n">
        <v>0</v>
      </c>
      <c r="AK580" s="0" t="n">
        <v>0</v>
      </c>
      <c r="AL580" s="0" t="n">
        <v>0</v>
      </c>
      <c r="AM580" s="0" t="n">
        <v>0</v>
      </c>
      <c r="AN580" s="0" t="n">
        <v>0</v>
      </c>
      <c r="AO580" s="0" t="n">
        <v>0</v>
      </c>
      <c r="AP580" s="0" t="n">
        <v>0</v>
      </c>
    </row>
    <row r="581" customFormat="false" ht="12.8" hidden="false" customHeight="false" outlineLevel="0" collapsed="false">
      <c r="A581" s="0" t="s">
        <v>2018</v>
      </c>
      <c r="B581" s="0" t="s">
        <v>2019</v>
      </c>
      <c r="C581" s="0" t="s">
        <v>2020</v>
      </c>
      <c r="D581" s="0" t="s">
        <v>2021</v>
      </c>
      <c r="E581" s="1" t="n">
        <f aca="false">SUM(K581:S581)+SUM(AL581:AP581)&gt;0</f>
        <v>0</v>
      </c>
      <c r="F581" s="1" t="n">
        <f aca="false">SUM(T581:AK581)&gt;0</f>
        <v>1</v>
      </c>
      <c r="G581" s="1" t="n">
        <f aca="false">AND(E581,F581)</f>
        <v>0</v>
      </c>
      <c r="H581" s="1" t="n">
        <f aca="false">AND(E581,NOT(F581))</f>
        <v>0</v>
      </c>
      <c r="I581" s="1" t="n">
        <f aca="false">AND(NOT(E581),F581)</f>
        <v>1</v>
      </c>
      <c r="J581" s="0" t="n">
        <v>163</v>
      </c>
      <c r="K581" s="0" t="n">
        <v>0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16</v>
      </c>
      <c r="V581" s="0" t="n">
        <v>0</v>
      </c>
      <c r="W581" s="0" t="n">
        <v>0</v>
      </c>
      <c r="X581" s="0" t="n">
        <v>0</v>
      </c>
      <c r="Y581" s="0" t="n">
        <v>0</v>
      </c>
      <c r="Z581" s="0" t="n">
        <v>0</v>
      </c>
      <c r="AA581" s="0" t="n">
        <v>0</v>
      </c>
      <c r="AB581" s="0" t="n">
        <v>0</v>
      </c>
      <c r="AC581" s="0" t="n">
        <v>0</v>
      </c>
      <c r="AD581" s="0" t="n">
        <v>73</v>
      </c>
      <c r="AE581" s="0" t="n">
        <v>0</v>
      </c>
      <c r="AF581" s="0" t="n">
        <v>37</v>
      </c>
      <c r="AG581" s="0" t="n">
        <v>0</v>
      </c>
      <c r="AH581" s="0" t="n">
        <v>0</v>
      </c>
      <c r="AI581" s="0" t="n">
        <v>37</v>
      </c>
      <c r="AJ581" s="0" t="n">
        <v>0</v>
      </c>
      <c r="AK581" s="0" t="n">
        <v>0</v>
      </c>
      <c r="AL581" s="0" t="n">
        <v>0</v>
      </c>
      <c r="AM581" s="0" t="n">
        <v>0</v>
      </c>
      <c r="AN581" s="0" t="n">
        <v>0</v>
      </c>
      <c r="AO581" s="0" t="n">
        <v>0</v>
      </c>
      <c r="AP581" s="0" t="n">
        <v>0</v>
      </c>
    </row>
    <row r="582" customFormat="false" ht="12.8" hidden="false" customHeight="false" outlineLevel="0" collapsed="false">
      <c r="A582" s="0" t="s">
        <v>2022</v>
      </c>
      <c r="B582" s="0" t="s">
        <v>2023</v>
      </c>
      <c r="C582" s="0" t="s">
        <v>2024</v>
      </c>
      <c r="D582" s="0" t="s">
        <v>2025</v>
      </c>
      <c r="E582" s="1" t="n">
        <f aca="false">SUM(K582:S582)+SUM(AL582:AP582)&gt;0</f>
        <v>0</v>
      </c>
      <c r="F582" s="1" t="n">
        <f aca="false">SUM(T582:AK582)&gt;0</f>
        <v>1</v>
      </c>
      <c r="G582" s="1" t="n">
        <f aca="false">AND(E582,F582)</f>
        <v>0</v>
      </c>
      <c r="H582" s="1" t="n">
        <f aca="false">AND(E582,NOT(F582))</f>
        <v>0</v>
      </c>
      <c r="I582" s="1" t="n">
        <f aca="false">AND(NOT(E582),F582)</f>
        <v>1</v>
      </c>
      <c r="J582" s="0" t="n">
        <v>34</v>
      </c>
      <c r="K582" s="0" t="n">
        <v>0</v>
      </c>
      <c r="L582" s="0" t="n">
        <v>0</v>
      </c>
      <c r="M582" s="0" t="n">
        <v>0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34</v>
      </c>
      <c r="V582" s="0" t="n">
        <v>0</v>
      </c>
      <c r="W582" s="0" t="n">
        <v>0</v>
      </c>
      <c r="X582" s="0" t="n">
        <v>0</v>
      </c>
      <c r="Y582" s="0" t="n">
        <v>0</v>
      </c>
      <c r="Z582" s="0" t="n">
        <v>0</v>
      </c>
      <c r="AA582" s="0" t="n">
        <v>0</v>
      </c>
      <c r="AB582" s="0" t="n">
        <v>0</v>
      </c>
      <c r="AC582" s="0" t="n">
        <v>0</v>
      </c>
      <c r="AD582" s="0" t="n">
        <v>0</v>
      </c>
      <c r="AE582" s="0" t="n">
        <v>0</v>
      </c>
      <c r="AF582" s="0" t="n">
        <v>0</v>
      </c>
      <c r="AG582" s="0" t="n">
        <v>0</v>
      </c>
      <c r="AH582" s="0" t="n">
        <v>0</v>
      </c>
      <c r="AI582" s="0" t="n">
        <v>0</v>
      </c>
      <c r="AJ582" s="0" t="n">
        <v>0</v>
      </c>
      <c r="AK582" s="0" t="n">
        <v>0</v>
      </c>
      <c r="AL582" s="0" t="n">
        <v>0</v>
      </c>
      <c r="AM582" s="0" t="n">
        <v>0</v>
      </c>
      <c r="AN582" s="0" t="n">
        <v>0</v>
      </c>
      <c r="AO582" s="0" t="n">
        <v>0</v>
      </c>
      <c r="AP582" s="0" t="n">
        <v>0</v>
      </c>
    </row>
    <row r="583" customFormat="false" ht="12.8" hidden="false" customHeight="false" outlineLevel="0" collapsed="false">
      <c r="A583" s="0" t="s">
        <v>2026</v>
      </c>
      <c r="B583" s="0" t="s">
        <v>2027</v>
      </c>
      <c r="C583" s="0" t="s">
        <v>2028</v>
      </c>
      <c r="D583" s="0" t="s">
        <v>2029</v>
      </c>
      <c r="E583" s="1" t="n">
        <f aca="false">SUM(K583:S583)+SUM(AL583:AP583)&gt;0</f>
        <v>0</v>
      </c>
      <c r="F583" s="1" t="n">
        <f aca="false">SUM(T583:AK583)&gt;0</f>
        <v>1</v>
      </c>
      <c r="G583" s="1" t="n">
        <f aca="false">AND(E583,F583)</f>
        <v>0</v>
      </c>
      <c r="H583" s="1" t="n">
        <f aca="false">AND(E583,NOT(F583))</f>
        <v>0</v>
      </c>
      <c r="I583" s="1" t="n">
        <f aca="false">AND(NOT(E583),F583)</f>
        <v>1</v>
      </c>
      <c r="J583" s="0" t="n">
        <v>30</v>
      </c>
      <c r="K583" s="0" t="n">
        <v>0</v>
      </c>
      <c r="L583" s="0" t="n">
        <v>0</v>
      </c>
      <c r="M583" s="0" t="n">
        <v>0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17</v>
      </c>
      <c r="V583" s="0" t="n">
        <v>0</v>
      </c>
      <c r="W583" s="0" t="n">
        <v>0</v>
      </c>
      <c r="X583" s="0" t="n">
        <v>0</v>
      </c>
      <c r="Y583" s="0" t="n">
        <v>0</v>
      </c>
      <c r="Z583" s="0" t="n">
        <v>0</v>
      </c>
      <c r="AA583" s="0" t="n">
        <v>0</v>
      </c>
      <c r="AB583" s="0" t="n">
        <v>0</v>
      </c>
      <c r="AC583" s="0" t="n">
        <v>0</v>
      </c>
      <c r="AD583" s="0" t="n">
        <v>0</v>
      </c>
      <c r="AE583" s="0" t="n">
        <v>0</v>
      </c>
      <c r="AF583" s="0" t="n">
        <v>0</v>
      </c>
      <c r="AG583" s="0" t="n">
        <v>0</v>
      </c>
      <c r="AH583" s="0" t="n">
        <v>0</v>
      </c>
      <c r="AI583" s="0" t="n">
        <v>13</v>
      </c>
      <c r="AJ583" s="0" t="n">
        <v>0</v>
      </c>
      <c r="AK583" s="0" t="n">
        <v>0</v>
      </c>
      <c r="AL583" s="0" t="n">
        <v>0</v>
      </c>
      <c r="AM583" s="0" t="n">
        <v>0</v>
      </c>
      <c r="AN583" s="0" t="n">
        <v>0</v>
      </c>
      <c r="AO583" s="0" t="n">
        <v>0</v>
      </c>
      <c r="AP583" s="0" t="n">
        <v>0</v>
      </c>
    </row>
    <row r="584" customFormat="false" ht="12.8" hidden="false" customHeight="false" outlineLevel="0" collapsed="false">
      <c r="A584" s="0" t="s">
        <v>2030</v>
      </c>
      <c r="B584" s="0" t="s">
        <v>2031</v>
      </c>
      <c r="C584" s="0" t="s">
        <v>2032</v>
      </c>
      <c r="D584" s="0" t="s">
        <v>2033</v>
      </c>
      <c r="E584" s="1" t="n">
        <f aca="false">SUM(K584:S584)+SUM(AL584:AP584)&gt;0</f>
        <v>0</v>
      </c>
      <c r="F584" s="1" t="n">
        <f aca="false">SUM(T584:AK584)&gt;0</f>
        <v>1</v>
      </c>
      <c r="G584" s="1" t="n">
        <f aca="false">AND(E584,F584)</f>
        <v>0</v>
      </c>
      <c r="H584" s="1" t="n">
        <f aca="false">AND(E584,NOT(F584))</f>
        <v>0</v>
      </c>
      <c r="I584" s="1" t="n">
        <f aca="false">AND(NOT(E584),F584)</f>
        <v>1</v>
      </c>
      <c r="J584" s="0" t="n">
        <v>25</v>
      </c>
      <c r="K584" s="0" t="n">
        <v>0</v>
      </c>
      <c r="L584" s="0" t="n">
        <v>0</v>
      </c>
      <c r="M584" s="0" t="n">
        <v>0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25</v>
      </c>
      <c r="V584" s="0" t="n">
        <v>0</v>
      </c>
      <c r="W584" s="0" t="n">
        <v>0</v>
      </c>
      <c r="X584" s="0" t="n">
        <v>0</v>
      </c>
      <c r="Y584" s="0" t="n">
        <v>0</v>
      </c>
      <c r="Z584" s="0" t="n">
        <v>0</v>
      </c>
      <c r="AA584" s="0" t="n">
        <v>0</v>
      </c>
      <c r="AB584" s="0" t="n">
        <v>0</v>
      </c>
      <c r="AC584" s="0" t="n">
        <v>0</v>
      </c>
      <c r="AD584" s="0" t="n">
        <v>0</v>
      </c>
      <c r="AE584" s="0" t="n">
        <v>0</v>
      </c>
      <c r="AF584" s="0" t="n">
        <v>0</v>
      </c>
      <c r="AG584" s="0" t="n">
        <v>0</v>
      </c>
      <c r="AH584" s="0" t="n">
        <v>0</v>
      </c>
      <c r="AI584" s="0" t="n">
        <v>0</v>
      </c>
      <c r="AJ584" s="0" t="n">
        <v>0</v>
      </c>
      <c r="AK584" s="0" t="n">
        <v>0</v>
      </c>
      <c r="AL584" s="0" t="n">
        <v>0</v>
      </c>
      <c r="AM584" s="0" t="n">
        <v>0</v>
      </c>
      <c r="AN584" s="0" t="n">
        <v>0</v>
      </c>
      <c r="AO584" s="0" t="n">
        <v>0</v>
      </c>
      <c r="AP584" s="0" t="n">
        <v>0</v>
      </c>
    </row>
    <row r="585" customFormat="false" ht="12.8" hidden="false" customHeight="false" outlineLevel="0" collapsed="false">
      <c r="A585" s="0" t="s">
        <v>2034</v>
      </c>
      <c r="B585" s="0" t="s">
        <v>2035</v>
      </c>
      <c r="C585" s="0" t="s">
        <v>2036</v>
      </c>
      <c r="D585" s="0" t="s">
        <v>2037</v>
      </c>
      <c r="E585" s="1" t="n">
        <f aca="false">SUM(K585:S585)+SUM(AL585:AP585)&gt;0</f>
        <v>0</v>
      </c>
      <c r="F585" s="1" t="n">
        <f aca="false">SUM(T585:AK585)&gt;0</f>
        <v>1</v>
      </c>
      <c r="G585" s="1" t="n">
        <f aca="false">AND(E585,F585)</f>
        <v>0</v>
      </c>
      <c r="H585" s="1" t="n">
        <f aca="false">AND(E585,NOT(F585))</f>
        <v>0</v>
      </c>
      <c r="I585" s="1" t="n">
        <f aca="false">AND(NOT(E585),F585)</f>
        <v>1</v>
      </c>
      <c r="J585" s="0" t="n">
        <v>55</v>
      </c>
      <c r="K585" s="0" t="n">
        <v>0</v>
      </c>
      <c r="L585" s="0" t="n">
        <v>0</v>
      </c>
      <c r="M585" s="0" t="n">
        <v>0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55</v>
      </c>
      <c r="V585" s="0" t="n">
        <v>0</v>
      </c>
      <c r="W585" s="0" t="n">
        <v>0</v>
      </c>
      <c r="X585" s="0" t="n">
        <v>0</v>
      </c>
      <c r="Y585" s="0" t="n">
        <v>0</v>
      </c>
      <c r="Z585" s="0" t="n">
        <v>0</v>
      </c>
      <c r="AA585" s="0" t="n">
        <v>0</v>
      </c>
      <c r="AB585" s="0" t="n">
        <v>0</v>
      </c>
      <c r="AC585" s="0" t="n">
        <v>0</v>
      </c>
      <c r="AD585" s="0" t="n">
        <v>0</v>
      </c>
      <c r="AE585" s="0" t="n">
        <v>0</v>
      </c>
      <c r="AF585" s="0" t="n">
        <v>0</v>
      </c>
      <c r="AG585" s="0" t="n">
        <v>0</v>
      </c>
      <c r="AH585" s="0" t="n">
        <v>0</v>
      </c>
      <c r="AI585" s="0" t="n">
        <v>0</v>
      </c>
      <c r="AJ585" s="0" t="n">
        <v>0</v>
      </c>
      <c r="AK585" s="0" t="n">
        <v>0</v>
      </c>
      <c r="AL585" s="0" t="n">
        <v>0</v>
      </c>
      <c r="AM585" s="0" t="n">
        <v>0</v>
      </c>
      <c r="AN585" s="0" t="n">
        <v>0</v>
      </c>
      <c r="AO585" s="0" t="n">
        <v>0</v>
      </c>
      <c r="AP585" s="0" t="n">
        <v>0</v>
      </c>
    </row>
    <row r="586" customFormat="false" ht="12.8" hidden="false" customHeight="false" outlineLevel="0" collapsed="false">
      <c r="A586" s="0" t="s">
        <v>2038</v>
      </c>
      <c r="B586" s="0" t="s">
        <v>94</v>
      </c>
      <c r="C586" s="0" t="s">
        <v>2039</v>
      </c>
      <c r="D586" s="0" t="s">
        <v>2040</v>
      </c>
      <c r="E586" s="1" t="n">
        <f aca="false">SUM(K586:S586)+SUM(AL586:AP586)&gt;0</f>
        <v>0</v>
      </c>
      <c r="F586" s="1" t="n">
        <f aca="false">SUM(T586:AK586)&gt;0</f>
        <v>1</v>
      </c>
      <c r="G586" s="1" t="n">
        <f aca="false">AND(E586,F586)</f>
        <v>0</v>
      </c>
      <c r="H586" s="1" t="n">
        <f aca="false">AND(E586,NOT(F586))</f>
        <v>0</v>
      </c>
      <c r="I586" s="1" t="n">
        <f aca="false">AND(NOT(E586),F586)</f>
        <v>1</v>
      </c>
      <c r="J586" s="0" t="n">
        <v>193</v>
      </c>
      <c r="K586" s="0" t="n">
        <v>0</v>
      </c>
      <c r="L586" s="0" t="n">
        <v>0</v>
      </c>
      <c r="M586" s="0" t="n">
        <v>0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15</v>
      </c>
      <c r="V586" s="0" t="n">
        <v>7</v>
      </c>
      <c r="W586" s="0" t="n">
        <v>0</v>
      </c>
      <c r="X586" s="0" t="n">
        <v>1</v>
      </c>
      <c r="Y586" s="0" t="n">
        <v>0</v>
      </c>
      <c r="Z586" s="0" t="n">
        <v>2</v>
      </c>
      <c r="AA586" s="0" t="n">
        <v>2</v>
      </c>
      <c r="AB586" s="0" t="n">
        <v>0</v>
      </c>
      <c r="AC586" s="0" t="n">
        <v>3</v>
      </c>
      <c r="AD586" s="0" t="n">
        <v>1</v>
      </c>
      <c r="AE586" s="0" t="n">
        <v>102</v>
      </c>
      <c r="AF586" s="0" t="n">
        <v>0</v>
      </c>
      <c r="AG586" s="0" t="n">
        <v>4</v>
      </c>
      <c r="AH586" s="0" t="n">
        <v>0</v>
      </c>
      <c r="AI586" s="0" t="n">
        <v>34</v>
      </c>
      <c r="AJ586" s="0" t="n">
        <v>14</v>
      </c>
      <c r="AK586" s="0" t="n">
        <v>8</v>
      </c>
      <c r="AL586" s="0" t="n">
        <v>0</v>
      </c>
      <c r="AM586" s="0" t="n">
        <v>0</v>
      </c>
      <c r="AN586" s="0" t="n">
        <v>0</v>
      </c>
      <c r="AO586" s="0" t="n">
        <v>0</v>
      </c>
      <c r="AP586" s="0" t="n">
        <v>0</v>
      </c>
    </row>
    <row r="587" customFormat="false" ht="12.8" hidden="false" customHeight="false" outlineLevel="0" collapsed="false">
      <c r="A587" s="0" t="s">
        <v>2041</v>
      </c>
      <c r="B587" s="0" t="s">
        <v>2042</v>
      </c>
      <c r="C587" s="0" t="s">
        <v>2043</v>
      </c>
      <c r="D587" s="0" t="s">
        <v>2044</v>
      </c>
      <c r="E587" s="1" t="n">
        <f aca="false">SUM(K587:S587)+SUM(AL587:AP587)&gt;0</f>
        <v>0</v>
      </c>
      <c r="F587" s="1" t="n">
        <f aca="false">SUM(T587:AK587)&gt;0</f>
        <v>1</v>
      </c>
      <c r="G587" s="1" t="n">
        <f aca="false">AND(E587,F587)</f>
        <v>0</v>
      </c>
      <c r="H587" s="1" t="n">
        <f aca="false">AND(E587,NOT(F587))</f>
        <v>0</v>
      </c>
      <c r="I587" s="1" t="n">
        <f aca="false">AND(NOT(E587),F587)</f>
        <v>1</v>
      </c>
      <c r="J587" s="0" t="n">
        <v>99</v>
      </c>
      <c r="K587" s="0" t="n">
        <v>0</v>
      </c>
      <c r="L587" s="0" t="n">
        <v>0</v>
      </c>
      <c r="M587" s="0" t="n">
        <v>0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4</v>
      </c>
      <c r="V587" s="0" t="n">
        <v>0</v>
      </c>
      <c r="W587" s="0" t="n">
        <v>0</v>
      </c>
      <c r="X587" s="0" t="n">
        <v>0</v>
      </c>
      <c r="Y587" s="0" t="n">
        <v>0</v>
      </c>
      <c r="Z587" s="0" t="n">
        <v>0</v>
      </c>
      <c r="AA587" s="0" t="n">
        <v>0</v>
      </c>
      <c r="AB587" s="0" t="n">
        <v>0</v>
      </c>
      <c r="AC587" s="0" t="n">
        <v>0</v>
      </c>
      <c r="AD587" s="0" t="n">
        <v>34</v>
      </c>
      <c r="AE587" s="0" t="n">
        <v>0</v>
      </c>
      <c r="AF587" s="0" t="n">
        <v>0</v>
      </c>
      <c r="AG587" s="0" t="n">
        <v>61</v>
      </c>
      <c r="AH587" s="0" t="n">
        <v>0</v>
      </c>
      <c r="AI587" s="0" t="n">
        <v>0</v>
      </c>
      <c r="AJ587" s="0" t="n">
        <v>0</v>
      </c>
      <c r="AK587" s="0" t="n">
        <v>0</v>
      </c>
      <c r="AL587" s="0" t="n">
        <v>0</v>
      </c>
      <c r="AM587" s="0" t="n">
        <v>0</v>
      </c>
      <c r="AN587" s="0" t="n">
        <v>0</v>
      </c>
      <c r="AO587" s="0" t="n">
        <v>0</v>
      </c>
      <c r="AP587" s="0" t="n">
        <v>0</v>
      </c>
    </row>
    <row r="588" customFormat="false" ht="12.8" hidden="false" customHeight="false" outlineLevel="0" collapsed="false">
      <c r="A588" s="0" t="s">
        <v>2045</v>
      </c>
      <c r="B588" s="0" t="s">
        <v>2046</v>
      </c>
      <c r="C588" s="0" t="s">
        <v>2047</v>
      </c>
      <c r="D588" s="0" t="s">
        <v>2048</v>
      </c>
      <c r="E588" s="1" t="n">
        <f aca="false">SUM(K588:S588)+SUM(AL588:AP588)&gt;0</f>
        <v>0</v>
      </c>
      <c r="F588" s="1" t="n">
        <f aca="false">SUM(T588:AK588)&gt;0</f>
        <v>1</v>
      </c>
      <c r="G588" s="1" t="n">
        <f aca="false">AND(E588,F588)</f>
        <v>0</v>
      </c>
      <c r="H588" s="1" t="n">
        <f aca="false">AND(E588,NOT(F588))</f>
        <v>0</v>
      </c>
      <c r="I588" s="1" t="n">
        <f aca="false">AND(NOT(E588),F588)</f>
        <v>1</v>
      </c>
      <c r="J588" s="0" t="n">
        <v>44</v>
      </c>
      <c r="K588" s="0" t="n">
        <v>0</v>
      </c>
      <c r="L588" s="0" t="n">
        <v>0</v>
      </c>
      <c r="M588" s="0" t="n">
        <v>0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44</v>
      </c>
      <c r="V588" s="0" t="n">
        <v>0</v>
      </c>
      <c r="W588" s="0" t="n">
        <v>0</v>
      </c>
      <c r="X588" s="0" t="n">
        <v>0</v>
      </c>
      <c r="Y588" s="0" t="n">
        <v>0</v>
      </c>
      <c r="Z588" s="0" t="n">
        <v>0</v>
      </c>
      <c r="AA588" s="0" t="n">
        <v>0</v>
      </c>
      <c r="AB588" s="0" t="n">
        <v>0</v>
      </c>
      <c r="AC588" s="0" t="n">
        <v>0</v>
      </c>
      <c r="AD588" s="0" t="n">
        <v>0</v>
      </c>
      <c r="AE588" s="0" t="n">
        <v>0</v>
      </c>
      <c r="AF588" s="0" t="n">
        <v>0</v>
      </c>
      <c r="AG588" s="0" t="n">
        <v>0</v>
      </c>
      <c r="AH588" s="0" t="n">
        <v>0</v>
      </c>
      <c r="AI588" s="0" t="n">
        <v>0</v>
      </c>
      <c r="AJ588" s="0" t="n">
        <v>0</v>
      </c>
      <c r="AK588" s="0" t="n">
        <v>0</v>
      </c>
      <c r="AL588" s="0" t="n">
        <v>0</v>
      </c>
      <c r="AM588" s="0" t="n">
        <v>0</v>
      </c>
      <c r="AN588" s="0" t="n">
        <v>0</v>
      </c>
      <c r="AO588" s="0" t="n">
        <v>0</v>
      </c>
      <c r="AP588" s="0" t="n">
        <v>0</v>
      </c>
    </row>
    <row r="589" customFormat="false" ht="12.8" hidden="false" customHeight="false" outlineLevel="0" collapsed="false">
      <c r="A589" s="0" t="s">
        <v>2049</v>
      </c>
      <c r="B589" s="0" t="s">
        <v>1727</v>
      </c>
      <c r="C589" s="0" t="s">
        <v>2050</v>
      </c>
      <c r="D589" s="0" t="s">
        <v>2051</v>
      </c>
      <c r="E589" s="1" t="n">
        <f aca="false">SUM(K589:S589)+SUM(AL589:AP589)&gt;0</f>
        <v>0</v>
      </c>
      <c r="F589" s="1" t="n">
        <f aca="false">SUM(T589:AK589)&gt;0</f>
        <v>1</v>
      </c>
      <c r="G589" s="1" t="n">
        <f aca="false">AND(E589,F589)</f>
        <v>0</v>
      </c>
      <c r="H589" s="1" t="n">
        <f aca="false">AND(E589,NOT(F589))</f>
        <v>0</v>
      </c>
      <c r="I589" s="1" t="n">
        <f aca="false">AND(NOT(E589),F589)</f>
        <v>1</v>
      </c>
      <c r="J589" s="0" t="n">
        <v>58</v>
      </c>
      <c r="K589" s="0" t="n">
        <v>0</v>
      </c>
      <c r="L589" s="0" t="n">
        <v>0</v>
      </c>
      <c r="M589" s="0" t="n">
        <v>0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58</v>
      </c>
      <c r="V589" s="0" t="n">
        <v>0</v>
      </c>
      <c r="W589" s="0" t="n">
        <v>0</v>
      </c>
      <c r="X589" s="0" t="n">
        <v>0</v>
      </c>
      <c r="Y589" s="0" t="n">
        <v>0</v>
      </c>
      <c r="Z589" s="0" t="n">
        <v>0</v>
      </c>
      <c r="AA589" s="0" t="n">
        <v>0</v>
      </c>
      <c r="AB589" s="0" t="n">
        <v>0</v>
      </c>
      <c r="AC589" s="0" t="n">
        <v>0</v>
      </c>
      <c r="AD589" s="0" t="n">
        <v>0</v>
      </c>
      <c r="AE589" s="0" t="n">
        <v>0</v>
      </c>
      <c r="AF589" s="0" t="n">
        <v>0</v>
      </c>
      <c r="AG589" s="0" t="n">
        <v>0</v>
      </c>
      <c r="AH589" s="0" t="n">
        <v>0</v>
      </c>
      <c r="AI589" s="0" t="n">
        <v>0</v>
      </c>
      <c r="AJ589" s="0" t="n">
        <v>0</v>
      </c>
      <c r="AK589" s="0" t="n">
        <v>0</v>
      </c>
      <c r="AL589" s="0" t="n">
        <v>0</v>
      </c>
      <c r="AM589" s="0" t="n">
        <v>0</v>
      </c>
      <c r="AN589" s="0" t="n">
        <v>0</v>
      </c>
      <c r="AO589" s="0" t="n">
        <v>0</v>
      </c>
      <c r="AP589" s="0" t="n">
        <v>0</v>
      </c>
    </row>
    <row r="590" customFormat="false" ht="12.8" hidden="false" customHeight="false" outlineLevel="0" collapsed="false">
      <c r="A590" s="0" t="s">
        <v>2052</v>
      </c>
      <c r="B590" s="0" t="s">
        <v>2053</v>
      </c>
      <c r="C590" s="0" t="s">
        <v>2054</v>
      </c>
      <c r="D590" s="0" t="s">
        <v>2055</v>
      </c>
      <c r="E590" s="1" t="n">
        <f aca="false">SUM(K590:S590)+SUM(AL590:AP590)&gt;0</f>
        <v>0</v>
      </c>
      <c r="F590" s="1" t="n">
        <f aca="false">SUM(T590:AK590)&gt;0</f>
        <v>1</v>
      </c>
      <c r="G590" s="1" t="n">
        <f aca="false">AND(E590,F590)</f>
        <v>0</v>
      </c>
      <c r="H590" s="1" t="n">
        <f aca="false">AND(E590,NOT(F590))</f>
        <v>0</v>
      </c>
      <c r="I590" s="1" t="n">
        <f aca="false">AND(NOT(E590),F590)</f>
        <v>1</v>
      </c>
      <c r="J590" s="0" t="n">
        <v>26</v>
      </c>
      <c r="K590" s="0" t="n">
        <v>0</v>
      </c>
      <c r="L590" s="0" t="n">
        <v>0</v>
      </c>
      <c r="M590" s="0" t="n">
        <v>0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26</v>
      </c>
      <c r="V590" s="0" t="n">
        <v>0</v>
      </c>
      <c r="W590" s="0" t="n">
        <v>0</v>
      </c>
      <c r="X590" s="0" t="n">
        <v>0</v>
      </c>
      <c r="Y590" s="0" t="n">
        <v>0</v>
      </c>
      <c r="Z590" s="0" t="n">
        <v>0</v>
      </c>
      <c r="AA590" s="0" t="n">
        <v>0</v>
      </c>
      <c r="AB590" s="0" t="n">
        <v>0</v>
      </c>
      <c r="AC590" s="0" t="n">
        <v>0</v>
      </c>
      <c r="AD590" s="0" t="n">
        <v>0</v>
      </c>
      <c r="AE590" s="0" t="n">
        <v>0</v>
      </c>
      <c r="AF590" s="0" t="n">
        <v>0</v>
      </c>
      <c r="AG590" s="0" t="n">
        <v>0</v>
      </c>
      <c r="AH590" s="0" t="n">
        <v>0</v>
      </c>
      <c r="AI590" s="0" t="n">
        <v>0</v>
      </c>
      <c r="AJ590" s="0" t="n">
        <v>0</v>
      </c>
      <c r="AK590" s="0" t="n">
        <v>0</v>
      </c>
      <c r="AL590" s="0" t="n">
        <v>0</v>
      </c>
      <c r="AM590" s="0" t="n">
        <v>0</v>
      </c>
      <c r="AN590" s="0" t="n">
        <v>0</v>
      </c>
      <c r="AO590" s="0" t="n">
        <v>0</v>
      </c>
      <c r="AP590" s="0" t="n">
        <v>0</v>
      </c>
    </row>
    <row r="591" customFormat="false" ht="12.8" hidden="false" customHeight="false" outlineLevel="0" collapsed="false">
      <c r="A591" s="0" t="s">
        <v>2056</v>
      </c>
      <c r="B591" s="0" t="s">
        <v>1629</v>
      </c>
      <c r="C591" s="0" t="s">
        <v>2057</v>
      </c>
      <c r="D591" s="0" t="s">
        <v>2058</v>
      </c>
      <c r="E591" s="1" t="n">
        <f aca="false">SUM(K591:S591)+SUM(AL591:AP591)&gt;0</f>
        <v>0</v>
      </c>
      <c r="F591" s="1" t="n">
        <f aca="false">SUM(T591:AK591)&gt;0</f>
        <v>1</v>
      </c>
      <c r="G591" s="1" t="n">
        <f aca="false">AND(E591,F591)</f>
        <v>0</v>
      </c>
      <c r="H591" s="1" t="n">
        <f aca="false">AND(E591,NOT(F591))</f>
        <v>0</v>
      </c>
      <c r="I591" s="1" t="n">
        <f aca="false">AND(NOT(E591),F591)</f>
        <v>1</v>
      </c>
      <c r="J591" s="0" t="n">
        <v>153</v>
      </c>
      <c r="K591" s="0" t="n">
        <v>0</v>
      </c>
      <c r="L591" s="0" t="n">
        <v>0</v>
      </c>
      <c r="M591" s="0" t="n">
        <v>0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15</v>
      </c>
      <c r="V591" s="0" t="n">
        <v>0</v>
      </c>
      <c r="W591" s="0" t="n">
        <v>0</v>
      </c>
      <c r="X591" s="0" t="n">
        <v>0</v>
      </c>
      <c r="Y591" s="0" t="n">
        <v>0</v>
      </c>
      <c r="Z591" s="0" t="n">
        <v>0</v>
      </c>
      <c r="AA591" s="0" t="n">
        <v>0</v>
      </c>
      <c r="AB591" s="0" t="n">
        <v>0</v>
      </c>
      <c r="AC591" s="0" t="n">
        <v>0</v>
      </c>
      <c r="AD591" s="0" t="n">
        <v>0</v>
      </c>
      <c r="AE591" s="0" t="n">
        <v>0</v>
      </c>
      <c r="AF591" s="0" t="n">
        <v>136</v>
      </c>
      <c r="AG591" s="0" t="n">
        <v>0</v>
      </c>
      <c r="AH591" s="0" t="n">
        <v>2</v>
      </c>
      <c r="AI591" s="0" t="n">
        <v>0</v>
      </c>
      <c r="AJ591" s="0" t="n">
        <v>0</v>
      </c>
      <c r="AK591" s="0" t="n">
        <v>0</v>
      </c>
      <c r="AL591" s="0" t="n">
        <v>0</v>
      </c>
      <c r="AM591" s="0" t="n">
        <v>0</v>
      </c>
      <c r="AN591" s="0" t="n">
        <v>0</v>
      </c>
      <c r="AO591" s="0" t="n">
        <v>0</v>
      </c>
      <c r="AP591" s="0" t="n">
        <v>0</v>
      </c>
    </row>
    <row r="592" customFormat="false" ht="12.8" hidden="false" customHeight="false" outlineLevel="0" collapsed="false">
      <c r="A592" s="0" t="s">
        <v>2059</v>
      </c>
      <c r="B592" s="0" t="s">
        <v>2060</v>
      </c>
      <c r="C592" s="0" t="s">
        <v>2061</v>
      </c>
      <c r="D592" s="0" t="s">
        <v>2062</v>
      </c>
      <c r="E592" s="1" t="n">
        <f aca="false">SUM(K592:S592)+SUM(AL592:AP592)&gt;0</f>
        <v>0</v>
      </c>
      <c r="F592" s="1" t="n">
        <f aca="false">SUM(T592:AK592)&gt;0</f>
        <v>1</v>
      </c>
      <c r="G592" s="1" t="n">
        <f aca="false">AND(E592,F592)</f>
        <v>0</v>
      </c>
      <c r="H592" s="1" t="n">
        <f aca="false">AND(E592,NOT(F592))</f>
        <v>0</v>
      </c>
      <c r="I592" s="1" t="n">
        <f aca="false">AND(NOT(E592),F592)</f>
        <v>1</v>
      </c>
      <c r="J592" s="0" t="n">
        <v>4020</v>
      </c>
      <c r="K592" s="0" t="n">
        <v>0</v>
      </c>
      <c r="L592" s="0" t="n">
        <v>0</v>
      </c>
      <c r="M592" s="0" t="n">
        <v>0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9</v>
      </c>
      <c r="V592" s="0" t="n">
        <v>29</v>
      </c>
      <c r="W592" s="0" t="n">
        <v>0</v>
      </c>
      <c r="X592" s="0" t="n">
        <v>0</v>
      </c>
      <c r="Y592" s="0" t="n">
        <v>922</v>
      </c>
      <c r="Z592" s="0" t="n">
        <v>0</v>
      </c>
      <c r="AA592" s="0" t="n">
        <v>773</v>
      </c>
      <c r="AB592" s="0" t="n">
        <v>0</v>
      </c>
      <c r="AC592" s="0" t="n">
        <v>0</v>
      </c>
      <c r="AD592" s="0" t="n">
        <v>0</v>
      </c>
      <c r="AE592" s="0" t="n">
        <v>154</v>
      </c>
      <c r="AF592" s="0" t="n">
        <v>0</v>
      </c>
      <c r="AG592" s="0" t="n">
        <v>0</v>
      </c>
      <c r="AH592" s="0" t="n">
        <v>1710</v>
      </c>
      <c r="AI592" s="0" t="n">
        <v>0</v>
      </c>
      <c r="AJ592" s="0" t="n">
        <v>423</v>
      </c>
      <c r="AK592" s="0" t="n">
        <v>0</v>
      </c>
      <c r="AL592" s="0" t="n">
        <v>0</v>
      </c>
      <c r="AM592" s="0" t="n">
        <v>0</v>
      </c>
      <c r="AN592" s="0" t="n">
        <v>0</v>
      </c>
      <c r="AO592" s="0" t="n">
        <v>0</v>
      </c>
      <c r="AP592" s="0" t="n">
        <v>0</v>
      </c>
    </row>
    <row r="593" customFormat="false" ht="12.8" hidden="false" customHeight="false" outlineLevel="0" collapsed="false">
      <c r="A593" s="0" t="s">
        <v>2063</v>
      </c>
      <c r="B593" s="0" t="s">
        <v>331</v>
      </c>
      <c r="C593" s="0" t="s">
        <v>2064</v>
      </c>
      <c r="D593" s="0" t="s">
        <v>2065</v>
      </c>
      <c r="E593" s="1" t="n">
        <f aca="false">SUM(K593:S593)+SUM(AL593:AP593)&gt;0</f>
        <v>1</v>
      </c>
      <c r="F593" s="1" t="n">
        <f aca="false">SUM(T593:AK593)&gt;0</f>
        <v>1</v>
      </c>
      <c r="G593" s="1" t="n">
        <f aca="false">AND(E593,F593)</f>
        <v>1</v>
      </c>
      <c r="H593" s="1" t="n">
        <f aca="false">AND(E593,NOT(F593))</f>
        <v>0</v>
      </c>
      <c r="I593" s="1" t="n">
        <f aca="false">AND(NOT(E593),F593)</f>
        <v>0</v>
      </c>
      <c r="J593" s="0" t="n">
        <v>523</v>
      </c>
      <c r="K593" s="0" t="n">
        <v>0</v>
      </c>
      <c r="L593" s="0" t="n">
        <v>0</v>
      </c>
      <c r="M593" s="0" t="n">
        <v>0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1</v>
      </c>
      <c r="V593" s="0" t="n">
        <v>0</v>
      </c>
      <c r="W593" s="0" t="n">
        <v>0</v>
      </c>
      <c r="X593" s="0" t="n">
        <v>0</v>
      </c>
      <c r="Y593" s="0" t="n">
        <v>0</v>
      </c>
      <c r="Z593" s="0" t="n">
        <v>0</v>
      </c>
      <c r="AA593" s="0" t="n">
        <v>24</v>
      </c>
      <c r="AB593" s="0" t="n">
        <v>0</v>
      </c>
      <c r="AC593" s="0" t="n">
        <v>0</v>
      </c>
      <c r="AD593" s="0" t="n">
        <v>25</v>
      </c>
      <c r="AE593" s="0" t="n">
        <v>73</v>
      </c>
      <c r="AF593" s="0" t="n">
        <v>0</v>
      </c>
      <c r="AG593" s="0" t="n">
        <v>232</v>
      </c>
      <c r="AH593" s="0" t="n">
        <v>4</v>
      </c>
      <c r="AI593" s="0" t="n">
        <v>0</v>
      </c>
      <c r="AJ593" s="0" t="n">
        <v>162</v>
      </c>
      <c r="AK593" s="0" t="n">
        <v>0</v>
      </c>
      <c r="AL593" s="0" t="n">
        <v>0</v>
      </c>
      <c r="AM593" s="0" t="n">
        <v>0</v>
      </c>
      <c r="AN593" s="0" t="n">
        <v>0</v>
      </c>
      <c r="AO593" s="0" t="n">
        <v>2</v>
      </c>
      <c r="AP593" s="0" t="n">
        <v>0</v>
      </c>
    </row>
    <row r="594" customFormat="false" ht="12.8" hidden="false" customHeight="false" outlineLevel="0" collapsed="false">
      <c r="A594" s="0" t="s">
        <v>2066</v>
      </c>
      <c r="B594" s="0" t="s">
        <v>2067</v>
      </c>
      <c r="C594" s="0" t="s">
        <v>2068</v>
      </c>
      <c r="D594" s="0" t="s">
        <v>2069</v>
      </c>
      <c r="E594" s="1" t="n">
        <f aca="false">SUM(K594:S594)+SUM(AL594:AP594)&gt;0</f>
        <v>0</v>
      </c>
      <c r="F594" s="1" t="n">
        <f aca="false">SUM(T594:AK594)&gt;0</f>
        <v>1</v>
      </c>
      <c r="G594" s="1" t="n">
        <f aca="false">AND(E594,F594)</f>
        <v>0</v>
      </c>
      <c r="H594" s="1" t="n">
        <f aca="false">AND(E594,NOT(F594))</f>
        <v>0</v>
      </c>
      <c r="I594" s="1" t="n">
        <f aca="false">AND(NOT(E594),F594)</f>
        <v>1</v>
      </c>
      <c r="J594" s="0" t="n">
        <v>71</v>
      </c>
      <c r="K594" s="0" t="n">
        <v>0</v>
      </c>
      <c r="L594" s="0" t="n">
        <v>0</v>
      </c>
      <c r="M594" s="0" t="n">
        <v>0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1</v>
      </c>
      <c r="V594" s="0" t="n">
        <v>0</v>
      </c>
      <c r="W594" s="0" t="n">
        <v>0</v>
      </c>
      <c r="X594" s="0" t="n">
        <v>0</v>
      </c>
      <c r="Y594" s="0" t="n">
        <v>0</v>
      </c>
      <c r="Z594" s="0" t="n">
        <v>0</v>
      </c>
      <c r="AA594" s="0" t="n">
        <v>70</v>
      </c>
      <c r="AB594" s="0" t="n">
        <v>0</v>
      </c>
      <c r="AC594" s="0" t="n">
        <v>0</v>
      </c>
      <c r="AD594" s="0" t="n">
        <v>0</v>
      </c>
      <c r="AE594" s="0" t="n">
        <v>0</v>
      </c>
      <c r="AF594" s="0" t="n">
        <v>0</v>
      </c>
      <c r="AG594" s="0" t="n">
        <v>0</v>
      </c>
      <c r="AH594" s="0" t="n">
        <v>0</v>
      </c>
      <c r="AI594" s="0" t="n">
        <v>0</v>
      </c>
      <c r="AJ594" s="0" t="n">
        <v>0</v>
      </c>
      <c r="AK594" s="0" t="n">
        <v>0</v>
      </c>
      <c r="AL594" s="0" t="n">
        <v>0</v>
      </c>
      <c r="AM594" s="0" t="n">
        <v>0</v>
      </c>
      <c r="AN594" s="0" t="n">
        <v>0</v>
      </c>
      <c r="AO594" s="0" t="n">
        <v>0</v>
      </c>
      <c r="AP594" s="0" t="n">
        <v>0</v>
      </c>
    </row>
    <row r="595" customFormat="false" ht="12.8" hidden="false" customHeight="false" outlineLevel="0" collapsed="false">
      <c r="A595" s="0" t="s">
        <v>2070</v>
      </c>
      <c r="B595" s="0" t="s">
        <v>1629</v>
      </c>
      <c r="C595" s="0" t="s">
        <v>2071</v>
      </c>
      <c r="D595" s="0" t="s">
        <v>2072</v>
      </c>
      <c r="E595" s="1" t="n">
        <f aca="false">SUM(K595:S595)+SUM(AL595:AP595)&gt;0</f>
        <v>0</v>
      </c>
      <c r="F595" s="1" t="n">
        <f aca="false">SUM(T595:AK595)&gt;0</f>
        <v>1</v>
      </c>
      <c r="G595" s="1" t="n">
        <f aca="false">AND(E595,F595)</f>
        <v>0</v>
      </c>
      <c r="H595" s="1" t="n">
        <f aca="false">AND(E595,NOT(F595))</f>
        <v>0</v>
      </c>
      <c r="I595" s="1" t="n">
        <f aca="false">AND(NOT(E595),F595)</f>
        <v>1</v>
      </c>
      <c r="J595" s="0" t="n">
        <v>602</v>
      </c>
      <c r="K595" s="0" t="n">
        <v>0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6</v>
      </c>
      <c r="V595" s="0" t="n">
        <v>38</v>
      </c>
      <c r="W595" s="0" t="n">
        <v>0</v>
      </c>
      <c r="X595" s="0" t="n">
        <v>4</v>
      </c>
      <c r="Y595" s="0" t="n">
        <v>1</v>
      </c>
      <c r="Z595" s="0" t="n">
        <v>0</v>
      </c>
      <c r="AA595" s="0" t="n">
        <v>0</v>
      </c>
      <c r="AB595" s="0" t="n">
        <v>0</v>
      </c>
      <c r="AC595" s="0" t="n">
        <v>1</v>
      </c>
      <c r="AD595" s="0" t="n">
        <v>0</v>
      </c>
      <c r="AE595" s="0" t="n">
        <v>0</v>
      </c>
      <c r="AF595" s="0" t="n">
        <v>308</v>
      </c>
      <c r="AG595" s="0" t="n">
        <v>0</v>
      </c>
      <c r="AH595" s="0" t="n">
        <v>243</v>
      </c>
      <c r="AI595" s="0" t="n">
        <v>0</v>
      </c>
      <c r="AJ595" s="0" t="n">
        <v>1</v>
      </c>
      <c r="AK595" s="0" t="n">
        <v>0</v>
      </c>
      <c r="AL595" s="0" t="n">
        <v>0</v>
      </c>
      <c r="AM595" s="0" t="n">
        <v>0</v>
      </c>
      <c r="AN595" s="0" t="n">
        <v>0</v>
      </c>
      <c r="AO595" s="0" t="n">
        <v>0</v>
      </c>
      <c r="AP595" s="0" t="n">
        <v>0</v>
      </c>
    </row>
    <row r="596" customFormat="false" ht="12.8" hidden="false" customHeight="false" outlineLevel="0" collapsed="false">
      <c r="A596" s="0" t="s">
        <v>2073</v>
      </c>
      <c r="B596" s="0" t="s">
        <v>2074</v>
      </c>
      <c r="C596" s="0" t="s">
        <v>2075</v>
      </c>
      <c r="D596" s="0" t="s">
        <v>2076</v>
      </c>
      <c r="E596" s="1" t="n">
        <f aca="false">SUM(K596:S596)+SUM(AL596:AP596)&gt;0</f>
        <v>1</v>
      </c>
      <c r="F596" s="1" t="n">
        <f aca="false">SUM(T596:AK596)&gt;0</f>
        <v>1</v>
      </c>
      <c r="G596" s="1" t="n">
        <f aca="false">AND(E596,F596)</f>
        <v>1</v>
      </c>
      <c r="H596" s="1" t="n">
        <f aca="false">AND(E596,NOT(F596))</f>
        <v>0</v>
      </c>
      <c r="I596" s="1" t="n">
        <f aca="false">AND(NOT(E596),F596)</f>
        <v>0</v>
      </c>
      <c r="J596" s="0" t="n">
        <v>272</v>
      </c>
      <c r="K596" s="0" t="n">
        <v>0</v>
      </c>
      <c r="L596" s="0" t="n">
        <v>0</v>
      </c>
      <c r="M596" s="0" t="n">
        <v>0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3</v>
      </c>
      <c r="V596" s="0" t="n">
        <v>0</v>
      </c>
      <c r="W596" s="0" t="n">
        <v>0</v>
      </c>
      <c r="X596" s="0" t="n">
        <v>0</v>
      </c>
      <c r="Y596" s="0" t="n">
        <v>0</v>
      </c>
      <c r="Z596" s="0" t="n">
        <v>0</v>
      </c>
      <c r="AA596" s="0" t="n">
        <v>0</v>
      </c>
      <c r="AB596" s="0" t="n">
        <v>0</v>
      </c>
      <c r="AC596" s="0" t="n">
        <v>0</v>
      </c>
      <c r="AD596" s="0" t="n">
        <v>0</v>
      </c>
      <c r="AE596" s="0" t="n">
        <v>0</v>
      </c>
      <c r="AF596" s="0" t="n">
        <v>0</v>
      </c>
      <c r="AG596" s="0" t="n">
        <v>0</v>
      </c>
      <c r="AH596" s="0" t="n">
        <v>0</v>
      </c>
      <c r="AI596" s="0" t="n">
        <v>0</v>
      </c>
      <c r="AJ596" s="0" t="n">
        <v>0</v>
      </c>
      <c r="AK596" s="0" t="n">
        <v>0</v>
      </c>
      <c r="AL596" s="0" t="n">
        <v>12</v>
      </c>
      <c r="AM596" s="0" t="n">
        <v>235</v>
      </c>
      <c r="AN596" s="0" t="n">
        <v>22</v>
      </c>
      <c r="AO596" s="0" t="n">
        <v>0</v>
      </c>
      <c r="AP596" s="0" t="n">
        <v>0</v>
      </c>
    </row>
    <row r="597" customFormat="false" ht="12.8" hidden="false" customHeight="false" outlineLevel="0" collapsed="false">
      <c r="A597" s="0" t="s">
        <v>2077</v>
      </c>
      <c r="B597" s="0" t="s">
        <v>70</v>
      </c>
      <c r="C597" s="0" t="s">
        <v>2078</v>
      </c>
      <c r="D597" s="0" t="s">
        <v>2079</v>
      </c>
      <c r="E597" s="1" t="n">
        <f aca="false">SUM(K597:S597)+SUM(AL597:AP597)&gt;0</f>
        <v>0</v>
      </c>
      <c r="F597" s="1" t="n">
        <f aca="false">SUM(T597:AK597)&gt;0</f>
        <v>1</v>
      </c>
      <c r="G597" s="1" t="n">
        <f aca="false">AND(E597,F597)</f>
        <v>0</v>
      </c>
      <c r="H597" s="1" t="n">
        <f aca="false">AND(E597,NOT(F597))</f>
        <v>0</v>
      </c>
      <c r="I597" s="1" t="n">
        <f aca="false">AND(NOT(E597),F597)</f>
        <v>1</v>
      </c>
      <c r="J597" s="0" t="n">
        <v>149</v>
      </c>
      <c r="K597" s="0" t="n">
        <v>0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1</v>
      </c>
      <c r="V597" s="0" t="n">
        <v>0</v>
      </c>
      <c r="W597" s="0" t="n">
        <v>148</v>
      </c>
      <c r="X597" s="0" t="n">
        <v>0</v>
      </c>
      <c r="Y597" s="0" t="n">
        <v>0</v>
      </c>
      <c r="Z597" s="0" t="n">
        <v>0</v>
      </c>
      <c r="AA597" s="0" t="n">
        <v>0</v>
      </c>
      <c r="AB597" s="0" t="n">
        <v>0</v>
      </c>
      <c r="AC597" s="0" t="n">
        <v>0</v>
      </c>
      <c r="AD597" s="0" t="n">
        <v>0</v>
      </c>
      <c r="AE597" s="0" t="n">
        <v>0</v>
      </c>
      <c r="AF597" s="0" t="n">
        <v>0</v>
      </c>
      <c r="AG597" s="0" t="n">
        <v>0</v>
      </c>
      <c r="AH597" s="0" t="n">
        <v>0</v>
      </c>
      <c r="AI597" s="0" t="n">
        <v>0</v>
      </c>
      <c r="AJ597" s="0" t="n">
        <v>0</v>
      </c>
      <c r="AK597" s="0" t="n">
        <v>0</v>
      </c>
      <c r="AL597" s="0" t="n">
        <v>0</v>
      </c>
      <c r="AM597" s="0" t="n">
        <v>0</v>
      </c>
      <c r="AN597" s="0" t="n">
        <v>0</v>
      </c>
      <c r="AO597" s="0" t="n">
        <v>0</v>
      </c>
      <c r="AP597" s="0" t="n">
        <v>0</v>
      </c>
    </row>
    <row r="598" customFormat="false" ht="12.8" hidden="false" customHeight="false" outlineLevel="0" collapsed="false">
      <c r="A598" s="0" t="s">
        <v>2080</v>
      </c>
      <c r="B598" s="0" t="s">
        <v>1553</v>
      </c>
      <c r="C598" s="0" t="s">
        <v>2081</v>
      </c>
      <c r="D598" s="0" t="s">
        <v>2082</v>
      </c>
      <c r="E598" s="1" t="n">
        <f aca="false">SUM(K598:S598)+SUM(AL598:AP598)&gt;0</f>
        <v>0</v>
      </c>
      <c r="F598" s="1" t="n">
        <f aca="false">SUM(T598:AK598)&gt;0</f>
        <v>1</v>
      </c>
      <c r="G598" s="1" t="n">
        <f aca="false">AND(E598,F598)</f>
        <v>0</v>
      </c>
      <c r="H598" s="1" t="n">
        <f aca="false">AND(E598,NOT(F598))</f>
        <v>0</v>
      </c>
      <c r="I598" s="1" t="n">
        <f aca="false">AND(NOT(E598),F598)</f>
        <v>1</v>
      </c>
      <c r="J598" s="0" t="n">
        <v>106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3</v>
      </c>
      <c r="V598" s="0" t="n">
        <v>0</v>
      </c>
      <c r="W598" s="0" t="n">
        <v>0</v>
      </c>
      <c r="X598" s="0" t="n">
        <v>0</v>
      </c>
      <c r="Y598" s="0" t="n">
        <v>0</v>
      </c>
      <c r="Z598" s="0" t="n">
        <v>0</v>
      </c>
      <c r="AA598" s="0" t="n">
        <v>77</v>
      </c>
      <c r="AB598" s="0" t="n">
        <v>0</v>
      </c>
      <c r="AC598" s="0" t="n">
        <v>0</v>
      </c>
      <c r="AD598" s="0" t="n">
        <v>0</v>
      </c>
      <c r="AE598" s="0" t="n">
        <v>26</v>
      </c>
      <c r="AF598" s="0" t="n">
        <v>0</v>
      </c>
      <c r="AG598" s="0" t="n">
        <v>0</v>
      </c>
      <c r="AH598" s="0" t="n">
        <v>0</v>
      </c>
      <c r="AI598" s="0" t="n">
        <v>0</v>
      </c>
      <c r="AJ598" s="0" t="n">
        <v>0</v>
      </c>
      <c r="AK598" s="0" t="n">
        <v>0</v>
      </c>
      <c r="AL598" s="0" t="n">
        <v>0</v>
      </c>
      <c r="AM598" s="0" t="n">
        <v>0</v>
      </c>
      <c r="AN598" s="0" t="n">
        <v>0</v>
      </c>
      <c r="AO598" s="0" t="n">
        <v>0</v>
      </c>
      <c r="AP598" s="0" t="n">
        <v>0</v>
      </c>
    </row>
    <row r="599" customFormat="false" ht="12.8" hidden="false" customHeight="false" outlineLevel="0" collapsed="false">
      <c r="A599" s="0" t="s">
        <v>2083</v>
      </c>
      <c r="B599" s="0" t="s">
        <v>287</v>
      </c>
      <c r="C599" s="0" t="s">
        <v>2084</v>
      </c>
      <c r="D599" s="0" t="s">
        <v>2085</v>
      </c>
      <c r="E599" s="1" t="n">
        <f aca="false">SUM(K599:S599)+SUM(AL599:AP599)&gt;0</f>
        <v>0</v>
      </c>
      <c r="F599" s="1" t="n">
        <f aca="false">SUM(T599:AK599)&gt;0</f>
        <v>1</v>
      </c>
      <c r="G599" s="1" t="n">
        <f aca="false">AND(E599,F599)</f>
        <v>0</v>
      </c>
      <c r="H599" s="1" t="n">
        <f aca="false">AND(E599,NOT(F599))</f>
        <v>0</v>
      </c>
      <c r="I599" s="1" t="n">
        <f aca="false">AND(NOT(E599),F599)</f>
        <v>1</v>
      </c>
      <c r="J599" s="0" t="n">
        <v>63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1</v>
      </c>
      <c r="V599" s="0" t="n">
        <v>62</v>
      </c>
      <c r="W599" s="0" t="n">
        <v>0</v>
      </c>
      <c r="X599" s="0" t="n">
        <v>0</v>
      </c>
      <c r="Y599" s="0" t="n">
        <v>0</v>
      </c>
      <c r="Z599" s="0" t="n">
        <v>0</v>
      </c>
      <c r="AA599" s="0" t="n">
        <v>0</v>
      </c>
      <c r="AB599" s="0" t="n">
        <v>0</v>
      </c>
      <c r="AC599" s="0" t="n">
        <v>0</v>
      </c>
      <c r="AD599" s="0" t="n">
        <v>0</v>
      </c>
      <c r="AE599" s="0" t="n">
        <v>0</v>
      </c>
      <c r="AF599" s="0" t="n">
        <v>0</v>
      </c>
      <c r="AG599" s="0" t="n">
        <v>0</v>
      </c>
      <c r="AH599" s="0" t="n">
        <v>0</v>
      </c>
      <c r="AI599" s="0" t="n">
        <v>0</v>
      </c>
      <c r="AJ599" s="0" t="n">
        <v>0</v>
      </c>
      <c r="AK599" s="0" t="n">
        <v>0</v>
      </c>
      <c r="AL599" s="0" t="n">
        <v>0</v>
      </c>
      <c r="AM599" s="0" t="n">
        <v>0</v>
      </c>
      <c r="AN599" s="0" t="n">
        <v>0</v>
      </c>
      <c r="AO599" s="0" t="n">
        <v>0</v>
      </c>
      <c r="AP599" s="0" t="n">
        <v>0</v>
      </c>
    </row>
    <row r="600" customFormat="false" ht="12.8" hidden="false" customHeight="false" outlineLevel="0" collapsed="false">
      <c r="A600" s="0" t="s">
        <v>2086</v>
      </c>
      <c r="B600" s="0" t="s">
        <v>2087</v>
      </c>
      <c r="C600" s="0" t="s">
        <v>2088</v>
      </c>
      <c r="D600" s="0" t="s">
        <v>2089</v>
      </c>
      <c r="E600" s="1" t="n">
        <f aca="false">SUM(K600:S600)+SUM(AL600:AP600)&gt;0</f>
        <v>0</v>
      </c>
      <c r="F600" s="1" t="n">
        <f aca="false">SUM(T600:AK600)&gt;0</f>
        <v>1</v>
      </c>
      <c r="G600" s="1" t="n">
        <f aca="false">AND(E600,F600)</f>
        <v>0</v>
      </c>
      <c r="H600" s="1" t="n">
        <f aca="false">AND(E600,NOT(F600))</f>
        <v>0</v>
      </c>
      <c r="I600" s="1" t="n">
        <f aca="false">AND(NOT(E600),F600)</f>
        <v>1</v>
      </c>
      <c r="J600" s="0" t="n">
        <v>67</v>
      </c>
      <c r="K600" s="0" t="n">
        <v>0</v>
      </c>
      <c r="L600" s="0" t="n">
        <v>0</v>
      </c>
      <c r="M600" s="0" t="n">
        <v>0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7</v>
      </c>
      <c r="V600" s="0" t="n">
        <v>0</v>
      </c>
      <c r="W600" s="0" t="n">
        <v>0</v>
      </c>
      <c r="X600" s="0" t="n">
        <v>0</v>
      </c>
      <c r="Y600" s="0" t="n">
        <v>0</v>
      </c>
      <c r="Z600" s="0" t="n">
        <v>0</v>
      </c>
      <c r="AA600" s="0" t="n">
        <v>0</v>
      </c>
      <c r="AB600" s="0" t="n">
        <v>0</v>
      </c>
      <c r="AC600" s="0" t="n">
        <v>0</v>
      </c>
      <c r="AD600" s="0" t="n">
        <v>0</v>
      </c>
      <c r="AE600" s="0" t="n">
        <v>0</v>
      </c>
      <c r="AF600" s="0" t="n">
        <v>0</v>
      </c>
      <c r="AG600" s="0" t="n">
        <v>0</v>
      </c>
      <c r="AH600" s="0" t="n">
        <v>60</v>
      </c>
      <c r="AI600" s="0" t="n">
        <v>0</v>
      </c>
      <c r="AJ600" s="0" t="n">
        <v>0</v>
      </c>
      <c r="AK600" s="0" t="n">
        <v>0</v>
      </c>
      <c r="AL600" s="0" t="n">
        <v>0</v>
      </c>
      <c r="AM600" s="0" t="n">
        <v>0</v>
      </c>
      <c r="AN600" s="0" t="n">
        <v>0</v>
      </c>
      <c r="AO600" s="0" t="n">
        <v>0</v>
      </c>
      <c r="AP600" s="0" t="n">
        <v>0</v>
      </c>
    </row>
    <row r="601" customFormat="false" ht="12.8" hidden="false" customHeight="false" outlineLevel="0" collapsed="false">
      <c r="A601" s="0" t="s">
        <v>2090</v>
      </c>
      <c r="B601" s="0" t="s">
        <v>1973</v>
      </c>
      <c r="C601" s="0" t="s">
        <v>1974</v>
      </c>
      <c r="D601" s="0" t="s">
        <v>2091</v>
      </c>
      <c r="E601" s="1" t="n">
        <f aca="false">SUM(K601:S601)+SUM(AL601:AP601)&gt;0</f>
        <v>0</v>
      </c>
      <c r="F601" s="1" t="n">
        <f aca="false">SUM(T601:AK601)&gt;0</f>
        <v>1</v>
      </c>
      <c r="G601" s="1" t="n">
        <f aca="false">AND(E601,F601)</f>
        <v>0</v>
      </c>
      <c r="H601" s="1" t="n">
        <f aca="false">AND(E601,NOT(F601))</f>
        <v>0</v>
      </c>
      <c r="I601" s="1" t="n">
        <f aca="false">AND(NOT(E601),F601)</f>
        <v>1</v>
      </c>
      <c r="J601" s="0" t="n">
        <v>51</v>
      </c>
      <c r="K601" s="0" t="n">
        <v>0</v>
      </c>
      <c r="L601" s="0" t="n">
        <v>0</v>
      </c>
      <c r="M601" s="0" t="n">
        <v>0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1</v>
      </c>
      <c r="V601" s="0" t="n">
        <v>0</v>
      </c>
      <c r="W601" s="0" t="n">
        <v>0</v>
      </c>
      <c r="X601" s="0" t="n">
        <v>0</v>
      </c>
      <c r="Y601" s="0" t="n">
        <v>0</v>
      </c>
      <c r="Z601" s="0" t="n">
        <v>0</v>
      </c>
      <c r="AA601" s="0" t="n">
        <v>0</v>
      </c>
      <c r="AB601" s="0" t="n">
        <v>0</v>
      </c>
      <c r="AC601" s="0" t="n">
        <v>50</v>
      </c>
      <c r="AD601" s="0" t="n">
        <v>0</v>
      </c>
      <c r="AE601" s="0" t="n">
        <v>0</v>
      </c>
      <c r="AF601" s="0" t="n">
        <v>0</v>
      </c>
      <c r="AG601" s="0" t="n">
        <v>0</v>
      </c>
      <c r="AH601" s="0" t="n">
        <v>0</v>
      </c>
      <c r="AI601" s="0" t="n">
        <v>0</v>
      </c>
      <c r="AJ601" s="0" t="n">
        <v>0</v>
      </c>
      <c r="AK601" s="0" t="n">
        <v>0</v>
      </c>
      <c r="AL601" s="0" t="n">
        <v>0</v>
      </c>
      <c r="AM601" s="0" t="n">
        <v>0</v>
      </c>
      <c r="AN601" s="0" t="n">
        <v>0</v>
      </c>
      <c r="AO601" s="0" t="n">
        <v>0</v>
      </c>
      <c r="AP601" s="0" t="n">
        <v>0</v>
      </c>
    </row>
    <row r="602" customFormat="false" ht="12.8" hidden="false" customHeight="false" outlineLevel="0" collapsed="false">
      <c r="A602" s="0" t="s">
        <v>2092</v>
      </c>
      <c r="B602" s="0" t="s">
        <v>331</v>
      </c>
      <c r="C602" s="0" t="s">
        <v>2093</v>
      </c>
      <c r="D602" s="0" t="s">
        <v>2094</v>
      </c>
      <c r="E602" s="1" t="n">
        <f aca="false">SUM(K602:S602)+SUM(AL602:AP602)&gt;0</f>
        <v>0</v>
      </c>
      <c r="F602" s="1" t="n">
        <f aca="false">SUM(T602:AK602)&gt;0</f>
        <v>1</v>
      </c>
      <c r="G602" s="1" t="n">
        <f aca="false">AND(E602,F602)</f>
        <v>0</v>
      </c>
      <c r="H602" s="1" t="n">
        <f aca="false">AND(E602,NOT(F602))</f>
        <v>0</v>
      </c>
      <c r="I602" s="1" t="n">
        <f aca="false">AND(NOT(E602),F602)</f>
        <v>1</v>
      </c>
      <c r="J602" s="0" t="n">
        <v>3993</v>
      </c>
      <c r="K602" s="0" t="n">
        <v>0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1</v>
      </c>
      <c r="V602" s="0" t="n">
        <v>131</v>
      </c>
      <c r="W602" s="0" t="n">
        <v>1</v>
      </c>
      <c r="X602" s="0" t="n">
        <v>9</v>
      </c>
      <c r="Y602" s="0" t="n">
        <v>1</v>
      </c>
      <c r="Z602" s="0" t="n">
        <v>22</v>
      </c>
      <c r="AA602" s="0" t="n">
        <v>573</v>
      </c>
      <c r="AB602" s="0" t="n">
        <v>1</v>
      </c>
      <c r="AC602" s="0" t="n">
        <v>5</v>
      </c>
      <c r="AD602" s="0" t="n">
        <v>49</v>
      </c>
      <c r="AE602" s="0" t="n">
        <v>1487</v>
      </c>
      <c r="AF602" s="0" t="n">
        <v>0</v>
      </c>
      <c r="AG602" s="0" t="n">
        <v>624</v>
      </c>
      <c r="AH602" s="0" t="n">
        <v>0</v>
      </c>
      <c r="AI602" s="0" t="n">
        <v>225</v>
      </c>
      <c r="AJ602" s="0" t="n">
        <v>861</v>
      </c>
      <c r="AK602" s="0" t="n">
        <v>3</v>
      </c>
      <c r="AL602" s="0" t="n">
        <v>0</v>
      </c>
      <c r="AM602" s="0" t="n">
        <v>0</v>
      </c>
      <c r="AN602" s="0" t="n">
        <v>0</v>
      </c>
      <c r="AO602" s="0" t="n">
        <v>0</v>
      </c>
      <c r="AP602" s="0" t="n">
        <v>0</v>
      </c>
    </row>
    <row r="603" customFormat="false" ht="12.8" hidden="false" customHeight="false" outlineLevel="0" collapsed="false">
      <c r="A603" s="0" t="s">
        <v>2095</v>
      </c>
      <c r="B603" s="0" t="s">
        <v>2096</v>
      </c>
      <c r="C603" s="0" t="s">
        <v>2097</v>
      </c>
      <c r="D603" s="0" t="s">
        <v>2098</v>
      </c>
      <c r="E603" s="1" t="n">
        <f aca="false">SUM(K603:S603)+SUM(AL603:AP603)&gt;0</f>
        <v>0</v>
      </c>
      <c r="F603" s="1" t="n">
        <f aca="false">SUM(T603:AK603)&gt;0</f>
        <v>1</v>
      </c>
      <c r="G603" s="1" t="n">
        <f aca="false">AND(E603,F603)</f>
        <v>0</v>
      </c>
      <c r="H603" s="1" t="n">
        <f aca="false">AND(E603,NOT(F603))</f>
        <v>0</v>
      </c>
      <c r="I603" s="1" t="n">
        <f aca="false">AND(NOT(E603),F603)</f>
        <v>1</v>
      </c>
      <c r="J603" s="0" t="n">
        <v>499</v>
      </c>
      <c r="K603" s="0" t="n">
        <v>0</v>
      </c>
      <c r="L603" s="0" t="n">
        <v>0</v>
      </c>
      <c r="M603" s="0" t="n">
        <v>0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3</v>
      </c>
      <c r="V603" s="0" t="n">
        <v>0</v>
      </c>
      <c r="W603" s="0" t="n">
        <v>0</v>
      </c>
      <c r="X603" s="0" t="n">
        <v>0</v>
      </c>
      <c r="Y603" s="0" t="n">
        <v>0</v>
      </c>
      <c r="Z603" s="0" t="n">
        <v>0</v>
      </c>
      <c r="AA603" s="0" t="n">
        <v>0</v>
      </c>
      <c r="AB603" s="0" t="n">
        <v>0</v>
      </c>
      <c r="AC603" s="0" t="n">
        <v>419</v>
      </c>
      <c r="AD603" s="0" t="n">
        <v>0</v>
      </c>
      <c r="AE603" s="0" t="n">
        <v>0</v>
      </c>
      <c r="AF603" s="0" t="n">
        <v>0</v>
      </c>
      <c r="AG603" s="0" t="n">
        <v>0</v>
      </c>
      <c r="AH603" s="0" t="n">
        <v>0</v>
      </c>
      <c r="AI603" s="0" t="n">
        <v>77</v>
      </c>
      <c r="AJ603" s="0" t="n">
        <v>0</v>
      </c>
      <c r="AK603" s="0" t="n">
        <v>0</v>
      </c>
      <c r="AL603" s="0" t="n">
        <v>0</v>
      </c>
      <c r="AM603" s="0" t="n">
        <v>0</v>
      </c>
      <c r="AN603" s="0" t="n">
        <v>0</v>
      </c>
      <c r="AO603" s="0" t="n">
        <v>0</v>
      </c>
      <c r="AP603" s="0" t="n">
        <v>0</v>
      </c>
    </row>
    <row r="604" customFormat="false" ht="12.8" hidden="false" customHeight="false" outlineLevel="0" collapsed="false">
      <c r="A604" s="0" t="s">
        <v>2099</v>
      </c>
      <c r="B604" s="0" t="s">
        <v>682</v>
      </c>
      <c r="C604" s="0" t="s">
        <v>2100</v>
      </c>
      <c r="D604" s="0" t="s">
        <v>2101</v>
      </c>
      <c r="E604" s="1" t="n">
        <f aca="false">SUM(K604:S604)+SUM(AL604:AP604)&gt;0</f>
        <v>1</v>
      </c>
      <c r="F604" s="1" t="n">
        <f aca="false">SUM(T604:AK604)&gt;0</f>
        <v>1</v>
      </c>
      <c r="G604" s="1" t="n">
        <f aca="false">AND(E604,F604)</f>
        <v>1</v>
      </c>
      <c r="H604" s="1" t="n">
        <f aca="false">AND(E604,NOT(F604))</f>
        <v>0</v>
      </c>
      <c r="I604" s="1" t="n">
        <f aca="false">AND(NOT(E604),F604)</f>
        <v>0</v>
      </c>
      <c r="J604" s="0" t="n">
        <v>52</v>
      </c>
      <c r="K604" s="0" t="n">
        <v>0</v>
      </c>
      <c r="L604" s="0" t="n">
        <v>0</v>
      </c>
      <c r="M604" s="0" t="n">
        <v>0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1</v>
      </c>
      <c r="V604" s="0" t="n">
        <v>0</v>
      </c>
      <c r="W604" s="0" t="n">
        <v>0</v>
      </c>
      <c r="X604" s="0" t="n">
        <v>0</v>
      </c>
      <c r="Y604" s="0" t="n">
        <v>0</v>
      </c>
      <c r="Z604" s="0" t="n">
        <v>0</v>
      </c>
      <c r="AA604" s="0" t="n">
        <v>0</v>
      </c>
      <c r="AB604" s="0" t="n">
        <v>0</v>
      </c>
      <c r="AC604" s="0" t="n">
        <v>0</v>
      </c>
      <c r="AD604" s="0" t="n">
        <v>0</v>
      </c>
      <c r="AE604" s="0" t="n">
        <v>47</v>
      </c>
      <c r="AF604" s="0" t="n">
        <v>0</v>
      </c>
      <c r="AG604" s="0" t="n">
        <v>0</v>
      </c>
      <c r="AH604" s="0" t="n">
        <v>0</v>
      </c>
      <c r="AI604" s="0" t="n">
        <v>0</v>
      </c>
      <c r="AJ604" s="0" t="n">
        <v>0</v>
      </c>
      <c r="AK604" s="0" t="n">
        <v>0</v>
      </c>
      <c r="AL604" s="0" t="n">
        <v>0</v>
      </c>
      <c r="AM604" s="0" t="n">
        <v>4</v>
      </c>
      <c r="AN604" s="0" t="n">
        <v>0</v>
      </c>
      <c r="AO604" s="0" t="n">
        <v>0</v>
      </c>
      <c r="AP604" s="0" t="n">
        <v>0</v>
      </c>
    </row>
    <row r="605" customFormat="false" ht="12.8" hidden="false" customHeight="false" outlineLevel="0" collapsed="false">
      <c r="A605" s="0" t="s">
        <v>2102</v>
      </c>
      <c r="B605" s="0" t="s">
        <v>2103</v>
      </c>
      <c r="C605" s="0" t="s">
        <v>2104</v>
      </c>
      <c r="D605" s="0" t="s">
        <v>2105</v>
      </c>
      <c r="E605" s="1" t="n">
        <f aca="false">SUM(K605:S605)+SUM(AL605:AP605)&gt;0</f>
        <v>0</v>
      </c>
      <c r="F605" s="1" t="n">
        <f aca="false">SUM(T605:AK605)&gt;0</f>
        <v>1</v>
      </c>
      <c r="G605" s="1" t="n">
        <f aca="false">AND(E605,F605)</f>
        <v>0</v>
      </c>
      <c r="H605" s="1" t="n">
        <f aca="false">AND(E605,NOT(F605))</f>
        <v>0</v>
      </c>
      <c r="I605" s="1" t="n">
        <f aca="false">AND(NOT(E605),F605)</f>
        <v>1</v>
      </c>
      <c r="J605" s="0" t="n">
        <v>261</v>
      </c>
      <c r="K605" s="0" t="n">
        <v>0</v>
      </c>
      <c r="L605" s="0" t="n">
        <v>0</v>
      </c>
      <c r="M605" s="0" t="n">
        <v>0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1</v>
      </c>
      <c r="V605" s="0" t="n">
        <v>38</v>
      </c>
      <c r="W605" s="0" t="n">
        <v>0</v>
      </c>
      <c r="X605" s="0" t="n">
        <v>0</v>
      </c>
      <c r="Y605" s="0" t="n">
        <v>0</v>
      </c>
      <c r="Z605" s="0" t="n">
        <v>0</v>
      </c>
      <c r="AA605" s="0" t="n">
        <v>0</v>
      </c>
      <c r="AB605" s="0" t="n">
        <v>42</v>
      </c>
      <c r="AC605" s="0" t="n">
        <v>61</v>
      </c>
      <c r="AD605" s="0" t="n">
        <v>0</v>
      </c>
      <c r="AE605" s="0" t="n">
        <v>0</v>
      </c>
      <c r="AF605" s="0" t="n">
        <v>32</v>
      </c>
      <c r="AG605" s="0" t="n">
        <v>0</v>
      </c>
      <c r="AH605" s="0" t="n">
        <v>0</v>
      </c>
      <c r="AI605" s="0" t="n">
        <v>87</v>
      </c>
      <c r="AJ605" s="0" t="n">
        <v>0</v>
      </c>
      <c r="AK605" s="0" t="n">
        <v>0</v>
      </c>
      <c r="AL605" s="0" t="n">
        <v>0</v>
      </c>
      <c r="AM605" s="0" t="n">
        <v>0</v>
      </c>
      <c r="AN605" s="0" t="n">
        <v>0</v>
      </c>
      <c r="AO605" s="0" t="n">
        <v>0</v>
      </c>
      <c r="AP605" s="0" t="n">
        <v>0</v>
      </c>
    </row>
    <row r="606" customFormat="false" ht="12.8" hidden="false" customHeight="false" outlineLevel="0" collapsed="false">
      <c r="A606" s="0" t="s">
        <v>2106</v>
      </c>
      <c r="B606" s="0" t="s">
        <v>1553</v>
      </c>
      <c r="C606" s="0" t="s">
        <v>2107</v>
      </c>
      <c r="D606" s="0" t="s">
        <v>2108</v>
      </c>
      <c r="E606" s="1" t="n">
        <f aca="false">SUM(K606:S606)+SUM(AL606:AP606)&gt;0</f>
        <v>0</v>
      </c>
      <c r="F606" s="1" t="n">
        <f aca="false">SUM(T606:AK606)&gt;0</f>
        <v>1</v>
      </c>
      <c r="G606" s="1" t="n">
        <f aca="false">AND(E606,F606)</f>
        <v>0</v>
      </c>
      <c r="H606" s="1" t="n">
        <f aca="false">AND(E606,NOT(F606))</f>
        <v>0</v>
      </c>
      <c r="I606" s="1" t="n">
        <f aca="false">AND(NOT(E606),F606)</f>
        <v>1</v>
      </c>
      <c r="J606" s="0" t="n">
        <v>63</v>
      </c>
      <c r="K606" s="0" t="n">
        <v>0</v>
      </c>
      <c r="L606" s="0" t="n">
        <v>0</v>
      </c>
      <c r="M606" s="0" t="n">
        <v>0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3</v>
      </c>
      <c r="V606" s="0" t="n">
        <v>0</v>
      </c>
      <c r="W606" s="0" t="n">
        <v>0</v>
      </c>
      <c r="X606" s="0" t="n">
        <v>0</v>
      </c>
      <c r="Y606" s="0" t="n">
        <v>0</v>
      </c>
      <c r="Z606" s="0" t="n">
        <v>0</v>
      </c>
      <c r="AA606" s="0" t="n">
        <v>0</v>
      </c>
      <c r="AB606" s="0" t="n">
        <v>0</v>
      </c>
      <c r="AC606" s="0" t="n">
        <v>0</v>
      </c>
      <c r="AD606" s="0" t="n">
        <v>8</v>
      </c>
      <c r="AE606" s="0" t="n">
        <v>0</v>
      </c>
      <c r="AF606" s="0" t="n">
        <v>52</v>
      </c>
      <c r="AG606" s="0" t="n">
        <v>0</v>
      </c>
      <c r="AH606" s="0" t="n">
        <v>0</v>
      </c>
      <c r="AI606" s="0" t="n">
        <v>0</v>
      </c>
      <c r="AJ606" s="0" t="n">
        <v>0</v>
      </c>
      <c r="AK606" s="0" t="n">
        <v>0</v>
      </c>
      <c r="AL606" s="0" t="n">
        <v>0</v>
      </c>
      <c r="AM606" s="0" t="n">
        <v>0</v>
      </c>
      <c r="AN606" s="0" t="n">
        <v>0</v>
      </c>
      <c r="AO606" s="0" t="n">
        <v>0</v>
      </c>
      <c r="AP606" s="0" t="n">
        <v>0</v>
      </c>
    </row>
    <row r="607" customFormat="false" ht="12.8" hidden="false" customHeight="false" outlineLevel="0" collapsed="false">
      <c r="A607" s="0" t="s">
        <v>2109</v>
      </c>
      <c r="B607" s="0" t="s">
        <v>1935</v>
      </c>
      <c r="C607" s="0" t="s">
        <v>2110</v>
      </c>
      <c r="D607" s="0" t="s">
        <v>2111</v>
      </c>
      <c r="E607" s="1" t="n">
        <f aca="false">SUM(K607:S607)+SUM(AL607:AP607)&gt;0</f>
        <v>0</v>
      </c>
      <c r="F607" s="1" t="n">
        <f aca="false">SUM(T607:AK607)&gt;0</f>
        <v>1</v>
      </c>
      <c r="G607" s="1" t="n">
        <f aca="false">AND(E607,F607)</f>
        <v>0</v>
      </c>
      <c r="H607" s="1" t="n">
        <f aca="false">AND(E607,NOT(F607))</f>
        <v>0</v>
      </c>
      <c r="I607" s="1" t="n">
        <f aca="false">AND(NOT(E607),F607)</f>
        <v>1</v>
      </c>
      <c r="J607" s="0" t="n">
        <v>878</v>
      </c>
      <c r="K607" s="0" t="n">
        <v>0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1</v>
      </c>
      <c r="V607" s="0" t="n">
        <v>14</v>
      </c>
      <c r="W607" s="0" t="n">
        <v>0</v>
      </c>
      <c r="X607" s="0" t="n">
        <v>173</v>
      </c>
      <c r="Y607" s="0" t="n">
        <v>133</v>
      </c>
      <c r="Z607" s="0" t="n">
        <v>0</v>
      </c>
      <c r="AA607" s="0" t="n">
        <v>0</v>
      </c>
      <c r="AB607" s="0" t="n">
        <v>1</v>
      </c>
      <c r="AC607" s="0" t="n">
        <v>1</v>
      </c>
      <c r="AD607" s="0" t="n">
        <v>0</v>
      </c>
      <c r="AE607" s="0" t="n">
        <v>202</v>
      </c>
      <c r="AF607" s="0" t="n">
        <v>109</v>
      </c>
      <c r="AG607" s="0" t="n">
        <v>0</v>
      </c>
      <c r="AH607" s="0" t="n">
        <v>199</v>
      </c>
      <c r="AI607" s="0" t="n">
        <v>0</v>
      </c>
      <c r="AJ607" s="0" t="n">
        <v>45</v>
      </c>
      <c r="AK607" s="0" t="n">
        <v>0</v>
      </c>
      <c r="AL607" s="0" t="n">
        <v>0</v>
      </c>
      <c r="AM607" s="0" t="n">
        <v>0</v>
      </c>
      <c r="AN607" s="0" t="n">
        <v>0</v>
      </c>
      <c r="AO607" s="0" t="n">
        <v>0</v>
      </c>
      <c r="AP607" s="0" t="n">
        <v>0</v>
      </c>
    </row>
    <row r="608" customFormat="false" ht="12.8" hidden="false" customHeight="false" outlineLevel="0" collapsed="false">
      <c r="A608" s="0" t="s">
        <v>2112</v>
      </c>
      <c r="B608" s="0" t="s">
        <v>228</v>
      </c>
      <c r="C608" s="0" t="s">
        <v>2113</v>
      </c>
      <c r="D608" s="0" t="s">
        <v>2114</v>
      </c>
      <c r="E608" s="1" t="n">
        <f aca="false">SUM(K608:S608)+SUM(AL608:AP608)&gt;0</f>
        <v>0</v>
      </c>
      <c r="F608" s="1" t="n">
        <f aca="false">SUM(T608:AK608)&gt;0</f>
        <v>1</v>
      </c>
      <c r="G608" s="1" t="n">
        <f aca="false">AND(E608,F608)</f>
        <v>0</v>
      </c>
      <c r="H608" s="1" t="n">
        <f aca="false">AND(E608,NOT(F608))</f>
        <v>0</v>
      </c>
      <c r="I608" s="1" t="n">
        <f aca="false">AND(NOT(E608),F608)</f>
        <v>1</v>
      </c>
      <c r="J608" s="0" t="n">
        <v>332</v>
      </c>
      <c r="K608" s="0" t="n">
        <v>0</v>
      </c>
      <c r="L608" s="0" t="n">
        <v>0</v>
      </c>
      <c r="M608" s="0" t="n">
        <v>0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1</v>
      </c>
      <c r="V608" s="0" t="n">
        <v>0</v>
      </c>
      <c r="W608" s="0" t="n">
        <v>1</v>
      </c>
      <c r="X608" s="0" t="n">
        <v>1</v>
      </c>
      <c r="Y608" s="0" t="n">
        <v>0</v>
      </c>
      <c r="Z608" s="0" t="n">
        <v>8</v>
      </c>
      <c r="AA608" s="0" t="n">
        <v>1</v>
      </c>
      <c r="AB608" s="0" t="n">
        <v>0</v>
      </c>
      <c r="AC608" s="0" t="n">
        <v>1</v>
      </c>
      <c r="AD608" s="0" t="n">
        <v>0</v>
      </c>
      <c r="AE608" s="0" t="n">
        <v>27</v>
      </c>
      <c r="AF608" s="0" t="n">
        <v>163</v>
      </c>
      <c r="AG608" s="0" t="n">
        <v>101</v>
      </c>
      <c r="AH608" s="0" t="n">
        <v>0</v>
      </c>
      <c r="AI608" s="0" t="n">
        <v>0</v>
      </c>
      <c r="AJ608" s="0" t="n">
        <v>27</v>
      </c>
      <c r="AK608" s="0" t="n">
        <v>1</v>
      </c>
      <c r="AL608" s="0" t="n">
        <v>0</v>
      </c>
      <c r="AM608" s="0" t="n">
        <v>0</v>
      </c>
      <c r="AN608" s="0" t="n">
        <v>0</v>
      </c>
      <c r="AO608" s="0" t="n">
        <v>0</v>
      </c>
      <c r="AP608" s="0" t="n">
        <v>0</v>
      </c>
    </row>
    <row r="609" customFormat="false" ht="12.8" hidden="false" customHeight="false" outlineLevel="0" collapsed="false">
      <c r="A609" s="0" t="s">
        <v>2115</v>
      </c>
      <c r="B609" s="0" t="s">
        <v>228</v>
      </c>
      <c r="C609" s="0" t="s">
        <v>2116</v>
      </c>
      <c r="D609" s="0" t="s">
        <v>2117</v>
      </c>
      <c r="E609" s="1" t="n">
        <f aca="false">SUM(K609:S609)+SUM(AL609:AP609)&gt;0</f>
        <v>0</v>
      </c>
      <c r="F609" s="1" t="n">
        <f aca="false">SUM(T609:AK609)&gt;0</f>
        <v>1</v>
      </c>
      <c r="G609" s="1" t="n">
        <f aca="false">AND(E609,F609)</f>
        <v>0</v>
      </c>
      <c r="H609" s="1" t="n">
        <f aca="false">AND(E609,NOT(F609))</f>
        <v>0</v>
      </c>
      <c r="I609" s="1" t="n">
        <f aca="false">AND(NOT(E609),F609)</f>
        <v>1</v>
      </c>
      <c r="J609" s="0" t="n">
        <v>146</v>
      </c>
      <c r="K609" s="0" t="n">
        <v>0</v>
      </c>
      <c r="L609" s="0" t="n">
        <v>0</v>
      </c>
      <c r="M609" s="0" t="n">
        <v>0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n">
        <v>146</v>
      </c>
      <c r="W609" s="0" t="n">
        <v>0</v>
      </c>
      <c r="X609" s="0" t="n">
        <v>0</v>
      </c>
      <c r="Y609" s="0" t="n">
        <v>0</v>
      </c>
      <c r="Z609" s="0" t="n">
        <v>0</v>
      </c>
      <c r="AA609" s="0" t="n">
        <v>0</v>
      </c>
      <c r="AB609" s="0" t="n">
        <v>0</v>
      </c>
      <c r="AC609" s="0" t="n">
        <v>0</v>
      </c>
      <c r="AD609" s="0" t="n">
        <v>0</v>
      </c>
      <c r="AE609" s="0" t="n">
        <v>0</v>
      </c>
      <c r="AF609" s="0" t="n">
        <v>0</v>
      </c>
      <c r="AG609" s="0" t="n">
        <v>0</v>
      </c>
      <c r="AH609" s="0" t="n">
        <v>0</v>
      </c>
      <c r="AI609" s="0" t="n">
        <v>0</v>
      </c>
      <c r="AJ609" s="0" t="n">
        <v>0</v>
      </c>
      <c r="AK609" s="0" t="n">
        <v>0</v>
      </c>
      <c r="AL609" s="0" t="n">
        <v>0</v>
      </c>
      <c r="AM609" s="0" t="n">
        <v>0</v>
      </c>
      <c r="AN609" s="0" t="n">
        <v>0</v>
      </c>
      <c r="AO609" s="0" t="n">
        <v>0</v>
      </c>
      <c r="AP609" s="0" t="n">
        <v>0</v>
      </c>
    </row>
    <row r="610" customFormat="false" ht="12.8" hidden="false" customHeight="false" outlineLevel="0" collapsed="false">
      <c r="A610" s="0" t="s">
        <v>2118</v>
      </c>
      <c r="B610" s="0" t="s">
        <v>2119</v>
      </c>
      <c r="C610" s="0" t="s">
        <v>2120</v>
      </c>
      <c r="D610" s="0" t="s">
        <v>2121</v>
      </c>
      <c r="E610" s="1" t="n">
        <f aca="false">SUM(K610:S610)+SUM(AL610:AP610)&gt;0</f>
        <v>0</v>
      </c>
      <c r="F610" s="1" t="n">
        <f aca="false">SUM(T610:AK610)&gt;0</f>
        <v>1</v>
      </c>
      <c r="G610" s="1" t="n">
        <f aca="false">AND(E610,F610)</f>
        <v>0</v>
      </c>
      <c r="H610" s="1" t="n">
        <f aca="false">AND(E610,NOT(F610))</f>
        <v>0</v>
      </c>
      <c r="I610" s="1" t="n">
        <f aca="false">AND(NOT(E610),F610)</f>
        <v>1</v>
      </c>
      <c r="J610" s="0" t="n">
        <v>2189</v>
      </c>
      <c r="K610" s="0" t="n">
        <v>0</v>
      </c>
      <c r="L610" s="0" t="n">
        <v>0</v>
      </c>
      <c r="M610" s="0" t="n">
        <v>0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n">
        <v>933</v>
      </c>
      <c r="W610" s="0" t="n">
        <v>0</v>
      </c>
      <c r="X610" s="0" t="n">
        <v>209</v>
      </c>
      <c r="Y610" s="0" t="n">
        <v>82</v>
      </c>
      <c r="Z610" s="0" t="n">
        <v>0</v>
      </c>
      <c r="AA610" s="0" t="n">
        <v>0</v>
      </c>
      <c r="AB610" s="0" t="n">
        <v>11</v>
      </c>
      <c r="AC610" s="0" t="n">
        <v>0</v>
      </c>
      <c r="AD610" s="0" t="n">
        <v>0</v>
      </c>
      <c r="AE610" s="0" t="n">
        <v>0</v>
      </c>
      <c r="AF610" s="0" t="n">
        <v>0</v>
      </c>
      <c r="AG610" s="0" t="n">
        <v>0</v>
      </c>
      <c r="AH610" s="0" t="n">
        <v>105</v>
      </c>
      <c r="AI610" s="0" t="n">
        <v>0</v>
      </c>
      <c r="AJ610" s="0" t="n">
        <v>0</v>
      </c>
      <c r="AK610" s="0" t="n">
        <v>849</v>
      </c>
      <c r="AL610" s="0" t="n">
        <v>0</v>
      </c>
      <c r="AM610" s="0" t="n">
        <v>0</v>
      </c>
      <c r="AN610" s="0" t="n">
        <v>0</v>
      </c>
      <c r="AO610" s="0" t="n">
        <v>0</v>
      </c>
      <c r="AP610" s="0" t="n">
        <v>0</v>
      </c>
    </row>
    <row r="611" customFormat="false" ht="12.8" hidden="false" customHeight="false" outlineLevel="0" collapsed="false">
      <c r="A611" s="0" t="s">
        <v>2122</v>
      </c>
      <c r="B611" s="0" t="s">
        <v>2123</v>
      </c>
      <c r="C611" s="0" t="s">
        <v>2124</v>
      </c>
      <c r="D611" s="0" t="s">
        <v>2125</v>
      </c>
      <c r="E611" s="1" t="n">
        <f aca="false">SUM(K611:S611)+SUM(AL611:AP611)&gt;0</f>
        <v>0</v>
      </c>
      <c r="F611" s="1" t="n">
        <f aca="false">SUM(T611:AK611)&gt;0</f>
        <v>1</v>
      </c>
      <c r="G611" s="1" t="n">
        <f aca="false">AND(E611,F611)</f>
        <v>0</v>
      </c>
      <c r="H611" s="1" t="n">
        <f aca="false">AND(E611,NOT(F611))</f>
        <v>0</v>
      </c>
      <c r="I611" s="1" t="n">
        <f aca="false">AND(NOT(E611),F611)</f>
        <v>1</v>
      </c>
      <c r="J611" s="0" t="n">
        <v>113</v>
      </c>
      <c r="K611" s="0" t="n">
        <v>0</v>
      </c>
      <c r="L611" s="0" t="n">
        <v>0</v>
      </c>
      <c r="M611" s="0" t="n">
        <v>0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n">
        <v>113</v>
      </c>
      <c r="W611" s="0" t="n">
        <v>0</v>
      </c>
      <c r="X611" s="0" t="n">
        <v>0</v>
      </c>
      <c r="Y611" s="0" t="n">
        <v>0</v>
      </c>
      <c r="Z611" s="0" t="n">
        <v>0</v>
      </c>
      <c r="AA611" s="0" t="n">
        <v>0</v>
      </c>
      <c r="AB611" s="0" t="n">
        <v>0</v>
      </c>
      <c r="AC611" s="0" t="n">
        <v>0</v>
      </c>
      <c r="AD611" s="0" t="n">
        <v>0</v>
      </c>
      <c r="AE611" s="0" t="n">
        <v>0</v>
      </c>
      <c r="AF611" s="0" t="n">
        <v>0</v>
      </c>
      <c r="AG611" s="0" t="n">
        <v>0</v>
      </c>
      <c r="AH611" s="0" t="n">
        <v>0</v>
      </c>
      <c r="AI611" s="0" t="n">
        <v>0</v>
      </c>
      <c r="AJ611" s="0" t="n">
        <v>0</v>
      </c>
      <c r="AK611" s="0" t="n">
        <v>0</v>
      </c>
      <c r="AL611" s="0" t="n">
        <v>0</v>
      </c>
      <c r="AM611" s="0" t="n">
        <v>0</v>
      </c>
      <c r="AN611" s="0" t="n">
        <v>0</v>
      </c>
      <c r="AO611" s="0" t="n">
        <v>0</v>
      </c>
      <c r="AP611" s="0" t="n">
        <v>0</v>
      </c>
    </row>
    <row r="612" customFormat="false" ht="12.8" hidden="false" customHeight="false" outlineLevel="0" collapsed="false">
      <c r="A612" s="0" t="s">
        <v>2126</v>
      </c>
      <c r="B612" s="0" t="s">
        <v>2127</v>
      </c>
      <c r="C612" s="0" t="s">
        <v>2128</v>
      </c>
      <c r="D612" s="0" t="s">
        <v>2129</v>
      </c>
      <c r="E612" s="1" t="n">
        <f aca="false">SUM(K612:S612)+SUM(AL612:AP612)&gt;0</f>
        <v>0</v>
      </c>
      <c r="F612" s="1" t="n">
        <f aca="false">SUM(T612:AK612)&gt;0</f>
        <v>1</v>
      </c>
      <c r="G612" s="1" t="n">
        <f aca="false">AND(E612,F612)</f>
        <v>0</v>
      </c>
      <c r="H612" s="1" t="n">
        <f aca="false">AND(E612,NOT(F612))</f>
        <v>0</v>
      </c>
      <c r="I612" s="1" t="n">
        <f aca="false">AND(NOT(E612),F612)</f>
        <v>1</v>
      </c>
      <c r="J612" s="0" t="n">
        <v>44</v>
      </c>
      <c r="K612" s="0" t="n">
        <v>0</v>
      </c>
      <c r="L612" s="0" t="n">
        <v>0</v>
      </c>
      <c r="M612" s="0" t="n">
        <v>0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n">
        <v>44</v>
      </c>
      <c r="W612" s="0" t="n">
        <v>0</v>
      </c>
      <c r="X612" s="0" t="n">
        <v>0</v>
      </c>
      <c r="Y612" s="0" t="n">
        <v>0</v>
      </c>
      <c r="Z612" s="0" t="n">
        <v>0</v>
      </c>
      <c r="AA612" s="0" t="n">
        <v>0</v>
      </c>
      <c r="AB612" s="0" t="n">
        <v>0</v>
      </c>
      <c r="AC612" s="0" t="n">
        <v>0</v>
      </c>
      <c r="AD612" s="0" t="n">
        <v>0</v>
      </c>
      <c r="AE612" s="0" t="n">
        <v>0</v>
      </c>
      <c r="AF612" s="0" t="n">
        <v>0</v>
      </c>
      <c r="AG612" s="0" t="n">
        <v>0</v>
      </c>
      <c r="AH612" s="0" t="n">
        <v>0</v>
      </c>
      <c r="AI612" s="0" t="n">
        <v>0</v>
      </c>
      <c r="AJ612" s="0" t="n">
        <v>0</v>
      </c>
      <c r="AK612" s="0" t="n">
        <v>0</v>
      </c>
      <c r="AL612" s="0" t="n">
        <v>0</v>
      </c>
      <c r="AM612" s="0" t="n">
        <v>0</v>
      </c>
      <c r="AN612" s="0" t="n">
        <v>0</v>
      </c>
      <c r="AO612" s="0" t="n">
        <v>0</v>
      </c>
      <c r="AP612" s="0" t="n">
        <v>0</v>
      </c>
    </row>
    <row r="613" customFormat="false" ht="12.8" hidden="false" customHeight="false" outlineLevel="0" collapsed="false">
      <c r="A613" s="0" t="s">
        <v>2130</v>
      </c>
      <c r="B613" s="0" t="s">
        <v>2131</v>
      </c>
      <c r="C613" s="0" t="s">
        <v>2132</v>
      </c>
      <c r="D613" s="0" t="s">
        <v>2133</v>
      </c>
      <c r="E613" s="1" t="n">
        <f aca="false">SUM(K613:S613)+SUM(AL613:AP613)&gt;0</f>
        <v>0</v>
      </c>
      <c r="F613" s="1" t="n">
        <f aca="false">SUM(T613:AK613)&gt;0</f>
        <v>1</v>
      </c>
      <c r="G613" s="1" t="n">
        <f aca="false">AND(E613,F613)</f>
        <v>0</v>
      </c>
      <c r="H613" s="1" t="n">
        <f aca="false">AND(E613,NOT(F613))</f>
        <v>0</v>
      </c>
      <c r="I613" s="1" t="n">
        <f aca="false">AND(NOT(E613),F613)</f>
        <v>1</v>
      </c>
      <c r="J613" s="0" t="n">
        <v>99</v>
      </c>
      <c r="K613" s="0" t="n">
        <v>0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n">
        <v>2</v>
      </c>
      <c r="W613" s="0" t="n">
        <v>0</v>
      </c>
      <c r="X613" s="0" t="n">
        <v>0</v>
      </c>
      <c r="Y613" s="0" t="n">
        <v>0</v>
      </c>
      <c r="Z613" s="0" t="n">
        <v>4</v>
      </c>
      <c r="AA613" s="0" t="n">
        <v>34</v>
      </c>
      <c r="AB613" s="0" t="n">
        <v>0</v>
      </c>
      <c r="AC613" s="0" t="n">
        <v>0</v>
      </c>
      <c r="AD613" s="0" t="n">
        <v>0</v>
      </c>
      <c r="AE613" s="0" t="n">
        <v>59</v>
      </c>
      <c r="AF613" s="0" t="n">
        <v>0</v>
      </c>
      <c r="AG613" s="0" t="n">
        <v>0</v>
      </c>
      <c r="AH613" s="0" t="n">
        <v>0</v>
      </c>
      <c r="AI613" s="0" t="n">
        <v>0</v>
      </c>
      <c r="AJ613" s="0" t="n">
        <v>0</v>
      </c>
      <c r="AK613" s="0" t="n">
        <v>0</v>
      </c>
      <c r="AL613" s="0" t="n">
        <v>0</v>
      </c>
      <c r="AM613" s="0" t="n">
        <v>0</v>
      </c>
      <c r="AN613" s="0" t="n">
        <v>0</v>
      </c>
      <c r="AO613" s="0" t="n">
        <v>0</v>
      </c>
      <c r="AP613" s="0" t="n">
        <v>0</v>
      </c>
    </row>
    <row r="614" customFormat="false" ht="12.8" hidden="false" customHeight="false" outlineLevel="0" collapsed="false">
      <c r="A614" s="0" t="s">
        <v>2134</v>
      </c>
      <c r="B614" s="0" t="s">
        <v>2135</v>
      </c>
      <c r="C614" s="0" t="s">
        <v>2136</v>
      </c>
      <c r="D614" s="0" t="s">
        <v>2137</v>
      </c>
      <c r="E614" s="1" t="n">
        <f aca="false">SUM(K614:S614)+SUM(AL614:AP614)&gt;0</f>
        <v>0</v>
      </c>
      <c r="F614" s="1" t="n">
        <f aca="false">SUM(T614:AK614)&gt;0</f>
        <v>1</v>
      </c>
      <c r="G614" s="1" t="n">
        <f aca="false">AND(E614,F614)</f>
        <v>0</v>
      </c>
      <c r="H614" s="1" t="n">
        <f aca="false">AND(E614,NOT(F614))</f>
        <v>0</v>
      </c>
      <c r="I614" s="1" t="n">
        <f aca="false">AND(NOT(E614),F614)</f>
        <v>1</v>
      </c>
      <c r="J614" s="0" t="n">
        <v>54</v>
      </c>
      <c r="K614" s="0" t="n">
        <v>0</v>
      </c>
      <c r="L614" s="0" t="n">
        <v>0</v>
      </c>
      <c r="M614" s="0" t="n">
        <v>0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n">
        <v>54</v>
      </c>
      <c r="W614" s="0" t="n">
        <v>0</v>
      </c>
      <c r="X614" s="0" t="n">
        <v>0</v>
      </c>
      <c r="Y614" s="0" t="n">
        <v>0</v>
      </c>
      <c r="Z614" s="0" t="n">
        <v>0</v>
      </c>
      <c r="AA614" s="0" t="n">
        <v>0</v>
      </c>
      <c r="AB614" s="0" t="n">
        <v>0</v>
      </c>
      <c r="AC614" s="0" t="n">
        <v>0</v>
      </c>
      <c r="AD614" s="0" t="n">
        <v>0</v>
      </c>
      <c r="AE614" s="0" t="n">
        <v>0</v>
      </c>
      <c r="AF614" s="0" t="n">
        <v>0</v>
      </c>
      <c r="AG614" s="0" t="n">
        <v>0</v>
      </c>
      <c r="AH614" s="0" t="n">
        <v>0</v>
      </c>
      <c r="AI614" s="0" t="n">
        <v>0</v>
      </c>
      <c r="AJ614" s="0" t="n">
        <v>0</v>
      </c>
      <c r="AK614" s="0" t="n">
        <v>0</v>
      </c>
      <c r="AL614" s="0" t="n">
        <v>0</v>
      </c>
      <c r="AM614" s="0" t="n">
        <v>0</v>
      </c>
      <c r="AN614" s="0" t="n">
        <v>0</v>
      </c>
      <c r="AO614" s="0" t="n">
        <v>0</v>
      </c>
      <c r="AP614" s="0" t="n">
        <v>0</v>
      </c>
    </row>
    <row r="615" customFormat="false" ht="12.8" hidden="false" customHeight="false" outlineLevel="0" collapsed="false">
      <c r="A615" s="0" t="s">
        <v>2138</v>
      </c>
      <c r="B615" s="0" t="s">
        <v>2127</v>
      </c>
      <c r="C615" s="0" t="s">
        <v>2139</v>
      </c>
      <c r="D615" s="0" t="s">
        <v>2140</v>
      </c>
      <c r="E615" s="1" t="n">
        <f aca="false">SUM(K615:S615)+SUM(AL615:AP615)&gt;0</f>
        <v>0</v>
      </c>
      <c r="F615" s="1" t="n">
        <f aca="false">SUM(T615:AK615)&gt;0</f>
        <v>1</v>
      </c>
      <c r="G615" s="1" t="n">
        <f aca="false">AND(E615,F615)</f>
        <v>0</v>
      </c>
      <c r="H615" s="1" t="n">
        <f aca="false">AND(E615,NOT(F615))</f>
        <v>0</v>
      </c>
      <c r="I615" s="1" t="n">
        <f aca="false">AND(NOT(E615),F615)</f>
        <v>1</v>
      </c>
      <c r="J615" s="0" t="n">
        <v>214</v>
      </c>
      <c r="K615" s="0" t="n">
        <v>0</v>
      </c>
      <c r="L615" s="0" t="n">
        <v>0</v>
      </c>
      <c r="M615" s="0" t="n">
        <v>0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n">
        <v>214</v>
      </c>
      <c r="W615" s="0" t="n">
        <v>0</v>
      </c>
      <c r="X615" s="0" t="n">
        <v>0</v>
      </c>
      <c r="Y615" s="0" t="n">
        <v>0</v>
      </c>
      <c r="Z615" s="0" t="n">
        <v>0</v>
      </c>
      <c r="AA615" s="0" t="n">
        <v>0</v>
      </c>
      <c r="AB615" s="0" t="n">
        <v>0</v>
      </c>
      <c r="AC615" s="0" t="n">
        <v>0</v>
      </c>
      <c r="AD615" s="0" t="n">
        <v>0</v>
      </c>
      <c r="AE615" s="0" t="n">
        <v>0</v>
      </c>
      <c r="AF615" s="0" t="n">
        <v>0</v>
      </c>
      <c r="AG615" s="0" t="n">
        <v>0</v>
      </c>
      <c r="AH615" s="0" t="n">
        <v>0</v>
      </c>
      <c r="AI615" s="0" t="n">
        <v>0</v>
      </c>
      <c r="AJ615" s="0" t="n">
        <v>0</v>
      </c>
      <c r="AK615" s="0" t="n">
        <v>0</v>
      </c>
      <c r="AL615" s="0" t="n">
        <v>0</v>
      </c>
      <c r="AM615" s="0" t="n">
        <v>0</v>
      </c>
      <c r="AN615" s="0" t="n">
        <v>0</v>
      </c>
      <c r="AO615" s="0" t="n">
        <v>0</v>
      </c>
      <c r="AP615" s="0" t="n">
        <v>0</v>
      </c>
    </row>
    <row r="616" customFormat="false" ht="12.8" hidden="false" customHeight="false" outlineLevel="0" collapsed="false">
      <c r="A616" s="0" t="s">
        <v>2141</v>
      </c>
      <c r="B616" s="0" t="s">
        <v>1935</v>
      </c>
      <c r="C616" s="0" t="s">
        <v>2142</v>
      </c>
      <c r="D616" s="0" t="s">
        <v>2143</v>
      </c>
      <c r="E616" s="1" t="n">
        <f aca="false">SUM(K616:S616)+SUM(AL616:AP616)&gt;0</f>
        <v>0</v>
      </c>
      <c r="F616" s="1" t="n">
        <f aca="false">SUM(T616:AK616)&gt;0</f>
        <v>1</v>
      </c>
      <c r="G616" s="1" t="n">
        <f aca="false">AND(E616,F616)</f>
        <v>0</v>
      </c>
      <c r="H616" s="1" t="n">
        <f aca="false">AND(E616,NOT(F616))</f>
        <v>0</v>
      </c>
      <c r="I616" s="1" t="n">
        <f aca="false">AND(NOT(E616),F616)</f>
        <v>1</v>
      </c>
      <c r="J616" s="0" t="n">
        <v>582</v>
      </c>
      <c r="K616" s="0" t="n">
        <v>0</v>
      </c>
      <c r="L616" s="0" t="n">
        <v>0</v>
      </c>
      <c r="M616" s="0" t="n">
        <v>0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n">
        <v>67</v>
      </c>
      <c r="W616" s="0" t="n">
        <v>0</v>
      </c>
      <c r="X616" s="0" t="n">
        <v>461</v>
      </c>
      <c r="Y616" s="0" t="n">
        <v>45</v>
      </c>
      <c r="Z616" s="0" t="n">
        <v>0</v>
      </c>
      <c r="AA616" s="0" t="n">
        <v>0</v>
      </c>
      <c r="AB616" s="0" t="n">
        <v>0</v>
      </c>
      <c r="AC616" s="0" t="n">
        <v>1</v>
      </c>
      <c r="AD616" s="0" t="n">
        <v>0</v>
      </c>
      <c r="AE616" s="0" t="n">
        <v>0</v>
      </c>
      <c r="AF616" s="0" t="n">
        <v>8</v>
      </c>
      <c r="AG616" s="0" t="n">
        <v>0</v>
      </c>
      <c r="AH616" s="0" t="n">
        <v>0</v>
      </c>
      <c r="AI616" s="0" t="n">
        <v>0</v>
      </c>
      <c r="AJ616" s="0" t="n">
        <v>0</v>
      </c>
      <c r="AK616" s="0" t="n">
        <v>0</v>
      </c>
      <c r="AL616" s="0" t="n">
        <v>0</v>
      </c>
      <c r="AM616" s="0" t="n">
        <v>0</v>
      </c>
      <c r="AN616" s="0" t="n">
        <v>0</v>
      </c>
      <c r="AO616" s="0" t="n">
        <v>0</v>
      </c>
      <c r="AP616" s="0" t="n">
        <v>0</v>
      </c>
    </row>
    <row r="617" customFormat="false" ht="12.8" hidden="false" customHeight="false" outlineLevel="0" collapsed="false">
      <c r="A617" s="0" t="s">
        <v>2144</v>
      </c>
      <c r="B617" s="0" t="s">
        <v>2145</v>
      </c>
      <c r="C617" s="0" t="s">
        <v>2146</v>
      </c>
      <c r="D617" s="0" t="s">
        <v>2147</v>
      </c>
      <c r="E617" s="1" t="n">
        <f aca="false">SUM(K617:S617)+SUM(AL617:AP617)&gt;0</f>
        <v>0</v>
      </c>
      <c r="F617" s="1" t="n">
        <f aca="false">SUM(T617:AK617)&gt;0</f>
        <v>1</v>
      </c>
      <c r="G617" s="1" t="n">
        <f aca="false">AND(E617,F617)</f>
        <v>0</v>
      </c>
      <c r="H617" s="1" t="n">
        <f aca="false">AND(E617,NOT(F617))</f>
        <v>0</v>
      </c>
      <c r="I617" s="1" t="n">
        <f aca="false">AND(NOT(E617),F617)</f>
        <v>1</v>
      </c>
      <c r="J617" s="0" t="n">
        <v>108</v>
      </c>
      <c r="K617" s="0" t="n">
        <v>0</v>
      </c>
      <c r="L617" s="0" t="n">
        <v>0</v>
      </c>
      <c r="M617" s="0" t="n">
        <v>0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n">
        <v>108</v>
      </c>
      <c r="W617" s="0" t="n">
        <v>0</v>
      </c>
      <c r="X617" s="0" t="n">
        <v>0</v>
      </c>
      <c r="Y617" s="0" t="n">
        <v>0</v>
      </c>
      <c r="Z617" s="0" t="n">
        <v>0</v>
      </c>
      <c r="AA617" s="0" t="n">
        <v>0</v>
      </c>
      <c r="AB617" s="0" t="n">
        <v>0</v>
      </c>
      <c r="AC617" s="0" t="n">
        <v>0</v>
      </c>
      <c r="AD617" s="0" t="n">
        <v>0</v>
      </c>
      <c r="AE617" s="0" t="n">
        <v>0</v>
      </c>
      <c r="AF617" s="0" t="n">
        <v>0</v>
      </c>
      <c r="AG617" s="0" t="n">
        <v>0</v>
      </c>
      <c r="AH617" s="0" t="n">
        <v>0</v>
      </c>
      <c r="AI617" s="0" t="n">
        <v>0</v>
      </c>
      <c r="AJ617" s="0" t="n">
        <v>0</v>
      </c>
      <c r="AK617" s="0" t="n">
        <v>0</v>
      </c>
      <c r="AL617" s="0" t="n">
        <v>0</v>
      </c>
      <c r="AM617" s="0" t="n">
        <v>0</v>
      </c>
      <c r="AN617" s="0" t="n">
        <v>0</v>
      </c>
      <c r="AO617" s="0" t="n">
        <v>0</v>
      </c>
      <c r="AP617" s="0" t="n">
        <v>0</v>
      </c>
    </row>
    <row r="618" customFormat="false" ht="12.8" hidden="false" customHeight="false" outlineLevel="0" collapsed="false">
      <c r="A618" s="0" t="s">
        <v>2148</v>
      </c>
      <c r="B618" s="0" t="s">
        <v>94</v>
      </c>
      <c r="C618" s="0" t="s">
        <v>2149</v>
      </c>
      <c r="D618" s="0" t="s">
        <v>2150</v>
      </c>
      <c r="E618" s="1" t="n">
        <f aca="false">SUM(K618:S618)+SUM(AL618:AP618)&gt;0</f>
        <v>0</v>
      </c>
      <c r="F618" s="1" t="n">
        <f aca="false">SUM(T618:AK618)&gt;0</f>
        <v>1</v>
      </c>
      <c r="G618" s="1" t="n">
        <f aca="false">AND(E618,F618)</f>
        <v>0</v>
      </c>
      <c r="H618" s="1" t="n">
        <f aca="false">AND(E618,NOT(F618))</f>
        <v>0</v>
      </c>
      <c r="I618" s="1" t="n">
        <f aca="false">AND(NOT(E618),F618)</f>
        <v>1</v>
      </c>
      <c r="J618" s="0" t="n">
        <v>73</v>
      </c>
      <c r="K618" s="0" t="n">
        <v>0</v>
      </c>
      <c r="L618" s="0" t="n">
        <v>0</v>
      </c>
      <c r="M618" s="0" t="n">
        <v>0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V618" s="0" t="n">
        <v>20</v>
      </c>
      <c r="W618" s="0" t="n">
        <v>0</v>
      </c>
      <c r="X618" s="0" t="n">
        <v>1</v>
      </c>
      <c r="Y618" s="0" t="n">
        <v>0</v>
      </c>
      <c r="Z618" s="0" t="n">
        <v>11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0</v>
      </c>
      <c r="AF618" s="0" t="n">
        <v>0</v>
      </c>
      <c r="AG618" s="0" t="n">
        <v>0</v>
      </c>
      <c r="AH618" s="0" t="n">
        <v>0</v>
      </c>
      <c r="AI618" s="0" t="n">
        <v>40</v>
      </c>
      <c r="AJ618" s="0" t="n">
        <v>0</v>
      </c>
      <c r="AK618" s="0" t="n">
        <v>0</v>
      </c>
      <c r="AL618" s="0" t="n">
        <v>0</v>
      </c>
      <c r="AM618" s="0" t="n">
        <v>0</v>
      </c>
      <c r="AN618" s="0" t="n">
        <v>0</v>
      </c>
      <c r="AO618" s="0" t="n">
        <v>0</v>
      </c>
      <c r="AP618" s="0" t="n">
        <v>0</v>
      </c>
    </row>
    <row r="619" customFormat="false" ht="12.8" hidden="false" customHeight="false" outlineLevel="0" collapsed="false">
      <c r="A619" s="0" t="s">
        <v>2151</v>
      </c>
      <c r="B619" s="0" t="s">
        <v>2152</v>
      </c>
      <c r="C619" s="0" t="s">
        <v>823</v>
      </c>
      <c r="D619" s="0" t="s">
        <v>2153</v>
      </c>
      <c r="E619" s="1" t="n">
        <f aca="false">SUM(K619:S619)+SUM(AL619:AP619)&gt;0</f>
        <v>0</v>
      </c>
      <c r="F619" s="1" t="n">
        <f aca="false">SUM(T619:AK619)&gt;0</f>
        <v>1</v>
      </c>
      <c r="G619" s="1" t="n">
        <f aca="false">AND(E619,F619)</f>
        <v>0</v>
      </c>
      <c r="H619" s="1" t="n">
        <f aca="false">AND(E619,NOT(F619))</f>
        <v>0</v>
      </c>
      <c r="I619" s="1" t="n">
        <f aca="false">AND(NOT(E619),F619)</f>
        <v>1</v>
      </c>
      <c r="J619" s="0" t="n">
        <v>95</v>
      </c>
      <c r="K619" s="0" t="n">
        <v>0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n">
        <v>95</v>
      </c>
      <c r="W619" s="0" t="n">
        <v>0</v>
      </c>
      <c r="X619" s="0" t="n">
        <v>0</v>
      </c>
      <c r="Y619" s="0" t="n">
        <v>0</v>
      </c>
      <c r="Z619" s="0" t="n">
        <v>0</v>
      </c>
      <c r="AA619" s="0" t="n">
        <v>0</v>
      </c>
      <c r="AB619" s="0" t="n">
        <v>0</v>
      </c>
      <c r="AC619" s="0" t="n">
        <v>0</v>
      </c>
      <c r="AD619" s="0" t="n">
        <v>0</v>
      </c>
      <c r="AE619" s="0" t="n">
        <v>0</v>
      </c>
      <c r="AF619" s="0" t="n">
        <v>0</v>
      </c>
      <c r="AG619" s="0" t="n">
        <v>0</v>
      </c>
      <c r="AH619" s="0" t="n">
        <v>0</v>
      </c>
      <c r="AI619" s="0" t="n">
        <v>0</v>
      </c>
      <c r="AJ619" s="0" t="n">
        <v>0</v>
      </c>
      <c r="AK619" s="0" t="n">
        <v>0</v>
      </c>
      <c r="AL619" s="0" t="n">
        <v>0</v>
      </c>
      <c r="AM619" s="0" t="n">
        <v>0</v>
      </c>
      <c r="AN619" s="0" t="n">
        <v>0</v>
      </c>
      <c r="AO619" s="0" t="n">
        <v>0</v>
      </c>
      <c r="AP619" s="0" t="n">
        <v>0</v>
      </c>
    </row>
    <row r="620" customFormat="false" ht="12.8" hidden="false" customHeight="false" outlineLevel="0" collapsed="false">
      <c r="A620" s="0" t="s">
        <v>2154</v>
      </c>
      <c r="B620" s="0" t="s">
        <v>2155</v>
      </c>
      <c r="C620" s="0" t="s">
        <v>2156</v>
      </c>
      <c r="D620" s="0" t="s">
        <v>2157</v>
      </c>
      <c r="E620" s="1" t="n">
        <f aca="false">SUM(K620:S620)+SUM(AL620:AP620)&gt;0</f>
        <v>0</v>
      </c>
      <c r="F620" s="1" t="n">
        <f aca="false">SUM(T620:AK620)&gt;0</f>
        <v>1</v>
      </c>
      <c r="G620" s="1" t="n">
        <f aca="false">AND(E620,F620)</f>
        <v>0</v>
      </c>
      <c r="H620" s="1" t="n">
        <f aca="false">AND(E620,NOT(F620))</f>
        <v>0</v>
      </c>
      <c r="I620" s="1" t="n">
        <f aca="false">AND(NOT(E620),F620)</f>
        <v>1</v>
      </c>
      <c r="J620" s="0" t="n">
        <v>68</v>
      </c>
      <c r="K620" s="0" t="n">
        <v>0</v>
      </c>
      <c r="L620" s="0" t="n">
        <v>0</v>
      </c>
      <c r="M620" s="0" t="n">
        <v>0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n">
        <v>68</v>
      </c>
      <c r="W620" s="0" t="n">
        <v>0</v>
      </c>
      <c r="X620" s="0" t="n">
        <v>0</v>
      </c>
      <c r="Y620" s="0" t="n">
        <v>0</v>
      </c>
      <c r="Z620" s="0" t="n">
        <v>0</v>
      </c>
      <c r="AA620" s="0" t="n">
        <v>0</v>
      </c>
      <c r="AB620" s="0" t="n">
        <v>0</v>
      </c>
      <c r="AC620" s="0" t="n">
        <v>0</v>
      </c>
      <c r="AD620" s="0" t="n">
        <v>0</v>
      </c>
      <c r="AE620" s="0" t="n">
        <v>0</v>
      </c>
      <c r="AF620" s="0" t="n">
        <v>0</v>
      </c>
      <c r="AG620" s="0" t="n">
        <v>0</v>
      </c>
      <c r="AH620" s="0" t="n">
        <v>0</v>
      </c>
      <c r="AI620" s="0" t="n">
        <v>0</v>
      </c>
      <c r="AJ620" s="0" t="n">
        <v>0</v>
      </c>
      <c r="AK620" s="0" t="n">
        <v>0</v>
      </c>
      <c r="AL620" s="0" t="n">
        <v>0</v>
      </c>
      <c r="AM620" s="0" t="n">
        <v>0</v>
      </c>
      <c r="AN620" s="0" t="n">
        <v>0</v>
      </c>
      <c r="AO620" s="0" t="n">
        <v>0</v>
      </c>
      <c r="AP620" s="0" t="n">
        <v>0</v>
      </c>
    </row>
    <row r="621" customFormat="false" ht="12.8" hidden="false" customHeight="false" outlineLevel="0" collapsed="false">
      <c r="A621" s="0" t="s">
        <v>2158</v>
      </c>
      <c r="B621" s="0" t="s">
        <v>2159</v>
      </c>
      <c r="C621" s="0" t="s">
        <v>266</v>
      </c>
      <c r="D621" s="0" t="s">
        <v>2160</v>
      </c>
      <c r="E621" s="1" t="n">
        <f aca="false">SUM(K621:S621)+SUM(AL621:AP621)&gt;0</f>
        <v>0</v>
      </c>
      <c r="F621" s="1" t="n">
        <f aca="false">SUM(T621:AK621)&gt;0</f>
        <v>1</v>
      </c>
      <c r="G621" s="1" t="n">
        <f aca="false">AND(E621,F621)</f>
        <v>0</v>
      </c>
      <c r="H621" s="1" t="n">
        <f aca="false">AND(E621,NOT(F621))</f>
        <v>0</v>
      </c>
      <c r="I621" s="1" t="n">
        <f aca="false">AND(NOT(E621),F621)</f>
        <v>1</v>
      </c>
      <c r="J621" s="0" t="n">
        <v>47</v>
      </c>
      <c r="K621" s="0" t="n">
        <v>0</v>
      </c>
      <c r="L621" s="0" t="n">
        <v>0</v>
      </c>
      <c r="M621" s="0" t="n">
        <v>0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n">
        <v>47</v>
      </c>
      <c r="W621" s="0" t="n">
        <v>0</v>
      </c>
      <c r="X621" s="0" t="n">
        <v>0</v>
      </c>
      <c r="Y621" s="0" t="n">
        <v>0</v>
      </c>
      <c r="Z621" s="0" t="n">
        <v>0</v>
      </c>
      <c r="AA621" s="0" t="n">
        <v>0</v>
      </c>
      <c r="AB621" s="0" t="n">
        <v>0</v>
      </c>
      <c r="AC621" s="0" t="n">
        <v>0</v>
      </c>
      <c r="AD621" s="0" t="n">
        <v>0</v>
      </c>
      <c r="AE621" s="0" t="n">
        <v>0</v>
      </c>
      <c r="AF621" s="0" t="n">
        <v>0</v>
      </c>
      <c r="AG621" s="0" t="n">
        <v>0</v>
      </c>
      <c r="AH621" s="0" t="n">
        <v>0</v>
      </c>
      <c r="AI621" s="0" t="n">
        <v>0</v>
      </c>
      <c r="AJ621" s="0" t="n">
        <v>0</v>
      </c>
      <c r="AK621" s="0" t="n">
        <v>0</v>
      </c>
      <c r="AL621" s="0" t="n">
        <v>0</v>
      </c>
      <c r="AM621" s="0" t="n">
        <v>0</v>
      </c>
      <c r="AN621" s="0" t="n">
        <v>0</v>
      </c>
      <c r="AO621" s="0" t="n">
        <v>0</v>
      </c>
      <c r="AP621" s="0" t="n">
        <v>0</v>
      </c>
    </row>
    <row r="622" customFormat="false" ht="12.8" hidden="false" customHeight="false" outlineLevel="0" collapsed="false">
      <c r="A622" s="0" t="s">
        <v>2161</v>
      </c>
      <c r="B622" s="0" t="s">
        <v>2162</v>
      </c>
      <c r="C622" s="0" t="s">
        <v>2163</v>
      </c>
      <c r="D622" s="0" t="s">
        <v>2164</v>
      </c>
      <c r="E622" s="1" t="n">
        <f aca="false">SUM(K622:S622)+SUM(AL622:AP622)&gt;0</f>
        <v>0</v>
      </c>
      <c r="F622" s="1" t="n">
        <f aca="false">SUM(T622:AK622)&gt;0</f>
        <v>1</v>
      </c>
      <c r="G622" s="1" t="n">
        <f aca="false">AND(E622,F622)</f>
        <v>0</v>
      </c>
      <c r="H622" s="1" t="n">
        <f aca="false">AND(E622,NOT(F622))</f>
        <v>0</v>
      </c>
      <c r="I622" s="1" t="n">
        <f aca="false">AND(NOT(E622),F622)</f>
        <v>1</v>
      </c>
      <c r="J622" s="0" t="n">
        <v>74</v>
      </c>
      <c r="K622" s="0" t="n">
        <v>0</v>
      </c>
      <c r="L622" s="0" t="n">
        <v>0</v>
      </c>
      <c r="M622" s="0" t="n">
        <v>0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n">
        <v>74</v>
      </c>
      <c r="W622" s="0" t="n">
        <v>0</v>
      </c>
      <c r="X622" s="0" t="n">
        <v>0</v>
      </c>
      <c r="Y622" s="0" t="n">
        <v>0</v>
      </c>
      <c r="Z622" s="0" t="n">
        <v>0</v>
      </c>
      <c r="AA622" s="0" t="n">
        <v>0</v>
      </c>
      <c r="AB622" s="0" t="n">
        <v>0</v>
      </c>
      <c r="AC622" s="0" t="n">
        <v>0</v>
      </c>
      <c r="AD622" s="0" t="n">
        <v>0</v>
      </c>
      <c r="AE622" s="0" t="n">
        <v>0</v>
      </c>
      <c r="AF622" s="0" t="n">
        <v>0</v>
      </c>
      <c r="AG622" s="0" t="n">
        <v>0</v>
      </c>
      <c r="AH622" s="0" t="n">
        <v>0</v>
      </c>
      <c r="AI622" s="0" t="n">
        <v>0</v>
      </c>
      <c r="AJ622" s="0" t="n">
        <v>0</v>
      </c>
      <c r="AK622" s="0" t="n">
        <v>0</v>
      </c>
      <c r="AL622" s="0" t="n">
        <v>0</v>
      </c>
      <c r="AM622" s="0" t="n">
        <v>0</v>
      </c>
      <c r="AN622" s="0" t="n">
        <v>0</v>
      </c>
      <c r="AO622" s="0" t="n">
        <v>0</v>
      </c>
      <c r="AP622" s="0" t="n">
        <v>0</v>
      </c>
    </row>
    <row r="623" customFormat="false" ht="12.8" hidden="false" customHeight="false" outlineLevel="0" collapsed="false">
      <c r="A623" s="0" t="s">
        <v>2165</v>
      </c>
      <c r="B623" s="0" t="s">
        <v>2166</v>
      </c>
      <c r="C623" s="0" t="s">
        <v>2167</v>
      </c>
      <c r="D623" s="0" t="s">
        <v>2168</v>
      </c>
      <c r="E623" s="1" t="n">
        <f aca="false">SUM(K623:S623)+SUM(AL623:AP623)&gt;0</f>
        <v>0</v>
      </c>
      <c r="F623" s="1" t="n">
        <f aca="false">SUM(T623:AK623)&gt;0</f>
        <v>1</v>
      </c>
      <c r="G623" s="1" t="n">
        <f aca="false">AND(E623,F623)</f>
        <v>0</v>
      </c>
      <c r="H623" s="1" t="n">
        <f aca="false">AND(E623,NOT(F623))</f>
        <v>0</v>
      </c>
      <c r="I623" s="1" t="n">
        <f aca="false">AND(NOT(E623),F623)</f>
        <v>1</v>
      </c>
      <c r="J623" s="0" t="n">
        <v>41</v>
      </c>
      <c r="K623" s="0" t="n">
        <v>0</v>
      </c>
      <c r="L623" s="0" t="n">
        <v>0</v>
      </c>
      <c r="M623" s="0" t="n">
        <v>0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n">
        <v>41</v>
      </c>
      <c r="W623" s="0" t="n">
        <v>0</v>
      </c>
      <c r="X623" s="0" t="n">
        <v>0</v>
      </c>
      <c r="Y623" s="0" t="n">
        <v>0</v>
      </c>
      <c r="Z623" s="0" t="n">
        <v>0</v>
      </c>
      <c r="AA623" s="0" t="n">
        <v>0</v>
      </c>
      <c r="AB623" s="0" t="n">
        <v>0</v>
      </c>
      <c r="AC623" s="0" t="n">
        <v>0</v>
      </c>
      <c r="AD623" s="0" t="n">
        <v>0</v>
      </c>
      <c r="AE623" s="0" t="n">
        <v>0</v>
      </c>
      <c r="AF623" s="0" t="n">
        <v>0</v>
      </c>
      <c r="AG623" s="0" t="n">
        <v>0</v>
      </c>
      <c r="AH623" s="0" t="n">
        <v>0</v>
      </c>
      <c r="AI623" s="0" t="n">
        <v>0</v>
      </c>
      <c r="AJ623" s="0" t="n">
        <v>0</v>
      </c>
      <c r="AK623" s="0" t="n">
        <v>0</v>
      </c>
      <c r="AL623" s="0" t="n">
        <v>0</v>
      </c>
      <c r="AM623" s="0" t="n">
        <v>0</v>
      </c>
      <c r="AN623" s="0" t="n">
        <v>0</v>
      </c>
      <c r="AO623" s="0" t="n">
        <v>0</v>
      </c>
      <c r="AP623" s="0" t="n">
        <v>0</v>
      </c>
    </row>
    <row r="624" customFormat="false" ht="12.8" hidden="false" customHeight="false" outlineLevel="0" collapsed="false">
      <c r="A624" s="0" t="s">
        <v>2169</v>
      </c>
      <c r="B624" s="0" t="s">
        <v>2170</v>
      </c>
      <c r="C624" s="0" t="s">
        <v>2171</v>
      </c>
      <c r="D624" s="0" t="s">
        <v>2172</v>
      </c>
      <c r="E624" s="1" t="n">
        <f aca="false">SUM(K624:S624)+SUM(AL624:AP624)&gt;0</f>
        <v>0</v>
      </c>
      <c r="F624" s="1" t="n">
        <f aca="false">SUM(T624:AK624)&gt;0</f>
        <v>1</v>
      </c>
      <c r="G624" s="1" t="n">
        <f aca="false">AND(E624,F624)</f>
        <v>0</v>
      </c>
      <c r="H624" s="1" t="n">
        <f aca="false">AND(E624,NOT(F624))</f>
        <v>0</v>
      </c>
      <c r="I624" s="1" t="n">
        <f aca="false">AND(NOT(E624),F624)</f>
        <v>1</v>
      </c>
      <c r="J624" s="0" t="n">
        <v>161</v>
      </c>
      <c r="K624" s="0" t="n">
        <v>0</v>
      </c>
      <c r="L624" s="0" t="n">
        <v>0</v>
      </c>
      <c r="M624" s="0" t="n">
        <v>0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n">
        <v>22</v>
      </c>
      <c r="W624" s="0" t="n">
        <v>0</v>
      </c>
      <c r="X624" s="0" t="n">
        <v>1</v>
      </c>
      <c r="Y624" s="0" t="n">
        <v>2</v>
      </c>
      <c r="Z624" s="0" t="n">
        <v>0</v>
      </c>
      <c r="AA624" s="0" t="n">
        <v>0</v>
      </c>
      <c r="AB624" s="0" t="n">
        <v>2</v>
      </c>
      <c r="AC624" s="0" t="n">
        <v>130</v>
      </c>
      <c r="AD624" s="0" t="n">
        <v>0</v>
      </c>
      <c r="AE624" s="0" t="n">
        <v>0</v>
      </c>
      <c r="AF624" s="0" t="n">
        <v>1</v>
      </c>
      <c r="AG624" s="0" t="n">
        <v>0</v>
      </c>
      <c r="AH624" s="0" t="n">
        <v>1</v>
      </c>
      <c r="AI624" s="0" t="n">
        <v>0</v>
      </c>
      <c r="AJ624" s="0" t="n">
        <v>2</v>
      </c>
      <c r="AK624" s="0" t="n">
        <v>0</v>
      </c>
      <c r="AL624" s="0" t="n">
        <v>0</v>
      </c>
      <c r="AM624" s="0" t="n">
        <v>0</v>
      </c>
      <c r="AN624" s="0" t="n">
        <v>0</v>
      </c>
      <c r="AO624" s="0" t="n">
        <v>0</v>
      </c>
      <c r="AP624" s="0" t="n">
        <v>0</v>
      </c>
    </row>
    <row r="625" customFormat="false" ht="12.8" hidden="false" customHeight="false" outlineLevel="0" collapsed="false">
      <c r="A625" s="0" t="s">
        <v>2173</v>
      </c>
      <c r="B625" s="0" t="s">
        <v>1742</v>
      </c>
      <c r="C625" s="0" t="s">
        <v>2174</v>
      </c>
      <c r="D625" s="0" t="s">
        <v>2175</v>
      </c>
      <c r="E625" s="1" t="n">
        <f aca="false">SUM(K625:S625)+SUM(AL625:AP625)&gt;0</f>
        <v>0</v>
      </c>
      <c r="F625" s="1" t="n">
        <f aca="false">SUM(T625:AK625)&gt;0</f>
        <v>1</v>
      </c>
      <c r="G625" s="1" t="n">
        <f aca="false">AND(E625,F625)</f>
        <v>0</v>
      </c>
      <c r="H625" s="1" t="n">
        <f aca="false">AND(E625,NOT(F625))</f>
        <v>0</v>
      </c>
      <c r="I625" s="1" t="n">
        <f aca="false">AND(NOT(E625),F625)</f>
        <v>1</v>
      </c>
      <c r="J625" s="0" t="n">
        <v>38</v>
      </c>
      <c r="K625" s="0" t="n">
        <v>0</v>
      </c>
      <c r="L625" s="0" t="n">
        <v>0</v>
      </c>
      <c r="M625" s="0" t="n">
        <v>0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n">
        <v>38</v>
      </c>
      <c r="W625" s="0" t="n">
        <v>0</v>
      </c>
      <c r="X625" s="0" t="n">
        <v>0</v>
      </c>
      <c r="Y625" s="0" t="n">
        <v>0</v>
      </c>
      <c r="Z625" s="0" t="n">
        <v>0</v>
      </c>
      <c r="AA625" s="0" t="n">
        <v>0</v>
      </c>
      <c r="AB625" s="0" t="n">
        <v>0</v>
      </c>
      <c r="AC625" s="0" t="n">
        <v>0</v>
      </c>
      <c r="AD625" s="0" t="n">
        <v>0</v>
      </c>
      <c r="AE625" s="0" t="n">
        <v>0</v>
      </c>
      <c r="AF625" s="0" t="n">
        <v>0</v>
      </c>
      <c r="AG625" s="0" t="n">
        <v>0</v>
      </c>
      <c r="AH625" s="0" t="n">
        <v>0</v>
      </c>
      <c r="AI625" s="0" t="n">
        <v>0</v>
      </c>
      <c r="AJ625" s="0" t="n">
        <v>0</v>
      </c>
      <c r="AK625" s="0" t="n">
        <v>0</v>
      </c>
      <c r="AL625" s="0" t="n">
        <v>0</v>
      </c>
      <c r="AM625" s="0" t="n">
        <v>0</v>
      </c>
      <c r="AN625" s="0" t="n">
        <v>0</v>
      </c>
      <c r="AO625" s="0" t="n">
        <v>0</v>
      </c>
      <c r="AP625" s="0" t="n">
        <v>0</v>
      </c>
    </row>
    <row r="626" customFormat="false" ht="12.8" hidden="false" customHeight="false" outlineLevel="0" collapsed="false">
      <c r="A626" s="0" t="s">
        <v>2176</v>
      </c>
      <c r="B626" s="0" t="s">
        <v>2177</v>
      </c>
      <c r="C626" s="0" t="s">
        <v>2178</v>
      </c>
      <c r="D626" s="0" t="s">
        <v>2179</v>
      </c>
      <c r="E626" s="1" t="n">
        <f aca="false">SUM(K626:S626)+SUM(AL626:AP626)&gt;0</f>
        <v>0</v>
      </c>
      <c r="F626" s="1" t="n">
        <f aca="false">SUM(T626:AK626)&gt;0</f>
        <v>1</v>
      </c>
      <c r="G626" s="1" t="n">
        <f aca="false">AND(E626,F626)</f>
        <v>0</v>
      </c>
      <c r="H626" s="1" t="n">
        <f aca="false">AND(E626,NOT(F626))</f>
        <v>0</v>
      </c>
      <c r="I626" s="1" t="n">
        <f aca="false">AND(NOT(E626),F626)</f>
        <v>1</v>
      </c>
      <c r="J626" s="0" t="n">
        <v>175</v>
      </c>
      <c r="K626" s="0" t="n">
        <v>0</v>
      </c>
      <c r="L626" s="0" t="n">
        <v>0</v>
      </c>
      <c r="M626" s="0" t="n">
        <v>0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n">
        <v>39</v>
      </c>
      <c r="W626" s="0" t="n">
        <v>0</v>
      </c>
      <c r="X626" s="0" t="n">
        <v>0</v>
      </c>
      <c r="Y626" s="0" t="n">
        <v>0</v>
      </c>
      <c r="Z626" s="0" t="n">
        <v>0</v>
      </c>
      <c r="AA626" s="0" t="n">
        <v>23</v>
      </c>
      <c r="AB626" s="0" t="n">
        <v>7</v>
      </c>
      <c r="AC626" s="0" t="n">
        <v>0</v>
      </c>
      <c r="AD626" s="0" t="n">
        <v>4</v>
      </c>
      <c r="AE626" s="0" t="n">
        <v>0</v>
      </c>
      <c r="AF626" s="0" t="n">
        <v>0</v>
      </c>
      <c r="AG626" s="0" t="n">
        <v>0</v>
      </c>
      <c r="AH626" s="0" t="n">
        <v>0</v>
      </c>
      <c r="AI626" s="0" t="n">
        <v>43</v>
      </c>
      <c r="AJ626" s="0" t="n">
        <v>19</v>
      </c>
      <c r="AK626" s="0" t="n">
        <v>40</v>
      </c>
      <c r="AL626" s="0" t="n">
        <v>0</v>
      </c>
      <c r="AM626" s="0" t="n">
        <v>0</v>
      </c>
      <c r="AN626" s="0" t="n">
        <v>0</v>
      </c>
      <c r="AO626" s="0" t="n">
        <v>0</v>
      </c>
      <c r="AP626" s="0" t="n">
        <v>0</v>
      </c>
    </row>
    <row r="627" customFormat="false" ht="12.8" hidden="false" customHeight="false" outlineLevel="0" collapsed="false">
      <c r="A627" s="0" t="s">
        <v>2180</v>
      </c>
      <c r="B627" s="0" t="s">
        <v>2181</v>
      </c>
      <c r="C627" s="0" t="s">
        <v>2182</v>
      </c>
      <c r="D627" s="0" t="s">
        <v>2183</v>
      </c>
      <c r="E627" s="1" t="n">
        <f aca="false">SUM(K627:S627)+SUM(AL627:AP627)&gt;0</f>
        <v>0</v>
      </c>
      <c r="F627" s="1" t="n">
        <f aca="false">SUM(T627:AK627)&gt;0</f>
        <v>1</v>
      </c>
      <c r="G627" s="1" t="n">
        <f aca="false">AND(E627,F627)</f>
        <v>0</v>
      </c>
      <c r="H627" s="1" t="n">
        <f aca="false">AND(E627,NOT(F627))</f>
        <v>0</v>
      </c>
      <c r="I627" s="1" t="n">
        <f aca="false">AND(NOT(E627),F627)</f>
        <v>1</v>
      </c>
      <c r="J627" s="0" t="n">
        <v>89</v>
      </c>
      <c r="K627" s="0" t="n">
        <v>0</v>
      </c>
      <c r="L627" s="0" t="n">
        <v>0</v>
      </c>
      <c r="M627" s="0" t="n">
        <v>0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n">
        <v>89</v>
      </c>
      <c r="W627" s="0" t="n">
        <v>0</v>
      </c>
      <c r="X627" s="0" t="n">
        <v>0</v>
      </c>
      <c r="Y627" s="0" t="n">
        <v>0</v>
      </c>
      <c r="Z627" s="0" t="n">
        <v>0</v>
      </c>
      <c r="AA627" s="0" t="n">
        <v>0</v>
      </c>
      <c r="AB627" s="0" t="n">
        <v>0</v>
      </c>
      <c r="AC627" s="0" t="n">
        <v>0</v>
      </c>
      <c r="AD627" s="0" t="n">
        <v>0</v>
      </c>
      <c r="AE627" s="0" t="n">
        <v>0</v>
      </c>
      <c r="AF627" s="0" t="n">
        <v>0</v>
      </c>
      <c r="AG627" s="0" t="n">
        <v>0</v>
      </c>
      <c r="AH627" s="0" t="n">
        <v>0</v>
      </c>
      <c r="AI627" s="0" t="n">
        <v>0</v>
      </c>
      <c r="AJ627" s="0" t="n">
        <v>0</v>
      </c>
      <c r="AK627" s="0" t="n">
        <v>0</v>
      </c>
      <c r="AL627" s="0" t="n">
        <v>0</v>
      </c>
      <c r="AM627" s="0" t="n">
        <v>0</v>
      </c>
      <c r="AN627" s="0" t="n">
        <v>0</v>
      </c>
      <c r="AO627" s="0" t="n">
        <v>0</v>
      </c>
      <c r="AP627" s="0" t="n">
        <v>0</v>
      </c>
    </row>
    <row r="628" customFormat="false" ht="12.8" hidden="false" customHeight="false" outlineLevel="0" collapsed="false">
      <c r="A628" s="0" t="s">
        <v>2184</v>
      </c>
      <c r="B628" s="0" t="s">
        <v>2185</v>
      </c>
      <c r="C628" s="0" t="s">
        <v>2186</v>
      </c>
      <c r="D628" s="0" t="s">
        <v>2187</v>
      </c>
      <c r="E628" s="1" t="n">
        <f aca="false">SUM(K628:S628)+SUM(AL628:AP628)&gt;0</f>
        <v>0</v>
      </c>
      <c r="F628" s="1" t="n">
        <f aca="false">SUM(T628:AK628)&gt;0</f>
        <v>1</v>
      </c>
      <c r="G628" s="1" t="n">
        <f aca="false">AND(E628,F628)</f>
        <v>0</v>
      </c>
      <c r="H628" s="1" t="n">
        <f aca="false">AND(E628,NOT(F628))</f>
        <v>0</v>
      </c>
      <c r="I628" s="1" t="n">
        <f aca="false">AND(NOT(E628),F628)</f>
        <v>1</v>
      </c>
      <c r="J628" s="0" t="n">
        <v>27</v>
      </c>
      <c r="K628" s="0" t="n">
        <v>0</v>
      </c>
      <c r="L628" s="0" t="n">
        <v>0</v>
      </c>
      <c r="M628" s="0" t="n">
        <v>0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n">
        <v>27</v>
      </c>
      <c r="W628" s="0" t="n">
        <v>0</v>
      </c>
      <c r="X628" s="0" t="n">
        <v>0</v>
      </c>
      <c r="Y628" s="0" t="n">
        <v>0</v>
      </c>
      <c r="Z628" s="0" t="n">
        <v>0</v>
      </c>
      <c r="AA628" s="0" t="n">
        <v>0</v>
      </c>
      <c r="AB628" s="0" t="n">
        <v>0</v>
      </c>
      <c r="AC628" s="0" t="n">
        <v>0</v>
      </c>
      <c r="AD628" s="0" t="n">
        <v>0</v>
      </c>
      <c r="AE628" s="0" t="n">
        <v>0</v>
      </c>
      <c r="AF628" s="0" t="n">
        <v>0</v>
      </c>
      <c r="AG628" s="0" t="n">
        <v>0</v>
      </c>
      <c r="AH628" s="0" t="n">
        <v>0</v>
      </c>
      <c r="AI628" s="0" t="n">
        <v>0</v>
      </c>
      <c r="AJ628" s="0" t="n">
        <v>0</v>
      </c>
      <c r="AK628" s="0" t="n">
        <v>0</v>
      </c>
      <c r="AL628" s="0" t="n">
        <v>0</v>
      </c>
      <c r="AM628" s="0" t="n">
        <v>0</v>
      </c>
      <c r="AN628" s="0" t="n">
        <v>0</v>
      </c>
      <c r="AO628" s="0" t="n">
        <v>0</v>
      </c>
      <c r="AP628" s="0" t="n">
        <v>0</v>
      </c>
    </row>
    <row r="629" customFormat="false" ht="12.8" hidden="false" customHeight="false" outlineLevel="0" collapsed="false">
      <c r="A629" s="0" t="s">
        <v>2188</v>
      </c>
      <c r="B629" s="0" t="s">
        <v>2189</v>
      </c>
      <c r="C629" s="0" t="s">
        <v>2190</v>
      </c>
      <c r="D629" s="0" t="s">
        <v>2191</v>
      </c>
      <c r="E629" s="1" t="n">
        <f aca="false">SUM(K629:S629)+SUM(AL629:AP629)&gt;0</f>
        <v>0</v>
      </c>
      <c r="F629" s="1" t="n">
        <f aca="false">SUM(T629:AK629)&gt;0</f>
        <v>1</v>
      </c>
      <c r="G629" s="1" t="n">
        <f aca="false">AND(E629,F629)</f>
        <v>0</v>
      </c>
      <c r="H629" s="1" t="n">
        <f aca="false">AND(E629,NOT(F629))</f>
        <v>0</v>
      </c>
      <c r="I629" s="1" t="n">
        <f aca="false">AND(NOT(E629),F629)</f>
        <v>1</v>
      </c>
      <c r="J629" s="0" t="n">
        <v>31</v>
      </c>
      <c r="K629" s="0" t="n">
        <v>0</v>
      </c>
      <c r="L629" s="0" t="n">
        <v>0</v>
      </c>
      <c r="M629" s="0" t="n">
        <v>0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n">
        <v>31</v>
      </c>
      <c r="W629" s="0" t="n">
        <v>0</v>
      </c>
      <c r="X629" s="0" t="n">
        <v>0</v>
      </c>
      <c r="Y629" s="0" t="n">
        <v>0</v>
      </c>
      <c r="Z629" s="0" t="n">
        <v>0</v>
      </c>
      <c r="AA629" s="0" t="n">
        <v>0</v>
      </c>
      <c r="AB629" s="0" t="n">
        <v>0</v>
      </c>
      <c r="AC629" s="0" t="n">
        <v>0</v>
      </c>
      <c r="AD629" s="0" t="n">
        <v>0</v>
      </c>
      <c r="AE629" s="0" t="n">
        <v>0</v>
      </c>
      <c r="AF629" s="0" t="n">
        <v>0</v>
      </c>
      <c r="AG629" s="0" t="n">
        <v>0</v>
      </c>
      <c r="AH629" s="0" t="n">
        <v>0</v>
      </c>
      <c r="AI629" s="0" t="n">
        <v>0</v>
      </c>
      <c r="AJ629" s="0" t="n">
        <v>0</v>
      </c>
      <c r="AK629" s="0" t="n">
        <v>0</v>
      </c>
      <c r="AL629" s="0" t="n">
        <v>0</v>
      </c>
      <c r="AM629" s="0" t="n">
        <v>0</v>
      </c>
      <c r="AN629" s="0" t="n">
        <v>0</v>
      </c>
      <c r="AO629" s="0" t="n">
        <v>0</v>
      </c>
      <c r="AP629" s="0" t="n">
        <v>0</v>
      </c>
    </row>
    <row r="630" customFormat="false" ht="12.8" hidden="false" customHeight="false" outlineLevel="0" collapsed="false">
      <c r="A630" s="0" t="s">
        <v>2192</v>
      </c>
      <c r="B630" s="0" t="s">
        <v>2193</v>
      </c>
      <c r="C630" s="0" t="s">
        <v>2194</v>
      </c>
      <c r="D630" s="0" t="s">
        <v>2195</v>
      </c>
      <c r="E630" s="1" t="n">
        <f aca="false">SUM(K630:S630)+SUM(AL630:AP630)&gt;0</f>
        <v>0</v>
      </c>
      <c r="F630" s="1" t="n">
        <f aca="false">SUM(T630:AK630)&gt;0</f>
        <v>1</v>
      </c>
      <c r="G630" s="1" t="n">
        <f aca="false">AND(E630,F630)</f>
        <v>0</v>
      </c>
      <c r="H630" s="1" t="n">
        <f aca="false">AND(E630,NOT(F630))</f>
        <v>0</v>
      </c>
      <c r="I630" s="1" t="n">
        <f aca="false">AND(NOT(E630),F630)</f>
        <v>1</v>
      </c>
      <c r="J630" s="0" t="n">
        <v>429</v>
      </c>
      <c r="K630" s="0" t="n">
        <v>0</v>
      </c>
      <c r="L630" s="0" t="n">
        <v>0</v>
      </c>
      <c r="M630" s="0" t="n">
        <v>0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n">
        <v>33</v>
      </c>
      <c r="W630" s="0" t="n">
        <v>0</v>
      </c>
      <c r="X630" s="0" t="n">
        <v>0</v>
      </c>
      <c r="Y630" s="0" t="n">
        <v>0</v>
      </c>
      <c r="Z630" s="0" t="n">
        <v>68</v>
      </c>
      <c r="AA630" s="0" t="n">
        <v>94</v>
      </c>
      <c r="AB630" s="0" t="n">
        <v>0</v>
      </c>
      <c r="AC630" s="0" t="n">
        <v>0</v>
      </c>
      <c r="AD630" s="0" t="n">
        <v>1</v>
      </c>
      <c r="AE630" s="0" t="n">
        <v>27</v>
      </c>
      <c r="AF630" s="0" t="n">
        <v>0</v>
      </c>
      <c r="AG630" s="0" t="n">
        <v>1</v>
      </c>
      <c r="AH630" s="0" t="n">
        <v>40</v>
      </c>
      <c r="AI630" s="0" t="n">
        <v>0</v>
      </c>
      <c r="AJ630" s="0" t="n">
        <v>165</v>
      </c>
      <c r="AK630" s="0" t="n">
        <v>0</v>
      </c>
      <c r="AL630" s="0" t="n">
        <v>0</v>
      </c>
      <c r="AM630" s="0" t="n">
        <v>0</v>
      </c>
      <c r="AN630" s="0" t="n">
        <v>0</v>
      </c>
      <c r="AO630" s="0" t="n">
        <v>0</v>
      </c>
      <c r="AP630" s="0" t="n">
        <v>0</v>
      </c>
    </row>
    <row r="631" customFormat="false" ht="12.8" hidden="false" customHeight="false" outlineLevel="0" collapsed="false">
      <c r="A631" s="0" t="s">
        <v>2196</v>
      </c>
      <c r="B631" s="0" t="s">
        <v>2197</v>
      </c>
      <c r="C631" s="0" t="s">
        <v>2198</v>
      </c>
      <c r="D631" s="0" t="s">
        <v>2199</v>
      </c>
      <c r="E631" s="1" t="n">
        <f aca="false">SUM(K631:S631)+SUM(AL631:AP631)&gt;0</f>
        <v>1</v>
      </c>
      <c r="F631" s="1" t="n">
        <f aca="false">SUM(T631:AK631)&gt;0</f>
        <v>1</v>
      </c>
      <c r="G631" s="1" t="n">
        <f aca="false">AND(E631,F631)</f>
        <v>1</v>
      </c>
      <c r="H631" s="1" t="n">
        <f aca="false">AND(E631,NOT(F631))</f>
        <v>0</v>
      </c>
      <c r="I631" s="1" t="n">
        <f aca="false">AND(NOT(E631),F631)</f>
        <v>0</v>
      </c>
      <c r="J631" s="0" t="n">
        <v>136</v>
      </c>
      <c r="K631" s="0" t="n">
        <v>0</v>
      </c>
      <c r="L631" s="0" t="n">
        <v>0</v>
      </c>
      <c r="M631" s="0" t="n">
        <v>0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n">
        <v>1</v>
      </c>
      <c r="W631" s="0" t="n">
        <v>3</v>
      </c>
      <c r="X631" s="0" t="n">
        <v>0</v>
      </c>
      <c r="Y631" s="0" t="n">
        <v>0</v>
      </c>
      <c r="Z631" s="0" t="n">
        <v>0</v>
      </c>
      <c r="AA631" s="0" t="n">
        <v>0</v>
      </c>
      <c r="AB631" s="0" t="n">
        <v>8</v>
      </c>
      <c r="AC631" s="0" t="n">
        <v>1</v>
      </c>
      <c r="AD631" s="0" t="n">
        <v>1</v>
      </c>
      <c r="AE631" s="0" t="n">
        <v>0</v>
      </c>
      <c r="AF631" s="0" t="n">
        <v>0</v>
      </c>
      <c r="AG631" s="0" t="n">
        <v>1</v>
      </c>
      <c r="AH631" s="0" t="n">
        <v>0</v>
      </c>
      <c r="AI631" s="0" t="n">
        <v>111</v>
      </c>
      <c r="AJ631" s="0" t="n">
        <v>9</v>
      </c>
      <c r="AK631" s="0" t="n">
        <v>0</v>
      </c>
      <c r="AL631" s="0" t="n">
        <v>0</v>
      </c>
      <c r="AM631" s="0" t="n">
        <v>1</v>
      </c>
      <c r="AN631" s="0" t="n">
        <v>0</v>
      </c>
      <c r="AO631" s="0" t="n">
        <v>0</v>
      </c>
      <c r="AP631" s="0" t="n">
        <v>0</v>
      </c>
    </row>
    <row r="632" customFormat="false" ht="12.8" hidden="false" customHeight="false" outlineLevel="0" collapsed="false">
      <c r="A632" s="0" t="s">
        <v>2200</v>
      </c>
      <c r="B632" s="0" t="s">
        <v>1466</v>
      </c>
      <c r="C632" s="0" t="s">
        <v>2201</v>
      </c>
      <c r="D632" s="0" t="s">
        <v>2202</v>
      </c>
      <c r="E632" s="1" t="n">
        <f aca="false">SUM(K632:S632)+SUM(AL632:AP632)&gt;0</f>
        <v>0</v>
      </c>
      <c r="F632" s="1" t="n">
        <f aca="false">SUM(T632:AK632)&gt;0</f>
        <v>1</v>
      </c>
      <c r="G632" s="1" t="n">
        <f aca="false">AND(E632,F632)</f>
        <v>0</v>
      </c>
      <c r="H632" s="1" t="n">
        <f aca="false">AND(E632,NOT(F632))</f>
        <v>0</v>
      </c>
      <c r="I632" s="1" t="n">
        <f aca="false">AND(NOT(E632),F632)</f>
        <v>1</v>
      </c>
      <c r="J632" s="0" t="n">
        <v>377</v>
      </c>
      <c r="K632" s="0" t="n">
        <v>0</v>
      </c>
      <c r="L632" s="0" t="n">
        <v>0</v>
      </c>
      <c r="M632" s="0" t="n">
        <v>0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n">
        <v>1</v>
      </c>
      <c r="W632" s="0" t="n">
        <v>226</v>
      </c>
      <c r="X632" s="0" t="n">
        <v>2</v>
      </c>
      <c r="Y632" s="0" t="n">
        <v>1</v>
      </c>
      <c r="Z632" s="0" t="n">
        <v>0</v>
      </c>
      <c r="AA632" s="0" t="n">
        <v>0</v>
      </c>
      <c r="AB632" s="0" t="n">
        <v>0</v>
      </c>
      <c r="AC632" s="0" t="n">
        <v>0</v>
      </c>
      <c r="AD632" s="0" t="n">
        <v>0</v>
      </c>
      <c r="AE632" s="0" t="n">
        <v>0</v>
      </c>
      <c r="AF632" s="0" t="n">
        <v>79</v>
      </c>
      <c r="AG632" s="0" t="n">
        <v>0</v>
      </c>
      <c r="AH632" s="0" t="n">
        <v>68</v>
      </c>
      <c r="AI632" s="0" t="n">
        <v>0</v>
      </c>
      <c r="AJ632" s="0" t="n">
        <v>0</v>
      </c>
      <c r="AK632" s="0" t="n">
        <v>0</v>
      </c>
      <c r="AL632" s="0" t="n">
        <v>0</v>
      </c>
      <c r="AM632" s="0" t="n">
        <v>0</v>
      </c>
      <c r="AN632" s="0" t="n">
        <v>0</v>
      </c>
      <c r="AO632" s="0" t="n">
        <v>0</v>
      </c>
      <c r="AP632" s="0" t="n">
        <v>0</v>
      </c>
    </row>
    <row r="633" customFormat="false" ht="12.8" hidden="false" customHeight="false" outlineLevel="0" collapsed="false">
      <c r="A633" s="0" t="s">
        <v>2203</v>
      </c>
      <c r="B633" s="0" t="s">
        <v>2204</v>
      </c>
      <c r="C633" s="0" t="s">
        <v>2205</v>
      </c>
      <c r="D633" s="0" t="s">
        <v>2206</v>
      </c>
      <c r="E633" s="1" t="n">
        <f aca="false">SUM(K633:S633)+SUM(AL633:AP633)&gt;0</f>
        <v>0</v>
      </c>
      <c r="F633" s="1" t="n">
        <f aca="false">SUM(T633:AK633)&gt;0</f>
        <v>1</v>
      </c>
      <c r="G633" s="1" t="n">
        <f aca="false">AND(E633,F633)</f>
        <v>0</v>
      </c>
      <c r="H633" s="1" t="n">
        <f aca="false">AND(E633,NOT(F633))</f>
        <v>0</v>
      </c>
      <c r="I633" s="1" t="n">
        <f aca="false">AND(NOT(E633),F633)</f>
        <v>1</v>
      </c>
      <c r="J633" s="0" t="n">
        <v>257</v>
      </c>
      <c r="K633" s="0" t="n">
        <v>0</v>
      </c>
      <c r="L633" s="0" t="n">
        <v>0</v>
      </c>
      <c r="M633" s="0" t="n">
        <v>0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n">
        <v>1</v>
      </c>
      <c r="W633" s="0" t="n">
        <v>0</v>
      </c>
      <c r="X633" s="0" t="n">
        <v>0</v>
      </c>
      <c r="Y633" s="0" t="n">
        <v>0</v>
      </c>
      <c r="Z633" s="0" t="n">
        <v>1</v>
      </c>
      <c r="AA633" s="0" t="n">
        <v>0</v>
      </c>
      <c r="AB633" s="0" t="n">
        <v>0</v>
      </c>
      <c r="AC633" s="0" t="n">
        <v>0</v>
      </c>
      <c r="AD633" s="0" t="n">
        <v>1</v>
      </c>
      <c r="AE633" s="0" t="n">
        <v>104</v>
      </c>
      <c r="AF633" s="0" t="n">
        <v>0</v>
      </c>
      <c r="AG633" s="0" t="n">
        <v>127</v>
      </c>
      <c r="AH633" s="0" t="n">
        <v>0</v>
      </c>
      <c r="AI633" s="0" t="n">
        <v>0</v>
      </c>
      <c r="AJ633" s="0" t="n">
        <v>23</v>
      </c>
      <c r="AK633" s="0" t="n">
        <v>0</v>
      </c>
      <c r="AL633" s="0" t="n">
        <v>0</v>
      </c>
      <c r="AM633" s="0" t="n">
        <v>0</v>
      </c>
      <c r="AN633" s="0" t="n">
        <v>0</v>
      </c>
      <c r="AO633" s="0" t="n">
        <v>0</v>
      </c>
      <c r="AP633" s="0" t="n">
        <v>0</v>
      </c>
    </row>
    <row r="634" customFormat="false" ht="12.8" hidden="false" customHeight="false" outlineLevel="0" collapsed="false">
      <c r="A634" s="0" t="s">
        <v>2207</v>
      </c>
      <c r="B634" s="0" t="s">
        <v>1466</v>
      </c>
      <c r="C634" s="0" t="s">
        <v>2208</v>
      </c>
      <c r="D634" s="0" t="s">
        <v>2209</v>
      </c>
      <c r="E634" s="1" t="n">
        <f aca="false">SUM(K634:S634)+SUM(AL634:AP634)&gt;0</f>
        <v>1</v>
      </c>
      <c r="F634" s="1" t="n">
        <f aca="false">SUM(T634:AK634)&gt;0</f>
        <v>1</v>
      </c>
      <c r="G634" s="1" t="n">
        <f aca="false">AND(E634,F634)</f>
        <v>1</v>
      </c>
      <c r="H634" s="1" t="n">
        <f aca="false">AND(E634,NOT(F634))</f>
        <v>0</v>
      </c>
      <c r="I634" s="1" t="n">
        <f aca="false">AND(NOT(E634),F634)</f>
        <v>0</v>
      </c>
      <c r="J634" s="0" t="n">
        <v>414</v>
      </c>
      <c r="K634" s="0" t="n">
        <v>0</v>
      </c>
      <c r="L634" s="0" t="n">
        <v>0</v>
      </c>
      <c r="M634" s="0" t="n">
        <v>0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n">
        <v>1</v>
      </c>
      <c r="W634" s="0" t="n">
        <v>0</v>
      </c>
      <c r="X634" s="0" t="n">
        <v>1</v>
      </c>
      <c r="Y634" s="0" t="n">
        <v>0</v>
      </c>
      <c r="Z634" s="0" t="n">
        <v>0</v>
      </c>
      <c r="AA634" s="0" t="n">
        <v>0</v>
      </c>
      <c r="AB634" s="0" t="n">
        <v>0</v>
      </c>
      <c r="AC634" s="0" t="n">
        <v>0</v>
      </c>
      <c r="AD634" s="0" t="n">
        <v>0</v>
      </c>
      <c r="AE634" s="0" t="n">
        <v>0</v>
      </c>
      <c r="AF634" s="0" t="n">
        <v>143</v>
      </c>
      <c r="AG634" s="0" t="n">
        <v>0</v>
      </c>
      <c r="AH634" s="0" t="n">
        <v>0</v>
      </c>
      <c r="AI634" s="0" t="n">
        <v>0</v>
      </c>
      <c r="AJ634" s="0" t="n">
        <v>0</v>
      </c>
      <c r="AK634" s="0" t="n">
        <v>0</v>
      </c>
      <c r="AL634" s="0" t="n">
        <v>0</v>
      </c>
      <c r="AM634" s="0" t="n">
        <v>2</v>
      </c>
      <c r="AN634" s="0" t="n">
        <v>267</v>
      </c>
      <c r="AO634" s="0" t="n">
        <v>0</v>
      </c>
      <c r="AP634" s="0" t="n">
        <v>0</v>
      </c>
    </row>
    <row r="635" customFormat="false" ht="12.8" hidden="false" customHeight="false" outlineLevel="0" collapsed="false">
      <c r="A635" s="0" t="s">
        <v>2210</v>
      </c>
      <c r="B635" s="0" t="s">
        <v>413</v>
      </c>
      <c r="C635" s="0" t="s">
        <v>2211</v>
      </c>
      <c r="D635" s="0" t="s">
        <v>2212</v>
      </c>
      <c r="E635" s="1" t="n">
        <f aca="false">SUM(K635:S635)+SUM(AL635:AP635)&gt;0</f>
        <v>0</v>
      </c>
      <c r="F635" s="1" t="n">
        <f aca="false">SUM(T635:AK635)&gt;0</f>
        <v>1</v>
      </c>
      <c r="G635" s="1" t="n">
        <f aca="false">AND(E635,F635)</f>
        <v>0</v>
      </c>
      <c r="H635" s="1" t="n">
        <f aca="false">AND(E635,NOT(F635))</f>
        <v>0</v>
      </c>
      <c r="I635" s="1" t="n">
        <f aca="false">AND(NOT(E635),F635)</f>
        <v>1</v>
      </c>
      <c r="J635" s="0" t="n">
        <v>382</v>
      </c>
      <c r="K635" s="0" t="n">
        <v>0</v>
      </c>
      <c r="L635" s="0" t="n">
        <v>0</v>
      </c>
      <c r="M635" s="0" t="n">
        <v>0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n">
        <v>1</v>
      </c>
      <c r="W635" s="0" t="n">
        <v>0</v>
      </c>
      <c r="X635" s="0" t="n">
        <v>0</v>
      </c>
      <c r="Y635" s="0" t="n">
        <v>0</v>
      </c>
      <c r="Z635" s="0" t="n">
        <v>1</v>
      </c>
      <c r="AA635" s="0" t="n">
        <v>0</v>
      </c>
      <c r="AB635" s="0" t="n">
        <v>0</v>
      </c>
      <c r="AC635" s="0" t="n">
        <v>1</v>
      </c>
      <c r="AD635" s="0" t="n">
        <v>0</v>
      </c>
      <c r="AE635" s="0" t="n">
        <v>182</v>
      </c>
      <c r="AF635" s="0" t="n">
        <v>0</v>
      </c>
      <c r="AG635" s="0" t="n">
        <v>73</v>
      </c>
      <c r="AH635" s="0" t="n">
        <v>0</v>
      </c>
      <c r="AI635" s="0" t="n">
        <v>0</v>
      </c>
      <c r="AJ635" s="0" t="n">
        <v>124</v>
      </c>
      <c r="AK635" s="0" t="n">
        <v>0</v>
      </c>
      <c r="AL635" s="0" t="n">
        <v>0</v>
      </c>
      <c r="AM635" s="0" t="n">
        <v>0</v>
      </c>
      <c r="AN635" s="0" t="n">
        <v>0</v>
      </c>
      <c r="AO635" s="0" t="n">
        <v>0</v>
      </c>
      <c r="AP635" s="0" t="n">
        <v>0</v>
      </c>
    </row>
    <row r="636" customFormat="false" ht="12.8" hidden="false" customHeight="false" outlineLevel="0" collapsed="false">
      <c r="A636" s="0" t="s">
        <v>2213</v>
      </c>
      <c r="B636" s="0" t="s">
        <v>2214</v>
      </c>
      <c r="C636" s="0" t="s">
        <v>2215</v>
      </c>
      <c r="D636" s="0" t="s">
        <v>2216</v>
      </c>
      <c r="E636" s="1" t="n">
        <f aca="false">SUM(K636:S636)+SUM(AL636:AP636)&gt;0</f>
        <v>0</v>
      </c>
      <c r="F636" s="1" t="n">
        <f aca="false">SUM(T636:AK636)&gt;0</f>
        <v>1</v>
      </c>
      <c r="G636" s="1" t="n">
        <f aca="false">AND(E636,F636)</f>
        <v>0</v>
      </c>
      <c r="H636" s="1" t="n">
        <f aca="false">AND(E636,NOT(F636))</f>
        <v>0</v>
      </c>
      <c r="I636" s="1" t="n">
        <f aca="false">AND(NOT(E636),F636)</f>
        <v>1</v>
      </c>
      <c r="J636" s="0" t="n">
        <v>338</v>
      </c>
      <c r="K636" s="0" t="n">
        <v>0</v>
      </c>
      <c r="L636" s="0" t="n">
        <v>0</v>
      </c>
      <c r="M636" s="0" t="n">
        <v>0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n">
        <v>1</v>
      </c>
      <c r="W636" s="0" t="n">
        <v>0</v>
      </c>
      <c r="X636" s="0" t="n">
        <v>0</v>
      </c>
      <c r="Y636" s="0" t="n">
        <v>0</v>
      </c>
      <c r="Z636" s="0" t="n">
        <v>0</v>
      </c>
      <c r="AA636" s="0" t="n">
        <v>0</v>
      </c>
      <c r="AB636" s="0" t="n">
        <v>0</v>
      </c>
      <c r="AC636" s="0" t="n">
        <v>0</v>
      </c>
      <c r="AD636" s="0" t="n">
        <v>0</v>
      </c>
      <c r="AE636" s="0" t="n">
        <v>0</v>
      </c>
      <c r="AF636" s="0" t="n">
        <v>0</v>
      </c>
      <c r="AG636" s="0" t="n">
        <v>0</v>
      </c>
      <c r="AH636" s="0" t="n">
        <v>0</v>
      </c>
      <c r="AI636" s="0" t="n">
        <v>0</v>
      </c>
      <c r="AJ636" s="0" t="n">
        <v>0</v>
      </c>
      <c r="AK636" s="0" t="n">
        <v>337</v>
      </c>
      <c r="AL636" s="0" t="n">
        <v>0</v>
      </c>
      <c r="AM636" s="0" t="n">
        <v>0</v>
      </c>
      <c r="AN636" s="0" t="n">
        <v>0</v>
      </c>
      <c r="AO636" s="0" t="n">
        <v>0</v>
      </c>
      <c r="AP636" s="0" t="n">
        <v>0</v>
      </c>
    </row>
    <row r="637" customFormat="false" ht="12.8" hidden="false" customHeight="false" outlineLevel="0" collapsed="false">
      <c r="A637" s="0" t="s">
        <v>2217</v>
      </c>
      <c r="B637" s="0" t="s">
        <v>2218</v>
      </c>
      <c r="C637" s="0" t="s">
        <v>2219</v>
      </c>
      <c r="D637" s="0" t="s">
        <v>2220</v>
      </c>
      <c r="E637" s="1" t="n">
        <f aca="false">SUM(K637:S637)+SUM(AL637:AP637)&gt;0</f>
        <v>0</v>
      </c>
      <c r="F637" s="1" t="n">
        <f aca="false">SUM(T637:AK637)&gt;0</f>
        <v>1</v>
      </c>
      <c r="G637" s="1" t="n">
        <f aca="false">AND(E637,F637)</f>
        <v>0</v>
      </c>
      <c r="H637" s="1" t="n">
        <f aca="false">AND(E637,NOT(F637))</f>
        <v>0</v>
      </c>
      <c r="I637" s="1" t="n">
        <f aca="false">AND(NOT(E637),F637)</f>
        <v>1</v>
      </c>
      <c r="J637" s="0" t="n">
        <v>23729</v>
      </c>
      <c r="K637" s="0" t="n">
        <v>0</v>
      </c>
      <c r="L637" s="0" t="n">
        <v>0</v>
      </c>
      <c r="M637" s="0" t="n">
        <v>0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n">
        <v>0</v>
      </c>
      <c r="W637" s="0" t="n">
        <v>8468</v>
      </c>
      <c r="X637" s="0" t="n">
        <v>3</v>
      </c>
      <c r="Y637" s="0" t="n">
        <v>31</v>
      </c>
      <c r="Z637" s="0" t="n">
        <v>0</v>
      </c>
      <c r="AA637" s="0" t="n">
        <v>0</v>
      </c>
      <c r="AB637" s="0" t="n">
        <v>12908</v>
      </c>
      <c r="AC637" s="0" t="n">
        <v>0</v>
      </c>
      <c r="AD637" s="0" t="n">
        <v>0</v>
      </c>
      <c r="AE637" s="0" t="n">
        <v>0</v>
      </c>
      <c r="AF637" s="0" t="n">
        <v>0</v>
      </c>
      <c r="AG637" s="0" t="n">
        <v>0</v>
      </c>
      <c r="AH637" s="0" t="n">
        <v>0</v>
      </c>
      <c r="AI637" s="0" t="n">
        <v>2319</v>
      </c>
      <c r="AJ637" s="0" t="n">
        <v>0</v>
      </c>
      <c r="AK637" s="0" t="n">
        <v>0</v>
      </c>
      <c r="AL637" s="0" t="n">
        <v>0</v>
      </c>
      <c r="AM637" s="0" t="n">
        <v>0</v>
      </c>
      <c r="AN637" s="0" t="n">
        <v>0</v>
      </c>
      <c r="AO637" s="0" t="n">
        <v>0</v>
      </c>
      <c r="AP637" s="0" t="n">
        <v>0</v>
      </c>
    </row>
    <row r="638" customFormat="false" ht="12.8" hidden="false" customHeight="false" outlineLevel="0" collapsed="false">
      <c r="A638" s="0" t="s">
        <v>2221</v>
      </c>
      <c r="B638" s="0" t="s">
        <v>2222</v>
      </c>
      <c r="C638" s="0" t="s">
        <v>2223</v>
      </c>
      <c r="D638" s="0" t="s">
        <v>2224</v>
      </c>
      <c r="E638" s="1" t="n">
        <f aca="false">SUM(K638:S638)+SUM(AL638:AP638)&gt;0</f>
        <v>0</v>
      </c>
      <c r="F638" s="1" t="n">
        <f aca="false">SUM(T638:AK638)&gt;0</f>
        <v>1</v>
      </c>
      <c r="G638" s="1" t="n">
        <f aca="false">AND(E638,F638)</f>
        <v>0</v>
      </c>
      <c r="H638" s="1" t="n">
        <f aca="false">AND(E638,NOT(F638))</f>
        <v>0</v>
      </c>
      <c r="I638" s="1" t="n">
        <f aca="false">AND(NOT(E638),F638)</f>
        <v>1</v>
      </c>
      <c r="J638" s="0" t="n">
        <v>1104</v>
      </c>
      <c r="K638" s="0" t="n">
        <v>0</v>
      </c>
      <c r="L638" s="0" t="n">
        <v>0</v>
      </c>
      <c r="M638" s="0" t="n">
        <v>0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n">
        <v>0</v>
      </c>
      <c r="W638" s="0" t="n">
        <v>1101</v>
      </c>
      <c r="X638" s="0" t="n">
        <v>0</v>
      </c>
      <c r="Y638" s="0" t="n">
        <v>1</v>
      </c>
      <c r="Z638" s="0" t="n">
        <v>0</v>
      </c>
      <c r="AA638" s="0" t="n">
        <v>0</v>
      </c>
      <c r="AB638" s="0" t="n">
        <v>0</v>
      </c>
      <c r="AC638" s="0" t="n">
        <v>0</v>
      </c>
      <c r="AD638" s="0" t="n">
        <v>0</v>
      </c>
      <c r="AE638" s="0" t="n">
        <v>0</v>
      </c>
      <c r="AF638" s="0" t="n">
        <v>0</v>
      </c>
      <c r="AG638" s="0" t="n">
        <v>1</v>
      </c>
      <c r="AH638" s="0" t="n">
        <v>1</v>
      </c>
      <c r="AI638" s="0" t="n">
        <v>0</v>
      </c>
      <c r="AJ638" s="0" t="n">
        <v>0</v>
      </c>
      <c r="AK638" s="0" t="n">
        <v>0</v>
      </c>
      <c r="AL638" s="0" t="n">
        <v>0</v>
      </c>
      <c r="AM638" s="0" t="n">
        <v>0</v>
      </c>
      <c r="AN638" s="0" t="n">
        <v>0</v>
      </c>
      <c r="AO638" s="0" t="n">
        <v>0</v>
      </c>
      <c r="AP638" s="0" t="n">
        <v>0</v>
      </c>
    </row>
    <row r="639" customFormat="false" ht="12.8" hidden="false" customHeight="false" outlineLevel="0" collapsed="false">
      <c r="A639" s="0" t="s">
        <v>2225</v>
      </c>
      <c r="B639" s="0" t="s">
        <v>273</v>
      </c>
      <c r="C639" s="0" t="s">
        <v>2226</v>
      </c>
      <c r="D639" s="0" t="s">
        <v>2227</v>
      </c>
      <c r="E639" s="1" t="n">
        <f aca="false">SUM(K639:S639)+SUM(AL639:AP639)&gt;0</f>
        <v>0</v>
      </c>
      <c r="F639" s="1" t="n">
        <f aca="false">SUM(T639:AK639)&gt;0</f>
        <v>1</v>
      </c>
      <c r="G639" s="1" t="n">
        <f aca="false">AND(E639,F639)</f>
        <v>0</v>
      </c>
      <c r="H639" s="1" t="n">
        <f aca="false">AND(E639,NOT(F639))</f>
        <v>0</v>
      </c>
      <c r="I639" s="1" t="n">
        <f aca="false">AND(NOT(E639),F639)</f>
        <v>1</v>
      </c>
      <c r="J639" s="0" t="n">
        <v>287</v>
      </c>
      <c r="K639" s="0" t="n">
        <v>0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0</v>
      </c>
      <c r="W639" s="0" t="n">
        <v>284</v>
      </c>
      <c r="X639" s="0" t="n">
        <v>2</v>
      </c>
      <c r="Y639" s="0" t="n">
        <v>0</v>
      </c>
      <c r="Z639" s="0" t="n">
        <v>0</v>
      </c>
      <c r="AA639" s="0" t="n">
        <v>0</v>
      </c>
      <c r="AB639" s="0" t="n">
        <v>0</v>
      </c>
      <c r="AC639" s="0" t="n">
        <v>0</v>
      </c>
      <c r="AD639" s="0" t="n">
        <v>0</v>
      </c>
      <c r="AE639" s="0" t="n">
        <v>0</v>
      </c>
      <c r="AF639" s="0" t="n">
        <v>0</v>
      </c>
      <c r="AG639" s="0" t="n">
        <v>0</v>
      </c>
      <c r="AH639" s="0" t="n">
        <v>1</v>
      </c>
      <c r="AI639" s="0" t="n">
        <v>0</v>
      </c>
      <c r="AJ639" s="0" t="n">
        <v>0</v>
      </c>
      <c r="AK639" s="0" t="n">
        <v>0</v>
      </c>
      <c r="AL639" s="0" t="n">
        <v>0</v>
      </c>
      <c r="AM639" s="0" t="n">
        <v>0</v>
      </c>
      <c r="AN639" s="0" t="n">
        <v>0</v>
      </c>
      <c r="AO639" s="0" t="n">
        <v>0</v>
      </c>
      <c r="AP639" s="0" t="n">
        <v>0</v>
      </c>
    </row>
    <row r="640" customFormat="false" ht="12.8" hidden="false" customHeight="false" outlineLevel="0" collapsed="false">
      <c r="A640" s="0" t="s">
        <v>2228</v>
      </c>
      <c r="B640" s="0" t="s">
        <v>2229</v>
      </c>
      <c r="C640" s="0" t="s">
        <v>2230</v>
      </c>
      <c r="D640" s="0" t="s">
        <v>2231</v>
      </c>
      <c r="E640" s="1" t="n">
        <f aca="false">SUM(K640:S640)+SUM(AL640:AP640)&gt;0</f>
        <v>0</v>
      </c>
      <c r="F640" s="1" t="n">
        <f aca="false">SUM(T640:AK640)&gt;0</f>
        <v>1</v>
      </c>
      <c r="G640" s="1" t="n">
        <f aca="false">AND(E640,F640)</f>
        <v>0</v>
      </c>
      <c r="H640" s="1" t="n">
        <f aca="false">AND(E640,NOT(F640))</f>
        <v>0</v>
      </c>
      <c r="I640" s="1" t="n">
        <f aca="false">AND(NOT(E640),F640)</f>
        <v>1</v>
      </c>
      <c r="J640" s="0" t="n">
        <v>79</v>
      </c>
      <c r="K640" s="0" t="n">
        <v>0</v>
      </c>
      <c r="L640" s="0" t="n">
        <v>0</v>
      </c>
      <c r="M640" s="0" t="n">
        <v>0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n">
        <v>0</v>
      </c>
      <c r="W640" s="0" t="n">
        <v>79</v>
      </c>
      <c r="X640" s="0" t="n">
        <v>0</v>
      </c>
      <c r="Y640" s="0" t="n">
        <v>0</v>
      </c>
      <c r="Z640" s="0" t="n">
        <v>0</v>
      </c>
      <c r="AA640" s="0" t="n">
        <v>0</v>
      </c>
      <c r="AB640" s="0" t="n">
        <v>0</v>
      </c>
      <c r="AC640" s="0" t="n">
        <v>0</v>
      </c>
      <c r="AD640" s="0" t="n">
        <v>0</v>
      </c>
      <c r="AE640" s="0" t="n">
        <v>0</v>
      </c>
      <c r="AF640" s="0" t="n">
        <v>0</v>
      </c>
      <c r="AG640" s="0" t="n">
        <v>0</v>
      </c>
      <c r="AH640" s="0" t="n">
        <v>0</v>
      </c>
      <c r="AI640" s="0" t="n">
        <v>0</v>
      </c>
      <c r="AJ640" s="0" t="n">
        <v>0</v>
      </c>
      <c r="AK640" s="0" t="n">
        <v>0</v>
      </c>
      <c r="AL640" s="0" t="n">
        <v>0</v>
      </c>
      <c r="AM640" s="0" t="n">
        <v>0</v>
      </c>
      <c r="AN640" s="0" t="n">
        <v>0</v>
      </c>
      <c r="AO640" s="0" t="n">
        <v>0</v>
      </c>
      <c r="AP640" s="0" t="n">
        <v>0</v>
      </c>
    </row>
    <row r="641" customFormat="false" ht="12.8" hidden="false" customHeight="false" outlineLevel="0" collapsed="false">
      <c r="A641" s="0" t="s">
        <v>2232</v>
      </c>
      <c r="B641" s="0" t="s">
        <v>228</v>
      </c>
      <c r="C641" s="0" t="s">
        <v>2233</v>
      </c>
      <c r="D641" s="0" t="s">
        <v>2234</v>
      </c>
      <c r="E641" s="1" t="n">
        <f aca="false">SUM(K641:S641)+SUM(AL641:AP641)&gt;0</f>
        <v>0</v>
      </c>
      <c r="F641" s="1" t="n">
        <f aca="false">SUM(T641:AK641)&gt;0</f>
        <v>1</v>
      </c>
      <c r="G641" s="1" t="n">
        <f aca="false">AND(E641,F641)</f>
        <v>0</v>
      </c>
      <c r="H641" s="1" t="n">
        <f aca="false">AND(E641,NOT(F641))</f>
        <v>0</v>
      </c>
      <c r="I641" s="1" t="n">
        <f aca="false">AND(NOT(E641),F641)</f>
        <v>1</v>
      </c>
      <c r="J641" s="0" t="n">
        <v>161</v>
      </c>
      <c r="K641" s="0" t="n">
        <v>0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102</v>
      </c>
      <c r="X641" s="0" t="n">
        <v>0</v>
      </c>
      <c r="Y641" s="0" t="n">
        <v>0</v>
      </c>
      <c r="Z641" s="0" t="n">
        <v>42</v>
      </c>
      <c r="AA641" s="0" t="n">
        <v>0</v>
      </c>
      <c r="AB641" s="0" t="n">
        <v>0</v>
      </c>
      <c r="AC641" s="0" t="n">
        <v>0</v>
      </c>
      <c r="AD641" s="0" t="n">
        <v>0</v>
      </c>
      <c r="AE641" s="0" t="n">
        <v>0</v>
      </c>
      <c r="AF641" s="0" t="n">
        <v>0</v>
      </c>
      <c r="AG641" s="0" t="n">
        <v>0</v>
      </c>
      <c r="AH641" s="0" t="n">
        <v>17</v>
      </c>
      <c r="AI641" s="0" t="n">
        <v>0</v>
      </c>
      <c r="AJ641" s="0" t="n">
        <v>0</v>
      </c>
      <c r="AK641" s="0" t="n">
        <v>0</v>
      </c>
      <c r="AL641" s="0" t="n">
        <v>0</v>
      </c>
      <c r="AM641" s="0" t="n">
        <v>0</v>
      </c>
      <c r="AN641" s="0" t="n">
        <v>0</v>
      </c>
      <c r="AO641" s="0" t="n">
        <v>0</v>
      </c>
      <c r="AP641" s="0" t="n">
        <v>0</v>
      </c>
    </row>
    <row r="642" customFormat="false" ht="12.8" hidden="false" customHeight="false" outlineLevel="0" collapsed="false">
      <c r="A642" s="0" t="s">
        <v>2235</v>
      </c>
      <c r="B642" s="0" t="s">
        <v>1723</v>
      </c>
      <c r="C642" s="0" t="s">
        <v>2236</v>
      </c>
      <c r="D642" s="0" t="s">
        <v>2237</v>
      </c>
      <c r="E642" s="1" t="n">
        <f aca="false">SUM(K642:S642)+SUM(AL642:AP642)&gt;0</f>
        <v>1</v>
      </c>
      <c r="F642" s="1" t="n">
        <f aca="false">SUM(T642:AK642)&gt;0</f>
        <v>1</v>
      </c>
      <c r="G642" s="1" t="n">
        <f aca="false">AND(E642,F642)</f>
        <v>1</v>
      </c>
      <c r="H642" s="1" t="n">
        <f aca="false">AND(E642,NOT(F642))</f>
        <v>0</v>
      </c>
      <c r="I642" s="1" t="n">
        <f aca="false">AND(NOT(E642),F642)</f>
        <v>0</v>
      </c>
      <c r="J642" s="0" t="n">
        <v>116</v>
      </c>
      <c r="K642" s="0" t="n">
        <v>0</v>
      </c>
      <c r="L642" s="0" t="n">
        <v>0</v>
      </c>
      <c r="M642" s="0" t="n">
        <v>0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n">
        <v>0</v>
      </c>
      <c r="W642" s="0" t="n">
        <v>11</v>
      </c>
      <c r="X642" s="0" t="n">
        <v>0</v>
      </c>
      <c r="Y642" s="0" t="n">
        <v>0</v>
      </c>
      <c r="Z642" s="0" t="n">
        <v>0</v>
      </c>
      <c r="AA642" s="0" t="n">
        <v>0</v>
      </c>
      <c r="AB642" s="0" t="n">
        <v>0</v>
      </c>
      <c r="AC642" s="0" t="n">
        <v>0</v>
      </c>
      <c r="AD642" s="0" t="n">
        <v>0</v>
      </c>
      <c r="AE642" s="0" t="n">
        <v>1</v>
      </c>
      <c r="AF642" s="0" t="n">
        <v>0</v>
      </c>
      <c r="AG642" s="0" t="n">
        <v>83</v>
      </c>
      <c r="AH642" s="0" t="n">
        <v>0</v>
      </c>
      <c r="AI642" s="0" t="n">
        <v>0</v>
      </c>
      <c r="AJ642" s="0" t="n">
        <v>20</v>
      </c>
      <c r="AK642" s="0" t="n">
        <v>0</v>
      </c>
      <c r="AL642" s="0" t="n">
        <v>0</v>
      </c>
      <c r="AM642" s="0" t="n">
        <v>0</v>
      </c>
      <c r="AN642" s="0" t="n">
        <v>0</v>
      </c>
      <c r="AO642" s="0" t="n">
        <v>0</v>
      </c>
      <c r="AP642" s="0" t="n">
        <v>1</v>
      </c>
    </row>
    <row r="643" customFormat="false" ht="12.8" hidden="false" customHeight="false" outlineLevel="0" collapsed="false">
      <c r="A643" s="0" t="s">
        <v>2238</v>
      </c>
      <c r="B643" s="0" t="s">
        <v>2239</v>
      </c>
      <c r="C643" s="0" t="s">
        <v>2240</v>
      </c>
      <c r="D643" s="0" t="s">
        <v>2241</v>
      </c>
      <c r="E643" s="1" t="n">
        <f aca="false">SUM(K643:S643)+SUM(AL643:AP643)&gt;0</f>
        <v>0</v>
      </c>
      <c r="F643" s="1" t="n">
        <f aca="false">SUM(T643:AK643)&gt;0</f>
        <v>1</v>
      </c>
      <c r="G643" s="1" t="n">
        <f aca="false">AND(E643,F643)</f>
        <v>0</v>
      </c>
      <c r="H643" s="1" t="n">
        <f aca="false">AND(E643,NOT(F643))</f>
        <v>0</v>
      </c>
      <c r="I643" s="1" t="n">
        <f aca="false">AND(NOT(E643),F643)</f>
        <v>1</v>
      </c>
      <c r="J643" s="0" t="n">
        <v>114</v>
      </c>
      <c r="K643" s="0" t="n">
        <v>0</v>
      </c>
      <c r="L643" s="0" t="n">
        <v>0</v>
      </c>
      <c r="M643" s="0" t="n">
        <v>0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n">
        <v>0</v>
      </c>
      <c r="W643" s="0" t="n">
        <v>114</v>
      </c>
      <c r="X643" s="0" t="n">
        <v>0</v>
      </c>
      <c r="Y643" s="0" t="n">
        <v>0</v>
      </c>
      <c r="Z643" s="0" t="n">
        <v>0</v>
      </c>
      <c r="AA643" s="0" t="n">
        <v>0</v>
      </c>
      <c r="AB643" s="0" t="n">
        <v>0</v>
      </c>
      <c r="AC643" s="0" t="n">
        <v>0</v>
      </c>
      <c r="AD643" s="0" t="n">
        <v>0</v>
      </c>
      <c r="AE643" s="0" t="n">
        <v>0</v>
      </c>
      <c r="AF643" s="0" t="n">
        <v>0</v>
      </c>
      <c r="AG643" s="0" t="n">
        <v>0</v>
      </c>
      <c r="AH643" s="0" t="n">
        <v>0</v>
      </c>
      <c r="AI643" s="0" t="n">
        <v>0</v>
      </c>
      <c r="AJ643" s="0" t="n">
        <v>0</v>
      </c>
      <c r="AK643" s="0" t="n">
        <v>0</v>
      </c>
      <c r="AL643" s="0" t="n">
        <v>0</v>
      </c>
      <c r="AM643" s="0" t="n">
        <v>0</v>
      </c>
      <c r="AN643" s="0" t="n">
        <v>0</v>
      </c>
      <c r="AO643" s="0" t="n">
        <v>0</v>
      </c>
      <c r="AP643" s="0" t="n">
        <v>0</v>
      </c>
    </row>
    <row r="644" customFormat="false" ht="12.8" hidden="false" customHeight="false" outlineLevel="0" collapsed="false">
      <c r="A644" s="0" t="s">
        <v>2242</v>
      </c>
      <c r="B644" s="0" t="s">
        <v>2243</v>
      </c>
      <c r="C644" s="0" t="s">
        <v>2244</v>
      </c>
      <c r="D644" s="0" t="s">
        <v>2245</v>
      </c>
      <c r="E644" s="1" t="n">
        <f aca="false">SUM(K644:S644)+SUM(AL644:AP644)&gt;0</f>
        <v>0</v>
      </c>
      <c r="F644" s="1" t="n">
        <f aca="false">SUM(T644:AK644)&gt;0</f>
        <v>1</v>
      </c>
      <c r="G644" s="1" t="n">
        <f aca="false">AND(E644,F644)</f>
        <v>0</v>
      </c>
      <c r="H644" s="1" t="n">
        <f aca="false">AND(E644,NOT(F644))</f>
        <v>0</v>
      </c>
      <c r="I644" s="1" t="n">
        <f aca="false">AND(NOT(E644),F644)</f>
        <v>1</v>
      </c>
      <c r="J644" s="0" t="n">
        <v>1300</v>
      </c>
      <c r="K644" s="0" t="n">
        <v>0</v>
      </c>
      <c r="L644" s="0" t="n">
        <v>0</v>
      </c>
      <c r="M644" s="0" t="n">
        <v>0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n">
        <v>0</v>
      </c>
      <c r="W644" s="0" t="n">
        <v>626</v>
      </c>
      <c r="X644" s="0" t="n">
        <v>1</v>
      </c>
      <c r="Y644" s="0" t="n">
        <v>286</v>
      </c>
      <c r="Z644" s="0" t="n">
        <v>0</v>
      </c>
      <c r="AA644" s="0" t="n">
        <v>0</v>
      </c>
      <c r="AB644" s="0" t="n">
        <v>0</v>
      </c>
      <c r="AC644" s="0" t="n">
        <v>0</v>
      </c>
      <c r="AD644" s="0" t="n">
        <v>0</v>
      </c>
      <c r="AE644" s="0" t="n">
        <v>0</v>
      </c>
      <c r="AF644" s="0" t="n">
        <v>51</v>
      </c>
      <c r="AG644" s="0" t="n">
        <v>0</v>
      </c>
      <c r="AH644" s="0" t="n">
        <v>317</v>
      </c>
      <c r="AI644" s="0" t="n">
        <v>19</v>
      </c>
      <c r="AJ644" s="0" t="n">
        <v>0</v>
      </c>
      <c r="AK644" s="0" t="n">
        <v>0</v>
      </c>
      <c r="AL644" s="0" t="n">
        <v>0</v>
      </c>
      <c r="AM644" s="0" t="n">
        <v>0</v>
      </c>
      <c r="AN644" s="0" t="n">
        <v>0</v>
      </c>
      <c r="AO644" s="0" t="n">
        <v>0</v>
      </c>
      <c r="AP644" s="0" t="n">
        <v>0</v>
      </c>
    </row>
    <row r="645" customFormat="false" ht="12.8" hidden="false" customHeight="false" outlineLevel="0" collapsed="false">
      <c r="A645" s="0" t="s">
        <v>2246</v>
      </c>
      <c r="B645" s="0" t="s">
        <v>70</v>
      </c>
      <c r="C645" s="0" t="s">
        <v>2247</v>
      </c>
      <c r="D645" s="0" t="s">
        <v>2248</v>
      </c>
      <c r="E645" s="1" t="n">
        <f aca="false">SUM(K645:S645)+SUM(AL645:AP645)&gt;0</f>
        <v>0</v>
      </c>
      <c r="F645" s="1" t="n">
        <f aca="false">SUM(T645:AK645)&gt;0</f>
        <v>1</v>
      </c>
      <c r="G645" s="1" t="n">
        <f aca="false">AND(E645,F645)</f>
        <v>0</v>
      </c>
      <c r="H645" s="1" t="n">
        <f aca="false">AND(E645,NOT(F645))</f>
        <v>0</v>
      </c>
      <c r="I645" s="1" t="n">
        <f aca="false">AND(NOT(E645),F645)</f>
        <v>1</v>
      </c>
      <c r="J645" s="0" t="n">
        <v>278</v>
      </c>
      <c r="K645" s="0" t="n">
        <v>0</v>
      </c>
      <c r="L645" s="0" t="n">
        <v>0</v>
      </c>
      <c r="M645" s="0" t="n">
        <v>0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n">
        <v>0</v>
      </c>
      <c r="W645" s="0" t="n">
        <v>278</v>
      </c>
      <c r="X645" s="0" t="n">
        <v>0</v>
      </c>
      <c r="Y645" s="0" t="n">
        <v>0</v>
      </c>
      <c r="Z645" s="0" t="n">
        <v>0</v>
      </c>
      <c r="AA645" s="0" t="n">
        <v>0</v>
      </c>
      <c r="AB645" s="0" t="n">
        <v>0</v>
      </c>
      <c r="AC645" s="0" t="n">
        <v>0</v>
      </c>
      <c r="AD645" s="0" t="n">
        <v>0</v>
      </c>
      <c r="AE645" s="0" t="n">
        <v>0</v>
      </c>
      <c r="AF645" s="0" t="n">
        <v>0</v>
      </c>
      <c r="AG645" s="0" t="n">
        <v>0</v>
      </c>
      <c r="AH645" s="0" t="n">
        <v>0</v>
      </c>
      <c r="AI645" s="0" t="n">
        <v>0</v>
      </c>
      <c r="AJ645" s="0" t="n">
        <v>0</v>
      </c>
      <c r="AK645" s="0" t="n">
        <v>0</v>
      </c>
      <c r="AL645" s="0" t="n">
        <v>0</v>
      </c>
      <c r="AM645" s="0" t="n">
        <v>0</v>
      </c>
      <c r="AN645" s="0" t="n">
        <v>0</v>
      </c>
      <c r="AO645" s="0" t="n">
        <v>0</v>
      </c>
      <c r="AP645" s="0" t="n">
        <v>0</v>
      </c>
    </row>
    <row r="646" customFormat="false" ht="12.8" hidden="false" customHeight="false" outlineLevel="0" collapsed="false">
      <c r="A646" s="0" t="s">
        <v>2249</v>
      </c>
      <c r="B646" s="0" t="s">
        <v>2229</v>
      </c>
      <c r="C646" s="0" t="s">
        <v>2250</v>
      </c>
      <c r="D646" s="0" t="s">
        <v>2251</v>
      </c>
      <c r="E646" s="1" t="n">
        <f aca="false">SUM(K646:S646)+SUM(AL646:AP646)&gt;0</f>
        <v>0</v>
      </c>
      <c r="F646" s="1" t="n">
        <f aca="false">SUM(T646:AK646)&gt;0</f>
        <v>1</v>
      </c>
      <c r="G646" s="1" t="n">
        <f aca="false">AND(E646,F646)</f>
        <v>0</v>
      </c>
      <c r="H646" s="1" t="n">
        <f aca="false">AND(E646,NOT(F646))</f>
        <v>0</v>
      </c>
      <c r="I646" s="1" t="n">
        <f aca="false">AND(NOT(E646),F646)</f>
        <v>1</v>
      </c>
      <c r="J646" s="0" t="n">
        <v>112</v>
      </c>
      <c r="K646" s="0" t="n">
        <v>0</v>
      </c>
      <c r="L646" s="0" t="n">
        <v>0</v>
      </c>
      <c r="M646" s="0" t="n">
        <v>0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n">
        <v>0</v>
      </c>
      <c r="W646" s="0" t="n">
        <v>112</v>
      </c>
      <c r="X646" s="0" t="n">
        <v>0</v>
      </c>
      <c r="Y646" s="0" t="n">
        <v>0</v>
      </c>
      <c r="Z646" s="0" t="n">
        <v>0</v>
      </c>
      <c r="AA646" s="0" t="n">
        <v>0</v>
      </c>
      <c r="AB646" s="0" t="n">
        <v>0</v>
      </c>
      <c r="AC646" s="0" t="n">
        <v>0</v>
      </c>
      <c r="AD646" s="0" t="n">
        <v>0</v>
      </c>
      <c r="AE646" s="0" t="n">
        <v>0</v>
      </c>
      <c r="AF646" s="0" t="n">
        <v>0</v>
      </c>
      <c r="AG646" s="0" t="n">
        <v>0</v>
      </c>
      <c r="AH646" s="0" t="n">
        <v>0</v>
      </c>
      <c r="AI646" s="0" t="n">
        <v>0</v>
      </c>
      <c r="AJ646" s="0" t="n">
        <v>0</v>
      </c>
      <c r="AK646" s="0" t="n">
        <v>0</v>
      </c>
      <c r="AL646" s="0" t="n">
        <v>0</v>
      </c>
      <c r="AM646" s="0" t="n">
        <v>0</v>
      </c>
      <c r="AN646" s="0" t="n">
        <v>0</v>
      </c>
      <c r="AO646" s="0" t="n">
        <v>0</v>
      </c>
      <c r="AP646" s="0" t="n">
        <v>0</v>
      </c>
    </row>
    <row r="647" customFormat="false" ht="12.8" hidden="false" customHeight="false" outlineLevel="0" collapsed="false">
      <c r="A647" s="0" t="s">
        <v>2252</v>
      </c>
      <c r="B647" s="0" t="s">
        <v>2253</v>
      </c>
      <c r="C647" s="0" t="s">
        <v>2254</v>
      </c>
      <c r="D647" s="0" t="s">
        <v>2255</v>
      </c>
      <c r="E647" s="1" t="n">
        <f aca="false">SUM(K647:S647)+SUM(AL647:AP647)&gt;0</f>
        <v>0</v>
      </c>
      <c r="F647" s="1" t="n">
        <f aca="false">SUM(T647:AK647)&gt;0</f>
        <v>1</v>
      </c>
      <c r="G647" s="1" t="n">
        <f aca="false">AND(E647,F647)</f>
        <v>0</v>
      </c>
      <c r="H647" s="1" t="n">
        <f aca="false">AND(E647,NOT(F647))</f>
        <v>0</v>
      </c>
      <c r="I647" s="1" t="n">
        <f aca="false">AND(NOT(E647),F647)</f>
        <v>1</v>
      </c>
      <c r="J647" s="0" t="n">
        <v>64</v>
      </c>
      <c r="K647" s="0" t="n">
        <v>0</v>
      </c>
      <c r="L647" s="0" t="n">
        <v>0</v>
      </c>
      <c r="M647" s="0" t="n">
        <v>0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n">
        <v>0</v>
      </c>
      <c r="W647" s="0" t="n">
        <v>64</v>
      </c>
      <c r="X647" s="0" t="n">
        <v>0</v>
      </c>
      <c r="Y647" s="0" t="n">
        <v>0</v>
      </c>
      <c r="Z647" s="0" t="n">
        <v>0</v>
      </c>
      <c r="AA647" s="0" t="n">
        <v>0</v>
      </c>
      <c r="AB647" s="0" t="n">
        <v>0</v>
      </c>
      <c r="AC647" s="0" t="n">
        <v>0</v>
      </c>
      <c r="AD647" s="0" t="n">
        <v>0</v>
      </c>
      <c r="AE647" s="0" t="n">
        <v>0</v>
      </c>
      <c r="AF647" s="0" t="n">
        <v>0</v>
      </c>
      <c r="AG647" s="0" t="n">
        <v>0</v>
      </c>
      <c r="AH647" s="0" t="n">
        <v>0</v>
      </c>
      <c r="AI647" s="0" t="n">
        <v>0</v>
      </c>
      <c r="AJ647" s="0" t="n">
        <v>0</v>
      </c>
      <c r="AK647" s="0" t="n">
        <v>0</v>
      </c>
      <c r="AL647" s="0" t="n">
        <v>0</v>
      </c>
      <c r="AM647" s="0" t="n">
        <v>0</v>
      </c>
      <c r="AN647" s="0" t="n">
        <v>0</v>
      </c>
      <c r="AO647" s="0" t="n">
        <v>0</v>
      </c>
      <c r="AP647" s="0" t="n">
        <v>0</v>
      </c>
    </row>
    <row r="648" customFormat="false" ht="12.8" hidden="false" customHeight="false" outlineLevel="0" collapsed="false">
      <c r="A648" s="0" t="s">
        <v>2256</v>
      </c>
      <c r="B648" s="0" t="s">
        <v>1864</v>
      </c>
      <c r="C648" s="0" t="s">
        <v>2257</v>
      </c>
      <c r="D648" s="0" t="s">
        <v>2258</v>
      </c>
      <c r="E648" s="1" t="n">
        <f aca="false">SUM(K648:S648)+SUM(AL648:AP648)&gt;0</f>
        <v>0</v>
      </c>
      <c r="F648" s="1" t="n">
        <f aca="false">SUM(T648:AK648)&gt;0</f>
        <v>1</v>
      </c>
      <c r="G648" s="1" t="n">
        <f aca="false">AND(E648,F648)</f>
        <v>0</v>
      </c>
      <c r="H648" s="1" t="n">
        <f aca="false">AND(E648,NOT(F648))</f>
        <v>0</v>
      </c>
      <c r="I648" s="1" t="n">
        <f aca="false">AND(NOT(E648),F648)</f>
        <v>1</v>
      </c>
      <c r="J648" s="0" t="n">
        <v>169</v>
      </c>
      <c r="K648" s="0" t="n">
        <v>0</v>
      </c>
      <c r="L648" s="0" t="n">
        <v>0</v>
      </c>
      <c r="M648" s="0" t="n">
        <v>0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n">
        <v>0</v>
      </c>
      <c r="W648" s="0" t="n">
        <v>169</v>
      </c>
      <c r="X648" s="0" t="n">
        <v>0</v>
      </c>
      <c r="Y648" s="0" t="n">
        <v>0</v>
      </c>
      <c r="Z648" s="0" t="n">
        <v>0</v>
      </c>
      <c r="AA648" s="0" t="n">
        <v>0</v>
      </c>
      <c r="AB648" s="0" t="n">
        <v>0</v>
      </c>
      <c r="AC648" s="0" t="n">
        <v>0</v>
      </c>
      <c r="AD648" s="0" t="n">
        <v>0</v>
      </c>
      <c r="AE648" s="0" t="n">
        <v>0</v>
      </c>
      <c r="AF648" s="0" t="n">
        <v>0</v>
      </c>
      <c r="AG648" s="0" t="n">
        <v>0</v>
      </c>
      <c r="AH648" s="0" t="n">
        <v>0</v>
      </c>
      <c r="AI648" s="0" t="n">
        <v>0</v>
      </c>
      <c r="AJ648" s="0" t="n">
        <v>0</v>
      </c>
      <c r="AK648" s="0" t="n">
        <v>0</v>
      </c>
      <c r="AL648" s="0" t="n">
        <v>0</v>
      </c>
      <c r="AM648" s="0" t="n">
        <v>0</v>
      </c>
      <c r="AN648" s="0" t="n">
        <v>0</v>
      </c>
      <c r="AO648" s="0" t="n">
        <v>0</v>
      </c>
      <c r="AP648" s="0" t="n">
        <v>0</v>
      </c>
    </row>
    <row r="649" customFormat="false" ht="12.8" hidden="false" customHeight="false" outlineLevel="0" collapsed="false">
      <c r="A649" s="0" t="s">
        <v>2259</v>
      </c>
      <c r="B649" s="0" t="s">
        <v>2260</v>
      </c>
      <c r="C649" s="0" t="s">
        <v>2261</v>
      </c>
      <c r="D649" s="0" t="s">
        <v>2262</v>
      </c>
      <c r="E649" s="1" t="n">
        <f aca="false">SUM(K649:S649)+SUM(AL649:AP649)&gt;0</f>
        <v>0</v>
      </c>
      <c r="F649" s="1" t="n">
        <f aca="false">SUM(T649:AK649)&gt;0</f>
        <v>1</v>
      </c>
      <c r="G649" s="1" t="n">
        <f aca="false">AND(E649,F649)</f>
        <v>0</v>
      </c>
      <c r="H649" s="1" t="n">
        <f aca="false">AND(E649,NOT(F649))</f>
        <v>0</v>
      </c>
      <c r="I649" s="1" t="n">
        <f aca="false">AND(NOT(E649),F649)</f>
        <v>1</v>
      </c>
      <c r="J649" s="0" t="n">
        <v>203</v>
      </c>
      <c r="K649" s="0" t="n">
        <v>0</v>
      </c>
      <c r="L649" s="0" t="n">
        <v>0</v>
      </c>
      <c r="M649" s="0" t="n">
        <v>0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n">
        <v>0</v>
      </c>
      <c r="W649" s="0" t="n">
        <v>203</v>
      </c>
      <c r="X649" s="0" t="n">
        <v>0</v>
      </c>
      <c r="Y649" s="0" t="n">
        <v>0</v>
      </c>
      <c r="Z649" s="0" t="n">
        <v>0</v>
      </c>
      <c r="AA649" s="0" t="n">
        <v>0</v>
      </c>
      <c r="AB649" s="0" t="n">
        <v>0</v>
      </c>
      <c r="AC649" s="0" t="n">
        <v>0</v>
      </c>
      <c r="AD649" s="0" t="n">
        <v>0</v>
      </c>
      <c r="AE649" s="0" t="n">
        <v>0</v>
      </c>
      <c r="AF649" s="0" t="n">
        <v>0</v>
      </c>
      <c r="AG649" s="0" t="n">
        <v>0</v>
      </c>
      <c r="AH649" s="0" t="n">
        <v>0</v>
      </c>
      <c r="AI649" s="0" t="n">
        <v>0</v>
      </c>
      <c r="AJ649" s="0" t="n">
        <v>0</v>
      </c>
      <c r="AK649" s="0" t="n">
        <v>0</v>
      </c>
      <c r="AL649" s="0" t="n">
        <v>0</v>
      </c>
      <c r="AM649" s="0" t="n">
        <v>0</v>
      </c>
      <c r="AN649" s="0" t="n">
        <v>0</v>
      </c>
      <c r="AO649" s="0" t="n">
        <v>0</v>
      </c>
      <c r="AP649" s="0" t="n">
        <v>0</v>
      </c>
    </row>
    <row r="650" customFormat="false" ht="12.8" hidden="false" customHeight="false" outlineLevel="0" collapsed="false">
      <c r="A650" s="0" t="s">
        <v>2263</v>
      </c>
      <c r="B650" s="0" t="s">
        <v>2243</v>
      </c>
      <c r="C650" s="0" t="s">
        <v>2264</v>
      </c>
      <c r="D650" s="0" t="s">
        <v>2265</v>
      </c>
      <c r="E650" s="1" t="n">
        <f aca="false">SUM(K650:S650)+SUM(AL650:AP650)&gt;0</f>
        <v>0</v>
      </c>
      <c r="F650" s="1" t="n">
        <f aca="false">SUM(T650:AK650)&gt;0</f>
        <v>1</v>
      </c>
      <c r="G650" s="1" t="n">
        <f aca="false">AND(E650,F650)</f>
        <v>0</v>
      </c>
      <c r="H650" s="1" t="n">
        <f aca="false">AND(E650,NOT(F650))</f>
        <v>0</v>
      </c>
      <c r="I650" s="1" t="n">
        <f aca="false">AND(NOT(E650),F650)</f>
        <v>1</v>
      </c>
      <c r="J650" s="0" t="n">
        <v>49</v>
      </c>
      <c r="K650" s="0" t="n">
        <v>0</v>
      </c>
      <c r="L650" s="0" t="n">
        <v>0</v>
      </c>
      <c r="M650" s="0" t="n">
        <v>0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n">
        <v>0</v>
      </c>
      <c r="W650" s="0" t="n">
        <v>49</v>
      </c>
      <c r="X650" s="0" t="n">
        <v>0</v>
      </c>
      <c r="Y650" s="0" t="n">
        <v>0</v>
      </c>
      <c r="Z650" s="0" t="n">
        <v>0</v>
      </c>
      <c r="AA650" s="0" t="n">
        <v>0</v>
      </c>
      <c r="AB650" s="0" t="n">
        <v>0</v>
      </c>
      <c r="AC650" s="0" t="n">
        <v>0</v>
      </c>
      <c r="AD650" s="0" t="n">
        <v>0</v>
      </c>
      <c r="AE650" s="0" t="n">
        <v>0</v>
      </c>
      <c r="AF650" s="0" t="n">
        <v>0</v>
      </c>
      <c r="AG650" s="0" t="n">
        <v>0</v>
      </c>
      <c r="AH650" s="0" t="n">
        <v>0</v>
      </c>
      <c r="AI650" s="0" t="n">
        <v>0</v>
      </c>
      <c r="AJ650" s="0" t="n">
        <v>0</v>
      </c>
      <c r="AK650" s="0" t="n">
        <v>0</v>
      </c>
      <c r="AL650" s="0" t="n">
        <v>0</v>
      </c>
      <c r="AM650" s="0" t="n">
        <v>0</v>
      </c>
      <c r="AN650" s="0" t="n">
        <v>0</v>
      </c>
      <c r="AO650" s="0" t="n">
        <v>0</v>
      </c>
      <c r="AP650" s="0" t="n">
        <v>0</v>
      </c>
    </row>
    <row r="651" customFormat="false" ht="12.8" hidden="false" customHeight="false" outlineLevel="0" collapsed="false">
      <c r="A651" s="0" t="s">
        <v>2266</v>
      </c>
      <c r="B651" s="0" t="s">
        <v>2267</v>
      </c>
      <c r="C651" s="0" t="s">
        <v>2268</v>
      </c>
      <c r="D651" s="0" t="s">
        <v>2269</v>
      </c>
      <c r="E651" s="1" t="n">
        <f aca="false">SUM(K651:S651)+SUM(AL651:AP651)&gt;0</f>
        <v>0</v>
      </c>
      <c r="F651" s="1" t="n">
        <f aca="false">SUM(T651:AK651)&gt;0</f>
        <v>1</v>
      </c>
      <c r="G651" s="1" t="n">
        <f aca="false">AND(E651,F651)</f>
        <v>0</v>
      </c>
      <c r="H651" s="1" t="n">
        <f aca="false">AND(E651,NOT(F651))</f>
        <v>0</v>
      </c>
      <c r="I651" s="1" t="n">
        <f aca="false">AND(NOT(E651),F651)</f>
        <v>1</v>
      </c>
      <c r="J651" s="0" t="n">
        <v>205</v>
      </c>
      <c r="K651" s="0" t="n">
        <v>0</v>
      </c>
      <c r="L651" s="0" t="n">
        <v>0</v>
      </c>
      <c r="M651" s="0" t="n">
        <v>0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n">
        <v>0</v>
      </c>
      <c r="W651" s="0" t="n">
        <v>205</v>
      </c>
      <c r="X651" s="0" t="n">
        <v>0</v>
      </c>
      <c r="Y651" s="0" t="n">
        <v>0</v>
      </c>
      <c r="Z651" s="0" t="n">
        <v>0</v>
      </c>
      <c r="AA651" s="0" t="n">
        <v>0</v>
      </c>
      <c r="AB651" s="0" t="n">
        <v>0</v>
      </c>
      <c r="AC651" s="0" t="n">
        <v>0</v>
      </c>
      <c r="AD651" s="0" t="n">
        <v>0</v>
      </c>
      <c r="AE651" s="0" t="n">
        <v>0</v>
      </c>
      <c r="AF651" s="0" t="n">
        <v>0</v>
      </c>
      <c r="AG651" s="0" t="n">
        <v>0</v>
      </c>
      <c r="AH651" s="0" t="n">
        <v>0</v>
      </c>
      <c r="AI651" s="0" t="n">
        <v>0</v>
      </c>
      <c r="AJ651" s="0" t="n">
        <v>0</v>
      </c>
      <c r="AK651" s="0" t="n">
        <v>0</v>
      </c>
      <c r="AL651" s="0" t="n">
        <v>0</v>
      </c>
      <c r="AM651" s="0" t="n">
        <v>0</v>
      </c>
      <c r="AN651" s="0" t="n">
        <v>0</v>
      </c>
      <c r="AO651" s="0" t="n">
        <v>0</v>
      </c>
      <c r="AP651" s="0" t="n">
        <v>0</v>
      </c>
    </row>
    <row r="652" customFormat="false" ht="12.8" hidden="false" customHeight="false" outlineLevel="0" collapsed="false">
      <c r="A652" s="0" t="s">
        <v>2270</v>
      </c>
      <c r="B652" s="0" t="s">
        <v>2271</v>
      </c>
      <c r="C652" s="0" t="s">
        <v>2272</v>
      </c>
      <c r="D652" s="0" t="s">
        <v>2273</v>
      </c>
      <c r="E652" s="1" t="n">
        <f aca="false">SUM(K652:S652)+SUM(AL652:AP652)&gt;0</f>
        <v>0</v>
      </c>
      <c r="F652" s="1" t="n">
        <f aca="false">SUM(T652:AK652)&gt;0</f>
        <v>1</v>
      </c>
      <c r="G652" s="1" t="n">
        <f aca="false">AND(E652,F652)</f>
        <v>0</v>
      </c>
      <c r="H652" s="1" t="n">
        <f aca="false">AND(E652,NOT(F652))</f>
        <v>0</v>
      </c>
      <c r="I652" s="1" t="n">
        <f aca="false">AND(NOT(E652),F652)</f>
        <v>1</v>
      </c>
      <c r="J652" s="0" t="n">
        <v>443</v>
      </c>
      <c r="K652" s="0" t="n">
        <v>0</v>
      </c>
      <c r="L652" s="0" t="n">
        <v>0</v>
      </c>
      <c r="M652" s="0" t="n">
        <v>0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n">
        <v>0</v>
      </c>
      <c r="W652" s="0" t="n">
        <v>120</v>
      </c>
      <c r="X652" s="0" t="n">
        <v>0</v>
      </c>
      <c r="Y652" s="0" t="n">
        <v>323</v>
      </c>
      <c r="Z652" s="0" t="n">
        <v>0</v>
      </c>
      <c r="AA652" s="0" t="n">
        <v>0</v>
      </c>
      <c r="AB652" s="0" t="n">
        <v>0</v>
      </c>
      <c r="AC652" s="0" t="n">
        <v>0</v>
      </c>
      <c r="AD652" s="0" t="n">
        <v>0</v>
      </c>
      <c r="AE652" s="0" t="n">
        <v>0</v>
      </c>
      <c r="AF652" s="0" t="n">
        <v>0</v>
      </c>
      <c r="AG652" s="0" t="n">
        <v>0</v>
      </c>
      <c r="AH652" s="0" t="n">
        <v>0</v>
      </c>
      <c r="AI652" s="0" t="n">
        <v>0</v>
      </c>
      <c r="AJ652" s="0" t="n">
        <v>0</v>
      </c>
      <c r="AK652" s="0" t="n">
        <v>0</v>
      </c>
      <c r="AL652" s="0" t="n">
        <v>0</v>
      </c>
      <c r="AM652" s="0" t="n">
        <v>0</v>
      </c>
      <c r="AN652" s="0" t="n">
        <v>0</v>
      </c>
      <c r="AO652" s="0" t="n">
        <v>0</v>
      </c>
      <c r="AP652" s="0" t="n">
        <v>0</v>
      </c>
    </row>
    <row r="653" customFormat="false" ht="12.8" hidden="false" customHeight="false" outlineLevel="0" collapsed="false">
      <c r="A653" s="0" t="s">
        <v>2274</v>
      </c>
      <c r="B653" s="0" t="s">
        <v>2253</v>
      </c>
      <c r="C653" s="0" t="s">
        <v>2275</v>
      </c>
      <c r="D653" s="0" t="s">
        <v>2276</v>
      </c>
      <c r="E653" s="1" t="n">
        <f aca="false">SUM(K653:S653)+SUM(AL653:AP653)&gt;0</f>
        <v>0</v>
      </c>
      <c r="F653" s="1" t="n">
        <f aca="false">SUM(T653:AK653)&gt;0</f>
        <v>1</v>
      </c>
      <c r="G653" s="1" t="n">
        <f aca="false">AND(E653,F653)</f>
        <v>0</v>
      </c>
      <c r="H653" s="1" t="n">
        <f aca="false">AND(E653,NOT(F653))</f>
        <v>0</v>
      </c>
      <c r="I653" s="1" t="n">
        <f aca="false">AND(NOT(E653),F653)</f>
        <v>1</v>
      </c>
      <c r="J653" s="0" t="n">
        <v>82</v>
      </c>
      <c r="K653" s="0" t="n">
        <v>0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n">
        <v>0</v>
      </c>
      <c r="W653" s="0" t="n">
        <v>81</v>
      </c>
      <c r="X653" s="0" t="n">
        <v>1</v>
      </c>
      <c r="Y653" s="0" t="n">
        <v>0</v>
      </c>
      <c r="Z653" s="0" t="n">
        <v>0</v>
      </c>
      <c r="AA653" s="0" t="n">
        <v>0</v>
      </c>
      <c r="AB653" s="0" t="n">
        <v>0</v>
      </c>
      <c r="AC653" s="0" t="n">
        <v>0</v>
      </c>
      <c r="AD653" s="0" t="n">
        <v>0</v>
      </c>
      <c r="AE653" s="0" t="n">
        <v>0</v>
      </c>
      <c r="AF653" s="0" t="n">
        <v>0</v>
      </c>
      <c r="AG653" s="0" t="n">
        <v>0</v>
      </c>
      <c r="AH653" s="0" t="n">
        <v>0</v>
      </c>
      <c r="AI653" s="0" t="n">
        <v>0</v>
      </c>
      <c r="AJ653" s="0" t="n">
        <v>0</v>
      </c>
      <c r="AK653" s="0" t="n">
        <v>0</v>
      </c>
      <c r="AL653" s="0" t="n">
        <v>0</v>
      </c>
      <c r="AM653" s="0" t="n">
        <v>0</v>
      </c>
      <c r="AN653" s="0" t="n">
        <v>0</v>
      </c>
      <c r="AO653" s="0" t="n">
        <v>0</v>
      </c>
      <c r="AP653" s="0" t="n">
        <v>0</v>
      </c>
    </row>
    <row r="654" customFormat="false" ht="12.8" hidden="false" customHeight="false" outlineLevel="0" collapsed="false">
      <c r="A654" s="0" t="s">
        <v>2277</v>
      </c>
      <c r="B654" s="0" t="s">
        <v>1771</v>
      </c>
      <c r="C654" s="0" t="s">
        <v>2278</v>
      </c>
      <c r="D654" s="0" t="s">
        <v>2279</v>
      </c>
      <c r="E654" s="1" t="n">
        <f aca="false">SUM(K654:S654)+SUM(AL654:AP654)&gt;0</f>
        <v>0</v>
      </c>
      <c r="F654" s="1" t="n">
        <f aca="false">SUM(T654:AK654)&gt;0</f>
        <v>1</v>
      </c>
      <c r="G654" s="1" t="n">
        <f aca="false">AND(E654,F654)</f>
        <v>0</v>
      </c>
      <c r="H654" s="1" t="n">
        <f aca="false">AND(E654,NOT(F654))</f>
        <v>0</v>
      </c>
      <c r="I654" s="1" t="n">
        <f aca="false">AND(NOT(E654),F654)</f>
        <v>1</v>
      </c>
      <c r="J654" s="0" t="n">
        <v>419</v>
      </c>
      <c r="K654" s="0" t="n">
        <v>0</v>
      </c>
      <c r="L654" s="0" t="n">
        <v>0</v>
      </c>
      <c r="M654" s="0" t="n">
        <v>0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n">
        <v>0</v>
      </c>
      <c r="W654" s="0" t="n">
        <v>155</v>
      </c>
      <c r="X654" s="0" t="n">
        <v>0</v>
      </c>
      <c r="Y654" s="0" t="n">
        <v>1</v>
      </c>
      <c r="Z654" s="0" t="n">
        <v>0</v>
      </c>
      <c r="AA654" s="0" t="n">
        <v>3</v>
      </c>
      <c r="AB654" s="0" t="n">
        <v>0</v>
      </c>
      <c r="AC654" s="0" t="n">
        <v>0</v>
      </c>
      <c r="AD654" s="0" t="n">
        <v>0</v>
      </c>
      <c r="AE654" s="0" t="n">
        <v>0</v>
      </c>
      <c r="AF654" s="0" t="n">
        <v>0</v>
      </c>
      <c r="AG654" s="0" t="n">
        <v>0</v>
      </c>
      <c r="AH654" s="0" t="n">
        <v>229</v>
      </c>
      <c r="AI654" s="0" t="n">
        <v>1</v>
      </c>
      <c r="AJ654" s="0" t="n">
        <v>30</v>
      </c>
      <c r="AK654" s="0" t="n">
        <v>0</v>
      </c>
      <c r="AL654" s="0" t="n">
        <v>0</v>
      </c>
      <c r="AM654" s="0" t="n">
        <v>0</v>
      </c>
      <c r="AN654" s="0" t="n">
        <v>0</v>
      </c>
      <c r="AO654" s="0" t="n">
        <v>0</v>
      </c>
      <c r="AP654" s="0" t="n">
        <v>0</v>
      </c>
    </row>
    <row r="655" customFormat="false" ht="12.8" hidden="false" customHeight="false" outlineLevel="0" collapsed="false">
      <c r="A655" s="0" t="s">
        <v>2280</v>
      </c>
      <c r="B655" s="0" t="s">
        <v>2260</v>
      </c>
      <c r="C655" s="0" t="s">
        <v>2281</v>
      </c>
      <c r="D655" s="0" t="s">
        <v>2282</v>
      </c>
      <c r="E655" s="1" t="n">
        <f aca="false">SUM(K655:S655)+SUM(AL655:AP655)&gt;0</f>
        <v>0</v>
      </c>
      <c r="F655" s="1" t="n">
        <f aca="false">SUM(T655:AK655)&gt;0</f>
        <v>1</v>
      </c>
      <c r="G655" s="1" t="n">
        <f aca="false">AND(E655,F655)</f>
        <v>0</v>
      </c>
      <c r="H655" s="1" t="n">
        <f aca="false">AND(E655,NOT(F655))</f>
        <v>0</v>
      </c>
      <c r="I655" s="1" t="n">
        <f aca="false">AND(NOT(E655),F655)</f>
        <v>1</v>
      </c>
      <c r="J655" s="0" t="n">
        <v>368</v>
      </c>
      <c r="K655" s="0" t="n">
        <v>0</v>
      </c>
      <c r="L655" s="0" t="n">
        <v>0</v>
      </c>
      <c r="M655" s="0" t="n">
        <v>0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n">
        <v>0</v>
      </c>
      <c r="W655" s="0" t="n">
        <v>368</v>
      </c>
      <c r="X655" s="0" t="n">
        <v>0</v>
      </c>
      <c r="Y655" s="0" t="n">
        <v>0</v>
      </c>
      <c r="Z655" s="0" t="n">
        <v>0</v>
      </c>
      <c r="AA655" s="0" t="n">
        <v>0</v>
      </c>
      <c r="AB655" s="0" t="n">
        <v>0</v>
      </c>
      <c r="AC655" s="0" t="n">
        <v>0</v>
      </c>
      <c r="AD655" s="0" t="n">
        <v>0</v>
      </c>
      <c r="AE655" s="0" t="n">
        <v>0</v>
      </c>
      <c r="AF655" s="0" t="n">
        <v>0</v>
      </c>
      <c r="AG655" s="0" t="n">
        <v>0</v>
      </c>
      <c r="AH655" s="0" t="n">
        <v>0</v>
      </c>
      <c r="AI655" s="0" t="n">
        <v>0</v>
      </c>
      <c r="AJ655" s="0" t="n">
        <v>0</v>
      </c>
      <c r="AK655" s="0" t="n">
        <v>0</v>
      </c>
      <c r="AL655" s="0" t="n">
        <v>0</v>
      </c>
      <c r="AM655" s="0" t="n">
        <v>0</v>
      </c>
      <c r="AN655" s="0" t="n">
        <v>0</v>
      </c>
      <c r="AO655" s="0" t="n">
        <v>0</v>
      </c>
      <c r="AP655" s="0" t="n">
        <v>0</v>
      </c>
    </row>
    <row r="656" customFormat="false" ht="12.8" hidden="false" customHeight="false" outlineLevel="0" collapsed="false">
      <c r="A656" s="0" t="s">
        <v>2283</v>
      </c>
      <c r="B656" s="0" t="s">
        <v>70</v>
      </c>
      <c r="C656" s="0" t="s">
        <v>2167</v>
      </c>
      <c r="D656" s="0" t="s">
        <v>2284</v>
      </c>
      <c r="E656" s="1" t="n">
        <f aca="false">SUM(K656:S656)+SUM(AL656:AP656)&gt;0</f>
        <v>0</v>
      </c>
      <c r="F656" s="1" t="n">
        <f aca="false">SUM(T656:AK656)&gt;0</f>
        <v>1</v>
      </c>
      <c r="G656" s="1" t="n">
        <f aca="false">AND(E656,F656)</f>
        <v>0</v>
      </c>
      <c r="H656" s="1" t="n">
        <f aca="false">AND(E656,NOT(F656))</f>
        <v>0</v>
      </c>
      <c r="I656" s="1" t="n">
        <f aca="false">AND(NOT(E656),F656)</f>
        <v>1</v>
      </c>
      <c r="J656" s="0" t="n">
        <v>118</v>
      </c>
      <c r="K656" s="0" t="n">
        <v>0</v>
      </c>
      <c r="L656" s="0" t="n">
        <v>0</v>
      </c>
      <c r="M656" s="0" t="n">
        <v>0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n">
        <v>0</v>
      </c>
      <c r="W656" s="0" t="n">
        <v>118</v>
      </c>
      <c r="X656" s="0" t="n">
        <v>0</v>
      </c>
      <c r="Y656" s="0" t="n">
        <v>0</v>
      </c>
      <c r="Z656" s="0" t="n">
        <v>0</v>
      </c>
      <c r="AA656" s="0" t="n">
        <v>0</v>
      </c>
      <c r="AB656" s="0" t="n">
        <v>0</v>
      </c>
      <c r="AC656" s="0" t="n">
        <v>0</v>
      </c>
      <c r="AD656" s="0" t="n">
        <v>0</v>
      </c>
      <c r="AE656" s="0" t="n">
        <v>0</v>
      </c>
      <c r="AF656" s="0" t="n">
        <v>0</v>
      </c>
      <c r="AG656" s="0" t="n">
        <v>0</v>
      </c>
      <c r="AH656" s="0" t="n">
        <v>0</v>
      </c>
      <c r="AI656" s="0" t="n">
        <v>0</v>
      </c>
      <c r="AJ656" s="0" t="n">
        <v>0</v>
      </c>
      <c r="AK656" s="0" t="n">
        <v>0</v>
      </c>
      <c r="AL656" s="0" t="n">
        <v>0</v>
      </c>
      <c r="AM656" s="0" t="n">
        <v>0</v>
      </c>
      <c r="AN656" s="0" t="n">
        <v>0</v>
      </c>
      <c r="AO656" s="0" t="n">
        <v>0</v>
      </c>
      <c r="AP656" s="0" t="n">
        <v>0</v>
      </c>
    </row>
    <row r="657" customFormat="false" ht="12.8" hidden="false" customHeight="false" outlineLevel="0" collapsed="false">
      <c r="A657" s="0" t="s">
        <v>2285</v>
      </c>
      <c r="B657" s="0" t="s">
        <v>2267</v>
      </c>
      <c r="C657" s="0" t="s">
        <v>2286</v>
      </c>
      <c r="D657" s="0" t="s">
        <v>2287</v>
      </c>
      <c r="E657" s="1" t="n">
        <f aca="false">SUM(K657:S657)+SUM(AL657:AP657)&gt;0</f>
        <v>0</v>
      </c>
      <c r="F657" s="1" t="n">
        <f aca="false">SUM(T657:AK657)&gt;0</f>
        <v>1</v>
      </c>
      <c r="G657" s="1" t="n">
        <f aca="false">AND(E657,F657)</f>
        <v>0</v>
      </c>
      <c r="H657" s="1" t="n">
        <f aca="false">AND(E657,NOT(F657))</f>
        <v>0</v>
      </c>
      <c r="I657" s="1" t="n">
        <f aca="false">AND(NOT(E657),F657)</f>
        <v>1</v>
      </c>
      <c r="J657" s="0" t="n">
        <v>245</v>
      </c>
      <c r="K657" s="0" t="n">
        <v>0</v>
      </c>
      <c r="L657" s="0" t="n">
        <v>0</v>
      </c>
      <c r="M657" s="0" t="n">
        <v>0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n">
        <v>0</v>
      </c>
      <c r="W657" s="0" t="n">
        <v>245</v>
      </c>
      <c r="X657" s="0" t="n">
        <v>0</v>
      </c>
      <c r="Y657" s="0" t="n">
        <v>0</v>
      </c>
      <c r="Z657" s="0" t="n">
        <v>0</v>
      </c>
      <c r="AA657" s="0" t="n">
        <v>0</v>
      </c>
      <c r="AB657" s="0" t="n">
        <v>0</v>
      </c>
      <c r="AC657" s="0" t="n">
        <v>0</v>
      </c>
      <c r="AD657" s="0" t="n">
        <v>0</v>
      </c>
      <c r="AE657" s="0" t="n">
        <v>0</v>
      </c>
      <c r="AF657" s="0" t="n">
        <v>0</v>
      </c>
      <c r="AG657" s="0" t="n">
        <v>0</v>
      </c>
      <c r="AH657" s="0" t="n">
        <v>0</v>
      </c>
      <c r="AI657" s="0" t="n">
        <v>0</v>
      </c>
      <c r="AJ657" s="0" t="n">
        <v>0</v>
      </c>
      <c r="AK657" s="0" t="n">
        <v>0</v>
      </c>
      <c r="AL657" s="0" t="n">
        <v>0</v>
      </c>
      <c r="AM657" s="0" t="n">
        <v>0</v>
      </c>
      <c r="AN657" s="0" t="n">
        <v>0</v>
      </c>
      <c r="AO657" s="0" t="n">
        <v>0</v>
      </c>
      <c r="AP657" s="0" t="n">
        <v>0</v>
      </c>
    </row>
    <row r="658" customFormat="false" ht="12.8" hidden="false" customHeight="false" outlineLevel="0" collapsed="false">
      <c r="A658" s="0" t="s">
        <v>2288</v>
      </c>
      <c r="B658" s="0" t="s">
        <v>2289</v>
      </c>
      <c r="C658" s="0" t="s">
        <v>2290</v>
      </c>
      <c r="D658" s="0" t="s">
        <v>2291</v>
      </c>
      <c r="E658" s="1" t="n">
        <f aca="false">SUM(K658:S658)+SUM(AL658:AP658)&gt;0</f>
        <v>0</v>
      </c>
      <c r="F658" s="1" t="n">
        <f aca="false">SUM(T658:AK658)&gt;0</f>
        <v>1</v>
      </c>
      <c r="G658" s="1" t="n">
        <f aca="false">AND(E658,F658)</f>
        <v>0</v>
      </c>
      <c r="H658" s="1" t="n">
        <f aca="false">AND(E658,NOT(F658))</f>
        <v>0</v>
      </c>
      <c r="I658" s="1" t="n">
        <f aca="false">AND(NOT(E658),F658)</f>
        <v>1</v>
      </c>
      <c r="J658" s="0" t="n">
        <v>46</v>
      </c>
      <c r="K658" s="0" t="n">
        <v>0</v>
      </c>
      <c r="L658" s="0" t="n">
        <v>0</v>
      </c>
      <c r="M658" s="0" t="n">
        <v>0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n">
        <v>0</v>
      </c>
      <c r="W658" s="0" t="n">
        <v>46</v>
      </c>
      <c r="X658" s="0" t="n">
        <v>0</v>
      </c>
      <c r="Y658" s="0" t="n">
        <v>0</v>
      </c>
      <c r="Z658" s="0" t="n">
        <v>0</v>
      </c>
      <c r="AA658" s="0" t="n">
        <v>0</v>
      </c>
      <c r="AB658" s="0" t="n">
        <v>0</v>
      </c>
      <c r="AC658" s="0" t="n">
        <v>0</v>
      </c>
      <c r="AD658" s="0" t="n">
        <v>0</v>
      </c>
      <c r="AE658" s="0" t="n">
        <v>0</v>
      </c>
      <c r="AF658" s="0" t="n">
        <v>0</v>
      </c>
      <c r="AG658" s="0" t="n">
        <v>0</v>
      </c>
      <c r="AH658" s="0" t="n">
        <v>0</v>
      </c>
      <c r="AI658" s="0" t="n">
        <v>0</v>
      </c>
      <c r="AJ658" s="0" t="n">
        <v>0</v>
      </c>
      <c r="AK658" s="0" t="n">
        <v>0</v>
      </c>
      <c r="AL658" s="0" t="n">
        <v>0</v>
      </c>
      <c r="AM658" s="0" t="n">
        <v>0</v>
      </c>
      <c r="AN658" s="0" t="n">
        <v>0</v>
      </c>
      <c r="AO658" s="0" t="n">
        <v>0</v>
      </c>
      <c r="AP658" s="0" t="n">
        <v>0</v>
      </c>
    </row>
    <row r="659" customFormat="false" ht="12.8" hidden="false" customHeight="false" outlineLevel="0" collapsed="false">
      <c r="A659" s="0" t="s">
        <v>2292</v>
      </c>
      <c r="B659" s="0" t="s">
        <v>2243</v>
      </c>
      <c r="C659" s="0" t="s">
        <v>2293</v>
      </c>
      <c r="D659" s="0" t="s">
        <v>2294</v>
      </c>
      <c r="E659" s="1" t="n">
        <f aca="false">SUM(K659:S659)+SUM(AL659:AP659)&gt;0</f>
        <v>0</v>
      </c>
      <c r="F659" s="1" t="n">
        <f aca="false">SUM(T659:AK659)&gt;0</f>
        <v>1</v>
      </c>
      <c r="G659" s="1" t="n">
        <f aca="false">AND(E659,F659)</f>
        <v>0</v>
      </c>
      <c r="H659" s="1" t="n">
        <f aca="false">AND(E659,NOT(F659))</f>
        <v>0</v>
      </c>
      <c r="I659" s="1" t="n">
        <f aca="false">AND(NOT(E659),F659)</f>
        <v>1</v>
      </c>
      <c r="J659" s="0" t="n">
        <v>196</v>
      </c>
      <c r="K659" s="0" t="n">
        <v>0</v>
      </c>
      <c r="L659" s="0" t="n">
        <v>0</v>
      </c>
      <c r="M659" s="0" t="n">
        <v>0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n">
        <v>0</v>
      </c>
      <c r="W659" s="0" t="n">
        <v>193</v>
      </c>
      <c r="X659" s="0" t="n">
        <v>0</v>
      </c>
      <c r="Y659" s="0" t="n">
        <v>0</v>
      </c>
      <c r="Z659" s="0" t="n">
        <v>0</v>
      </c>
      <c r="AA659" s="0" t="n">
        <v>0</v>
      </c>
      <c r="AB659" s="0" t="n">
        <v>0</v>
      </c>
      <c r="AC659" s="0" t="n">
        <v>0</v>
      </c>
      <c r="AD659" s="0" t="n">
        <v>0</v>
      </c>
      <c r="AE659" s="0" t="n">
        <v>0</v>
      </c>
      <c r="AF659" s="0" t="n">
        <v>0</v>
      </c>
      <c r="AG659" s="0" t="n">
        <v>0</v>
      </c>
      <c r="AH659" s="0" t="n">
        <v>3</v>
      </c>
      <c r="AI659" s="0" t="n">
        <v>0</v>
      </c>
      <c r="AJ659" s="0" t="n">
        <v>0</v>
      </c>
      <c r="AK659" s="0" t="n">
        <v>0</v>
      </c>
      <c r="AL659" s="0" t="n">
        <v>0</v>
      </c>
      <c r="AM659" s="0" t="n">
        <v>0</v>
      </c>
      <c r="AN659" s="0" t="n">
        <v>0</v>
      </c>
      <c r="AO659" s="0" t="n">
        <v>0</v>
      </c>
      <c r="AP659" s="0" t="n">
        <v>0</v>
      </c>
    </row>
    <row r="660" customFormat="false" ht="12.8" hidden="false" customHeight="false" outlineLevel="0" collapsed="false">
      <c r="A660" s="0" t="s">
        <v>2295</v>
      </c>
      <c r="B660" s="0" t="s">
        <v>842</v>
      </c>
      <c r="C660" s="0" t="s">
        <v>2296</v>
      </c>
      <c r="D660" s="0" t="s">
        <v>2297</v>
      </c>
      <c r="E660" s="1" t="n">
        <f aca="false">SUM(K660:S660)+SUM(AL660:AP660)&gt;0</f>
        <v>0</v>
      </c>
      <c r="F660" s="1" t="n">
        <f aca="false">SUM(T660:AK660)&gt;0</f>
        <v>1</v>
      </c>
      <c r="G660" s="1" t="n">
        <f aca="false">AND(E660,F660)</f>
        <v>0</v>
      </c>
      <c r="H660" s="1" t="n">
        <f aca="false">AND(E660,NOT(F660))</f>
        <v>0</v>
      </c>
      <c r="I660" s="1" t="n">
        <f aca="false">AND(NOT(E660),F660)</f>
        <v>1</v>
      </c>
      <c r="J660" s="0" t="n">
        <v>210</v>
      </c>
      <c r="K660" s="0" t="n">
        <v>0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n">
        <v>0</v>
      </c>
      <c r="W660" s="0" t="n">
        <v>210</v>
      </c>
      <c r="X660" s="0" t="n">
        <v>0</v>
      </c>
      <c r="Y660" s="0" t="n">
        <v>0</v>
      </c>
      <c r="Z660" s="0" t="n">
        <v>0</v>
      </c>
      <c r="AA660" s="0" t="n">
        <v>0</v>
      </c>
      <c r="AB660" s="0" t="n">
        <v>0</v>
      </c>
      <c r="AC660" s="0" t="n">
        <v>0</v>
      </c>
      <c r="AD660" s="0" t="n">
        <v>0</v>
      </c>
      <c r="AE660" s="0" t="n">
        <v>0</v>
      </c>
      <c r="AF660" s="0" t="n">
        <v>0</v>
      </c>
      <c r="AG660" s="0" t="n">
        <v>0</v>
      </c>
      <c r="AH660" s="0" t="n">
        <v>0</v>
      </c>
      <c r="AI660" s="0" t="n">
        <v>0</v>
      </c>
      <c r="AJ660" s="0" t="n">
        <v>0</v>
      </c>
      <c r="AK660" s="0" t="n">
        <v>0</v>
      </c>
      <c r="AL660" s="0" t="n">
        <v>0</v>
      </c>
      <c r="AM660" s="0" t="n">
        <v>0</v>
      </c>
      <c r="AN660" s="0" t="n">
        <v>0</v>
      </c>
      <c r="AO660" s="0" t="n">
        <v>0</v>
      </c>
      <c r="AP660" s="0" t="n">
        <v>0</v>
      </c>
    </row>
    <row r="661" customFormat="false" ht="12.8" hidden="false" customHeight="false" outlineLevel="0" collapsed="false">
      <c r="A661" s="0" t="s">
        <v>2298</v>
      </c>
      <c r="B661" s="0" t="s">
        <v>2299</v>
      </c>
      <c r="C661" s="0" t="s">
        <v>2300</v>
      </c>
      <c r="D661" s="0" t="s">
        <v>2301</v>
      </c>
      <c r="E661" s="1" t="n">
        <f aca="false">SUM(K661:S661)+SUM(AL661:AP661)&gt;0</f>
        <v>0</v>
      </c>
      <c r="F661" s="1" t="n">
        <f aca="false">SUM(T661:AK661)&gt;0</f>
        <v>1</v>
      </c>
      <c r="G661" s="1" t="n">
        <f aca="false">AND(E661,F661)</f>
        <v>0</v>
      </c>
      <c r="H661" s="1" t="n">
        <f aca="false">AND(E661,NOT(F661))</f>
        <v>0</v>
      </c>
      <c r="I661" s="1" t="n">
        <f aca="false">AND(NOT(E661),F661)</f>
        <v>1</v>
      </c>
      <c r="J661" s="0" t="n">
        <v>81</v>
      </c>
      <c r="K661" s="0" t="n">
        <v>0</v>
      </c>
      <c r="L661" s="0" t="n">
        <v>0</v>
      </c>
      <c r="M661" s="0" t="n">
        <v>0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n">
        <v>0</v>
      </c>
      <c r="W661" s="0" t="n">
        <v>81</v>
      </c>
      <c r="X661" s="0" t="n">
        <v>0</v>
      </c>
      <c r="Y661" s="0" t="n">
        <v>0</v>
      </c>
      <c r="Z661" s="0" t="n">
        <v>0</v>
      </c>
      <c r="AA661" s="0" t="n">
        <v>0</v>
      </c>
      <c r="AB661" s="0" t="n">
        <v>0</v>
      </c>
      <c r="AC661" s="0" t="n">
        <v>0</v>
      </c>
      <c r="AD661" s="0" t="n">
        <v>0</v>
      </c>
      <c r="AE661" s="0" t="n">
        <v>0</v>
      </c>
      <c r="AF661" s="0" t="n">
        <v>0</v>
      </c>
      <c r="AG661" s="0" t="n">
        <v>0</v>
      </c>
      <c r="AH661" s="0" t="n">
        <v>0</v>
      </c>
      <c r="AI661" s="0" t="n">
        <v>0</v>
      </c>
      <c r="AJ661" s="0" t="n">
        <v>0</v>
      </c>
      <c r="AK661" s="0" t="n">
        <v>0</v>
      </c>
      <c r="AL661" s="0" t="n">
        <v>0</v>
      </c>
      <c r="AM661" s="0" t="n">
        <v>0</v>
      </c>
      <c r="AN661" s="0" t="n">
        <v>0</v>
      </c>
      <c r="AO661" s="0" t="n">
        <v>0</v>
      </c>
      <c r="AP661" s="0" t="n">
        <v>0</v>
      </c>
    </row>
    <row r="662" customFormat="false" ht="12.8" hidden="false" customHeight="false" outlineLevel="0" collapsed="false">
      <c r="A662" s="0" t="s">
        <v>2302</v>
      </c>
      <c r="B662" s="0" t="s">
        <v>70</v>
      </c>
      <c r="C662" s="0" t="s">
        <v>2303</v>
      </c>
      <c r="D662" s="0" t="s">
        <v>2304</v>
      </c>
      <c r="E662" s="1" t="n">
        <f aca="false">SUM(K662:S662)+SUM(AL662:AP662)&gt;0</f>
        <v>0</v>
      </c>
      <c r="F662" s="1" t="n">
        <f aca="false">SUM(T662:AK662)&gt;0</f>
        <v>1</v>
      </c>
      <c r="G662" s="1" t="n">
        <f aca="false">AND(E662,F662)</f>
        <v>0</v>
      </c>
      <c r="H662" s="1" t="n">
        <f aca="false">AND(E662,NOT(F662))</f>
        <v>0</v>
      </c>
      <c r="I662" s="1" t="n">
        <f aca="false">AND(NOT(E662),F662)</f>
        <v>1</v>
      </c>
      <c r="J662" s="0" t="n">
        <v>61</v>
      </c>
      <c r="K662" s="0" t="n">
        <v>0</v>
      </c>
      <c r="L662" s="0" t="n">
        <v>0</v>
      </c>
      <c r="M662" s="0" t="n">
        <v>0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n">
        <v>0</v>
      </c>
      <c r="W662" s="0" t="n">
        <v>61</v>
      </c>
      <c r="X662" s="0" t="n">
        <v>0</v>
      </c>
      <c r="Y662" s="0" t="n">
        <v>0</v>
      </c>
      <c r="Z662" s="0" t="n">
        <v>0</v>
      </c>
      <c r="AA662" s="0" t="n">
        <v>0</v>
      </c>
      <c r="AB662" s="0" t="n">
        <v>0</v>
      </c>
      <c r="AC662" s="0" t="n">
        <v>0</v>
      </c>
      <c r="AD662" s="0" t="n">
        <v>0</v>
      </c>
      <c r="AE662" s="0" t="n">
        <v>0</v>
      </c>
      <c r="AF662" s="0" t="n">
        <v>0</v>
      </c>
      <c r="AG662" s="0" t="n">
        <v>0</v>
      </c>
      <c r="AH662" s="0" t="n">
        <v>0</v>
      </c>
      <c r="AI662" s="0" t="n">
        <v>0</v>
      </c>
      <c r="AJ662" s="0" t="n">
        <v>0</v>
      </c>
      <c r="AK662" s="0" t="n">
        <v>0</v>
      </c>
      <c r="AL662" s="0" t="n">
        <v>0</v>
      </c>
      <c r="AM662" s="0" t="n">
        <v>0</v>
      </c>
      <c r="AN662" s="0" t="n">
        <v>0</v>
      </c>
      <c r="AO662" s="0" t="n">
        <v>0</v>
      </c>
      <c r="AP662" s="0" t="n">
        <v>0</v>
      </c>
    </row>
    <row r="663" customFormat="false" ht="12.8" hidden="false" customHeight="false" outlineLevel="0" collapsed="false">
      <c r="A663" s="0" t="s">
        <v>2305</v>
      </c>
      <c r="B663" s="0" t="s">
        <v>2306</v>
      </c>
      <c r="C663" s="0" t="s">
        <v>2307</v>
      </c>
      <c r="D663" s="0" t="s">
        <v>2308</v>
      </c>
      <c r="E663" s="1" t="n">
        <f aca="false">SUM(K663:S663)+SUM(AL663:AP663)&gt;0</f>
        <v>0</v>
      </c>
      <c r="F663" s="1" t="n">
        <f aca="false">SUM(T663:AK663)&gt;0</f>
        <v>1</v>
      </c>
      <c r="G663" s="1" t="n">
        <f aca="false">AND(E663,F663)</f>
        <v>0</v>
      </c>
      <c r="H663" s="1" t="n">
        <f aca="false">AND(E663,NOT(F663))</f>
        <v>0</v>
      </c>
      <c r="I663" s="1" t="n">
        <f aca="false">AND(NOT(E663),F663)</f>
        <v>1</v>
      </c>
      <c r="J663" s="0" t="n">
        <v>29</v>
      </c>
      <c r="K663" s="0" t="n">
        <v>0</v>
      </c>
      <c r="L663" s="0" t="n">
        <v>0</v>
      </c>
      <c r="M663" s="0" t="n">
        <v>0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n">
        <v>0</v>
      </c>
      <c r="W663" s="0" t="n">
        <v>29</v>
      </c>
      <c r="X663" s="0" t="n">
        <v>0</v>
      </c>
      <c r="Y663" s="0" t="n">
        <v>0</v>
      </c>
      <c r="Z663" s="0" t="n">
        <v>0</v>
      </c>
      <c r="AA663" s="0" t="n">
        <v>0</v>
      </c>
      <c r="AB663" s="0" t="n">
        <v>0</v>
      </c>
      <c r="AC663" s="0" t="n">
        <v>0</v>
      </c>
      <c r="AD663" s="0" t="n">
        <v>0</v>
      </c>
      <c r="AE663" s="0" t="n">
        <v>0</v>
      </c>
      <c r="AF663" s="0" t="n">
        <v>0</v>
      </c>
      <c r="AG663" s="0" t="n">
        <v>0</v>
      </c>
      <c r="AH663" s="0" t="n">
        <v>0</v>
      </c>
      <c r="AI663" s="0" t="n">
        <v>0</v>
      </c>
      <c r="AJ663" s="0" t="n">
        <v>0</v>
      </c>
      <c r="AK663" s="0" t="n">
        <v>0</v>
      </c>
      <c r="AL663" s="0" t="n">
        <v>0</v>
      </c>
      <c r="AM663" s="0" t="n">
        <v>0</v>
      </c>
      <c r="AN663" s="0" t="n">
        <v>0</v>
      </c>
      <c r="AO663" s="0" t="n">
        <v>0</v>
      </c>
      <c r="AP663" s="0" t="n">
        <v>0</v>
      </c>
    </row>
    <row r="664" customFormat="false" ht="12.8" hidden="false" customHeight="false" outlineLevel="0" collapsed="false">
      <c r="A664" s="0" t="s">
        <v>2309</v>
      </c>
      <c r="B664" s="0" t="s">
        <v>2310</v>
      </c>
      <c r="C664" s="0" t="s">
        <v>2311</v>
      </c>
      <c r="D664" s="0" t="s">
        <v>2312</v>
      </c>
      <c r="E664" s="1" t="n">
        <f aca="false">SUM(K664:S664)+SUM(AL664:AP664)&gt;0</f>
        <v>0</v>
      </c>
      <c r="F664" s="1" t="n">
        <f aca="false">SUM(T664:AK664)&gt;0</f>
        <v>1</v>
      </c>
      <c r="G664" s="1" t="n">
        <f aca="false">AND(E664,F664)</f>
        <v>0</v>
      </c>
      <c r="H664" s="1" t="n">
        <f aca="false">AND(E664,NOT(F664))</f>
        <v>0</v>
      </c>
      <c r="I664" s="1" t="n">
        <f aca="false">AND(NOT(E664),F664)</f>
        <v>1</v>
      </c>
      <c r="J664" s="0" t="n">
        <v>220</v>
      </c>
      <c r="K664" s="0" t="n">
        <v>0</v>
      </c>
      <c r="L664" s="0" t="n">
        <v>0</v>
      </c>
      <c r="M664" s="0" t="n">
        <v>0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n">
        <v>0</v>
      </c>
      <c r="W664" s="0" t="n">
        <v>220</v>
      </c>
      <c r="X664" s="0" t="n">
        <v>0</v>
      </c>
      <c r="Y664" s="0" t="n">
        <v>0</v>
      </c>
      <c r="Z664" s="0" t="n">
        <v>0</v>
      </c>
      <c r="AA664" s="0" t="n">
        <v>0</v>
      </c>
      <c r="AB664" s="0" t="n">
        <v>0</v>
      </c>
      <c r="AC664" s="0" t="n">
        <v>0</v>
      </c>
      <c r="AD664" s="0" t="n">
        <v>0</v>
      </c>
      <c r="AE664" s="0" t="n">
        <v>0</v>
      </c>
      <c r="AF664" s="0" t="n">
        <v>0</v>
      </c>
      <c r="AG664" s="0" t="n">
        <v>0</v>
      </c>
      <c r="AH664" s="0" t="n">
        <v>0</v>
      </c>
      <c r="AI664" s="0" t="n">
        <v>0</v>
      </c>
      <c r="AJ664" s="0" t="n">
        <v>0</v>
      </c>
      <c r="AK664" s="0" t="n">
        <v>0</v>
      </c>
      <c r="AL664" s="0" t="n">
        <v>0</v>
      </c>
      <c r="AM664" s="0" t="n">
        <v>0</v>
      </c>
      <c r="AN664" s="0" t="n">
        <v>0</v>
      </c>
      <c r="AO664" s="0" t="n">
        <v>0</v>
      </c>
      <c r="AP664" s="0" t="n">
        <v>0</v>
      </c>
    </row>
    <row r="665" customFormat="false" ht="12.8" hidden="false" customHeight="false" outlineLevel="0" collapsed="false">
      <c r="A665" s="0" t="s">
        <v>2313</v>
      </c>
      <c r="B665" s="0" t="s">
        <v>2197</v>
      </c>
      <c r="C665" s="0" t="s">
        <v>2314</v>
      </c>
      <c r="D665" s="0" t="s">
        <v>2315</v>
      </c>
      <c r="E665" s="1" t="n">
        <f aca="false">SUM(K665:S665)+SUM(AL665:AP665)&gt;0</f>
        <v>0</v>
      </c>
      <c r="F665" s="1" t="n">
        <f aca="false">SUM(T665:AK665)&gt;0</f>
        <v>1</v>
      </c>
      <c r="G665" s="1" t="n">
        <f aca="false">AND(E665,F665)</f>
        <v>0</v>
      </c>
      <c r="H665" s="1" t="n">
        <f aca="false">AND(E665,NOT(F665))</f>
        <v>0</v>
      </c>
      <c r="I665" s="1" t="n">
        <f aca="false">AND(NOT(E665),F665)</f>
        <v>1</v>
      </c>
      <c r="J665" s="0" t="n">
        <v>100</v>
      </c>
      <c r="K665" s="0" t="n">
        <v>0</v>
      </c>
      <c r="L665" s="0" t="n">
        <v>0</v>
      </c>
      <c r="M665" s="0" t="n">
        <v>0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n">
        <v>0</v>
      </c>
      <c r="W665" s="0" t="n">
        <v>99</v>
      </c>
      <c r="X665" s="0" t="n">
        <v>0</v>
      </c>
      <c r="Y665" s="0" t="n">
        <v>0</v>
      </c>
      <c r="Z665" s="0" t="n">
        <v>0</v>
      </c>
      <c r="AA665" s="0" t="n">
        <v>0</v>
      </c>
      <c r="AB665" s="0" t="n">
        <v>0</v>
      </c>
      <c r="AC665" s="0" t="n">
        <v>0</v>
      </c>
      <c r="AD665" s="0" t="n">
        <v>0</v>
      </c>
      <c r="AE665" s="0" t="n">
        <v>0</v>
      </c>
      <c r="AF665" s="0" t="n">
        <v>0</v>
      </c>
      <c r="AG665" s="0" t="n">
        <v>1</v>
      </c>
      <c r="AH665" s="0" t="n">
        <v>0</v>
      </c>
      <c r="AI665" s="0" t="n">
        <v>0</v>
      </c>
      <c r="AJ665" s="0" t="n">
        <v>0</v>
      </c>
      <c r="AK665" s="0" t="n">
        <v>0</v>
      </c>
      <c r="AL665" s="0" t="n">
        <v>0</v>
      </c>
      <c r="AM665" s="0" t="n">
        <v>0</v>
      </c>
      <c r="AN665" s="0" t="n">
        <v>0</v>
      </c>
      <c r="AO665" s="0" t="n">
        <v>0</v>
      </c>
      <c r="AP665" s="0" t="n">
        <v>0</v>
      </c>
    </row>
    <row r="666" customFormat="false" ht="12.8" hidden="false" customHeight="false" outlineLevel="0" collapsed="false">
      <c r="A666" s="0" t="s">
        <v>2316</v>
      </c>
      <c r="B666" s="0" t="s">
        <v>70</v>
      </c>
      <c r="C666" s="0" t="s">
        <v>2303</v>
      </c>
      <c r="D666" s="0" t="s">
        <v>2317</v>
      </c>
      <c r="E666" s="1" t="n">
        <f aca="false">SUM(K666:S666)+SUM(AL666:AP666)&gt;0</f>
        <v>0</v>
      </c>
      <c r="F666" s="1" t="n">
        <f aca="false">SUM(T666:AK666)&gt;0</f>
        <v>1</v>
      </c>
      <c r="G666" s="1" t="n">
        <f aca="false">AND(E666,F666)</f>
        <v>0</v>
      </c>
      <c r="H666" s="1" t="n">
        <f aca="false">AND(E666,NOT(F666))</f>
        <v>0</v>
      </c>
      <c r="I666" s="1" t="n">
        <f aca="false">AND(NOT(E666),F666)</f>
        <v>1</v>
      </c>
      <c r="J666" s="0" t="n">
        <v>72</v>
      </c>
      <c r="K666" s="0" t="n">
        <v>0</v>
      </c>
      <c r="L666" s="0" t="n">
        <v>0</v>
      </c>
      <c r="M666" s="0" t="n">
        <v>0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n">
        <v>0</v>
      </c>
      <c r="W666" s="0" t="n">
        <v>72</v>
      </c>
      <c r="X666" s="0" t="n">
        <v>0</v>
      </c>
      <c r="Y666" s="0" t="n">
        <v>0</v>
      </c>
      <c r="Z666" s="0" t="n">
        <v>0</v>
      </c>
      <c r="AA666" s="0" t="n">
        <v>0</v>
      </c>
      <c r="AB666" s="0" t="n">
        <v>0</v>
      </c>
      <c r="AC666" s="0" t="n">
        <v>0</v>
      </c>
      <c r="AD666" s="0" t="n">
        <v>0</v>
      </c>
      <c r="AE666" s="0" t="n">
        <v>0</v>
      </c>
      <c r="AF666" s="0" t="n">
        <v>0</v>
      </c>
      <c r="AG666" s="0" t="n">
        <v>0</v>
      </c>
      <c r="AH666" s="0" t="n">
        <v>0</v>
      </c>
      <c r="AI666" s="0" t="n">
        <v>0</v>
      </c>
      <c r="AJ666" s="0" t="n">
        <v>0</v>
      </c>
      <c r="AK666" s="0" t="n">
        <v>0</v>
      </c>
      <c r="AL666" s="0" t="n">
        <v>0</v>
      </c>
      <c r="AM666" s="0" t="n">
        <v>0</v>
      </c>
      <c r="AN666" s="0" t="n">
        <v>0</v>
      </c>
      <c r="AO666" s="0" t="n">
        <v>0</v>
      </c>
      <c r="AP666" s="0" t="n">
        <v>0</v>
      </c>
    </row>
    <row r="667" customFormat="false" ht="12.8" hidden="false" customHeight="false" outlineLevel="0" collapsed="false">
      <c r="A667" s="0" t="s">
        <v>2318</v>
      </c>
      <c r="B667" s="0" t="s">
        <v>572</v>
      </c>
      <c r="C667" s="0" t="s">
        <v>2319</v>
      </c>
      <c r="D667" s="0" t="s">
        <v>2320</v>
      </c>
      <c r="E667" s="1" t="n">
        <f aca="false">SUM(K667:S667)+SUM(AL667:AP667)&gt;0</f>
        <v>0</v>
      </c>
      <c r="F667" s="1" t="n">
        <f aca="false">SUM(T667:AK667)&gt;0</f>
        <v>1</v>
      </c>
      <c r="G667" s="1" t="n">
        <f aca="false">AND(E667,F667)</f>
        <v>0</v>
      </c>
      <c r="H667" s="1" t="n">
        <f aca="false">AND(E667,NOT(F667))</f>
        <v>0</v>
      </c>
      <c r="I667" s="1" t="n">
        <f aca="false">AND(NOT(E667),F667)</f>
        <v>1</v>
      </c>
      <c r="J667" s="0" t="n">
        <v>106</v>
      </c>
      <c r="K667" s="0" t="n">
        <v>0</v>
      </c>
      <c r="L667" s="0" t="n">
        <v>0</v>
      </c>
      <c r="M667" s="0" t="n">
        <v>0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n">
        <v>0</v>
      </c>
      <c r="W667" s="0" t="n">
        <v>106</v>
      </c>
      <c r="X667" s="0" t="n">
        <v>0</v>
      </c>
      <c r="Y667" s="0" t="n">
        <v>0</v>
      </c>
      <c r="Z667" s="0" t="n">
        <v>0</v>
      </c>
      <c r="AA667" s="0" t="n">
        <v>0</v>
      </c>
      <c r="AB667" s="0" t="n">
        <v>0</v>
      </c>
      <c r="AC667" s="0" t="n">
        <v>0</v>
      </c>
      <c r="AD667" s="0" t="n">
        <v>0</v>
      </c>
      <c r="AE667" s="0" t="n">
        <v>0</v>
      </c>
      <c r="AF667" s="0" t="n">
        <v>0</v>
      </c>
      <c r="AG667" s="0" t="n">
        <v>0</v>
      </c>
      <c r="AH667" s="0" t="n">
        <v>0</v>
      </c>
      <c r="AI667" s="0" t="n">
        <v>0</v>
      </c>
      <c r="AJ667" s="0" t="n">
        <v>0</v>
      </c>
      <c r="AK667" s="0" t="n">
        <v>0</v>
      </c>
      <c r="AL667" s="0" t="n">
        <v>0</v>
      </c>
      <c r="AM667" s="0" t="n">
        <v>0</v>
      </c>
      <c r="AN667" s="0" t="n">
        <v>0</v>
      </c>
      <c r="AO667" s="0" t="n">
        <v>0</v>
      </c>
      <c r="AP667" s="0" t="n">
        <v>0</v>
      </c>
    </row>
    <row r="668" customFormat="false" ht="12.8" hidden="false" customHeight="false" outlineLevel="0" collapsed="false">
      <c r="A668" s="0" t="s">
        <v>2321</v>
      </c>
      <c r="B668" s="0" t="s">
        <v>2310</v>
      </c>
      <c r="C668" s="0" t="s">
        <v>2322</v>
      </c>
      <c r="D668" s="0" t="s">
        <v>2323</v>
      </c>
      <c r="E668" s="1" t="n">
        <f aca="false">SUM(K668:S668)+SUM(AL668:AP668)&gt;0</f>
        <v>0</v>
      </c>
      <c r="F668" s="1" t="n">
        <f aca="false">SUM(T668:AK668)&gt;0</f>
        <v>1</v>
      </c>
      <c r="G668" s="1" t="n">
        <f aca="false">AND(E668,F668)</f>
        <v>0</v>
      </c>
      <c r="H668" s="1" t="n">
        <f aca="false">AND(E668,NOT(F668))</f>
        <v>0</v>
      </c>
      <c r="I668" s="1" t="n">
        <f aca="false">AND(NOT(E668),F668)</f>
        <v>1</v>
      </c>
      <c r="J668" s="0" t="n">
        <v>55</v>
      </c>
      <c r="K668" s="0" t="n">
        <v>0</v>
      </c>
      <c r="L668" s="0" t="n">
        <v>0</v>
      </c>
      <c r="M668" s="0" t="n">
        <v>0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n">
        <v>0</v>
      </c>
      <c r="W668" s="0" t="n">
        <v>55</v>
      </c>
      <c r="X668" s="0" t="n">
        <v>0</v>
      </c>
      <c r="Y668" s="0" t="n">
        <v>0</v>
      </c>
      <c r="Z668" s="0" t="n">
        <v>0</v>
      </c>
      <c r="AA668" s="0" t="n">
        <v>0</v>
      </c>
      <c r="AB668" s="0" t="n">
        <v>0</v>
      </c>
      <c r="AC668" s="0" t="n">
        <v>0</v>
      </c>
      <c r="AD668" s="0" t="n">
        <v>0</v>
      </c>
      <c r="AE668" s="0" t="n">
        <v>0</v>
      </c>
      <c r="AF668" s="0" t="n">
        <v>0</v>
      </c>
      <c r="AG668" s="0" t="n">
        <v>0</v>
      </c>
      <c r="AH668" s="0" t="n">
        <v>0</v>
      </c>
      <c r="AI668" s="0" t="n">
        <v>0</v>
      </c>
      <c r="AJ668" s="0" t="n">
        <v>0</v>
      </c>
      <c r="AK668" s="0" t="n">
        <v>0</v>
      </c>
      <c r="AL668" s="0" t="n">
        <v>0</v>
      </c>
      <c r="AM668" s="0" t="n">
        <v>0</v>
      </c>
      <c r="AN668" s="0" t="n">
        <v>0</v>
      </c>
      <c r="AO668" s="0" t="n">
        <v>0</v>
      </c>
      <c r="AP668" s="0" t="n">
        <v>0</v>
      </c>
    </row>
    <row r="669" customFormat="false" ht="12.8" hidden="false" customHeight="false" outlineLevel="0" collapsed="false">
      <c r="A669" s="0" t="s">
        <v>2324</v>
      </c>
      <c r="B669" s="0" t="s">
        <v>2325</v>
      </c>
      <c r="C669" s="0" t="s">
        <v>1020</v>
      </c>
      <c r="D669" s="0" t="s">
        <v>2326</v>
      </c>
      <c r="E669" s="1" t="n">
        <f aca="false">SUM(K669:S669)+SUM(AL669:AP669)&gt;0</f>
        <v>0</v>
      </c>
      <c r="F669" s="1" t="n">
        <f aca="false">SUM(T669:AK669)&gt;0</f>
        <v>1</v>
      </c>
      <c r="G669" s="1" t="n">
        <f aca="false">AND(E669,F669)</f>
        <v>0</v>
      </c>
      <c r="H669" s="1" t="n">
        <f aca="false">AND(E669,NOT(F669))</f>
        <v>0</v>
      </c>
      <c r="I669" s="1" t="n">
        <f aca="false">AND(NOT(E669),F669)</f>
        <v>1</v>
      </c>
      <c r="J669" s="0" t="n">
        <v>51</v>
      </c>
      <c r="K669" s="0" t="n">
        <v>0</v>
      </c>
      <c r="L669" s="0" t="n">
        <v>0</v>
      </c>
      <c r="M669" s="0" t="n">
        <v>0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n">
        <v>0</v>
      </c>
      <c r="W669" s="0" t="n">
        <v>51</v>
      </c>
      <c r="X669" s="0" t="n">
        <v>0</v>
      </c>
      <c r="Y669" s="0" t="n">
        <v>0</v>
      </c>
      <c r="Z669" s="0" t="n">
        <v>0</v>
      </c>
      <c r="AA669" s="0" t="n">
        <v>0</v>
      </c>
      <c r="AB669" s="0" t="n">
        <v>0</v>
      </c>
      <c r="AC669" s="0" t="n">
        <v>0</v>
      </c>
      <c r="AD669" s="0" t="n">
        <v>0</v>
      </c>
      <c r="AE669" s="0" t="n">
        <v>0</v>
      </c>
      <c r="AF669" s="0" t="n">
        <v>0</v>
      </c>
      <c r="AG669" s="0" t="n">
        <v>0</v>
      </c>
      <c r="AH669" s="0" t="n">
        <v>0</v>
      </c>
      <c r="AI669" s="0" t="n">
        <v>0</v>
      </c>
      <c r="AJ669" s="0" t="n">
        <v>0</v>
      </c>
      <c r="AK669" s="0" t="n">
        <v>0</v>
      </c>
      <c r="AL669" s="0" t="n">
        <v>0</v>
      </c>
      <c r="AM669" s="0" t="n">
        <v>0</v>
      </c>
      <c r="AN669" s="0" t="n">
        <v>0</v>
      </c>
      <c r="AO669" s="0" t="n">
        <v>0</v>
      </c>
      <c r="AP669" s="0" t="n">
        <v>0</v>
      </c>
    </row>
    <row r="670" customFormat="false" ht="12.8" hidden="false" customHeight="false" outlineLevel="0" collapsed="false">
      <c r="A670" s="0" t="s">
        <v>2327</v>
      </c>
      <c r="B670" s="0" t="s">
        <v>2243</v>
      </c>
      <c r="C670" s="0" t="s">
        <v>2328</v>
      </c>
      <c r="D670" s="0" t="s">
        <v>2329</v>
      </c>
      <c r="E670" s="1" t="n">
        <f aca="false">SUM(K670:S670)+SUM(AL670:AP670)&gt;0</f>
        <v>0</v>
      </c>
      <c r="F670" s="1" t="n">
        <f aca="false">SUM(T670:AK670)&gt;0</f>
        <v>1</v>
      </c>
      <c r="G670" s="1" t="n">
        <f aca="false">AND(E670,F670)</f>
        <v>0</v>
      </c>
      <c r="H670" s="1" t="n">
        <f aca="false">AND(E670,NOT(F670))</f>
        <v>0</v>
      </c>
      <c r="I670" s="1" t="n">
        <f aca="false">AND(NOT(E670),F670)</f>
        <v>1</v>
      </c>
      <c r="J670" s="0" t="n">
        <v>222</v>
      </c>
      <c r="K670" s="0" t="n">
        <v>0</v>
      </c>
      <c r="L670" s="0" t="n">
        <v>0</v>
      </c>
      <c r="M670" s="0" t="n">
        <v>0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n">
        <v>0</v>
      </c>
      <c r="W670" s="0" t="n">
        <v>3</v>
      </c>
      <c r="X670" s="0" t="n">
        <v>0</v>
      </c>
      <c r="Y670" s="0" t="n">
        <v>0</v>
      </c>
      <c r="Z670" s="0" t="n">
        <v>0</v>
      </c>
      <c r="AA670" s="0" t="n">
        <v>0</v>
      </c>
      <c r="AB670" s="0" t="n">
        <v>0</v>
      </c>
      <c r="AC670" s="0" t="n">
        <v>0</v>
      </c>
      <c r="AD670" s="0" t="n">
        <v>0</v>
      </c>
      <c r="AE670" s="0" t="n">
        <v>0</v>
      </c>
      <c r="AF670" s="0" t="n">
        <v>1</v>
      </c>
      <c r="AG670" s="0" t="n">
        <v>0</v>
      </c>
      <c r="AH670" s="0" t="n">
        <v>218</v>
      </c>
      <c r="AI670" s="0" t="n">
        <v>0</v>
      </c>
      <c r="AJ670" s="0" t="n">
        <v>0</v>
      </c>
      <c r="AK670" s="0" t="n">
        <v>0</v>
      </c>
      <c r="AL670" s="0" t="n">
        <v>0</v>
      </c>
      <c r="AM670" s="0" t="n">
        <v>0</v>
      </c>
      <c r="AN670" s="0" t="n">
        <v>0</v>
      </c>
      <c r="AO670" s="0" t="n">
        <v>0</v>
      </c>
      <c r="AP670" s="0" t="n">
        <v>0</v>
      </c>
    </row>
    <row r="671" customFormat="false" ht="12.8" hidden="false" customHeight="false" outlineLevel="0" collapsed="false">
      <c r="A671" s="0" t="s">
        <v>2330</v>
      </c>
      <c r="B671" s="0" t="s">
        <v>1939</v>
      </c>
      <c r="C671" s="0" t="s">
        <v>2331</v>
      </c>
      <c r="D671" s="0" t="s">
        <v>2332</v>
      </c>
      <c r="E671" s="1" t="n">
        <f aca="false">SUM(K671:S671)+SUM(AL671:AP671)&gt;0</f>
        <v>0</v>
      </c>
      <c r="F671" s="1" t="n">
        <f aca="false">SUM(T671:AK671)&gt;0</f>
        <v>1</v>
      </c>
      <c r="G671" s="1" t="n">
        <f aca="false">AND(E671,F671)</f>
        <v>0</v>
      </c>
      <c r="H671" s="1" t="n">
        <f aca="false">AND(E671,NOT(F671))</f>
        <v>0</v>
      </c>
      <c r="I671" s="1" t="n">
        <f aca="false">AND(NOT(E671),F671)</f>
        <v>1</v>
      </c>
      <c r="J671" s="0" t="n">
        <v>142</v>
      </c>
      <c r="K671" s="0" t="n">
        <v>0</v>
      </c>
      <c r="L671" s="0" t="n">
        <v>0</v>
      </c>
      <c r="M671" s="0" t="n">
        <v>0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n">
        <v>0</v>
      </c>
      <c r="W671" s="0" t="n">
        <v>1</v>
      </c>
      <c r="X671" s="0" t="n">
        <v>0</v>
      </c>
      <c r="Y671" s="0" t="n">
        <v>0</v>
      </c>
      <c r="Z671" s="0" t="n">
        <v>0</v>
      </c>
      <c r="AA671" s="0" t="n">
        <v>0</v>
      </c>
      <c r="AB671" s="0" t="n">
        <v>0</v>
      </c>
      <c r="AC671" s="0" t="n">
        <v>0</v>
      </c>
      <c r="AD671" s="0" t="n">
        <v>0</v>
      </c>
      <c r="AE671" s="0" t="n">
        <v>0</v>
      </c>
      <c r="AF671" s="0" t="n">
        <v>141</v>
      </c>
      <c r="AG671" s="0" t="n">
        <v>0</v>
      </c>
      <c r="AH671" s="0" t="n">
        <v>0</v>
      </c>
      <c r="AI671" s="0" t="n">
        <v>0</v>
      </c>
      <c r="AJ671" s="0" t="n">
        <v>0</v>
      </c>
      <c r="AK671" s="0" t="n">
        <v>0</v>
      </c>
      <c r="AL671" s="0" t="n">
        <v>0</v>
      </c>
      <c r="AM671" s="0" t="n">
        <v>0</v>
      </c>
      <c r="AN671" s="0" t="n">
        <v>0</v>
      </c>
      <c r="AO671" s="0" t="n">
        <v>0</v>
      </c>
      <c r="AP671" s="0" t="n">
        <v>0</v>
      </c>
    </row>
    <row r="672" customFormat="false" ht="12.8" hidden="false" customHeight="false" outlineLevel="0" collapsed="false">
      <c r="A672" s="0" t="s">
        <v>2333</v>
      </c>
      <c r="B672" s="0" t="s">
        <v>2334</v>
      </c>
      <c r="C672" s="0" t="s">
        <v>2335</v>
      </c>
      <c r="D672" s="0" t="s">
        <v>2336</v>
      </c>
      <c r="E672" s="1" t="n">
        <f aca="false">SUM(K672:S672)+SUM(AL672:AP672)&gt;0</f>
        <v>0</v>
      </c>
      <c r="F672" s="1" t="n">
        <f aca="false">SUM(T672:AK672)&gt;0</f>
        <v>1</v>
      </c>
      <c r="G672" s="1" t="n">
        <f aca="false">AND(E672,F672)</f>
        <v>0</v>
      </c>
      <c r="H672" s="1" t="n">
        <f aca="false">AND(E672,NOT(F672))</f>
        <v>0</v>
      </c>
      <c r="I672" s="1" t="n">
        <f aca="false">AND(NOT(E672),F672)</f>
        <v>1</v>
      </c>
      <c r="J672" s="0" t="n">
        <v>173</v>
      </c>
      <c r="K672" s="0" t="n">
        <v>0</v>
      </c>
      <c r="L672" s="0" t="n">
        <v>0</v>
      </c>
      <c r="M672" s="0" t="n">
        <v>0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V672" s="0" t="n">
        <v>0</v>
      </c>
      <c r="W672" s="0" t="n">
        <v>1</v>
      </c>
      <c r="X672" s="0" t="n">
        <v>0</v>
      </c>
      <c r="Y672" s="0" t="n">
        <v>0</v>
      </c>
      <c r="Z672" s="0" t="n">
        <v>0</v>
      </c>
      <c r="AA672" s="0" t="n">
        <v>0</v>
      </c>
      <c r="AB672" s="0" t="n">
        <v>0</v>
      </c>
      <c r="AC672" s="0" t="n">
        <v>0</v>
      </c>
      <c r="AD672" s="0" t="n">
        <v>0</v>
      </c>
      <c r="AE672" s="0" t="n">
        <v>0</v>
      </c>
      <c r="AF672" s="0" t="n">
        <v>172</v>
      </c>
      <c r="AG672" s="0" t="n">
        <v>0</v>
      </c>
      <c r="AH672" s="0" t="n">
        <v>0</v>
      </c>
      <c r="AI672" s="0" t="n">
        <v>0</v>
      </c>
      <c r="AJ672" s="0" t="n">
        <v>0</v>
      </c>
      <c r="AK672" s="0" t="n">
        <v>0</v>
      </c>
      <c r="AL672" s="0" t="n">
        <v>0</v>
      </c>
      <c r="AM672" s="0" t="n">
        <v>0</v>
      </c>
      <c r="AN672" s="0" t="n">
        <v>0</v>
      </c>
      <c r="AO672" s="0" t="n">
        <v>0</v>
      </c>
      <c r="AP672" s="0" t="n">
        <v>0</v>
      </c>
    </row>
    <row r="673" customFormat="false" ht="12.8" hidden="false" customHeight="false" outlineLevel="0" collapsed="false">
      <c r="A673" s="0" t="s">
        <v>2337</v>
      </c>
      <c r="B673" s="0" t="s">
        <v>2338</v>
      </c>
      <c r="C673" s="0" t="s">
        <v>2339</v>
      </c>
      <c r="D673" s="0" t="s">
        <v>2340</v>
      </c>
      <c r="E673" s="1" t="n">
        <f aca="false">SUM(K673:S673)+SUM(AL673:AP673)&gt;0</f>
        <v>0</v>
      </c>
      <c r="F673" s="1" t="n">
        <f aca="false">SUM(T673:AK673)&gt;0</f>
        <v>1</v>
      </c>
      <c r="G673" s="1" t="n">
        <f aca="false">AND(E673,F673)</f>
        <v>0</v>
      </c>
      <c r="H673" s="1" t="n">
        <f aca="false">AND(E673,NOT(F673))</f>
        <v>0</v>
      </c>
      <c r="I673" s="1" t="n">
        <f aca="false">AND(NOT(E673),F673)</f>
        <v>1</v>
      </c>
      <c r="J673" s="0" t="n">
        <v>495</v>
      </c>
      <c r="K673" s="0" t="n">
        <v>0</v>
      </c>
      <c r="L673" s="0" t="n">
        <v>0</v>
      </c>
      <c r="M673" s="0" t="n">
        <v>0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n">
        <v>0</v>
      </c>
      <c r="W673" s="0" t="n">
        <v>1</v>
      </c>
      <c r="X673" s="0" t="n">
        <v>0</v>
      </c>
      <c r="Y673" s="0" t="n">
        <v>225</v>
      </c>
      <c r="Z673" s="0" t="n">
        <v>0</v>
      </c>
      <c r="AA673" s="0" t="n">
        <v>268</v>
      </c>
      <c r="AB673" s="0" t="n">
        <v>0</v>
      </c>
      <c r="AC673" s="0" t="n">
        <v>0</v>
      </c>
      <c r="AD673" s="0" t="n">
        <v>0</v>
      </c>
      <c r="AE673" s="0" t="n">
        <v>0</v>
      </c>
      <c r="AF673" s="0" t="n">
        <v>0</v>
      </c>
      <c r="AG673" s="0" t="n">
        <v>0</v>
      </c>
      <c r="AH673" s="0" t="n">
        <v>0</v>
      </c>
      <c r="AI673" s="0" t="n">
        <v>0</v>
      </c>
      <c r="AJ673" s="0" t="n">
        <v>1</v>
      </c>
      <c r="AK673" s="0" t="n">
        <v>0</v>
      </c>
      <c r="AL673" s="0" t="n">
        <v>0</v>
      </c>
      <c r="AM673" s="0" t="n">
        <v>0</v>
      </c>
      <c r="AN673" s="0" t="n">
        <v>0</v>
      </c>
      <c r="AO673" s="0" t="n">
        <v>0</v>
      </c>
      <c r="AP673" s="0" t="n">
        <v>0</v>
      </c>
    </row>
    <row r="674" customFormat="false" ht="12.8" hidden="false" customHeight="false" outlineLevel="0" collapsed="false">
      <c r="A674" s="0" t="s">
        <v>2341</v>
      </c>
      <c r="B674" s="0" t="s">
        <v>54</v>
      </c>
      <c r="C674" s="0" t="s">
        <v>2342</v>
      </c>
      <c r="D674" s="0" t="s">
        <v>2343</v>
      </c>
      <c r="E674" s="1" t="n">
        <f aca="false">SUM(K674:S674)+SUM(AL674:AP674)&gt;0</f>
        <v>0</v>
      </c>
      <c r="F674" s="1" t="n">
        <f aca="false">SUM(T674:AK674)&gt;0</f>
        <v>1</v>
      </c>
      <c r="G674" s="1" t="n">
        <f aca="false">AND(E674,F674)</f>
        <v>0</v>
      </c>
      <c r="H674" s="1" t="n">
        <f aca="false">AND(E674,NOT(F674))</f>
        <v>0</v>
      </c>
      <c r="I674" s="1" t="n">
        <f aca="false">AND(NOT(E674),F674)</f>
        <v>1</v>
      </c>
      <c r="J674" s="0" t="n">
        <v>33</v>
      </c>
      <c r="K674" s="0" t="n">
        <v>0</v>
      </c>
      <c r="L674" s="0" t="n">
        <v>0</v>
      </c>
      <c r="M674" s="0" t="n">
        <v>0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n">
        <v>0</v>
      </c>
      <c r="W674" s="0" t="n">
        <v>1</v>
      </c>
      <c r="X674" s="0" t="n">
        <v>0</v>
      </c>
      <c r="Y674" s="0" t="n">
        <v>0</v>
      </c>
      <c r="Z674" s="0" t="n">
        <v>0</v>
      </c>
      <c r="AA674" s="0" t="n">
        <v>0</v>
      </c>
      <c r="AB674" s="0" t="n">
        <v>0</v>
      </c>
      <c r="AC674" s="0" t="n">
        <v>0</v>
      </c>
      <c r="AD674" s="0" t="n">
        <v>0</v>
      </c>
      <c r="AE674" s="0" t="n">
        <v>0</v>
      </c>
      <c r="AF674" s="0" t="n">
        <v>32</v>
      </c>
      <c r="AG674" s="0" t="n">
        <v>0</v>
      </c>
      <c r="AH674" s="0" t="n">
        <v>0</v>
      </c>
      <c r="AI674" s="0" t="n">
        <v>0</v>
      </c>
      <c r="AJ674" s="0" t="n">
        <v>0</v>
      </c>
      <c r="AK674" s="0" t="n">
        <v>0</v>
      </c>
      <c r="AL674" s="0" t="n">
        <v>0</v>
      </c>
      <c r="AM674" s="0" t="n">
        <v>0</v>
      </c>
      <c r="AN674" s="0" t="n">
        <v>0</v>
      </c>
      <c r="AO674" s="0" t="n">
        <v>0</v>
      </c>
      <c r="AP674" s="0" t="n">
        <v>0</v>
      </c>
    </row>
    <row r="675" customFormat="false" ht="12.8" hidden="false" customHeight="false" outlineLevel="0" collapsed="false">
      <c r="A675" s="0" t="s">
        <v>2344</v>
      </c>
      <c r="B675" s="0" t="s">
        <v>228</v>
      </c>
      <c r="C675" s="0" t="s">
        <v>2345</v>
      </c>
      <c r="D675" s="0" t="s">
        <v>2346</v>
      </c>
      <c r="E675" s="1" t="n">
        <f aca="false">SUM(K675:S675)+SUM(AL675:AP675)&gt;0</f>
        <v>0</v>
      </c>
      <c r="F675" s="1" t="n">
        <f aca="false">SUM(T675:AK675)&gt;0</f>
        <v>1</v>
      </c>
      <c r="G675" s="1" t="n">
        <f aca="false">AND(E675,F675)</f>
        <v>0</v>
      </c>
      <c r="H675" s="1" t="n">
        <f aca="false">AND(E675,NOT(F675))</f>
        <v>0</v>
      </c>
      <c r="I675" s="1" t="n">
        <f aca="false">AND(NOT(E675),F675)</f>
        <v>1</v>
      </c>
      <c r="J675" s="0" t="n">
        <v>96</v>
      </c>
      <c r="K675" s="0" t="n">
        <v>0</v>
      </c>
      <c r="L675" s="0" t="n">
        <v>0</v>
      </c>
      <c r="M675" s="0" t="n">
        <v>0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n">
        <v>0</v>
      </c>
      <c r="W675" s="0" t="n">
        <v>0</v>
      </c>
      <c r="X675" s="0" t="n">
        <v>96</v>
      </c>
      <c r="Y675" s="0" t="n">
        <v>0</v>
      </c>
      <c r="Z675" s="0" t="n">
        <v>0</v>
      </c>
      <c r="AA675" s="0" t="n">
        <v>0</v>
      </c>
      <c r="AB675" s="0" t="n">
        <v>0</v>
      </c>
      <c r="AC675" s="0" t="n">
        <v>0</v>
      </c>
      <c r="AD675" s="0" t="n">
        <v>0</v>
      </c>
      <c r="AE675" s="0" t="n">
        <v>0</v>
      </c>
      <c r="AF675" s="0" t="n">
        <v>0</v>
      </c>
      <c r="AG675" s="0" t="n">
        <v>0</v>
      </c>
      <c r="AH675" s="0" t="n">
        <v>0</v>
      </c>
      <c r="AI675" s="0" t="n">
        <v>0</v>
      </c>
      <c r="AJ675" s="0" t="n">
        <v>0</v>
      </c>
      <c r="AK675" s="0" t="n">
        <v>0</v>
      </c>
      <c r="AL675" s="0" t="n">
        <v>0</v>
      </c>
      <c r="AM675" s="0" t="n">
        <v>0</v>
      </c>
      <c r="AN675" s="0" t="n">
        <v>0</v>
      </c>
      <c r="AO675" s="0" t="n">
        <v>0</v>
      </c>
      <c r="AP675" s="0" t="n">
        <v>0</v>
      </c>
    </row>
    <row r="676" customFormat="false" ht="12.8" hidden="false" customHeight="false" outlineLevel="0" collapsed="false">
      <c r="A676" s="0" t="s">
        <v>2347</v>
      </c>
      <c r="B676" s="0" t="s">
        <v>1704</v>
      </c>
      <c r="C676" s="0" t="s">
        <v>2348</v>
      </c>
      <c r="D676" s="0" t="s">
        <v>2349</v>
      </c>
      <c r="E676" s="1" t="n">
        <f aca="false">SUM(K676:S676)+SUM(AL676:AP676)&gt;0</f>
        <v>0</v>
      </c>
      <c r="F676" s="1" t="n">
        <f aca="false">SUM(T676:AK676)&gt;0</f>
        <v>1</v>
      </c>
      <c r="G676" s="1" t="n">
        <f aca="false">AND(E676,F676)</f>
        <v>0</v>
      </c>
      <c r="H676" s="1" t="n">
        <f aca="false">AND(E676,NOT(F676))</f>
        <v>0</v>
      </c>
      <c r="I676" s="1" t="n">
        <f aca="false">AND(NOT(E676),F676)</f>
        <v>1</v>
      </c>
      <c r="J676" s="0" t="n">
        <v>258</v>
      </c>
      <c r="K676" s="0" t="n">
        <v>0</v>
      </c>
      <c r="L676" s="0" t="n">
        <v>0</v>
      </c>
      <c r="M676" s="0" t="n">
        <v>0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n">
        <v>0</v>
      </c>
      <c r="W676" s="0" t="n">
        <v>0</v>
      </c>
      <c r="X676" s="0" t="n">
        <v>258</v>
      </c>
      <c r="Y676" s="0" t="n">
        <v>0</v>
      </c>
      <c r="Z676" s="0" t="n">
        <v>0</v>
      </c>
      <c r="AA676" s="0" t="n">
        <v>0</v>
      </c>
      <c r="AB676" s="0" t="n">
        <v>0</v>
      </c>
      <c r="AC676" s="0" t="n">
        <v>0</v>
      </c>
      <c r="AD676" s="0" t="n">
        <v>0</v>
      </c>
      <c r="AE676" s="0" t="n">
        <v>0</v>
      </c>
      <c r="AF676" s="0" t="n">
        <v>0</v>
      </c>
      <c r="AG676" s="0" t="n">
        <v>0</v>
      </c>
      <c r="AH676" s="0" t="n">
        <v>0</v>
      </c>
      <c r="AI676" s="0" t="n">
        <v>0</v>
      </c>
      <c r="AJ676" s="0" t="n">
        <v>0</v>
      </c>
      <c r="AK676" s="0" t="n">
        <v>0</v>
      </c>
      <c r="AL676" s="0" t="n">
        <v>0</v>
      </c>
      <c r="AM676" s="0" t="n">
        <v>0</v>
      </c>
      <c r="AN676" s="0" t="n">
        <v>0</v>
      </c>
      <c r="AO676" s="0" t="n">
        <v>0</v>
      </c>
      <c r="AP676" s="0" t="n">
        <v>0</v>
      </c>
    </row>
    <row r="677" customFormat="false" ht="12.8" hidden="false" customHeight="false" outlineLevel="0" collapsed="false">
      <c r="A677" s="0" t="s">
        <v>2350</v>
      </c>
      <c r="B677" s="0" t="s">
        <v>2351</v>
      </c>
      <c r="C677" s="0" t="s">
        <v>2352</v>
      </c>
      <c r="D677" s="0" t="s">
        <v>2353</v>
      </c>
      <c r="E677" s="1" t="n">
        <f aca="false">SUM(K677:S677)+SUM(AL677:AP677)&gt;0</f>
        <v>0</v>
      </c>
      <c r="F677" s="1" t="n">
        <f aca="false">SUM(T677:AK677)&gt;0</f>
        <v>1</v>
      </c>
      <c r="G677" s="1" t="n">
        <f aca="false">AND(E677,F677)</f>
        <v>0</v>
      </c>
      <c r="H677" s="1" t="n">
        <f aca="false">AND(E677,NOT(F677))</f>
        <v>0</v>
      </c>
      <c r="I677" s="1" t="n">
        <f aca="false">AND(NOT(E677),F677)</f>
        <v>1</v>
      </c>
      <c r="J677" s="0" t="n">
        <v>408</v>
      </c>
      <c r="K677" s="0" t="n">
        <v>0</v>
      </c>
      <c r="L677" s="0" t="n">
        <v>0</v>
      </c>
      <c r="M677" s="0" t="n">
        <v>0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n">
        <v>0</v>
      </c>
      <c r="W677" s="0" t="n">
        <v>0</v>
      </c>
      <c r="X677" s="0" t="n">
        <v>408</v>
      </c>
      <c r="Y677" s="0" t="n">
        <v>0</v>
      </c>
      <c r="Z677" s="0" t="n">
        <v>0</v>
      </c>
      <c r="AA677" s="0" t="n">
        <v>0</v>
      </c>
      <c r="AB677" s="0" t="n">
        <v>0</v>
      </c>
      <c r="AC677" s="0" t="n">
        <v>0</v>
      </c>
      <c r="AD677" s="0" t="n">
        <v>0</v>
      </c>
      <c r="AE677" s="0" t="n">
        <v>0</v>
      </c>
      <c r="AF677" s="0" t="n">
        <v>0</v>
      </c>
      <c r="AG677" s="0" t="n">
        <v>0</v>
      </c>
      <c r="AH677" s="0" t="n">
        <v>0</v>
      </c>
      <c r="AI677" s="0" t="n">
        <v>0</v>
      </c>
      <c r="AJ677" s="0" t="n">
        <v>0</v>
      </c>
      <c r="AK677" s="0" t="n">
        <v>0</v>
      </c>
      <c r="AL677" s="0" t="n">
        <v>0</v>
      </c>
      <c r="AM677" s="0" t="n">
        <v>0</v>
      </c>
      <c r="AN677" s="0" t="n">
        <v>0</v>
      </c>
      <c r="AO677" s="0" t="n">
        <v>0</v>
      </c>
      <c r="AP677" s="0" t="n">
        <v>0</v>
      </c>
    </row>
    <row r="678" customFormat="false" ht="12.8" hidden="false" customHeight="false" outlineLevel="0" collapsed="false">
      <c r="A678" s="0" t="s">
        <v>2354</v>
      </c>
      <c r="B678" s="0" t="s">
        <v>2119</v>
      </c>
      <c r="C678" s="0" t="s">
        <v>2355</v>
      </c>
      <c r="D678" s="0" t="s">
        <v>2356</v>
      </c>
      <c r="E678" s="1" t="n">
        <f aca="false">SUM(K678:S678)+SUM(AL678:AP678)&gt;0</f>
        <v>0</v>
      </c>
      <c r="F678" s="1" t="n">
        <f aca="false">SUM(T678:AK678)&gt;0</f>
        <v>1</v>
      </c>
      <c r="G678" s="1" t="n">
        <f aca="false">AND(E678,F678)</f>
        <v>0</v>
      </c>
      <c r="H678" s="1" t="n">
        <f aca="false">AND(E678,NOT(F678))</f>
        <v>0</v>
      </c>
      <c r="I678" s="1" t="n">
        <f aca="false">AND(NOT(E678),F678)</f>
        <v>1</v>
      </c>
      <c r="J678" s="0" t="n">
        <v>138</v>
      </c>
      <c r="K678" s="0" t="n">
        <v>0</v>
      </c>
      <c r="L678" s="0" t="n">
        <v>0</v>
      </c>
      <c r="M678" s="0" t="n">
        <v>0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n">
        <v>0</v>
      </c>
      <c r="W678" s="0" t="n">
        <v>0</v>
      </c>
      <c r="X678" s="0" t="n">
        <v>138</v>
      </c>
      <c r="Y678" s="0" t="n">
        <v>0</v>
      </c>
      <c r="Z678" s="0" t="n">
        <v>0</v>
      </c>
      <c r="AA678" s="0" t="n">
        <v>0</v>
      </c>
      <c r="AB678" s="0" t="n">
        <v>0</v>
      </c>
      <c r="AC678" s="0" t="n">
        <v>0</v>
      </c>
      <c r="AD678" s="0" t="n">
        <v>0</v>
      </c>
      <c r="AE678" s="0" t="n">
        <v>0</v>
      </c>
      <c r="AF678" s="0" t="n">
        <v>0</v>
      </c>
      <c r="AG678" s="0" t="n">
        <v>0</v>
      </c>
      <c r="AH678" s="0" t="n">
        <v>0</v>
      </c>
      <c r="AI678" s="0" t="n">
        <v>0</v>
      </c>
      <c r="AJ678" s="0" t="n">
        <v>0</v>
      </c>
      <c r="AK678" s="0" t="n">
        <v>0</v>
      </c>
      <c r="AL678" s="0" t="n">
        <v>0</v>
      </c>
      <c r="AM678" s="0" t="n">
        <v>0</v>
      </c>
      <c r="AN678" s="0" t="n">
        <v>0</v>
      </c>
      <c r="AO678" s="0" t="n">
        <v>0</v>
      </c>
      <c r="AP678" s="0" t="n">
        <v>0</v>
      </c>
    </row>
    <row r="679" customFormat="false" ht="12.8" hidden="false" customHeight="false" outlineLevel="0" collapsed="false">
      <c r="A679" s="0" t="s">
        <v>2357</v>
      </c>
      <c r="B679" s="0" t="s">
        <v>2358</v>
      </c>
      <c r="C679" s="0" t="s">
        <v>2359</v>
      </c>
      <c r="D679" s="0" t="s">
        <v>2360</v>
      </c>
      <c r="E679" s="1" t="n">
        <f aca="false">SUM(K679:S679)+SUM(AL679:AP679)&gt;0</f>
        <v>0</v>
      </c>
      <c r="F679" s="1" t="n">
        <f aca="false">SUM(T679:AK679)&gt;0</f>
        <v>1</v>
      </c>
      <c r="G679" s="1" t="n">
        <f aca="false">AND(E679,F679)</f>
        <v>0</v>
      </c>
      <c r="H679" s="1" t="n">
        <f aca="false">AND(E679,NOT(F679))</f>
        <v>0</v>
      </c>
      <c r="I679" s="1" t="n">
        <f aca="false">AND(NOT(E679),F679)</f>
        <v>1</v>
      </c>
      <c r="J679" s="0" t="n">
        <v>135</v>
      </c>
      <c r="K679" s="0" t="n">
        <v>0</v>
      </c>
      <c r="L679" s="0" t="n">
        <v>0</v>
      </c>
      <c r="M679" s="0" t="n">
        <v>0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n">
        <v>0</v>
      </c>
      <c r="W679" s="0" t="n">
        <v>0</v>
      </c>
      <c r="X679" s="0" t="n">
        <v>135</v>
      </c>
      <c r="Y679" s="0" t="n">
        <v>0</v>
      </c>
      <c r="Z679" s="0" t="n">
        <v>0</v>
      </c>
      <c r="AA679" s="0" t="n">
        <v>0</v>
      </c>
      <c r="AB679" s="0" t="n">
        <v>0</v>
      </c>
      <c r="AC679" s="0" t="n">
        <v>0</v>
      </c>
      <c r="AD679" s="0" t="n">
        <v>0</v>
      </c>
      <c r="AE679" s="0" t="n">
        <v>0</v>
      </c>
      <c r="AF679" s="0" t="n">
        <v>0</v>
      </c>
      <c r="AG679" s="0" t="n">
        <v>0</v>
      </c>
      <c r="AH679" s="0" t="n">
        <v>0</v>
      </c>
      <c r="AI679" s="0" t="n">
        <v>0</v>
      </c>
      <c r="AJ679" s="0" t="n">
        <v>0</v>
      </c>
      <c r="AK679" s="0" t="n">
        <v>0</v>
      </c>
      <c r="AL679" s="0" t="n">
        <v>0</v>
      </c>
      <c r="AM679" s="0" t="n">
        <v>0</v>
      </c>
      <c r="AN679" s="0" t="n">
        <v>0</v>
      </c>
      <c r="AO679" s="0" t="n">
        <v>0</v>
      </c>
      <c r="AP679" s="0" t="n">
        <v>0</v>
      </c>
    </row>
    <row r="680" customFormat="false" ht="12.8" hidden="false" customHeight="false" outlineLevel="0" collapsed="false">
      <c r="A680" s="0" t="s">
        <v>2361</v>
      </c>
      <c r="B680" s="0" t="s">
        <v>1771</v>
      </c>
      <c r="C680" s="0" t="s">
        <v>2362</v>
      </c>
      <c r="D680" s="0" t="s">
        <v>2363</v>
      </c>
      <c r="E680" s="1" t="n">
        <f aca="false">SUM(K680:S680)+SUM(AL680:AP680)&gt;0</f>
        <v>0</v>
      </c>
      <c r="F680" s="1" t="n">
        <f aca="false">SUM(T680:AK680)&gt;0</f>
        <v>1</v>
      </c>
      <c r="G680" s="1" t="n">
        <f aca="false">AND(E680,F680)</f>
        <v>0</v>
      </c>
      <c r="H680" s="1" t="n">
        <f aca="false">AND(E680,NOT(F680))</f>
        <v>0</v>
      </c>
      <c r="I680" s="1" t="n">
        <f aca="false">AND(NOT(E680),F680)</f>
        <v>1</v>
      </c>
      <c r="J680" s="0" t="n">
        <v>523</v>
      </c>
      <c r="K680" s="0" t="n">
        <v>0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n">
        <v>0</v>
      </c>
      <c r="W680" s="0" t="n">
        <v>0</v>
      </c>
      <c r="X680" s="0" t="n">
        <v>523</v>
      </c>
      <c r="Y680" s="0" t="n">
        <v>0</v>
      </c>
      <c r="Z680" s="0" t="n">
        <v>0</v>
      </c>
      <c r="AA680" s="0" t="n">
        <v>0</v>
      </c>
      <c r="AB680" s="0" t="n">
        <v>0</v>
      </c>
      <c r="AC680" s="0" t="n">
        <v>0</v>
      </c>
      <c r="AD680" s="0" t="n">
        <v>0</v>
      </c>
      <c r="AE680" s="0" t="n">
        <v>0</v>
      </c>
      <c r="AF680" s="0" t="n">
        <v>0</v>
      </c>
      <c r="AG680" s="0" t="n">
        <v>0</v>
      </c>
      <c r="AH680" s="0" t="n">
        <v>0</v>
      </c>
      <c r="AI680" s="0" t="n">
        <v>0</v>
      </c>
      <c r="AJ680" s="0" t="n">
        <v>0</v>
      </c>
      <c r="AK680" s="0" t="n">
        <v>0</v>
      </c>
      <c r="AL680" s="0" t="n">
        <v>0</v>
      </c>
      <c r="AM680" s="0" t="n">
        <v>0</v>
      </c>
      <c r="AN680" s="0" t="n">
        <v>0</v>
      </c>
      <c r="AO680" s="0" t="n">
        <v>0</v>
      </c>
      <c r="AP680" s="0" t="n">
        <v>0</v>
      </c>
    </row>
    <row r="681" customFormat="false" ht="12.8" hidden="false" customHeight="false" outlineLevel="0" collapsed="false">
      <c r="A681" s="0" t="s">
        <v>2364</v>
      </c>
      <c r="B681" s="0" t="s">
        <v>228</v>
      </c>
      <c r="C681" s="0" t="s">
        <v>2365</v>
      </c>
      <c r="D681" s="0" t="s">
        <v>2366</v>
      </c>
      <c r="E681" s="1" t="n">
        <f aca="false">SUM(K681:S681)+SUM(AL681:AP681)&gt;0</f>
        <v>0</v>
      </c>
      <c r="F681" s="1" t="n">
        <f aca="false">SUM(T681:AK681)&gt;0</f>
        <v>1</v>
      </c>
      <c r="G681" s="1" t="n">
        <f aca="false">AND(E681,F681)</f>
        <v>0</v>
      </c>
      <c r="H681" s="1" t="n">
        <f aca="false">AND(E681,NOT(F681))</f>
        <v>0</v>
      </c>
      <c r="I681" s="1" t="n">
        <f aca="false">AND(NOT(E681),F681)</f>
        <v>1</v>
      </c>
      <c r="J681" s="0" t="n">
        <v>182</v>
      </c>
      <c r="K681" s="0" t="n">
        <v>0</v>
      </c>
      <c r="L681" s="0" t="n">
        <v>0</v>
      </c>
      <c r="M681" s="0" t="n">
        <v>0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n">
        <v>0</v>
      </c>
      <c r="W681" s="0" t="n">
        <v>0</v>
      </c>
      <c r="X681" s="0" t="n">
        <v>1</v>
      </c>
      <c r="Y681" s="0" t="n">
        <v>0</v>
      </c>
      <c r="Z681" s="0" t="n">
        <v>0</v>
      </c>
      <c r="AA681" s="0" t="n">
        <v>0</v>
      </c>
      <c r="AB681" s="0" t="n">
        <v>0</v>
      </c>
      <c r="AC681" s="0" t="n">
        <v>0</v>
      </c>
      <c r="AD681" s="0" t="n">
        <v>0</v>
      </c>
      <c r="AE681" s="0" t="n">
        <v>0</v>
      </c>
      <c r="AF681" s="0" t="n">
        <v>180</v>
      </c>
      <c r="AG681" s="0" t="n">
        <v>1</v>
      </c>
      <c r="AH681" s="0" t="n">
        <v>0</v>
      </c>
      <c r="AI681" s="0" t="n">
        <v>0</v>
      </c>
      <c r="AJ681" s="0" t="n">
        <v>0</v>
      </c>
      <c r="AK681" s="0" t="n">
        <v>0</v>
      </c>
      <c r="AL681" s="0" t="n">
        <v>0</v>
      </c>
      <c r="AM681" s="0" t="n">
        <v>0</v>
      </c>
      <c r="AN681" s="0" t="n">
        <v>0</v>
      </c>
      <c r="AO681" s="0" t="n">
        <v>0</v>
      </c>
      <c r="AP681" s="0" t="n">
        <v>0</v>
      </c>
    </row>
    <row r="682" customFormat="false" ht="12.8" hidden="false" customHeight="false" outlineLevel="0" collapsed="false">
      <c r="A682" s="0" t="s">
        <v>2367</v>
      </c>
      <c r="B682" s="0" t="s">
        <v>1404</v>
      </c>
      <c r="C682" s="0" t="s">
        <v>2368</v>
      </c>
      <c r="D682" s="0" t="s">
        <v>2369</v>
      </c>
      <c r="E682" s="1" t="n">
        <f aca="false">SUM(K682:S682)+SUM(AL682:AP682)&gt;0</f>
        <v>0</v>
      </c>
      <c r="F682" s="1" t="n">
        <f aca="false">SUM(T682:AK682)&gt;0</f>
        <v>1</v>
      </c>
      <c r="G682" s="1" t="n">
        <f aca="false">AND(E682,F682)</f>
        <v>0</v>
      </c>
      <c r="H682" s="1" t="n">
        <f aca="false">AND(E682,NOT(F682))</f>
        <v>0</v>
      </c>
      <c r="I682" s="1" t="n">
        <f aca="false">AND(NOT(E682),F682)</f>
        <v>1</v>
      </c>
      <c r="J682" s="0" t="n">
        <v>141</v>
      </c>
      <c r="K682" s="0" t="n">
        <v>0</v>
      </c>
      <c r="L682" s="0" t="n">
        <v>0</v>
      </c>
      <c r="M682" s="0" t="n">
        <v>0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n">
        <v>0</v>
      </c>
      <c r="W682" s="0" t="n">
        <v>0</v>
      </c>
      <c r="X682" s="0" t="n">
        <v>6</v>
      </c>
      <c r="Y682" s="0" t="n">
        <v>0</v>
      </c>
      <c r="Z682" s="0" t="n">
        <v>0</v>
      </c>
      <c r="AA682" s="0" t="n">
        <v>0</v>
      </c>
      <c r="AB682" s="0" t="n">
        <v>1</v>
      </c>
      <c r="AC682" s="0" t="n">
        <v>0</v>
      </c>
      <c r="AD682" s="0" t="n">
        <v>86</v>
      </c>
      <c r="AE682" s="0" t="n">
        <v>0</v>
      </c>
      <c r="AF682" s="0" t="n">
        <v>0</v>
      </c>
      <c r="AG682" s="0" t="n">
        <v>0</v>
      </c>
      <c r="AH682" s="0" t="n">
        <v>48</v>
      </c>
      <c r="AI682" s="0" t="n">
        <v>0</v>
      </c>
      <c r="AJ682" s="0" t="n">
        <v>0</v>
      </c>
      <c r="AK682" s="0" t="n">
        <v>0</v>
      </c>
      <c r="AL682" s="0" t="n">
        <v>0</v>
      </c>
      <c r="AM682" s="0" t="n">
        <v>0</v>
      </c>
      <c r="AN682" s="0" t="n">
        <v>0</v>
      </c>
      <c r="AO682" s="0" t="n">
        <v>0</v>
      </c>
      <c r="AP682" s="0" t="n">
        <v>0</v>
      </c>
    </row>
    <row r="683" customFormat="false" ht="12.8" hidden="false" customHeight="false" outlineLevel="0" collapsed="false">
      <c r="A683" s="0" t="s">
        <v>2370</v>
      </c>
      <c r="B683" s="0" t="s">
        <v>2371</v>
      </c>
      <c r="C683" s="0" t="s">
        <v>823</v>
      </c>
      <c r="D683" s="0" t="s">
        <v>2372</v>
      </c>
      <c r="E683" s="1" t="n">
        <f aca="false">SUM(K683:S683)+SUM(AL683:AP683)&gt;0</f>
        <v>0</v>
      </c>
      <c r="F683" s="1" t="n">
        <f aca="false">SUM(T683:AK683)&gt;0</f>
        <v>1</v>
      </c>
      <c r="G683" s="1" t="n">
        <f aca="false">AND(E683,F683)</f>
        <v>0</v>
      </c>
      <c r="H683" s="1" t="n">
        <f aca="false">AND(E683,NOT(F683))</f>
        <v>0</v>
      </c>
      <c r="I683" s="1" t="n">
        <f aca="false">AND(NOT(E683),F683)</f>
        <v>1</v>
      </c>
      <c r="J683" s="0" t="n">
        <v>55</v>
      </c>
      <c r="K683" s="0" t="n">
        <v>0</v>
      </c>
      <c r="L683" s="0" t="n">
        <v>0</v>
      </c>
      <c r="M683" s="0" t="n">
        <v>0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n">
        <v>0</v>
      </c>
      <c r="W683" s="0" t="n">
        <v>0</v>
      </c>
      <c r="X683" s="0" t="n">
        <v>55</v>
      </c>
      <c r="Y683" s="0" t="n">
        <v>0</v>
      </c>
      <c r="Z683" s="0" t="n">
        <v>0</v>
      </c>
      <c r="AA683" s="0" t="n">
        <v>0</v>
      </c>
      <c r="AB683" s="0" t="n">
        <v>0</v>
      </c>
      <c r="AC683" s="0" t="n">
        <v>0</v>
      </c>
      <c r="AD683" s="0" t="n">
        <v>0</v>
      </c>
      <c r="AE683" s="0" t="n">
        <v>0</v>
      </c>
      <c r="AF683" s="0" t="n">
        <v>0</v>
      </c>
      <c r="AG683" s="0" t="n">
        <v>0</v>
      </c>
      <c r="AH683" s="0" t="n">
        <v>0</v>
      </c>
      <c r="AI683" s="0" t="n">
        <v>0</v>
      </c>
      <c r="AJ683" s="0" t="n">
        <v>0</v>
      </c>
      <c r="AK683" s="0" t="n">
        <v>0</v>
      </c>
      <c r="AL683" s="0" t="n">
        <v>0</v>
      </c>
      <c r="AM683" s="0" t="n">
        <v>0</v>
      </c>
      <c r="AN683" s="0" t="n">
        <v>0</v>
      </c>
      <c r="AO683" s="0" t="n">
        <v>0</v>
      </c>
      <c r="AP683" s="0" t="n">
        <v>0</v>
      </c>
    </row>
    <row r="684" customFormat="false" ht="12.8" hidden="false" customHeight="false" outlineLevel="0" collapsed="false">
      <c r="A684" s="0" t="s">
        <v>2373</v>
      </c>
      <c r="B684" s="0" t="s">
        <v>2374</v>
      </c>
      <c r="C684" s="0" t="s">
        <v>2375</v>
      </c>
      <c r="D684" s="0" t="s">
        <v>2376</v>
      </c>
      <c r="E684" s="1" t="n">
        <f aca="false">SUM(K684:S684)+SUM(AL684:AP684)&gt;0</f>
        <v>0</v>
      </c>
      <c r="F684" s="1" t="n">
        <f aca="false">SUM(T684:AK684)&gt;0</f>
        <v>1</v>
      </c>
      <c r="G684" s="1" t="n">
        <f aca="false">AND(E684,F684)</f>
        <v>0</v>
      </c>
      <c r="H684" s="1" t="n">
        <f aca="false">AND(E684,NOT(F684))</f>
        <v>0</v>
      </c>
      <c r="I684" s="1" t="n">
        <f aca="false">AND(NOT(E684),F684)</f>
        <v>1</v>
      </c>
      <c r="J684" s="0" t="n">
        <v>892</v>
      </c>
      <c r="K684" s="0" t="n">
        <v>0</v>
      </c>
      <c r="L684" s="0" t="n">
        <v>0</v>
      </c>
      <c r="M684" s="0" t="n">
        <v>0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0</v>
      </c>
      <c r="S684" s="0" t="n">
        <v>0</v>
      </c>
      <c r="T684" s="0" t="n">
        <v>0</v>
      </c>
      <c r="U684" s="0" t="n">
        <v>0</v>
      </c>
      <c r="V684" s="0" t="n">
        <v>0</v>
      </c>
      <c r="W684" s="0" t="n">
        <v>0</v>
      </c>
      <c r="X684" s="0" t="n">
        <v>2</v>
      </c>
      <c r="Y684" s="0" t="n">
        <v>0</v>
      </c>
      <c r="Z684" s="0" t="n">
        <v>2</v>
      </c>
      <c r="AA684" s="0" t="n">
        <v>128</v>
      </c>
      <c r="AB684" s="0" t="n">
        <v>0</v>
      </c>
      <c r="AC684" s="0" t="n">
        <v>0</v>
      </c>
      <c r="AD684" s="0" t="n">
        <v>1</v>
      </c>
      <c r="AE684" s="0" t="n">
        <v>239</v>
      </c>
      <c r="AF684" s="0" t="n">
        <v>0</v>
      </c>
      <c r="AG684" s="0" t="n">
        <v>124</v>
      </c>
      <c r="AH684" s="0" t="n">
        <v>0</v>
      </c>
      <c r="AI684" s="0" t="n">
        <v>1</v>
      </c>
      <c r="AJ684" s="0" t="n">
        <v>395</v>
      </c>
      <c r="AK684" s="0" t="n">
        <v>0</v>
      </c>
      <c r="AL684" s="0" t="n">
        <v>0</v>
      </c>
      <c r="AM684" s="0" t="n">
        <v>0</v>
      </c>
      <c r="AN684" s="0" t="n">
        <v>0</v>
      </c>
      <c r="AO684" s="0" t="n">
        <v>0</v>
      </c>
      <c r="AP684" s="0" t="n">
        <v>0</v>
      </c>
    </row>
    <row r="685" customFormat="false" ht="12.8" hidden="false" customHeight="false" outlineLevel="0" collapsed="false">
      <c r="A685" s="0" t="s">
        <v>2377</v>
      </c>
      <c r="B685" s="0" t="s">
        <v>2067</v>
      </c>
      <c r="C685" s="0" t="s">
        <v>2378</v>
      </c>
      <c r="D685" s="0" t="s">
        <v>2379</v>
      </c>
      <c r="E685" s="1" t="n">
        <f aca="false">SUM(K685:S685)+SUM(AL685:AP685)&gt;0</f>
        <v>0</v>
      </c>
      <c r="F685" s="1" t="n">
        <f aca="false">SUM(T685:AK685)&gt;0</f>
        <v>1</v>
      </c>
      <c r="G685" s="1" t="n">
        <f aca="false">AND(E685,F685)</f>
        <v>0</v>
      </c>
      <c r="H685" s="1" t="n">
        <f aca="false">AND(E685,NOT(F685))</f>
        <v>0</v>
      </c>
      <c r="I685" s="1" t="n">
        <f aca="false">AND(NOT(E685),F685)</f>
        <v>1</v>
      </c>
      <c r="J685" s="0" t="n">
        <v>379</v>
      </c>
      <c r="K685" s="0" t="n">
        <v>0</v>
      </c>
      <c r="L685" s="0" t="n">
        <v>0</v>
      </c>
      <c r="M685" s="0" t="n">
        <v>0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n">
        <v>0</v>
      </c>
      <c r="W685" s="0" t="n">
        <v>0</v>
      </c>
      <c r="X685" s="0" t="n">
        <v>2</v>
      </c>
      <c r="Y685" s="0" t="n">
        <v>0</v>
      </c>
      <c r="Z685" s="0" t="n">
        <v>0</v>
      </c>
      <c r="AA685" s="0" t="n">
        <v>0</v>
      </c>
      <c r="AB685" s="0" t="n">
        <v>0</v>
      </c>
      <c r="AC685" s="0" t="n">
        <v>0</v>
      </c>
      <c r="AD685" s="0" t="n">
        <v>0</v>
      </c>
      <c r="AE685" s="0" t="n">
        <v>350</v>
      </c>
      <c r="AF685" s="0" t="n">
        <v>0</v>
      </c>
      <c r="AG685" s="0" t="n">
        <v>0</v>
      </c>
      <c r="AH685" s="0" t="n">
        <v>0</v>
      </c>
      <c r="AI685" s="0" t="n">
        <v>0</v>
      </c>
      <c r="AJ685" s="0" t="n">
        <v>27</v>
      </c>
      <c r="AK685" s="0" t="n">
        <v>0</v>
      </c>
      <c r="AL685" s="0" t="n">
        <v>0</v>
      </c>
      <c r="AM685" s="0" t="n">
        <v>0</v>
      </c>
      <c r="AN685" s="0" t="n">
        <v>0</v>
      </c>
      <c r="AO685" s="0" t="n">
        <v>0</v>
      </c>
      <c r="AP685" s="0" t="n">
        <v>0</v>
      </c>
    </row>
    <row r="686" customFormat="false" ht="12.8" hidden="false" customHeight="false" outlineLevel="0" collapsed="false">
      <c r="A686" s="0" t="s">
        <v>2380</v>
      </c>
      <c r="B686" s="0" t="s">
        <v>1502</v>
      </c>
      <c r="C686" s="0" t="s">
        <v>2381</v>
      </c>
      <c r="D686" s="0" t="s">
        <v>2382</v>
      </c>
      <c r="E686" s="1" t="n">
        <f aca="false">SUM(K686:S686)+SUM(AL686:AP686)&gt;0</f>
        <v>0</v>
      </c>
      <c r="F686" s="1" t="n">
        <f aca="false">SUM(T686:AK686)&gt;0</f>
        <v>1</v>
      </c>
      <c r="G686" s="1" t="n">
        <f aca="false">AND(E686,F686)</f>
        <v>0</v>
      </c>
      <c r="H686" s="1" t="n">
        <f aca="false">AND(E686,NOT(F686))</f>
        <v>0</v>
      </c>
      <c r="I686" s="1" t="n">
        <f aca="false">AND(NOT(E686),F686)</f>
        <v>1</v>
      </c>
      <c r="J686" s="0" t="n">
        <v>505</v>
      </c>
      <c r="K686" s="0" t="n">
        <v>0</v>
      </c>
      <c r="L686" s="0" t="n">
        <v>0</v>
      </c>
      <c r="M686" s="0" t="n">
        <v>0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n">
        <v>0</v>
      </c>
      <c r="W686" s="0" t="n">
        <v>0</v>
      </c>
      <c r="X686" s="0" t="n">
        <v>1</v>
      </c>
      <c r="Y686" s="0" t="n">
        <v>0</v>
      </c>
      <c r="Z686" s="0" t="n">
        <v>4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0</v>
      </c>
      <c r="AF686" s="0" t="n">
        <v>2</v>
      </c>
      <c r="AG686" s="0" t="n">
        <v>0</v>
      </c>
      <c r="AH686" s="0" t="n">
        <v>477</v>
      </c>
      <c r="AI686" s="0" t="n">
        <v>0</v>
      </c>
      <c r="AJ686" s="0" t="n">
        <v>20</v>
      </c>
      <c r="AK686" s="0" t="n">
        <v>0</v>
      </c>
      <c r="AL686" s="0" t="n">
        <v>0</v>
      </c>
      <c r="AM686" s="0" t="n">
        <v>0</v>
      </c>
      <c r="AN686" s="0" t="n">
        <v>0</v>
      </c>
      <c r="AO686" s="0" t="n">
        <v>0</v>
      </c>
      <c r="AP686" s="0" t="n">
        <v>0</v>
      </c>
    </row>
    <row r="687" customFormat="false" ht="12.8" hidden="false" customHeight="false" outlineLevel="0" collapsed="false">
      <c r="A687" s="0" t="s">
        <v>2383</v>
      </c>
      <c r="B687" s="0" t="s">
        <v>2384</v>
      </c>
      <c r="C687" s="0" t="s">
        <v>2385</v>
      </c>
      <c r="D687" s="0" t="s">
        <v>2386</v>
      </c>
      <c r="E687" s="1" t="n">
        <f aca="false">SUM(K687:S687)+SUM(AL687:AP687)&gt;0</f>
        <v>0</v>
      </c>
      <c r="F687" s="1" t="n">
        <f aca="false">SUM(T687:AK687)&gt;0</f>
        <v>1</v>
      </c>
      <c r="G687" s="1" t="n">
        <f aca="false">AND(E687,F687)</f>
        <v>0</v>
      </c>
      <c r="H687" s="1" t="n">
        <f aca="false">AND(E687,NOT(F687))</f>
        <v>0</v>
      </c>
      <c r="I687" s="1" t="n">
        <f aca="false">AND(NOT(E687),F687)</f>
        <v>1</v>
      </c>
      <c r="J687" s="0" t="n">
        <v>74</v>
      </c>
      <c r="K687" s="0" t="n">
        <v>0</v>
      </c>
      <c r="L687" s="0" t="n">
        <v>0</v>
      </c>
      <c r="M687" s="0" t="n">
        <v>0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n">
        <v>0</v>
      </c>
      <c r="W687" s="0" t="n">
        <v>0</v>
      </c>
      <c r="X687" s="0" t="n">
        <v>1</v>
      </c>
      <c r="Y687" s="0" t="n">
        <v>0</v>
      </c>
      <c r="Z687" s="0" t="n">
        <v>0</v>
      </c>
      <c r="AA687" s="0" t="n">
        <v>0</v>
      </c>
      <c r="AB687" s="0" t="n">
        <v>0</v>
      </c>
      <c r="AC687" s="0" t="n">
        <v>0</v>
      </c>
      <c r="AD687" s="0" t="n">
        <v>0</v>
      </c>
      <c r="AE687" s="0" t="n">
        <v>73</v>
      </c>
      <c r="AF687" s="0" t="n">
        <v>0</v>
      </c>
      <c r="AG687" s="0" t="n">
        <v>0</v>
      </c>
      <c r="AH687" s="0" t="n">
        <v>0</v>
      </c>
      <c r="AI687" s="0" t="n">
        <v>0</v>
      </c>
      <c r="AJ687" s="0" t="n">
        <v>0</v>
      </c>
      <c r="AK687" s="0" t="n">
        <v>0</v>
      </c>
      <c r="AL687" s="0" t="n">
        <v>0</v>
      </c>
      <c r="AM687" s="0" t="n">
        <v>0</v>
      </c>
      <c r="AN687" s="0" t="n">
        <v>0</v>
      </c>
      <c r="AO687" s="0" t="n">
        <v>0</v>
      </c>
      <c r="AP687" s="0" t="n">
        <v>0</v>
      </c>
    </row>
    <row r="688" customFormat="false" ht="12.8" hidden="false" customHeight="false" outlineLevel="0" collapsed="false">
      <c r="A688" s="0" t="s">
        <v>2387</v>
      </c>
      <c r="B688" s="0" t="s">
        <v>2388</v>
      </c>
      <c r="C688" s="0" t="s">
        <v>2389</v>
      </c>
      <c r="D688" s="0" t="s">
        <v>2390</v>
      </c>
      <c r="E688" s="1" t="n">
        <f aca="false">SUM(K688:S688)+SUM(AL688:AP688)&gt;0</f>
        <v>0</v>
      </c>
      <c r="F688" s="1" t="n">
        <f aca="false">SUM(T688:AK688)&gt;0</f>
        <v>1</v>
      </c>
      <c r="G688" s="1" t="n">
        <f aca="false">AND(E688,F688)</f>
        <v>0</v>
      </c>
      <c r="H688" s="1" t="n">
        <f aca="false">AND(E688,NOT(F688))</f>
        <v>0</v>
      </c>
      <c r="I688" s="1" t="n">
        <f aca="false">AND(NOT(E688),F688)</f>
        <v>1</v>
      </c>
      <c r="J688" s="0" t="n">
        <v>125</v>
      </c>
      <c r="K688" s="0" t="n">
        <v>0</v>
      </c>
      <c r="L688" s="0" t="n">
        <v>0</v>
      </c>
      <c r="M688" s="0" t="n">
        <v>0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n">
        <v>0</v>
      </c>
      <c r="W688" s="0" t="n">
        <v>0</v>
      </c>
      <c r="X688" s="0" t="n">
        <v>1</v>
      </c>
      <c r="Y688" s="0" t="n">
        <v>0</v>
      </c>
      <c r="Z688" s="0" t="n">
        <v>3</v>
      </c>
      <c r="AA688" s="0" t="n">
        <v>37</v>
      </c>
      <c r="AB688" s="0" t="n">
        <v>0</v>
      </c>
      <c r="AC688" s="0" t="n">
        <v>0</v>
      </c>
      <c r="AD688" s="0" t="n">
        <v>0</v>
      </c>
      <c r="AE688" s="0" t="n">
        <v>0</v>
      </c>
      <c r="AF688" s="0" t="n">
        <v>0</v>
      </c>
      <c r="AG688" s="0" t="n">
        <v>32</v>
      </c>
      <c r="AH688" s="0" t="n">
        <v>0</v>
      </c>
      <c r="AI688" s="0" t="n">
        <v>0</v>
      </c>
      <c r="AJ688" s="0" t="n">
        <v>52</v>
      </c>
      <c r="AK688" s="0" t="n">
        <v>0</v>
      </c>
      <c r="AL688" s="0" t="n">
        <v>0</v>
      </c>
      <c r="AM688" s="0" t="n">
        <v>0</v>
      </c>
      <c r="AN688" s="0" t="n">
        <v>0</v>
      </c>
      <c r="AO688" s="0" t="n">
        <v>0</v>
      </c>
      <c r="AP688" s="0" t="n">
        <v>0</v>
      </c>
    </row>
    <row r="689" customFormat="false" ht="12.8" hidden="false" customHeight="false" outlineLevel="0" collapsed="false">
      <c r="A689" s="0" t="s">
        <v>2391</v>
      </c>
      <c r="B689" s="0" t="s">
        <v>1053</v>
      </c>
      <c r="C689" s="0" t="s">
        <v>2392</v>
      </c>
      <c r="D689" s="0" t="s">
        <v>2393</v>
      </c>
      <c r="E689" s="1" t="n">
        <f aca="false">SUM(K689:S689)+SUM(AL689:AP689)&gt;0</f>
        <v>0</v>
      </c>
      <c r="F689" s="1" t="n">
        <f aca="false">SUM(T689:AK689)&gt;0</f>
        <v>1</v>
      </c>
      <c r="G689" s="1" t="n">
        <f aca="false">AND(E689,F689)</f>
        <v>0</v>
      </c>
      <c r="H689" s="1" t="n">
        <f aca="false">AND(E689,NOT(F689))</f>
        <v>0</v>
      </c>
      <c r="I689" s="1" t="n">
        <f aca="false">AND(NOT(E689),F689)</f>
        <v>1</v>
      </c>
      <c r="J689" s="0" t="n">
        <v>511</v>
      </c>
      <c r="K689" s="0" t="n">
        <v>0</v>
      </c>
      <c r="L689" s="0" t="n">
        <v>0</v>
      </c>
      <c r="M689" s="0" t="n">
        <v>0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n">
        <v>0</v>
      </c>
      <c r="W689" s="0" t="n">
        <v>0</v>
      </c>
      <c r="X689" s="0" t="n">
        <v>1</v>
      </c>
      <c r="Y689" s="0" t="n">
        <v>1</v>
      </c>
      <c r="Z689" s="0" t="n">
        <v>2</v>
      </c>
      <c r="AA689" s="0" t="n">
        <v>107</v>
      </c>
      <c r="AB689" s="0" t="n">
        <v>0</v>
      </c>
      <c r="AC689" s="0" t="n">
        <v>0</v>
      </c>
      <c r="AD689" s="0" t="n">
        <v>2</v>
      </c>
      <c r="AE689" s="0" t="n">
        <v>18</v>
      </c>
      <c r="AF689" s="0" t="n">
        <v>1</v>
      </c>
      <c r="AG689" s="0" t="n">
        <v>35</v>
      </c>
      <c r="AH689" s="0" t="n">
        <v>0</v>
      </c>
      <c r="AI689" s="0" t="n">
        <v>1</v>
      </c>
      <c r="AJ689" s="0" t="n">
        <v>343</v>
      </c>
      <c r="AK689" s="0" t="n">
        <v>0</v>
      </c>
      <c r="AL689" s="0" t="n">
        <v>0</v>
      </c>
      <c r="AM689" s="0" t="n">
        <v>0</v>
      </c>
      <c r="AN689" s="0" t="n">
        <v>0</v>
      </c>
      <c r="AO689" s="0" t="n">
        <v>0</v>
      </c>
      <c r="AP689" s="0" t="n">
        <v>0</v>
      </c>
    </row>
    <row r="690" customFormat="false" ht="12.8" hidden="false" customHeight="false" outlineLevel="0" collapsed="false">
      <c r="A690" s="0" t="s">
        <v>2394</v>
      </c>
      <c r="B690" s="0" t="s">
        <v>94</v>
      </c>
      <c r="C690" s="0" t="s">
        <v>2395</v>
      </c>
      <c r="D690" s="0" t="s">
        <v>2396</v>
      </c>
      <c r="E690" s="1" t="n">
        <f aca="false">SUM(K690:S690)+SUM(AL690:AP690)&gt;0</f>
        <v>0</v>
      </c>
      <c r="F690" s="1" t="n">
        <f aca="false">SUM(T690:AK690)&gt;0</f>
        <v>1</v>
      </c>
      <c r="G690" s="1" t="n">
        <f aca="false">AND(E690,F690)</f>
        <v>0</v>
      </c>
      <c r="H690" s="1" t="n">
        <f aca="false">AND(E690,NOT(F690))</f>
        <v>0</v>
      </c>
      <c r="I690" s="1" t="n">
        <f aca="false">AND(NOT(E690),F690)</f>
        <v>1</v>
      </c>
      <c r="J690" s="0" t="n">
        <v>533</v>
      </c>
      <c r="K690" s="0" t="n">
        <v>0</v>
      </c>
      <c r="L690" s="0" t="n">
        <v>0</v>
      </c>
      <c r="M690" s="0" t="n">
        <v>0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V690" s="0" t="n">
        <v>0</v>
      </c>
      <c r="W690" s="0" t="n">
        <v>0</v>
      </c>
      <c r="X690" s="0" t="n">
        <v>1</v>
      </c>
      <c r="Y690" s="0" t="n">
        <v>0</v>
      </c>
      <c r="Z690" s="0" t="n">
        <v>0</v>
      </c>
      <c r="AA690" s="0" t="n">
        <v>0</v>
      </c>
      <c r="AB690" s="0" t="n">
        <v>0</v>
      </c>
      <c r="AC690" s="0" t="n">
        <v>0</v>
      </c>
      <c r="AD690" s="0" t="n">
        <v>0</v>
      </c>
      <c r="AE690" s="0" t="n">
        <v>286</v>
      </c>
      <c r="AF690" s="0" t="n">
        <v>0</v>
      </c>
      <c r="AG690" s="0" t="n">
        <v>0</v>
      </c>
      <c r="AH690" s="0" t="n">
        <v>0</v>
      </c>
      <c r="AI690" s="0" t="n">
        <v>2</v>
      </c>
      <c r="AJ690" s="0" t="n">
        <v>244</v>
      </c>
      <c r="AK690" s="0" t="n">
        <v>0</v>
      </c>
      <c r="AL690" s="0" t="n">
        <v>0</v>
      </c>
      <c r="AM690" s="0" t="n">
        <v>0</v>
      </c>
      <c r="AN690" s="0" t="n">
        <v>0</v>
      </c>
      <c r="AO690" s="0" t="n">
        <v>0</v>
      </c>
      <c r="AP690" s="0" t="n">
        <v>0</v>
      </c>
    </row>
    <row r="691" customFormat="false" ht="12.8" hidden="false" customHeight="false" outlineLevel="0" collapsed="false">
      <c r="A691" s="0" t="s">
        <v>2397</v>
      </c>
      <c r="B691" s="0" t="s">
        <v>2398</v>
      </c>
      <c r="C691" s="0" t="s">
        <v>2399</v>
      </c>
      <c r="D691" s="0" t="s">
        <v>2400</v>
      </c>
      <c r="E691" s="1" t="n">
        <f aca="false">SUM(K691:S691)+SUM(AL691:AP691)&gt;0</f>
        <v>0</v>
      </c>
      <c r="F691" s="1" t="n">
        <f aca="false">SUM(T691:AK691)&gt;0</f>
        <v>1</v>
      </c>
      <c r="G691" s="1" t="n">
        <f aca="false">AND(E691,F691)</f>
        <v>0</v>
      </c>
      <c r="H691" s="1" t="n">
        <f aca="false">AND(E691,NOT(F691))</f>
        <v>0</v>
      </c>
      <c r="I691" s="1" t="n">
        <f aca="false">AND(NOT(E691),F691)</f>
        <v>1</v>
      </c>
      <c r="J691" s="0" t="n">
        <v>62</v>
      </c>
      <c r="K691" s="0" t="n">
        <v>0</v>
      </c>
      <c r="L691" s="0" t="n">
        <v>0</v>
      </c>
      <c r="M691" s="0" t="n">
        <v>0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V691" s="0" t="n">
        <v>0</v>
      </c>
      <c r="W691" s="0" t="n">
        <v>0</v>
      </c>
      <c r="X691" s="0" t="n">
        <v>1</v>
      </c>
      <c r="Y691" s="0" t="n">
        <v>0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37</v>
      </c>
      <c r="AF691" s="0" t="n">
        <v>0</v>
      </c>
      <c r="AG691" s="0" t="n">
        <v>0</v>
      </c>
      <c r="AH691" s="0" t="n">
        <v>9</v>
      </c>
      <c r="AI691" s="0" t="n">
        <v>14</v>
      </c>
      <c r="AJ691" s="0" t="n">
        <v>0</v>
      </c>
      <c r="AK691" s="0" t="n">
        <v>0</v>
      </c>
      <c r="AL691" s="0" t="n">
        <v>0</v>
      </c>
      <c r="AM691" s="0" t="n">
        <v>0</v>
      </c>
      <c r="AN691" s="0" t="n">
        <v>0</v>
      </c>
      <c r="AO691" s="0" t="n">
        <v>0</v>
      </c>
      <c r="AP691" s="0" t="n">
        <v>0</v>
      </c>
    </row>
    <row r="692" customFormat="false" ht="12.8" hidden="false" customHeight="false" outlineLevel="0" collapsed="false">
      <c r="A692" s="0" t="s">
        <v>2401</v>
      </c>
      <c r="B692" s="0" t="s">
        <v>2402</v>
      </c>
      <c r="C692" s="0" t="s">
        <v>2403</v>
      </c>
      <c r="D692" s="0" t="s">
        <v>2404</v>
      </c>
      <c r="E692" s="1" t="n">
        <f aca="false">SUM(K692:S692)+SUM(AL692:AP692)&gt;0</f>
        <v>0</v>
      </c>
      <c r="F692" s="1" t="n">
        <f aca="false">SUM(T692:AK692)&gt;0</f>
        <v>1</v>
      </c>
      <c r="G692" s="1" t="n">
        <f aca="false">AND(E692,F692)</f>
        <v>0</v>
      </c>
      <c r="H692" s="1" t="n">
        <f aca="false">AND(E692,NOT(F692))</f>
        <v>0</v>
      </c>
      <c r="I692" s="1" t="n">
        <f aca="false">AND(NOT(E692),F692)</f>
        <v>1</v>
      </c>
      <c r="J692" s="0" t="n">
        <v>179</v>
      </c>
      <c r="K692" s="0" t="n">
        <v>0</v>
      </c>
      <c r="L692" s="0" t="n">
        <v>0</v>
      </c>
      <c r="M692" s="0" t="n">
        <v>0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n">
        <v>0</v>
      </c>
      <c r="W692" s="0" t="n">
        <v>0</v>
      </c>
      <c r="X692" s="0" t="n">
        <v>0</v>
      </c>
      <c r="Y692" s="0" t="n">
        <v>179</v>
      </c>
      <c r="Z692" s="0" t="n">
        <v>0</v>
      </c>
      <c r="AA692" s="0" t="n">
        <v>0</v>
      </c>
      <c r="AB692" s="0" t="n">
        <v>0</v>
      </c>
      <c r="AC692" s="0" t="n">
        <v>0</v>
      </c>
      <c r="AD692" s="0" t="n">
        <v>0</v>
      </c>
      <c r="AE692" s="0" t="n">
        <v>0</v>
      </c>
      <c r="AF692" s="0" t="n">
        <v>0</v>
      </c>
      <c r="AG692" s="0" t="n">
        <v>0</v>
      </c>
      <c r="AH692" s="0" t="n">
        <v>0</v>
      </c>
      <c r="AI692" s="0" t="n">
        <v>0</v>
      </c>
      <c r="AJ692" s="0" t="n">
        <v>0</v>
      </c>
      <c r="AK692" s="0" t="n">
        <v>0</v>
      </c>
      <c r="AL692" s="0" t="n">
        <v>0</v>
      </c>
      <c r="AM692" s="0" t="n">
        <v>0</v>
      </c>
      <c r="AN692" s="0" t="n">
        <v>0</v>
      </c>
      <c r="AO692" s="0" t="n">
        <v>0</v>
      </c>
      <c r="AP692" s="0" t="n">
        <v>0</v>
      </c>
    </row>
    <row r="693" customFormat="false" ht="12.8" hidden="false" customHeight="false" outlineLevel="0" collapsed="false">
      <c r="A693" s="0" t="s">
        <v>2405</v>
      </c>
      <c r="B693" s="0" t="s">
        <v>2406</v>
      </c>
      <c r="C693" s="0" t="s">
        <v>2407</v>
      </c>
      <c r="D693" s="0" t="s">
        <v>2408</v>
      </c>
      <c r="E693" s="1" t="n">
        <f aca="false">SUM(K693:S693)+SUM(AL693:AP693)&gt;0</f>
        <v>0</v>
      </c>
      <c r="F693" s="1" t="n">
        <f aca="false">SUM(T693:AK693)&gt;0</f>
        <v>1</v>
      </c>
      <c r="G693" s="1" t="n">
        <f aca="false">AND(E693,F693)</f>
        <v>0</v>
      </c>
      <c r="H693" s="1" t="n">
        <f aca="false">AND(E693,NOT(F693))</f>
        <v>0</v>
      </c>
      <c r="I693" s="1" t="n">
        <f aca="false">AND(NOT(E693),F693)</f>
        <v>1</v>
      </c>
      <c r="J693" s="0" t="n">
        <v>165</v>
      </c>
      <c r="K693" s="0" t="n">
        <v>0</v>
      </c>
      <c r="L693" s="0" t="n">
        <v>0</v>
      </c>
      <c r="M693" s="0" t="n">
        <v>0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V693" s="0" t="n">
        <v>0</v>
      </c>
      <c r="W693" s="0" t="n">
        <v>0</v>
      </c>
      <c r="X693" s="0" t="n">
        <v>0</v>
      </c>
      <c r="Y693" s="0" t="n">
        <v>165</v>
      </c>
      <c r="Z693" s="0" t="n">
        <v>0</v>
      </c>
      <c r="AA693" s="0" t="n">
        <v>0</v>
      </c>
      <c r="AB693" s="0" t="n">
        <v>0</v>
      </c>
      <c r="AC693" s="0" t="n">
        <v>0</v>
      </c>
      <c r="AD693" s="0" t="n">
        <v>0</v>
      </c>
      <c r="AE693" s="0" t="n">
        <v>0</v>
      </c>
      <c r="AF693" s="0" t="n">
        <v>0</v>
      </c>
      <c r="AG693" s="0" t="n">
        <v>0</v>
      </c>
      <c r="AH693" s="0" t="n">
        <v>0</v>
      </c>
      <c r="AI693" s="0" t="n">
        <v>0</v>
      </c>
      <c r="AJ693" s="0" t="n">
        <v>0</v>
      </c>
      <c r="AK693" s="0" t="n">
        <v>0</v>
      </c>
      <c r="AL693" s="0" t="n">
        <v>0</v>
      </c>
      <c r="AM693" s="0" t="n">
        <v>0</v>
      </c>
      <c r="AN693" s="0" t="n">
        <v>0</v>
      </c>
      <c r="AO693" s="0" t="n">
        <v>0</v>
      </c>
      <c r="AP693" s="0" t="n">
        <v>0</v>
      </c>
    </row>
    <row r="694" customFormat="false" ht="12.8" hidden="false" customHeight="false" outlineLevel="0" collapsed="false">
      <c r="A694" s="0" t="s">
        <v>2409</v>
      </c>
      <c r="B694" s="0" t="s">
        <v>2410</v>
      </c>
      <c r="C694" s="0" t="s">
        <v>2411</v>
      </c>
      <c r="D694" s="0" t="s">
        <v>2412</v>
      </c>
      <c r="E694" s="1" t="n">
        <f aca="false">SUM(K694:S694)+SUM(AL694:AP694)&gt;0</f>
        <v>0</v>
      </c>
      <c r="F694" s="1" t="n">
        <f aca="false">SUM(T694:AK694)&gt;0</f>
        <v>1</v>
      </c>
      <c r="G694" s="1" t="n">
        <f aca="false">AND(E694,F694)</f>
        <v>0</v>
      </c>
      <c r="H694" s="1" t="n">
        <f aca="false">AND(E694,NOT(F694))</f>
        <v>0</v>
      </c>
      <c r="I694" s="1" t="n">
        <f aca="false">AND(NOT(E694),F694)</f>
        <v>1</v>
      </c>
      <c r="J694" s="0" t="n">
        <v>622</v>
      </c>
      <c r="K694" s="0" t="n">
        <v>0</v>
      </c>
      <c r="L694" s="0" t="n">
        <v>0</v>
      </c>
      <c r="M694" s="0" t="n">
        <v>0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n">
        <v>0</v>
      </c>
      <c r="W694" s="0" t="n">
        <v>0</v>
      </c>
      <c r="X694" s="0" t="n">
        <v>0</v>
      </c>
      <c r="Y694" s="0" t="n">
        <v>622</v>
      </c>
      <c r="Z694" s="0" t="n">
        <v>0</v>
      </c>
      <c r="AA694" s="0" t="n">
        <v>0</v>
      </c>
      <c r="AB694" s="0" t="n">
        <v>0</v>
      </c>
      <c r="AC694" s="0" t="n">
        <v>0</v>
      </c>
      <c r="AD694" s="0" t="n">
        <v>0</v>
      </c>
      <c r="AE694" s="0" t="n">
        <v>0</v>
      </c>
      <c r="AF694" s="0" t="n">
        <v>0</v>
      </c>
      <c r="AG694" s="0" t="n">
        <v>0</v>
      </c>
      <c r="AH694" s="0" t="n">
        <v>0</v>
      </c>
      <c r="AI694" s="0" t="n">
        <v>0</v>
      </c>
      <c r="AJ694" s="0" t="n">
        <v>0</v>
      </c>
      <c r="AK694" s="0" t="n">
        <v>0</v>
      </c>
      <c r="AL694" s="0" t="n">
        <v>0</v>
      </c>
      <c r="AM694" s="0" t="n">
        <v>0</v>
      </c>
      <c r="AN694" s="0" t="n">
        <v>0</v>
      </c>
      <c r="AO694" s="0" t="n">
        <v>0</v>
      </c>
      <c r="AP694" s="0" t="n">
        <v>0</v>
      </c>
    </row>
    <row r="695" customFormat="false" ht="12.8" hidden="false" customHeight="false" outlineLevel="0" collapsed="false">
      <c r="A695" s="0" t="s">
        <v>2413</v>
      </c>
      <c r="B695" s="0" t="s">
        <v>2414</v>
      </c>
      <c r="C695" s="0" t="s">
        <v>2415</v>
      </c>
      <c r="D695" s="0" t="s">
        <v>2416</v>
      </c>
      <c r="E695" s="1" t="n">
        <f aca="false">SUM(K695:S695)+SUM(AL695:AP695)&gt;0</f>
        <v>0</v>
      </c>
      <c r="F695" s="1" t="n">
        <f aca="false">SUM(T695:AK695)&gt;0</f>
        <v>1</v>
      </c>
      <c r="G695" s="1" t="n">
        <f aca="false">AND(E695,F695)</f>
        <v>0</v>
      </c>
      <c r="H695" s="1" t="n">
        <f aca="false">AND(E695,NOT(F695))</f>
        <v>0</v>
      </c>
      <c r="I695" s="1" t="n">
        <f aca="false">AND(NOT(E695),F695)</f>
        <v>1</v>
      </c>
      <c r="J695" s="0" t="n">
        <v>110</v>
      </c>
      <c r="K695" s="0" t="n">
        <v>0</v>
      </c>
      <c r="L695" s="0" t="n">
        <v>0</v>
      </c>
      <c r="M695" s="0" t="n">
        <v>0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n">
        <v>0</v>
      </c>
      <c r="W695" s="0" t="n">
        <v>0</v>
      </c>
      <c r="X695" s="0" t="n">
        <v>0</v>
      </c>
      <c r="Y695" s="0" t="n">
        <v>110</v>
      </c>
      <c r="Z695" s="0" t="n">
        <v>0</v>
      </c>
      <c r="AA695" s="0" t="n">
        <v>0</v>
      </c>
      <c r="AB695" s="0" t="n">
        <v>0</v>
      </c>
      <c r="AC695" s="0" t="n">
        <v>0</v>
      </c>
      <c r="AD695" s="0" t="n">
        <v>0</v>
      </c>
      <c r="AE695" s="0" t="n">
        <v>0</v>
      </c>
      <c r="AF695" s="0" t="n">
        <v>0</v>
      </c>
      <c r="AG695" s="0" t="n">
        <v>0</v>
      </c>
      <c r="AH695" s="0" t="n">
        <v>0</v>
      </c>
      <c r="AI695" s="0" t="n">
        <v>0</v>
      </c>
      <c r="AJ695" s="0" t="n">
        <v>0</v>
      </c>
      <c r="AK695" s="0" t="n">
        <v>0</v>
      </c>
      <c r="AL695" s="0" t="n">
        <v>0</v>
      </c>
      <c r="AM695" s="0" t="n">
        <v>0</v>
      </c>
      <c r="AN695" s="0" t="n">
        <v>0</v>
      </c>
      <c r="AO695" s="0" t="n">
        <v>0</v>
      </c>
      <c r="AP695" s="0" t="n">
        <v>0</v>
      </c>
    </row>
    <row r="696" customFormat="false" ht="12.8" hidden="false" customHeight="false" outlineLevel="0" collapsed="false">
      <c r="A696" s="0" t="s">
        <v>2417</v>
      </c>
      <c r="B696" s="0" t="s">
        <v>1969</v>
      </c>
      <c r="C696" s="0" t="s">
        <v>2418</v>
      </c>
      <c r="D696" s="0" t="s">
        <v>2419</v>
      </c>
      <c r="E696" s="1" t="n">
        <f aca="false">SUM(K696:S696)+SUM(AL696:AP696)&gt;0</f>
        <v>0</v>
      </c>
      <c r="F696" s="1" t="n">
        <f aca="false">SUM(T696:AK696)&gt;0</f>
        <v>1</v>
      </c>
      <c r="G696" s="1" t="n">
        <f aca="false">AND(E696,F696)</f>
        <v>0</v>
      </c>
      <c r="H696" s="1" t="n">
        <f aca="false">AND(E696,NOT(F696))</f>
        <v>0</v>
      </c>
      <c r="I696" s="1" t="n">
        <f aca="false">AND(NOT(E696),F696)</f>
        <v>1</v>
      </c>
      <c r="J696" s="0" t="n">
        <v>101</v>
      </c>
      <c r="K696" s="0" t="n">
        <v>0</v>
      </c>
      <c r="L696" s="0" t="n">
        <v>0</v>
      </c>
      <c r="M696" s="0" t="n">
        <v>0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n">
        <v>0</v>
      </c>
      <c r="W696" s="0" t="n">
        <v>0</v>
      </c>
      <c r="X696" s="0" t="n">
        <v>0</v>
      </c>
      <c r="Y696" s="0" t="n">
        <v>101</v>
      </c>
      <c r="Z696" s="0" t="n">
        <v>0</v>
      </c>
      <c r="AA696" s="0" t="n">
        <v>0</v>
      </c>
      <c r="AB696" s="0" t="n">
        <v>0</v>
      </c>
      <c r="AC696" s="0" t="n">
        <v>0</v>
      </c>
      <c r="AD696" s="0" t="n">
        <v>0</v>
      </c>
      <c r="AE696" s="0" t="n">
        <v>0</v>
      </c>
      <c r="AF696" s="0" t="n">
        <v>0</v>
      </c>
      <c r="AG696" s="0" t="n">
        <v>0</v>
      </c>
      <c r="AH696" s="0" t="n">
        <v>0</v>
      </c>
      <c r="AI696" s="0" t="n">
        <v>0</v>
      </c>
      <c r="AJ696" s="0" t="n">
        <v>0</v>
      </c>
      <c r="AK696" s="0" t="n">
        <v>0</v>
      </c>
      <c r="AL696" s="0" t="n">
        <v>0</v>
      </c>
      <c r="AM696" s="0" t="n">
        <v>0</v>
      </c>
      <c r="AN696" s="0" t="n">
        <v>0</v>
      </c>
      <c r="AO696" s="0" t="n">
        <v>0</v>
      </c>
      <c r="AP696" s="0" t="n">
        <v>0</v>
      </c>
    </row>
    <row r="697" customFormat="false" ht="12.8" hidden="false" customHeight="false" outlineLevel="0" collapsed="false">
      <c r="A697" s="0" t="s">
        <v>2420</v>
      </c>
      <c r="B697" s="0" t="s">
        <v>1969</v>
      </c>
      <c r="C697" s="0" t="s">
        <v>2421</v>
      </c>
      <c r="D697" s="0" t="s">
        <v>2422</v>
      </c>
      <c r="E697" s="1" t="n">
        <f aca="false">SUM(K697:S697)+SUM(AL697:AP697)&gt;0</f>
        <v>0</v>
      </c>
      <c r="F697" s="1" t="n">
        <f aca="false">SUM(T697:AK697)&gt;0</f>
        <v>1</v>
      </c>
      <c r="G697" s="1" t="n">
        <f aca="false">AND(E697,F697)</f>
        <v>0</v>
      </c>
      <c r="H697" s="1" t="n">
        <f aca="false">AND(E697,NOT(F697))</f>
        <v>0</v>
      </c>
      <c r="I697" s="1" t="n">
        <f aca="false">AND(NOT(E697),F697)</f>
        <v>1</v>
      </c>
      <c r="J697" s="0" t="n">
        <v>84</v>
      </c>
      <c r="K697" s="0" t="n">
        <v>0</v>
      </c>
      <c r="L697" s="0" t="n">
        <v>0</v>
      </c>
      <c r="M697" s="0" t="n">
        <v>0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n">
        <v>0</v>
      </c>
      <c r="W697" s="0" t="n">
        <v>0</v>
      </c>
      <c r="X697" s="0" t="n">
        <v>0</v>
      </c>
      <c r="Y697" s="0" t="n">
        <v>84</v>
      </c>
      <c r="Z697" s="0" t="n">
        <v>0</v>
      </c>
      <c r="AA697" s="0" t="n">
        <v>0</v>
      </c>
      <c r="AB697" s="0" t="n">
        <v>0</v>
      </c>
      <c r="AC697" s="0" t="n">
        <v>0</v>
      </c>
      <c r="AD697" s="0" t="n">
        <v>0</v>
      </c>
      <c r="AE697" s="0" t="n">
        <v>0</v>
      </c>
      <c r="AF697" s="0" t="n">
        <v>0</v>
      </c>
      <c r="AG697" s="0" t="n">
        <v>0</v>
      </c>
      <c r="AH697" s="0" t="n">
        <v>0</v>
      </c>
      <c r="AI697" s="0" t="n">
        <v>0</v>
      </c>
      <c r="AJ697" s="0" t="n">
        <v>0</v>
      </c>
      <c r="AK697" s="0" t="n">
        <v>0</v>
      </c>
      <c r="AL697" s="0" t="n">
        <v>0</v>
      </c>
      <c r="AM697" s="0" t="n">
        <v>0</v>
      </c>
      <c r="AN697" s="0" t="n">
        <v>0</v>
      </c>
      <c r="AO697" s="0" t="n">
        <v>0</v>
      </c>
      <c r="AP697" s="0" t="n">
        <v>0</v>
      </c>
    </row>
    <row r="698" customFormat="false" ht="12.8" hidden="false" customHeight="false" outlineLevel="0" collapsed="false">
      <c r="A698" s="0" t="s">
        <v>2423</v>
      </c>
      <c r="B698" s="0" t="s">
        <v>1502</v>
      </c>
      <c r="C698" s="0" t="s">
        <v>2424</v>
      </c>
      <c r="D698" s="0" t="s">
        <v>2425</v>
      </c>
      <c r="E698" s="1" t="n">
        <f aca="false">SUM(K698:S698)+SUM(AL698:AP698)&gt;0</f>
        <v>0</v>
      </c>
      <c r="F698" s="1" t="n">
        <f aca="false">SUM(T698:AK698)&gt;0</f>
        <v>1</v>
      </c>
      <c r="G698" s="1" t="n">
        <f aca="false">AND(E698,F698)</f>
        <v>0</v>
      </c>
      <c r="H698" s="1" t="n">
        <f aca="false">AND(E698,NOT(F698))</f>
        <v>0</v>
      </c>
      <c r="I698" s="1" t="n">
        <f aca="false">AND(NOT(E698),F698)</f>
        <v>1</v>
      </c>
      <c r="J698" s="0" t="n">
        <v>316</v>
      </c>
      <c r="K698" s="0" t="n">
        <v>0</v>
      </c>
      <c r="L698" s="0" t="n">
        <v>0</v>
      </c>
      <c r="M698" s="0" t="n">
        <v>0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n">
        <v>0</v>
      </c>
      <c r="W698" s="0" t="n">
        <v>0</v>
      </c>
      <c r="X698" s="0" t="n">
        <v>0</v>
      </c>
      <c r="Y698" s="0" t="n">
        <v>305</v>
      </c>
      <c r="Z698" s="0" t="n">
        <v>0</v>
      </c>
      <c r="AA698" s="0" t="n">
        <v>0</v>
      </c>
      <c r="AB698" s="0" t="n">
        <v>0</v>
      </c>
      <c r="AC698" s="0" t="n">
        <v>0</v>
      </c>
      <c r="AD698" s="0" t="n">
        <v>0</v>
      </c>
      <c r="AE698" s="0" t="n">
        <v>0</v>
      </c>
      <c r="AF698" s="0" t="n">
        <v>11</v>
      </c>
      <c r="AG698" s="0" t="n">
        <v>0</v>
      </c>
      <c r="AH698" s="0" t="n">
        <v>0</v>
      </c>
      <c r="AI698" s="0" t="n">
        <v>0</v>
      </c>
      <c r="AJ698" s="0" t="n">
        <v>0</v>
      </c>
      <c r="AK698" s="0" t="n">
        <v>0</v>
      </c>
      <c r="AL698" s="0" t="n">
        <v>0</v>
      </c>
      <c r="AM698" s="0" t="n">
        <v>0</v>
      </c>
      <c r="AN698" s="0" t="n">
        <v>0</v>
      </c>
      <c r="AO698" s="0" t="n">
        <v>0</v>
      </c>
      <c r="AP698" s="0" t="n">
        <v>0</v>
      </c>
    </row>
    <row r="699" customFormat="false" ht="12.8" hidden="false" customHeight="false" outlineLevel="0" collapsed="false">
      <c r="A699" s="0" t="s">
        <v>2426</v>
      </c>
      <c r="B699" s="0" t="s">
        <v>2197</v>
      </c>
      <c r="C699" s="0" t="s">
        <v>2427</v>
      </c>
      <c r="D699" s="0" t="s">
        <v>2428</v>
      </c>
      <c r="E699" s="1" t="n">
        <f aca="false">SUM(K699:S699)+SUM(AL699:AP699)&gt;0</f>
        <v>1</v>
      </c>
      <c r="F699" s="1" t="n">
        <f aca="false">SUM(T699:AK699)&gt;0</f>
        <v>1</v>
      </c>
      <c r="G699" s="1" t="n">
        <f aca="false">AND(E699,F699)</f>
        <v>1</v>
      </c>
      <c r="H699" s="1" t="n">
        <f aca="false">AND(E699,NOT(F699))</f>
        <v>0</v>
      </c>
      <c r="I699" s="1" t="n">
        <f aca="false">AND(NOT(E699),F699)</f>
        <v>0</v>
      </c>
      <c r="J699" s="0" t="n">
        <v>800</v>
      </c>
      <c r="K699" s="0" t="n">
        <v>0</v>
      </c>
      <c r="L699" s="0" t="n">
        <v>0</v>
      </c>
      <c r="M699" s="0" t="n">
        <v>0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n">
        <v>0</v>
      </c>
      <c r="W699" s="0" t="n">
        <v>0</v>
      </c>
      <c r="X699" s="0" t="n">
        <v>0</v>
      </c>
      <c r="Y699" s="0" t="n">
        <v>51</v>
      </c>
      <c r="Z699" s="0" t="n">
        <v>0</v>
      </c>
      <c r="AA699" s="0" t="n">
        <v>0</v>
      </c>
      <c r="AB699" s="0" t="n">
        <v>0</v>
      </c>
      <c r="AC699" s="0" t="n">
        <v>0</v>
      </c>
      <c r="AD699" s="0" t="n">
        <v>0</v>
      </c>
      <c r="AE699" s="0" t="n">
        <v>0</v>
      </c>
      <c r="AF699" s="0" t="n">
        <v>0</v>
      </c>
      <c r="AG699" s="0" t="n">
        <v>0</v>
      </c>
      <c r="AH699" s="0" t="n">
        <v>0</v>
      </c>
      <c r="AI699" s="0" t="n">
        <v>0</v>
      </c>
      <c r="AJ699" s="0" t="n">
        <v>0</v>
      </c>
      <c r="AK699" s="0" t="n">
        <v>0</v>
      </c>
      <c r="AL699" s="0" t="n">
        <v>181</v>
      </c>
      <c r="AM699" s="0" t="n">
        <v>550</v>
      </c>
      <c r="AN699" s="0" t="n">
        <v>18</v>
      </c>
      <c r="AO699" s="0" t="n">
        <v>0</v>
      </c>
      <c r="AP699" s="0" t="n">
        <v>0</v>
      </c>
    </row>
    <row r="700" customFormat="false" ht="12.8" hidden="false" customHeight="false" outlineLevel="0" collapsed="false">
      <c r="A700" s="0" t="s">
        <v>2429</v>
      </c>
      <c r="B700" s="0" t="s">
        <v>2193</v>
      </c>
      <c r="C700" s="0" t="s">
        <v>2430</v>
      </c>
      <c r="D700" s="0" t="s">
        <v>2431</v>
      </c>
      <c r="E700" s="1" t="n">
        <f aca="false">SUM(K700:S700)+SUM(AL700:AP700)&gt;0</f>
        <v>0</v>
      </c>
      <c r="F700" s="1" t="n">
        <f aca="false">SUM(T700:AK700)&gt;0</f>
        <v>1</v>
      </c>
      <c r="G700" s="1" t="n">
        <f aca="false">AND(E700,F700)</f>
        <v>0</v>
      </c>
      <c r="H700" s="1" t="n">
        <f aca="false">AND(E700,NOT(F700))</f>
        <v>0</v>
      </c>
      <c r="I700" s="1" t="n">
        <f aca="false">AND(NOT(E700),F700)</f>
        <v>1</v>
      </c>
      <c r="J700" s="0" t="n">
        <v>665</v>
      </c>
      <c r="K700" s="0" t="n">
        <v>0</v>
      </c>
      <c r="L700" s="0" t="n">
        <v>0</v>
      </c>
      <c r="M700" s="0" t="n">
        <v>0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V700" s="0" t="n">
        <v>0</v>
      </c>
      <c r="W700" s="0" t="n">
        <v>0</v>
      </c>
      <c r="X700" s="0" t="n">
        <v>0</v>
      </c>
      <c r="Y700" s="0" t="n">
        <v>96</v>
      </c>
      <c r="Z700" s="0" t="n">
        <v>23</v>
      </c>
      <c r="AA700" s="0" t="n">
        <v>385</v>
      </c>
      <c r="AB700" s="0" t="n">
        <v>0</v>
      </c>
      <c r="AC700" s="0" t="n">
        <v>0</v>
      </c>
      <c r="AD700" s="0" t="n">
        <v>1</v>
      </c>
      <c r="AE700" s="0" t="n">
        <v>1</v>
      </c>
      <c r="AF700" s="0" t="n">
        <v>0</v>
      </c>
      <c r="AG700" s="0" t="n">
        <v>33</v>
      </c>
      <c r="AH700" s="0" t="n">
        <v>0</v>
      </c>
      <c r="AI700" s="0" t="n">
        <v>0</v>
      </c>
      <c r="AJ700" s="0" t="n">
        <v>126</v>
      </c>
      <c r="AK700" s="0" t="n">
        <v>0</v>
      </c>
      <c r="AL700" s="0" t="n">
        <v>0</v>
      </c>
      <c r="AM700" s="0" t="n">
        <v>0</v>
      </c>
      <c r="AN700" s="0" t="n">
        <v>0</v>
      </c>
      <c r="AO700" s="0" t="n">
        <v>0</v>
      </c>
      <c r="AP700" s="0" t="n">
        <v>0</v>
      </c>
    </row>
    <row r="701" customFormat="false" ht="12.8" hidden="false" customHeight="false" outlineLevel="0" collapsed="false">
      <c r="A701" s="0" t="s">
        <v>2432</v>
      </c>
      <c r="B701" s="0" t="s">
        <v>2310</v>
      </c>
      <c r="C701" s="0" t="s">
        <v>2433</v>
      </c>
      <c r="D701" s="0" t="s">
        <v>2434</v>
      </c>
      <c r="E701" s="1" t="n">
        <f aca="false">SUM(K701:S701)+SUM(AL701:AP701)&gt;0</f>
        <v>0</v>
      </c>
      <c r="F701" s="1" t="n">
        <f aca="false">SUM(T701:AK701)&gt;0</f>
        <v>1</v>
      </c>
      <c r="G701" s="1" t="n">
        <f aca="false">AND(E701,F701)</f>
        <v>0</v>
      </c>
      <c r="H701" s="1" t="n">
        <f aca="false">AND(E701,NOT(F701))</f>
        <v>0</v>
      </c>
      <c r="I701" s="1" t="n">
        <f aca="false">AND(NOT(E701),F701)</f>
        <v>1</v>
      </c>
      <c r="J701" s="0" t="n">
        <v>298</v>
      </c>
      <c r="K701" s="0" t="n">
        <v>0</v>
      </c>
      <c r="L701" s="0" t="n">
        <v>0</v>
      </c>
      <c r="M701" s="0" t="n">
        <v>0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n">
        <v>0</v>
      </c>
      <c r="W701" s="0" t="n">
        <v>0</v>
      </c>
      <c r="X701" s="0" t="n">
        <v>0</v>
      </c>
      <c r="Y701" s="0" t="n">
        <v>233</v>
      </c>
      <c r="Z701" s="0" t="n">
        <v>0</v>
      </c>
      <c r="AA701" s="0" t="n">
        <v>0</v>
      </c>
      <c r="AB701" s="0" t="n">
        <v>0</v>
      </c>
      <c r="AC701" s="0" t="n">
        <v>0</v>
      </c>
      <c r="AD701" s="0" t="n">
        <v>0</v>
      </c>
      <c r="AE701" s="0" t="n">
        <v>0</v>
      </c>
      <c r="AF701" s="0" t="n">
        <v>0</v>
      </c>
      <c r="AG701" s="0" t="n">
        <v>0</v>
      </c>
      <c r="AH701" s="0" t="n">
        <v>65</v>
      </c>
      <c r="AI701" s="0" t="n">
        <v>0</v>
      </c>
      <c r="AJ701" s="0" t="n">
        <v>0</v>
      </c>
      <c r="AK701" s="0" t="n">
        <v>0</v>
      </c>
      <c r="AL701" s="0" t="n">
        <v>0</v>
      </c>
      <c r="AM701" s="0" t="n">
        <v>0</v>
      </c>
      <c r="AN701" s="0" t="n">
        <v>0</v>
      </c>
      <c r="AO701" s="0" t="n">
        <v>0</v>
      </c>
      <c r="AP701" s="0" t="n">
        <v>0</v>
      </c>
    </row>
    <row r="702" customFormat="false" ht="12.8" hidden="false" customHeight="false" outlineLevel="0" collapsed="false">
      <c r="A702" s="0" t="s">
        <v>2435</v>
      </c>
      <c r="B702" s="0" t="s">
        <v>2436</v>
      </c>
      <c r="C702" s="0" t="s">
        <v>2437</v>
      </c>
      <c r="D702" s="0" t="s">
        <v>2438</v>
      </c>
      <c r="E702" s="1" t="n">
        <f aca="false">SUM(K702:S702)+SUM(AL702:AP702)&gt;0</f>
        <v>0</v>
      </c>
      <c r="F702" s="1" t="n">
        <f aca="false">SUM(T702:AK702)&gt;0</f>
        <v>1</v>
      </c>
      <c r="G702" s="1" t="n">
        <f aca="false">AND(E702,F702)</f>
        <v>0</v>
      </c>
      <c r="H702" s="1" t="n">
        <f aca="false">AND(E702,NOT(F702))</f>
        <v>0</v>
      </c>
      <c r="I702" s="1" t="n">
        <f aca="false">AND(NOT(E702),F702)</f>
        <v>1</v>
      </c>
      <c r="J702" s="0" t="n">
        <v>44</v>
      </c>
      <c r="K702" s="0" t="n">
        <v>0</v>
      </c>
      <c r="L702" s="0" t="n">
        <v>0</v>
      </c>
      <c r="M702" s="0" t="n">
        <v>0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n">
        <v>0</v>
      </c>
      <c r="W702" s="0" t="n">
        <v>0</v>
      </c>
      <c r="X702" s="0" t="n">
        <v>0</v>
      </c>
      <c r="Y702" s="0" t="n">
        <v>44</v>
      </c>
      <c r="Z702" s="0" t="n">
        <v>0</v>
      </c>
      <c r="AA702" s="0" t="n">
        <v>0</v>
      </c>
      <c r="AB702" s="0" t="n">
        <v>0</v>
      </c>
      <c r="AC702" s="0" t="n">
        <v>0</v>
      </c>
      <c r="AD702" s="0" t="n">
        <v>0</v>
      </c>
      <c r="AE702" s="0" t="n">
        <v>0</v>
      </c>
      <c r="AF702" s="0" t="n">
        <v>0</v>
      </c>
      <c r="AG702" s="0" t="n">
        <v>0</v>
      </c>
      <c r="AH702" s="0" t="n">
        <v>0</v>
      </c>
      <c r="AI702" s="0" t="n">
        <v>0</v>
      </c>
      <c r="AJ702" s="0" t="n">
        <v>0</v>
      </c>
      <c r="AK702" s="0" t="n">
        <v>0</v>
      </c>
      <c r="AL702" s="0" t="n">
        <v>0</v>
      </c>
      <c r="AM702" s="0" t="n">
        <v>0</v>
      </c>
      <c r="AN702" s="0" t="n">
        <v>0</v>
      </c>
      <c r="AO702" s="0" t="n">
        <v>0</v>
      </c>
      <c r="AP702" s="0" t="n">
        <v>0</v>
      </c>
    </row>
    <row r="703" customFormat="false" ht="12.8" hidden="false" customHeight="false" outlineLevel="0" collapsed="false">
      <c r="A703" s="0" t="s">
        <v>2439</v>
      </c>
      <c r="B703" s="0" t="s">
        <v>2193</v>
      </c>
      <c r="C703" s="0" t="s">
        <v>2440</v>
      </c>
      <c r="D703" s="0" t="s">
        <v>2441</v>
      </c>
      <c r="E703" s="1" t="n">
        <f aca="false">SUM(K703:S703)+SUM(AL703:AP703)&gt;0</f>
        <v>0</v>
      </c>
      <c r="F703" s="1" t="n">
        <f aca="false">SUM(T703:AK703)&gt;0</f>
        <v>1</v>
      </c>
      <c r="G703" s="1" t="n">
        <f aca="false">AND(E703,F703)</f>
        <v>0</v>
      </c>
      <c r="H703" s="1" t="n">
        <f aca="false">AND(E703,NOT(F703))</f>
        <v>0</v>
      </c>
      <c r="I703" s="1" t="n">
        <f aca="false">AND(NOT(E703),F703)</f>
        <v>1</v>
      </c>
      <c r="J703" s="0" t="n">
        <v>1796</v>
      </c>
      <c r="K703" s="0" t="n">
        <v>0</v>
      </c>
      <c r="L703" s="0" t="n">
        <v>0</v>
      </c>
      <c r="M703" s="0" t="n">
        <v>0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n">
        <v>0</v>
      </c>
      <c r="W703" s="0" t="n">
        <v>0</v>
      </c>
      <c r="X703" s="0" t="n">
        <v>0</v>
      </c>
      <c r="Y703" s="0" t="n">
        <v>90</v>
      </c>
      <c r="Z703" s="0" t="n">
        <v>296</v>
      </c>
      <c r="AA703" s="0" t="n">
        <v>197</v>
      </c>
      <c r="AB703" s="0" t="n">
        <v>0</v>
      </c>
      <c r="AC703" s="0" t="n">
        <v>0</v>
      </c>
      <c r="AD703" s="0" t="n">
        <v>652</v>
      </c>
      <c r="AE703" s="0" t="n">
        <v>68</v>
      </c>
      <c r="AF703" s="0" t="n">
        <v>43</v>
      </c>
      <c r="AG703" s="0" t="n">
        <v>410</v>
      </c>
      <c r="AH703" s="0" t="n">
        <v>0</v>
      </c>
      <c r="AI703" s="0" t="n">
        <v>0</v>
      </c>
      <c r="AJ703" s="0" t="n">
        <v>40</v>
      </c>
      <c r="AK703" s="0" t="n">
        <v>0</v>
      </c>
      <c r="AL703" s="0" t="n">
        <v>0</v>
      </c>
      <c r="AM703" s="0" t="n">
        <v>0</v>
      </c>
      <c r="AN703" s="0" t="n">
        <v>0</v>
      </c>
      <c r="AO703" s="0" t="n">
        <v>0</v>
      </c>
      <c r="AP703" s="0" t="n">
        <v>0</v>
      </c>
    </row>
    <row r="704" customFormat="false" ht="12.8" hidden="false" customHeight="false" outlineLevel="0" collapsed="false">
      <c r="A704" s="0" t="s">
        <v>2442</v>
      </c>
      <c r="B704" s="0" t="s">
        <v>2443</v>
      </c>
      <c r="C704" s="0" t="s">
        <v>2444</v>
      </c>
      <c r="D704" s="0" t="s">
        <v>2445</v>
      </c>
      <c r="E704" s="1" t="n">
        <f aca="false">SUM(K704:S704)+SUM(AL704:AP704)&gt;0</f>
        <v>1</v>
      </c>
      <c r="F704" s="1" t="n">
        <f aca="false">SUM(T704:AK704)&gt;0</f>
        <v>1</v>
      </c>
      <c r="G704" s="1" t="n">
        <f aca="false">AND(E704,F704)</f>
        <v>1</v>
      </c>
      <c r="H704" s="1" t="n">
        <f aca="false">AND(E704,NOT(F704))</f>
        <v>0</v>
      </c>
      <c r="I704" s="1" t="n">
        <f aca="false">AND(NOT(E704),F704)</f>
        <v>0</v>
      </c>
      <c r="J704" s="0" t="n">
        <v>261</v>
      </c>
      <c r="K704" s="0" t="n">
        <v>0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n">
        <v>0</v>
      </c>
      <c r="W704" s="0" t="n">
        <v>0</v>
      </c>
      <c r="X704" s="0" t="n">
        <v>0</v>
      </c>
      <c r="Y704" s="0" t="n">
        <v>108</v>
      </c>
      <c r="Z704" s="0" t="n">
        <v>0</v>
      </c>
      <c r="AA704" s="0" t="n">
        <v>0</v>
      </c>
      <c r="AB704" s="0" t="n">
        <v>0</v>
      </c>
      <c r="AC704" s="0" t="n">
        <v>0</v>
      </c>
      <c r="AD704" s="0" t="n">
        <v>0</v>
      </c>
      <c r="AE704" s="0" t="n">
        <v>0</v>
      </c>
      <c r="AF704" s="0" t="n">
        <v>0</v>
      </c>
      <c r="AG704" s="0" t="n">
        <v>0</v>
      </c>
      <c r="AH704" s="0" t="n">
        <v>0</v>
      </c>
      <c r="AI704" s="0" t="n">
        <v>0</v>
      </c>
      <c r="AJ704" s="0" t="n">
        <v>0</v>
      </c>
      <c r="AK704" s="0" t="n">
        <v>0</v>
      </c>
      <c r="AL704" s="0" t="n">
        <v>0</v>
      </c>
      <c r="AM704" s="0" t="n">
        <v>0</v>
      </c>
      <c r="AN704" s="0" t="n">
        <v>0</v>
      </c>
      <c r="AO704" s="0" t="n">
        <v>0</v>
      </c>
      <c r="AP704" s="0" t="n">
        <v>153</v>
      </c>
    </row>
    <row r="705" customFormat="false" ht="12.8" hidden="false" customHeight="false" outlineLevel="0" collapsed="false">
      <c r="A705" s="0" t="s">
        <v>2446</v>
      </c>
      <c r="B705" s="0" t="s">
        <v>228</v>
      </c>
      <c r="C705" s="0" t="s">
        <v>2447</v>
      </c>
      <c r="D705" s="0" t="s">
        <v>2448</v>
      </c>
      <c r="E705" s="1" t="n">
        <f aca="false">SUM(K705:S705)+SUM(AL705:AP705)&gt;0</f>
        <v>0</v>
      </c>
      <c r="F705" s="1" t="n">
        <f aca="false">SUM(T705:AK705)&gt;0</f>
        <v>1</v>
      </c>
      <c r="G705" s="1" t="n">
        <f aca="false">AND(E705,F705)</f>
        <v>0</v>
      </c>
      <c r="H705" s="1" t="n">
        <f aca="false">AND(E705,NOT(F705))</f>
        <v>0</v>
      </c>
      <c r="I705" s="1" t="n">
        <f aca="false">AND(NOT(E705),F705)</f>
        <v>1</v>
      </c>
      <c r="J705" s="0" t="n">
        <v>197</v>
      </c>
      <c r="K705" s="0" t="n">
        <v>0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n">
        <v>0</v>
      </c>
      <c r="W705" s="0" t="n">
        <v>0</v>
      </c>
      <c r="X705" s="0" t="n">
        <v>0</v>
      </c>
      <c r="Y705" s="0" t="n">
        <v>196</v>
      </c>
      <c r="Z705" s="0" t="n">
        <v>0</v>
      </c>
      <c r="AA705" s="0" t="n">
        <v>0</v>
      </c>
      <c r="AB705" s="0" t="n">
        <v>0</v>
      </c>
      <c r="AC705" s="0" t="n">
        <v>0</v>
      </c>
      <c r="AD705" s="0" t="n">
        <v>0</v>
      </c>
      <c r="AE705" s="0" t="n">
        <v>0</v>
      </c>
      <c r="AF705" s="0" t="n">
        <v>1</v>
      </c>
      <c r="AG705" s="0" t="n">
        <v>0</v>
      </c>
      <c r="AH705" s="0" t="n">
        <v>0</v>
      </c>
      <c r="AI705" s="0" t="n">
        <v>0</v>
      </c>
      <c r="AJ705" s="0" t="n">
        <v>0</v>
      </c>
      <c r="AK705" s="0" t="n">
        <v>0</v>
      </c>
      <c r="AL705" s="0" t="n">
        <v>0</v>
      </c>
      <c r="AM705" s="0" t="n">
        <v>0</v>
      </c>
      <c r="AN705" s="0" t="n">
        <v>0</v>
      </c>
      <c r="AO705" s="0" t="n">
        <v>0</v>
      </c>
      <c r="AP705" s="0" t="n">
        <v>0</v>
      </c>
    </row>
    <row r="706" customFormat="false" ht="12.8" hidden="false" customHeight="false" outlineLevel="0" collapsed="false">
      <c r="A706" s="0" t="s">
        <v>2449</v>
      </c>
      <c r="B706" s="0" t="s">
        <v>2450</v>
      </c>
      <c r="C706" s="0" t="s">
        <v>2451</v>
      </c>
      <c r="D706" s="0" t="s">
        <v>2452</v>
      </c>
      <c r="E706" s="1" t="n">
        <f aca="false">SUM(K706:S706)+SUM(AL706:AP706)&gt;0</f>
        <v>0</v>
      </c>
      <c r="F706" s="1" t="n">
        <f aca="false">SUM(T706:AK706)&gt;0</f>
        <v>1</v>
      </c>
      <c r="G706" s="1" t="n">
        <f aca="false">AND(E706,F706)</f>
        <v>0</v>
      </c>
      <c r="H706" s="1" t="n">
        <f aca="false">AND(E706,NOT(F706))</f>
        <v>0</v>
      </c>
      <c r="I706" s="1" t="n">
        <f aca="false">AND(NOT(E706),F706)</f>
        <v>1</v>
      </c>
      <c r="J706" s="0" t="n">
        <v>161</v>
      </c>
      <c r="K706" s="0" t="n">
        <v>0</v>
      </c>
      <c r="L706" s="0" t="n">
        <v>0</v>
      </c>
      <c r="M706" s="0" t="n">
        <v>0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n">
        <v>0</v>
      </c>
      <c r="W706" s="0" t="n">
        <v>0</v>
      </c>
      <c r="X706" s="0" t="n">
        <v>0</v>
      </c>
      <c r="Y706" s="0" t="n">
        <v>144</v>
      </c>
      <c r="Z706" s="0" t="n">
        <v>0</v>
      </c>
      <c r="AA706" s="0" t="n">
        <v>0</v>
      </c>
      <c r="AB706" s="0" t="n">
        <v>0</v>
      </c>
      <c r="AC706" s="0" t="n">
        <v>0</v>
      </c>
      <c r="AD706" s="0" t="n">
        <v>0</v>
      </c>
      <c r="AE706" s="0" t="n">
        <v>17</v>
      </c>
      <c r="AF706" s="0" t="n">
        <v>0</v>
      </c>
      <c r="AG706" s="0" t="n">
        <v>0</v>
      </c>
      <c r="AH706" s="0" t="n">
        <v>0</v>
      </c>
      <c r="AI706" s="0" t="n">
        <v>0</v>
      </c>
      <c r="AJ706" s="0" t="n">
        <v>0</v>
      </c>
      <c r="AK706" s="0" t="n">
        <v>0</v>
      </c>
      <c r="AL706" s="0" t="n">
        <v>0</v>
      </c>
      <c r="AM706" s="0" t="n">
        <v>0</v>
      </c>
      <c r="AN706" s="0" t="n">
        <v>0</v>
      </c>
      <c r="AO706" s="0" t="n">
        <v>0</v>
      </c>
      <c r="AP706" s="0" t="n">
        <v>0</v>
      </c>
    </row>
    <row r="707" customFormat="false" ht="12.8" hidden="false" customHeight="false" outlineLevel="0" collapsed="false">
      <c r="A707" s="0" t="s">
        <v>2453</v>
      </c>
      <c r="B707" s="0" t="s">
        <v>2454</v>
      </c>
      <c r="C707" s="0" t="s">
        <v>2455</v>
      </c>
      <c r="D707" s="0" t="s">
        <v>2456</v>
      </c>
      <c r="E707" s="1" t="n">
        <f aca="false">SUM(K707:S707)+SUM(AL707:AP707)&gt;0</f>
        <v>0</v>
      </c>
      <c r="F707" s="1" t="n">
        <f aca="false">SUM(T707:AK707)&gt;0</f>
        <v>1</v>
      </c>
      <c r="G707" s="1" t="n">
        <f aca="false">AND(E707,F707)</f>
        <v>0</v>
      </c>
      <c r="H707" s="1" t="n">
        <f aca="false">AND(E707,NOT(F707))</f>
        <v>0</v>
      </c>
      <c r="I707" s="1" t="n">
        <f aca="false">AND(NOT(E707),F707)</f>
        <v>1</v>
      </c>
      <c r="J707" s="0" t="n">
        <v>42</v>
      </c>
      <c r="K707" s="0" t="n">
        <v>0</v>
      </c>
      <c r="L707" s="0" t="n">
        <v>0</v>
      </c>
      <c r="M707" s="0" t="n">
        <v>0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n">
        <v>0</v>
      </c>
      <c r="W707" s="0" t="n">
        <v>0</v>
      </c>
      <c r="X707" s="0" t="n">
        <v>0</v>
      </c>
      <c r="Y707" s="0" t="n">
        <v>42</v>
      </c>
      <c r="Z707" s="0" t="n">
        <v>0</v>
      </c>
      <c r="AA707" s="0" t="n">
        <v>0</v>
      </c>
      <c r="AB707" s="0" t="n">
        <v>0</v>
      </c>
      <c r="AC707" s="0" t="n">
        <v>0</v>
      </c>
      <c r="AD707" s="0" t="n">
        <v>0</v>
      </c>
      <c r="AE707" s="0" t="n">
        <v>0</v>
      </c>
      <c r="AF707" s="0" t="n">
        <v>0</v>
      </c>
      <c r="AG707" s="0" t="n">
        <v>0</v>
      </c>
      <c r="AH707" s="0" t="n">
        <v>0</v>
      </c>
      <c r="AI707" s="0" t="n">
        <v>0</v>
      </c>
      <c r="AJ707" s="0" t="n">
        <v>0</v>
      </c>
      <c r="AK707" s="0" t="n">
        <v>0</v>
      </c>
      <c r="AL707" s="0" t="n">
        <v>0</v>
      </c>
      <c r="AM707" s="0" t="n">
        <v>0</v>
      </c>
      <c r="AN707" s="0" t="n">
        <v>0</v>
      </c>
      <c r="AO707" s="0" t="n">
        <v>0</v>
      </c>
      <c r="AP707" s="0" t="n">
        <v>0</v>
      </c>
    </row>
    <row r="708" customFormat="false" ht="12.8" hidden="false" customHeight="false" outlineLevel="0" collapsed="false">
      <c r="A708" s="0" t="s">
        <v>2457</v>
      </c>
      <c r="B708" s="0" t="s">
        <v>2458</v>
      </c>
      <c r="C708" s="0" t="s">
        <v>2459</v>
      </c>
      <c r="D708" s="0" t="s">
        <v>2460</v>
      </c>
      <c r="E708" s="1" t="n">
        <f aca="false">SUM(K708:S708)+SUM(AL708:AP708)&gt;0</f>
        <v>0</v>
      </c>
      <c r="F708" s="1" t="n">
        <f aca="false">SUM(T708:AK708)&gt;0</f>
        <v>1</v>
      </c>
      <c r="G708" s="1" t="n">
        <f aca="false">AND(E708,F708)</f>
        <v>0</v>
      </c>
      <c r="H708" s="1" t="n">
        <f aca="false">AND(E708,NOT(F708))</f>
        <v>0</v>
      </c>
      <c r="I708" s="1" t="n">
        <f aca="false">AND(NOT(E708),F708)</f>
        <v>1</v>
      </c>
      <c r="J708" s="0" t="n">
        <v>45</v>
      </c>
      <c r="K708" s="0" t="n">
        <v>0</v>
      </c>
      <c r="L708" s="0" t="n">
        <v>0</v>
      </c>
      <c r="M708" s="0" t="n">
        <v>0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n">
        <v>0</v>
      </c>
      <c r="W708" s="0" t="n">
        <v>0</v>
      </c>
      <c r="X708" s="0" t="n">
        <v>0</v>
      </c>
      <c r="Y708" s="0" t="n">
        <v>45</v>
      </c>
      <c r="Z708" s="0" t="n">
        <v>0</v>
      </c>
      <c r="AA708" s="0" t="n">
        <v>0</v>
      </c>
      <c r="AB708" s="0" t="n">
        <v>0</v>
      </c>
      <c r="AC708" s="0" t="n">
        <v>0</v>
      </c>
      <c r="AD708" s="0" t="n">
        <v>0</v>
      </c>
      <c r="AE708" s="0" t="n">
        <v>0</v>
      </c>
      <c r="AF708" s="0" t="n">
        <v>0</v>
      </c>
      <c r="AG708" s="0" t="n">
        <v>0</v>
      </c>
      <c r="AH708" s="0" t="n">
        <v>0</v>
      </c>
      <c r="AI708" s="0" t="n">
        <v>0</v>
      </c>
      <c r="AJ708" s="0" t="n">
        <v>0</v>
      </c>
      <c r="AK708" s="0" t="n">
        <v>0</v>
      </c>
      <c r="AL708" s="0" t="n">
        <v>0</v>
      </c>
      <c r="AM708" s="0" t="n">
        <v>0</v>
      </c>
      <c r="AN708" s="0" t="n">
        <v>0</v>
      </c>
      <c r="AO708" s="0" t="n">
        <v>0</v>
      </c>
      <c r="AP708" s="0" t="n">
        <v>0</v>
      </c>
    </row>
    <row r="709" customFormat="false" ht="12.8" hidden="false" customHeight="false" outlineLevel="0" collapsed="false">
      <c r="A709" s="0" t="s">
        <v>2461</v>
      </c>
      <c r="B709" s="0" t="s">
        <v>2462</v>
      </c>
      <c r="C709" s="0" t="s">
        <v>2463</v>
      </c>
      <c r="D709" s="0" t="s">
        <v>2464</v>
      </c>
      <c r="E709" s="1" t="n">
        <f aca="false">SUM(K709:S709)+SUM(AL709:AP709)&gt;0</f>
        <v>0</v>
      </c>
      <c r="F709" s="1" t="n">
        <f aca="false">SUM(T709:AK709)&gt;0</f>
        <v>1</v>
      </c>
      <c r="G709" s="1" t="n">
        <f aca="false">AND(E709,F709)</f>
        <v>0</v>
      </c>
      <c r="H709" s="1" t="n">
        <f aca="false">AND(E709,NOT(F709))</f>
        <v>0</v>
      </c>
      <c r="I709" s="1" t="n">
        <f aca="false">AND(NOT(E709),F709)</f>
        <v>1</v>
      </c>
      <c r="J709" s="0" t="n">
        <v>132</v>
      </c>
      <c r="K709" s="0" t="n">
        <v>0</v>
      </c>
      <c r="L709" s="0" t="n">
        <v>0</v>
      </c>
      <c r="M709" s="0" t="n">
        <v>0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n">
        <v>0</v>
      </c>
      <c r="W709" s="0" t="n">
        <v>0</v>
      </c>
      <c r="X709" s="0" t="n">
        <v>0</v>
      </c>
      <c r="Y709" s="0" t="n">
        <v>50</v>
      </c>
      <c r="Z709" s="0" t="n">
        <v>0</v>
      </c>
      <c r="AA709" s="0" t="n">
        <v>0</v>
      </c>
      <c r="AB709" s="0" t="n">
        <v>0</v>
      </c>
      <c r="AC709" s="0" t="n">
        <v>0</v>
      </c>
      <c r="AD709" s="0" t="n">
        <v>0</v>
      </c>
      <c r="AE709" s="0" t="n">
        <v>0</v>
      </c>
      <c r="AF709" s="0" t="n">
        <v>82</v>
      </c>
      <c r="AG709" s="0" t="n">
        <v>0</v>
      </c>
      <c r="AH709" s="0" t="n">
        <v>0</v>
      </c>
      <c r="AI709" s="0" t="n">
        <v>0</v>
      </c>
      <c r="AJ709" s="0" t="n">
        <v>0</v>
      </c>
      <c r="AK709" s="0" t="n">
        <v>0</v>
      </c>
      <c r="AL709" s="0" t="n">
        <v>0</v>
      </c>
      <c r="AM709" s="0" t="n">
        <v>0</v>
      </c>
      <c r="AN709" s="0" t="n">
        <v>0</v>
      </c>
      <c r="AO709" s="0" t="n">
        <v>0</v>
      </c>
      <c r="AP709" s="0" t="n">
        <v>0</v>
      </c>
    </row>
    <row r="710" customFormat="false" ht="12.8" hidden="false" customHeight="false" outlineLevel="0" collapsed="false">
      <c r="A710" s="0" t="s">
        <v>2465</v>
      </c>
      <c r="B710" s="0" t="s">
        <v>2406</v>
      </c>
      <c r="C710" s="0" t="s">
        <v>2466</v>
      </c>
      <c r="D710" s="0" t="s">
        <v>2467</v>
      </c>
      <c r="E710" s="1" t="n">
        <f aca="false">SUM(K710:S710)+SUM(AL710:AP710)&gt;0</f>
        <v>0</v>
      </c>
      <c r="F710" s="1" t="n">
        <f aca="false">SUM(T710:AK710)&gt;0</f>
        <v>1</v>
      </c>
      <c r="G710" s="1" t="n">
        <f aca="false">AND(E710,F710)</f>
        <v>0</v>
      </c>
      <c r="H710" s="1" t="n">
        <f aca="false">AND(E710,NOT(F710))</f>
        <v>0</v>
      </c>
      <c r="I710" s="1" t="n">
        <f aca="false">AND(NOT(E710),F710)</f>
        <v>1</v>
      </c>
      <c r="J710" s="0" t="n">
        <v>41</v>
      </c>
      <c r="K710" s="0" t="n">
        <v>0</v>
      </c>
      <c r="L710" s="0" t="n">
        <v>0</v>
      </c>
      <c r="M710" s="0" t="n">
        <v>0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n">
        <v>0</v>
      </c>
      <c r="W710" s="0" t="n">
        <v>0</v>
      </c>
      <c r="X710" s="0" t="n">
        <v>0</v>
      </c>
      <c r="Y710" s="0" t="n">
        <v>41</v>
      </c>
      <c r="Z710" s="0" t="n">
        <v>0</v>
      </c>
      <c r="AA710" s="0" t="n">
        <v>0</v>
      </c>
      <c r="AB710" s="0" t="n">
        <v>0</v>
      </c>
      <c r="AC710" s="0" t="n">
        <v>0</v>
      </c>
      <c r="AD710" s="0" t="n">
        <v>0</v>
      </c>
      <c r="AE710" s="0" t="n">
        <v>0</v>
      </c>
      <c r="AF710" s="0" t="n">
        <v>0</v>
      </c>
      <c r="AG710" s="0" t="n">
        <v>0</v>
      </c>
      <c r="AH710" s="0" t="n">
        <v>0</v>
      </c>
      <c r="AI710" s="0" t="n">
        <v>0</v>
      </c>
      <c r="AJ710" s="0" t="n">
        <v>0</v>
      </c>
      <c r="AK710" s="0" t="n">
        <v>0</v>
      </c>
      <c r="AL710" s="0" t="n">
        <v>0</v>
      </c>
      <c r="AM710" s="0" t="n">
        <v>0</v>
      </c>
      <c r="AN710" s="0" t="n">
        <v>0</v>
      </c>
      <c r="AO710" s="0" t="n">
        <v>0</v>
      </c>
      <c r="AP710" s="0" t="n">
        <v>0</v>
      </c>
    </row>
    <row r="711" customFormat="false" ht="12.8" hidden="false" customHeight="false" outlineLevel="0" collapsed="false">
      <c r="A711" s="0" t="s">
        <v>2468</v>
      </c>
      <c r="B711" s="0" t="s">
        <v>58</v>
      </c>
      <c r="C711" s="0" t="s">
        <v>2469</v>
      </c>
      <c r="D711" s="0" t="s">
        <v>2470</v>
      </c>
      <c r="E711" s="1" t="n">
        <f aca="false">SUM(K711:S711)+SUM(AL711:AP711)&gt;0</f>
        <v>0</v>
      </c>
      <c r="F711" s="1" t="n">
        <f aca="false">SUM(T711:AK711)&gt;0</f>
        <v>1</v>
      </c>
      <c r="G711" s="1" t="n">
        <f aca="false">AND(E711,F711)</f>
        <v>0</v>
      </c>
      <c r="H711" s="1" t="n">
        <f aca="false">AND(E711,NOT(F711))</f>
        <v>0</v>
      </c>
      <c r="I711" s="1" t="n">
        <f aca="false">AND(NOT(E711),F711)</f>
        <v>1</v>
      </c>
      <c r="J711" s="0" t="n">
        <v>139</v>
      </c>
      <c r="K711" s="0" t="n">
        <v>0</v>
      </c>
      <c r="L711" s="0" t="n">
        <v>0</v>
      </c>
      <c r="M711" s="0" t="n">
        <v>0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n">
        <v>0</v>
      </c>
      <c r="W711" s="0" t="n">
        <v>0</v>
      </c>
      <c r="X711" s="0" t="n">
        <v>0</v>
      </c>
      <c r="Y711" s="0" t="n">
        <v>49</v>
      </c>
      <c r="Z711" s="0" t="n">
        <v>0</v>
      </c>
      <c r="AA711" s="0" t="n">
        <v>0</v>
      </c>
      <c r="AB711" s="0" t="n">
        <v>0</v>
      </c>
      <c r="AC711" s="0" t="n">
        <v>0</v>
      </c>
      <c r="AD711" s="0" t="n">
        <v>0</v>
      </c>
      <c r="AE711" s="0" t="n">
        <v>59</v>
      </c>
      <c r="AF711" s="0" t="n">
        <v>31</v>
      </c>
      <c r="AG711" s="0" t="n">
        <v>0</v>
      </c>
      <c r="AH711" s="0" t="n">
        <v>0</v>
      </c>
      <c r="AI711" s="0" t="n">
        <v>0</v>
      </c>
      <c r="AJ711" s="0" t="n">
        <v>0</v>
      </c>
      <c r="AK711" s="0" t="n">
        <v>0</v>
      </c>
      <c r="AL711" s="0" t="n">
        <v>0</v>
      </c>
      <c r="AM711" s="0" t="n">
        <v>0</v>
      </c>
      <c r="AN711" s="0" t="n">
        <v>0</v>
      </c>
      <c r="AO711" s="0" t="n">
        <v>0</v>
      </c>
      <c r="AP711" s="0" t="n">
        <v>0</v>
      </c>
    </row>
    <row r="712" customFormat="false" ht="12.8" hidden="false" customHeight="false" outlineLevel="0" collapsed="false">
      <c r="A712" s="0" t="s">
        <v>2471</v>
      </c>
      <c r="B712" s="0" t="s">
        <v>2472</v>
      </c>
      <c r="C712" s="0" t="s">
        <v>2473</v>
      </c>
      <c r="D712" s="0" t="s">
        <v>2474</v>
      </c>
      <c r="E712" s="1" t="n">
        <f aca="false">SUM(K712:S712)+SUM(AL712:AP712)&gt;0</f>
        <v>0</v>
      </c>
      <c r="F712" s="1" t="n">
        <f aca="false">SUM(T712:AK712)&gt;0</f>
        <v>1</v>
      </c>
      <c r="G712" s="1" t="n">
        <f aca="false">AND(E712,F712)</f>
        <v>0</v>
      </c>
      <c r="H712" s="1" t="n">
        <f aca="false">AND(E712,NOT(F712))</f>
        <v>0</v>
      </c>
      <c r="I712" s="1" t="n">
        <f aca="false">AND(NOT(E712),F712)</f>
        <v>1</v>
      </c>
      <c r="J712" s="0" t="n">
        <v>36</v>
      </c>
      <c r="K712" s="0" t="n">
        <v>0</v>
      </c>
      <c r="L712" s="0" t="n">
        <v>0</v>
      </c>
      <c r="M712" s="0" t="n">
        <v>0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n">
        <v>0</v>
      </c>
      <c r="W712" s="0" t="n">
        <v>0</v>
      </c>
      <c r="X712" s="0" t="n">
        <v>0</v>
      </c>
      <c r="Y712" s="0" t="n">
        <v>1</v>
      </c>
      <c r="Z712" s="0" t="n">
        <v>0</v>
      </c>
      <c r="AA712" s="0" t="n">
        <v>0</v>
      </c>
      <c r="AB712" s="0" t="n">
        <v>0</v>
      </c>
      <c r="AC712" s="0" t="n">
        <v>0</v>
      </c>
      <c r="AD712" s="0" t="n">
        <v>0</v>
      </c>
      <c r="AE712" s="0" t="n">
        <v>0</v>
      </c>
      <c r="AF712" s="0" t="n">
        <v>35</v>
      </c>
      <c r="AG712" s="0" t="n">
        <v>0</v>
      </c>
      <c r="AH712" s="0" t="n">
        <v>0</v>
      </c>
      <c r="AI712" s="0" t="n">
        <v>0</v>
      </c>
      <c r="AJ712" s="0" t="n">
        <v>0</v>
      </c>
      <c r="AK712" s="0" t="n">
        <v>0</v>
      </c>
      <c r="AL712" s="0" t="n">
        <v>0</v>
      </c>
      <c r="AM712" s="0" t="n">
        <v>0</v>
      </c>
      <c r="AN712" s="0" t="n">
        <v>0</v>
      </c>
      <c r="AO712" s="0" t="n">
        <v>0</v>
      </c>
      <c r="AP712" s="0" t="n">
        <v>0</v>
      </c>
    </row>
    <row r="713" customFormat="false" ht="12.8" hidden="false" customHeight="false" outlineLevel="0" collapsed="false">
      <c r="A713" s="0" t="s">
        <v>2475</v>
      </c>
      <c r="B713" s="0" t="s">
        <v>1553</v>
      </c>
      <c r="C713" s="0" t="s">
        <v>2476</v>
      </c>
      <c r="D713" s="0" t="s">
        <v>2477</v>
      </c>
      <c r="E713" s="1" t="n">
        <f aca="false">SUM(K713:S713)+SUM(AL713:AP713)&gt;0</f>
        <v>0</v>
      </c>
      <c r="F713" s="1" t="n">
        <f aca="false">SUM(T713:AK713)&gt;0</f>
        <v>1</v>
      </c>
      <c r="G713" s="1" t="n">
        <f aca="false">AND(E713,F713)</f>
        <v>0</v>
      </c>
      <c r="H713" s="1" t="n">
        <f aca="false">AND(E713,NOT(F713))</f>
        <v>0</v>
      </c>
      <c r="I713" s="1" t="n">
        <f aca="false">AND(NOT(E713),F713)</f>
        <v>1</v>
      </c>
      <c r="J713" s="0" t="n">
        <v>81</v>
      </c>
      <c r="K713" s="0" t="n">
        <v>0</v>
      </c>
      <c r="L713" s="0" t="n">
        <v>0</v>
      </c>
      <c r="M713" s="0" t="n">
        <v>0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  <c r="V713" s="0" t="n">
        <v>0</v>
      </c>
      <c r="W713" s="0" t="n">
        <v>0</v>
      </c>
      <c r="X713" s="0" t="n">
        <v>0</v>
      </c>
      <c r="Y713" s="0" t="n">
        <v>1</v>
      </c>
      <c r="Z713" s="0" t="n">
        <v>0</v>
      </c>
      <c r="AA713" s="0" t="n">
        <v>16</v>
      </c>
      <c r="AB713" s="0" t="n">
        <v>0</v>
      </c>
      <c r="AC713" s="0" t="n">
        <v>0</v>
      </c>
      <c r="AD713" s="0" t="n">
        <v>1</v>
      </c>
      <c r="AE713" s="0" t="n">
        <v>0</v>
      </c>
      <c r="AF713" s="0" t="n">
        <v>3</v>
      </c>
      <c r="AG713" s="0" t="n">
        <v>0</v>
      </c>
      <c r="AH713" s="0" t="n">
        <v>60</v>
      </c>
      <c r="AI713" s="0" t="n">
        <v>0</v>
      </c>
      <c r="AJ713" s="0" t="n">
        <v>0</v>
      </c>
      <c r="AK713" s="0" t="n">
        <v>0</v>
      </c>
      <c r="AL713" s="0" t="n">
        <v>0</v>
      </c>
      <c r="AM713" s="0" t="n">
        <v>0</v>
      </c>
      <c r="AN713" s="0" t="n">
        <v>0</v>
      </c>
      <c r="AO713" s="0" t="n">
        <v>0</v>
      </c>
      <c r="AP713" s="0" t="n">
        <v>0</v>
      </c>
    </row>
    <row r="714" customFormat="false" ht="12.8" hidden="false" customHeight="false" outlineLevel="0" collapsed="false">
      <c r="A714" s="0" t="s">
        <v>2478</v>
      </c>
      <c r="B714" s="0" t="s">
        <v>2479</v>
      </c>
      <c r="C714" s="0" t="s">
        <v>2480</v>
      </c>
      <c r="D714" s="0" t="s">
        <v>2481</v>
      </c>
      <c r="E714" s="1" t="n">
        <f aca="false">SUM(K714:S714)+SUM(AL714:AP714)&gt;0</f>
        <v>0</v>
      </c>
      <c r="F714" s="1" t="n">
        <f aca="false">SUM(T714:AK714)&gt;0</f>
        <v>1</v>
      </c>
      <c r="G714" s="1" t="n">
        <f aca="false">AND(E714,F714)</f>
        <v>0</v>
      </c>
      <c r="H714" s="1" t="n">
        <f aca="false">AND(E714,NOT(F714))</f>
        <v>0</v>
      </c>
      <c r="I714" s="1" t="n">
        <f aca="false">AND(NOT(E714),F714)</f>
        <v>1</v>
      </c>
      <c r="J714" s="0" t="n">
        <v>59</v>
      </c>
      <c r="K714" s="0" t="n">
        <v>0</v>
      </c>
      <c r="L714" s="0" t="n">
        <v>0</v>
      </c>
      <c r="M714" s="0" t="n">
        <v>0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n">
        <v>0</v>
      </c>
      <c r="W714" s="0" t="n">
        <v>0</v>
      </c>
      <c r="X714" s="0" t="n">
        <v>0</v>
      </c>
      <c r="Y714" s="0" t="n">
        <v>0</v>
      </c>
      <c r="Z714" s="0" t="n">
        <v>59</v>
      </c>
      <c r="AA714" s="0" t="n">
        <v>0</v>
      </c>
      <c r="AB714" s="0" t="n">
        <v>0</v>
      </c>
      <c r="AC714" s="0" t="n">
        <v>0</v>
      </c>
      <c r="AD714" s="0" t="n">
        <v>0</v>
      </c>
      <c r="AE714" s="0" t="n">
        <v>0</v>
      </c>
      <c r="AF714" s="0" t="n">
        <v>0</v>
      </c>
      <c r="AG714" s="0" t="n">
        <v>0</v>
      </c>
      <c r="AH714" s="0" t="n">
        <v>0</v>
      </c>
      <c r="AI714" s="0" t="n">
        <v>0</v>
      </c>
      <c r="AJ714" s="0" t="n">
        <v>0</v>
      </c>
      <c r="AK714" s="0" t="n">
        <v>0</v>
      </c>
      <c r="AL714" s="0" t="n">
        <v>0</v>
      </c>
      <c r="AM714" s="0" t="n">
        <v>0</v>
      </c>
      <c r="AN714" s="0" t="n">
        <v>0</v>
      </c>
      <c r="AO714" s="0" t="n">
        <v>0</v>
      </c>
      <c r="AP714" s="0" t="n">
        <v>0</v>
      </c>
    </row>
    <row r="715" customFormat="false" ht="12.8" hidden="false" customHeight="false" outlineLevel="0" collapsed="false">
      <c r="A715" s="0" t="s">
        <v>2482</v>
      </c>
      <c r="B715" s="0" t="s">
        <v>2483</v>
      </c>
      <c r="C715" s="0" t="s">
        <v>2484</v>
      </c>
      <c r="D715" s="0" t="s">
        <v>2485</v>
      </c>
      <c r="E715" s="1" t="n">
        <f aca="false">SUM(K715:S715)+SUM(AL715:AP715)&gt;0</f>
        <v>0</v>
      </c>
      <c r="F715" s="1" t="n">
        <f aca="false">SUM(T715:AK715)&gt;0</f>
        <v>1</v>
      </c>
      <c r="G715" s="1" t="n">
        <f aca="false">AND(E715,F715)</f>
        <v>0</v>
      </c>
      <c r="H715" s="1" t="n">
        <f aca="false">AND(E715,NOT(F715))</f>
        <v>0</v>
      </c>
      <c r="I715" s="1" t="n">
        <f aca="false">AND(NOT(E715),F715)</f>
        <v>1</v>
      </c>
      <c r="J715" s="0" t="n">
        <v>25</v>
      </c>
      <c r="K715" s="0" t="n">
        <v>0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n">
        <v>0</v>
      </c>
      <c r="W715" s="0" t="n">
        <v>0</v>
      </c>
      <c r="X715" s="0" t="n">
        <v>0</v>
      </c>
      <c r="Y715" s="0" t="n">
        <v>0</v>
      </c>
      <c r="Z715" s="0" t="n">
        <v>25</v>
      </c>
      <c r="AA715" s="0" t="n">
        <v>0</v>
      </c>
      <c r="AB715" s="0" t="n">
        <v>0</v>
      </c>
      <c r="AC715" s="0" t="n">
        <v>0</v>
      </c>
      <c r="AD715" s="0" t="n">
        <v>0</v>
      </c>
      <c r="AE715" s="0" t="n">
        <v>0</v>
      </c>
      <c r="AF715" s="0" t="n">
        <v>0</v>
      </c>
      <c r="AG715" s="0" t="n">
        <v>0</v>
      </c>
      <c r="AH715" s="0" t="n">
        <v>0</v>
      </c>
      <c r="AI715" s="0" t="n">
        <v>0</v>
      </c>
      <c r="AJ715" s="0" t="n">
        <v>0</v>
      </c>
      <c r="AK715" s="0" t="n">
        <v>0</v>
      </c>
      <c r="AL715" s="0" t="n">
        <v>0</v>
      </c>
      <c r="AM715" s="0" t="n">
        <v>0</v>
      </c>
      <c r="AN715" s="0" t="n">
        <v>0</v>
      </c>
      <c r="AO715" s="0" t="n">
        <v>0</v>
      </c>
      <c r="AP715" s="0" t="n">
        <v>0</v>
      </c>
    </row>
    <row r="716" customFormat="false" ht="12.8" hidden="false" customHeight="false" outlineLevel="0" collapsed="false">
      <c r="A716" s="0" t="s">
        <v>2486</v>
      </c>
      <c r="B716" s="0" t="s">
        <v>2487</v>
      </c>
      <c r="C716" s="0" t="s">
        <v>2488</v>
      </c>
      <c r="D716" s="0" t="s">
        <v>2489</v>
      </c>
      <c r="E716" s="1" t="n">
        <f aca="false">SUM(K716:S716)+SUM(AL716:AP716)&gt;0</f>
        <v>0</v>
      </c>
      <c r="F716" s="1" t="n">
        <f aca="false">SUM(T716:AK716)&gt;0</f>
        <v>1</v>
      </c>
      <c r="G716" s="1" t="n">
        <f aca="false">AND(E716,F716)</f>
        <v>0</v>
      </c>
      <c r="H716" s="1" t="n">
        <f aca="false">AND(E716,NOT(F716))</f>
        <v>0</v>
      </c>
      <c r="I716" s="1" t="n">
        <f aca="false">AND(NOT(E716),F716)</f>
        <v>1</v>
      </c>
      <c r="J716" s="0" t="n">
        <v>285</v>
      </c>
      <c r="K716" s="0" t="n">
        <v>0</v>
      </c>
      <c r="L716" s="0" t="n">
        <v>0</v>
      </c>
      <c r="M716" s="0" t="n">
        <v>0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n">
        <v>0</v>
      </c>
      <c r="W716" s="0" t="n">
        <v>0</v>
      </c>
      <c r="X716" s="0" t="n">
        <v>0</v>
      </c>
      <c r="Y716" s="0" t="n">
        <v>0</v>
      </c>
      <c r="Z716" s="0" t="n">
        <v>47</v>
      </c>
      <c r="AA716" s="0" t="n">
        <v>42</v>
      </c>
      <c r="AB716" s="0" t="n">
        <v>0</v>
      </c>
      <c r="AC716" s="0" t="n">
        <v>0</v>
      </c>
      <c r="AD716" s="0" t="n">
        <v>141</v>
      </c>
      <c r="AE716" s="0" t="n">
        <v>11</v>
      </c>
      <c r="AF716" s="0" t="n">
        <v>0</v>
      </c>
      <c r="AG716" s="0" t="n">
        <v>28</v>
      </c>
      <c r="AH716" s="0" t="n">
        <v>3</v>
      </c>
      <c r="AI716" s="0" t="n">
        <v>13</v>
      </c>
      <c r="AJ716" s="0" t="n">
        <v>0</v>
      </c>
      <c r="AK716" s="0" t="n">
        <v>0</v>
      </c>
      <c r="AL716" s="0" t="n">
        <v>0</v>
      </c>
      <c r="AM716" s="0" t="n">
        <v>0</v>
      </c>
      <c r="AN716" s="0" t="n">
        <v>0</v>
      </c>
      <c r="AO716" s="0" t="n">
        <v>0</v>
      </c>
      <c r="AP716" s="0" t="n">
        <v>0</v>
      </c>
    </row>
    <row r="717" customFormat="false" ht="12.8" hidden="false" customHeight="false" outlineLevel="0" collapsed="false">
      <c r="A717" s="0" t="s">
        <v>2490</v>
      </c>
      <c r="B717" s="0" t="s">
        <v>727</v>
      </c>
      <c r="C717" s="0" t="s">
        <v>2491</v>
      </c>
      <c r="D717" s="0" t="s">
        <v>2492</v>
      </c>
      <c r="E717" s="1" t="n">
        <f aca="false">SUM(K717:S717)+SUM(AL717:AP717)&gt;0</f>
        <v>0</v>
      </c>
      <c r="F717" s="1" t="n">
        <f aca="false">SUM(T717:AK717)&gt;0</f>
        <v>1</v>
      </c>
      <c r="G717" s="1" t="n">
        <f aca="false">AND(E717,F717)</f>
        <v>0</v>
      </c>
      <c r="H717" s="1" t="n">
        <f aca="false">AND(E717,NOT(F717))</f>
        <v>0</v>
      </c>
      <c r="I717" s="1" t="n">
        <f aca="false">AND(NOT(E717),F717)</f>
        <v>1</v>
      </c>
      <c r="J717" s="0" t="n">
        <v>126</v>
      </c>
      <c r="K717" s="0" t="n">
        <v>0</v>
      </c>
      <c r="L717" s="0" t="n">
        <v>0</v>
      </c>
      <c r="M717" s="0" t="n">
        <v>0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n">
        <v>0</v>
      </c>
      <c r="W717" s="0" t="n">
        <v>0</v>
      </c>
      <c r="X717" s="0" t="n">
        <v>0</v>
      </c>
      <c r="Y717" s="0" t="n">
        <v>0</v>
      </c>
      <c r="Z717" s="0" t="n">
        <v>25</v>
      </c>
      <c r="AA717" s="0" t="n">
        <v>0</v>
      </c>
      <c r="AB717" s="0" t="n">
        <v>0</v>
      </c>
      <c r="AC717" s="0" t="n">
        <v>0</v>
      </c>
      <c r="AD717" s="0" t="n">
        <v>0</v>
      </c>
      <c r="AE717" s="0" t="n">
        <v>0</v>
      </c>
      <c r="AF717" s="0" t="n">
        <v>0</v>
      </c>
      <c r="AG717" s="0" t="n">
        <v>101</v>
      </c>
      <c r="AH717" s="0" t="n">
        <v>0</v>
      </c>
      <c r="AI717" s="0" t="n">
        <v>0</v>
      </c>
      <c r="AJ717" s="0" t="n">
        <v>0</v>
      </c>
      <c r="AK717" s="0" t="n">
        <v>0</v>
      </c>
      <c r="AL717" s="0" t="n">
        <v>0</v>
      </c>
      <c r="AM717" s="0" t="n">
        <v>0</v>
      </c>
      <c r="AN717" s="0" t="n">
        <v>0</v>
      </c>
      <c r="AO717" s="0" t="n">
        <v>0</v>
      </c>
      <c r="AP717" s="0" t="n">
        <v>0</v>
      </c>
    </row>
    <row r="718" customFormat="false" ht="12.8" hidden="false" customHeight="false" outlineLevel="0" collapsed="false">
      <c r="A718" s="0" t="s">
        <v>2493</v>
      </c>
      <c r="B718" s="0" t="s">
        <v>2494</v>
      </c>
      <c r="C718" s="0" t="s">
        <v>2495</v>
      </c>
      <c r="D718" s="0" t="s">
        <v>2496</v>
      </c>
      <c r="E718" s="1" t="n">
        <f aca="false">SUM(K718:S718)+SUM(AL718:AP718)&gt;0</f>
        <v>0</v>
      </c>
      <c r="F718" s="1" t="n">
        <f aca="false">SUM(T718:AK718)&gt;0</f>
        <v>1</v>
      </c>
      <c r="G718" s="1" t="n">
        <f aca="false">AND(E718,F718)</f>
        <v>0</v>
      </c>
      <c r="H718" s="1" t="n">
        <f aca="false">AND(E718,NOT(F718))</f>
        <v>0</v>
      </c>
      <c r="I718" s="1" t="n">
        <f aca="false">AND(NOT(E718),F718)</f>
        <v>1</v>
      </c>
      <c r="J718" s="0" t="n">
        <v>774</v>
      </c>
      <c r="K718" s="0" t="n">
        <v>0</v>
      </c>
      <c r="L718" s="0" t="n">
        <v>0</v>
      </c>
      <c r="M718" s="0" t="n">
        <v>0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n">
        <v>0</v>
      </c>
      <c r="W718" s="0" t="n">
        <v>0</v>
      </c>
      <c r="X718" s="0" t="n">
        <v>0</v>
      </c>
      <c r="Y718" s="0" t="n">
        <v>0</v>
      </c>
      <c r="Z718" s="0" t="n">
        <v>26</v>
      </c>
      <c r="AA718" s="0" t="n">
        <v>96</v>
      </c>
      <c r="AB718" s="0" t="n">
        <v>0</v>
      </c>
      <c r="AC718" s="0" t="n">
        <v>2</v>
      </c>
      <c r="AD718" s="0" t="n">
        <v>1</v>
      </c>
      <c r="AE718" s="0" t="n">
        <v>185</v>
      </c>
      <c r="AF718" s="0" t="n">
        <v>109</v>
      </c>
      <c r="AG718" s="0" t="n">
        <v>48</v>
      </c>
      <c r="AH718" s="0" t="n">
        <v>1</v>
      </c>
      <c r="AI718" s="0" t="n">
        <v>0</v>
      </c>
      <c r="AJ718" s="0" t="n">
        <v>306</v>
      </c>
      <c r="AK718" s="0" t="n">
        <v>0</v>
      </c>
      <c r="AL718" s="0" t="n">
        <v>0</v>
      </c>
      <c r="AM718" s="0" t="n">
        <v>0</v>
      </c>
      <c r="AN718" s="0" t="n">
        <v>0</v>
      </c>
      <c r="AO718" s="0" t="n">
        <v>0</v>
      </c>
      <c r="AP718" s="0" t="n">
        <v>0</v>
      </c>
    </row>
    <row r="719" customFormat="false" ht="12.8" hidden="false" customHeight="false" outlineLevel="0" collapsed="false">
      <c r="A719" s="0" t="s">
        <v>2497</v>
      </c>
      <c r="B719" s="0" t="s">
        <v>2479</v>
      </c>
      <c r="C719" s="0" t="s">
        <v>2498</v>
      </c>
      <c r="D719" s="0" t="s">
        <v>2499</v>
      </c>
      <c r="E719" s="1" t="n">
        <f aca="false">SUM(K719:S719)+SUM(AL719:AP719)&gt;0</f>
        <v>0</v>
      </c>
      <c r="F719" s="1" t="n">
        <f aca="false">SUM(T719:AK719)&gt;0</f>
        <v>1</v>
      </c>
      <c r="G719" s="1" t="n">
        <f aca="false">AND(E719,F719)</f>
        <v>0</v>
      </c>
      <c r="H719" s="1" t="n">
        <f aca="false">AND(E719,NOT(F719))</f>
        <v>0</v>
      </c>
      <c r="I719" s="1" t="n">
        <f aca="false">AND(NOT(E719),F719)</f>
        <v>1</v>
      </c>
      <c r="J719" s="0" t="n">
        <v>115</v>
      </c>
      <c r="K719" s="0" t="n">
        <v>0</v>
      </c>
      <c r="L719" s="0" t="n">
        <v>0</v>
      </c>
      <c r="M719" s="0" t="n">
        <v>0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n">
        <v>0</v>
      </c>
      <c r="W719" s="0" t="n">
        <v>0</v>
      </c>
      <c r="X719" s="0" t="n">
        <v>0</v>
      </c>
      <c r="Y719" s="0" t="n">
        <v>0</v>
      </c>
      <c r="Z719" s="0" t="n">
        <v>115</v>
      </c>
      <c r="AA719" s="0" t="n">
        <v>0</v>
      </c>
      <c r="AB719" s="0" t="n">
        <v>0</v>
      </c>
      <c r="AC719" s="0" t="n">
        <v>0</v>
      </c>
      <c r="AD719" s="0" t="n">
        <v>0</v>
      </c>
      <c r="AE719" s="0" t="n">
        <v>0</v>
      </c>
      <c r="AF719" s="0" t="n">
        <v>0</v>
      </c>
      <c r="AG719" s="0" t="n">
        <v>0</v>
      </c>
      <c r="AH719" s="0" t="n">
        <v>0</v>
      </c>
      <c r="AI719" s="0" t="n">
        <v>0</v>
      </c>
      <c r="AJ719" s="0" t="n">
        <v>0</v>
      </c>
      <c r="AK719" s="0" t="n">
        <v>0</v>
      </c>
      <c r="AL719" s="0" t="n">
        <v>0</v>
      </c>
      <c r="AM719" s="0" t="n">
        <v>0</v>
      </c>
      <c r="AN719" s="0" t="n">
        <v>0</v>
      </c>
      <c r="AO719" s="0" t="n">
        <v>0</v>
      </c>
      <c r="AP719" s="0" t="n">
        <v>0</v>
      </c>
    </row>
    <row r="720" customFormat="false" ht="12.8" hidden="false" customHeight="false" outlineLevel="0" collapsed="false">
      <c r="A720" s="0" t="s">
        <v>2500</v>
      </c>
      <c r="B720" s="0" t="s">
        <v>2501</v>
      </c>
      <c r="C720" s="0" t="s">
        <v>2502</v>
      </c>
      <c r="D720" s="0" t="s">
        <v>2503</v>
      </c>
      <c r="E720" s="1" t="n">
        <f aca="false">SUM(K720:S720)+SUM(AL720:AP720)&gt;0</f>
        <v>0</v>
      </c>
      <c r="F720" s="1" t="n">
        <f aca="false">SUM(T720:AK720)&gt;0</f>
        <v>1</v>
      </c>
      <c r="G720" s="1" t="n">
        <f aca="false">AND(E720,F720)</f>
        <v>0</v>
      </c>
      <c r="H720" s="1" t="n">
        <f aca="false">AND(E720,NOT(F720))</f>
        <v>0</v>
      </c>
      <c r="I720" s="1" t="n">
        <f aca="false">AND(NOT(E720),F720)</f>
        <v>1</v>
      </c>
      <c r="J720" s="0" t="n">
        <v>1098</v>
      </c>
      <c r="K720" s="0" t="n">
        <v>0</v>
      </c>
      <c r="L720" s="0" t="n">
        <v>0</v>
      </c>
      <c r="M720" s="0" t="n">
        <v>0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n">
        <v>0</v>
      </c>
      <c r="W720" s="0" t="n">
        <v>0</v>
      </c>
      <c r="X720" s="0" t="n">
        <v>0</v>
      </c>
      <c r="Y720" s="0" t="n">
        <v>0</v>
      </c>
      <c r="Z720" s="0" t="n">
        <v>73</v>
      </c>
      <c r="AA720" s="0" t="n">
        <v>244</v>
      </c>
      <c r="AB720" s="0" t="n">
        <v>0</v>
      </c>
      <c r="AC720" s="0" t="n">
        <v>0</v>
      </c>
      <c r="AD720" s="0" t="n">
        <v>368</v>
      </c>
      <c r="AE720" s="0" t="n">
        <v>0</v>
      </c>
      <c r="AF720" s="0" t="n">
        <v>0</v>
      </c>
      <c r="AG720" s="0" t="n">
        <v>0</v>
      </c>
      <c r="AH720" s="0" t="n">
        <v>296</v>
      </c>
      <c r="AI720" s="0" t="n">
        <v>0</v>
      </c>
      <c r="AJ720" s="0" t="n">
        <v>117</v>
      </c>
      <c r="AK720" s="0" t="n">
        <v>0</v>
      </c>
      <c r="AL720" s="0" t="n">
        <v>0</v>
      </c>
      <c r="AM720" s="0" t="n">
        <v>0</v>
      </c>
      <c r="AN720" s="0" t="n">
        <v>0</v>
      </c>
      <c r="AO720" s="0" t="n">
        <v>0</v>
      </c>
      <c r="AP720" s="0" t="n">
        <v>0</v>
      </c>
    </row>
    <row r="721" customFormat="false" ht="12.8" hidden="false" customHeight="false" outlineLevel="0" collapsed="false">
      <c r="A721" s="0" t="s">
        <v>2504</v>
      </c>
      <c r="B721" s="0" t="s">
        <v>2505</v>
      </c>
      <c r="C721" s="0" t="s">
        <v>2506</v>
      </c>
      <c r="D721" s="0" t="s">
        <v>2507</v>
      </c>
      <c r="E721" s="1" t="n">
        <f aca="false">SUM(K721:S721)+SUM(AL721:AP721)&gt;0</f>
        <v>0</v>
      </c>
      <c r="F721" s="1" t="n">
        <f aca="false">SUM(T721:AK721)&gt;0</f>
        <v>1</v>
      </c>
      <c r="G721" s="1" t="n">
        <f aca="false">AND(E721,F721)</f>
        <v>0</v>
      </c>
      <c r="H721" s="1" t="n">
        <f aca="false">AND(E721,NOT(F721))</f>
        <v>0</v>
      </c>
      <c r="I721" s="1" t="n">
        <f aca="false">AND(NOT(E721),F721)</f>
        <v>1</v>
      </c>
      <c r="J721" s="0" t="n">
        <v>35</v>
      </c>
      <c r="K721" s="0" t="n">
        <v>0</v>
      </c>
      <c r="L721" s="0" t="n">
        <v>0</v>
      </c>
      <c r="M721" s="0" t="n">
        <v>0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n">
        <v>0</v>
      </c>
      <c r="W721" s="0" t="n">
        <v>0</v>
      </c>
      <c r="X721" s="0" t="n">
        <v>0</v>
      </c>
      <c r="Y721" s="0" t="n">
        <v>0</v>
      </c>
      <c r="Z721" s="0" t="n">
        <v>34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0</v>
      </c>
      <c r="AF721" s="0" t="n">
        <v>0</v>
      </c>
      <c r="AG721" s="0" t="n">
        <v>0</v>
      </c>
      <c r="AH721" s="0" t="n">
        <v>0</v>
      </c>
      <c r="AI721" s="0" t="n">
        <v>0</v>
      </c>
      <c r="AJ721" s="0" t="n">
        <v>0</v>
      </c>
      <c r="AK721" s="0" t="n">
        <v>0</v>
      </c>
      <c r="AL721" s="0" t="n">
        <v>0</v>
      </c>
      <c r="AM721" s="0" t="n">
        <v>0</v>
      </c>
      <c r="AN721" s="0" t="n">
        <v>0</v>
      </c>
      <c r="AO721" s="0" t="n">
        <v>0</v>
      </c>
      <c r="AP721" s="0" t="n">
        <v>0</v>
      </c>
    </row>
    <row r="722" customFormat="false" ht="12.8" hidden="false" customHeight="false" outlineLevel="0" collapsed="false">
      <c r="A722" s="0" t="s">
        <v>2508</v>
      </c>
      <c r="B722" s="0" t="s">
        <v>2509</v>
      </c>
      <c r="C722" s="0" t="s">
        <v>2510</v>
      </c>
      <c r="D722" s="0" t="s">
        <v>2511</v>
      </c>
      <c r="E722" s="1" t="n">
        <f aca="false">SUM(K722:S722)+SUM(AL722:AP722)&gt;0</f>
        <v>0</v>
      </c>
      <c r="F722" s="1" t="n">
        <f aca="false">SUM(T722:AK722)&gt;0</f>
        <v>1</v>
      </c>
      <c r="G722" s="1" t="n">
        <f aca="false">AND(E722,F722)</f>
        <v>0</v>
      </c>
      <c r="H722" s="1" t="n">
        <f aca="false">AND(E722,NOT(F722))</f>
        <v>0</v>
      </c>
      <c r="I722" s="1" t="n">
        <f aca="false">AND(NOT(E722),F722)</f>
        <v>1</v>
      </c>
      <c r="J722" s="0" t="n">
        <v>24</v>
      </c>
      <c r="K722" s="0" t="n">
        <v>0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n">
        <v>0</v>
      </c>
      <c r="W722" s="0" t="n">
        <v>0</v>
      </c>
      <c r="X722" s="0" t="n">
        <v>0</v>
      </c>
      <c r="Y722" s="0" t="n">
        <v>0</v>
      </c>
      <c r="Z722" s="0" t="n">
        <v>24</v>
      </c>
      <c r="AA722" s="0" t="n">
        <v>0</v>
      </c>
      <c r="AB722" s="0" t="n">
        <v>0</v>
      </c>
      <c r="AC722" s="0" t="n">
        <v>0</v>
      </c>
      <c r="AD722" s="0" t="n">
        <v>0</v>
      </c>
      <c r="AE722" s="0" t="n">
        <v>0</v>
      </c>
      <c r="AF722" s="0" t="n">
        <v>0</v>
      </c>
      <c r="AG722" s="0" t="n">
        <v>0</v>
      </c>
      <c r="AH722" s="0" t="n">
        <v>0</v>
      </c>
      <c r="AI722" s="0" t="n">
        <v>0</v>
      </c>
      <c r="AJ722" s="0" t="n">
        <v>0</v>
      </c>
      <c r="AK722" s="0" t="n">
        <v>0</v>
      </c>
      <c r="AL722" s="0" t="n">
        <v>0</v>
      </c>
      <c r="AM722" s="0" t="n">
        <v>0</v>
      </c>
      <c r="AN722" s="0" t="n">
        <v>0</v>
      </c>
      <c r="AO722" s="0" t="n">
        <v>0</v>
      </c>
      <c r="AP722" s="0" t="n">
        <v>0</v>
      </c>
    </row>
    <row r="723" customFormat="false" ht="12.8" hidden="false" customHeight="false" outlineLevel="0" collapsed="false">
      <c r="A723" s="0" t="s">
        <v>2512</v>
      </c>
      <c r="B723" s="0" t="s">
        <v>656</v>
      </c>
      <c r="C723" s="0" t="s">
        <v>2513</v>
      </c>
      <c r="D723" s="0" t="s">
        <v>2514</v>
      </c>
      <c r="E723" s="1" t="n">
        <f aca="false">SUM(K723:S723)+SUM(AL723:AP723)&gt;0</f>
        <v>0</v>
      </c>
      <c r="F723" s="1" t="n">
        <f aca="false">SUM(T723:AK723)&gt;0</f>
        <v>1</v>
      </c>
      <c r="G723" s="1" t="n">
        <f aca="false">AND(E723,F723)</f>
        <v>0</v>
      </c>
      <c r="H723" s="1" t="n">
        <f aca="false">AND(E723,NOT(F723))</f>
        <v>0</v>
      </c>
      <c r="I723" s="1" t="n">
        <f aca="false">AND(NOT(E723),F723)</f>
        <v>1</v>
      </c>
      <c r="J723" s="0" t="n">
        <v>90</v>
      </c>
      <c r="K723" s="0" t="n">
        <v>0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n">
        <v>0</v>
      </c>
      <c r="W723" s="0" t="n">
        <v>0</v>
      </c>
      <c r="X723" s="0" t="n">
        <v>0</v>
      </c>
      <c r="Y723" s="0" t="n">
        <v>0</v>
      </c>
      <c r="Z723" s="0" t="n">
        <v>23</v>
      </c>
      <c r="AA723" s="0" t="n">
        <v>0</v>
      </c>
      <c r="AB723" s="0" t="n">
        <v>0</v>
      </c>
      <c r="AC723" s="0" t="n">
        <v>0</v>
      </c>
      <c r="AD723" s="0" t="n">
        <v>0</v>
      </c>
      <c r="AE723" s="0" t="n">
        <v>0</v>
      </c>
      <c r="AF723" s="0" t="n">
        <v>0</v>
      </c>
      <c r="AG723" s="0" t="n">
        <v>12</v>
      </c>
      <c r="AH723" s="0" t="n">
        <v>0</v>
      </c>
      <c r="AI723" s="0" t="n">
        <v>0</v>
      </c>
      <c r="AJ723" s="0" t="n">
        <v>55</v>
      </c>
      <c r="AK723" s="0" t="n">
        <v>0</v>
      </c>
      <c r="AL723" s="0" t="n">
        <v>0</v>
      </c>
      <c r="AM723" s="0" t="n">
        <v>0</v>
      </c>
      <c r="AN723" s="0" t="n">
        <v>0</v>
      </c>
      <c r="AO723" s="0" t="n">
        <v>0</v>
      </c>
      <c r="AP723" s="0" t="n">
        <v>0</v>
      </c>
    </row>
    <row r="724" customFormat="false" ht="12.8" hidden="false" customHeight="false" outlineLevel="0" collapsed="false">
      <c r="A724" s="0" t="s">
        <v>2515</v>
      </c>
      <c r="B724" s="0" t="s">
        <v>2516</v>
      </c>
      <c r="C724" s="0" t="s">
        <v>2517</v>
      </c>
      <c r="D724" s="0" t="s">
        <v>2518</v>
      </c>
      <c r="E724" s="1" t="n">
        <f aca="false">SUM(K724:S724)+SUM(AL724:AP724)&gt;0</f>
        <v>0</v>
      </c>
      <c r="F724" s="1" t="n">
        <f aca="false">SUM(T724:AK724)&gt;0</f>
        <v>1</v>
      </c>
      <c r="G724" s="1" t="n">
        <f aca="false">AND(E724,F724)</f>
        <v>0</v>
      </c>
      <c r="H724" s="1" t="n">
        <f aca="false">AND(E724,NOT(F724))</f>
        <v>0</v>
      </c>
      <c r="I724" s="1" t="n">
        <f aca="false">AND(NOT(E724),F724)</f>
        <v>1</v>
      </c>
      <c r="J724" s="0" t="n">
        <v>99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n">
        <v>0</v>
      </c>
      <c r="W724" s="0" t="n">
        <v>0</v>
      </c>
      <c r="X724" s="0" t="n">
        <v>0</v>
      </c>
      <c r="Y724" s="0" t="n">
        <v>0</v>
      </c>
      <c r="Z724" s="0" t="n">
        <v>8</v>
      </c>
      <c r="AA724" s="0" t="n">
        <v>0</v>
      </c>
      <c r="AB724" s="0" t="n">
        <v>0</v>
      </c>
      <c r="AC724" s="0" t="n">
        <v>0</v>
      </c>
      <c r="AD724" s="0" t="n">
        <v>0</v>
      </c>
      <c r="AE724" s="0" t="n">
        <v>0</v>
      </c>
      <c r="AF724" s="0" t="n">
        <v>0</v>
      </c>
      <c r="AG724" s="0" t="n">
        <v>91</v>
      </c>
      <c r="AH724" s="0" t="n">
        <v>0</v>
      </c>
      <c r="AI724" s="0" t="n">
        <v>0</v>
      </c>
      <c r="AJ724" s="0" t="n">
        <v>0</v>
      </c>
      <c r="AK724" s="0" t="n">
        <v>0</v>
      </c>
      <c r="AL724" s="0" t="n">
        <v>0</v>
      </c>
      <c r="AM724" s="0" t="n">
        <v>0</v>
      </c>
      <c r="AN724" s="0" t="n">
        <v>0</v>
      </c>
      <c r="AO724" s="0" t="n">
        <v>0</v>
      </c>
      <c r="AP724" s="0" t="n">
        <v>0</v>
      </c>
    </row>
    <row r="725" customFormat="false" ht="12.8" hidden="false" customHeight="false" outlineLevel="0" collapsed="false">
      <c r="A725" s="0" t="s">
        <v>2519</v>
      </c>
      <c r="B725" s="0" t="s">
        <v>1969</v>
      </c>
      <c r="C725" s="0" t="s">
        <v>2520</v>
      </c>
      <c r="D725" s="0" t="s">
        <v>2521</v>
      </c>
      <c r="E725" s="1" t="n">
        <f aca="false">SUM(K725:S725)+SUM(AL725:AP725)&gt;0</f>
        <v>0</v>
      </c>
      <c r="F725" s="1" t="n">
        <f aca="false">SUM(T725:AK725)&gt;0</f>
        <v>1</v>
      </c>
      <c r="G725" s="1" t="n">
        <f aca="false">AND(E725,F725)</f>
        <v>0</v>
      </c>
      <c r="H725" s="1" t="n">
        <f aca="false">AND(E725,NOT(F725))</f>
        <v>0</v>
      </c>
      <c r="I725" s="1" t="n">
        <f aca="false">AND(NOT(E725),F725)</f>
        <v>1</v>
      </c>
      <c r="J725" s="0" t="n">
        <v>25</v>
      </c>
      <c r="K725" s="0" t="n">
        <v>0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n">
        <v>0</v>
      </c>
      <c r="W725" s="0" t="n">
        <v>0</v>
      </c>
      <c r="X725" s="0" t="n">
        <v>0</v>
      </c>
      <c r="Y725" s="0" t="n">
        <v>0</v>
      </c>
      <c r="Z725" s="0" t="n">
        <v>5</v>
      </c>
      <c r="AA725" s="0" t="n">
        <v>0</v>
      </c>
      <c r="AB725" s="0" t="n">
        <v>0</v>
      </c>
      <c r="AC725" s="0" t="n">
        <v>0</v>
      </c>
      <c r="AD725" s="0" t="n">
        <v>16</v>
      </c>
      <c r="AE725" s="0" t="n">
        <v>0</v>
      </c>
      <c r="AF725" s="0" t="n">
        <v>3</v>
      </c>
      <c r="AG725" s="0" t="n">
        <v>0</v>
      </c>
      <c r="AH725" s="0" t="n">
        <v>0</v>
      </c>
      <c r="AI725" s="0" t="n">
        <v>0</v>
      </c>
      <c r="AJ725" s="0" t="n">
        <v>0</v>
      </c>
      <c r="AK725" s="0" t="n">
        <v>1</v>
      </c>
      <c r="AL725" s="0" t="n">
        <v>0</v>
      </c>
      <c r="AM725" s="0" t="n">
        <v>0</v>
      </c>
      <c r="AN725" s="0" t="n">
        <v>0</v>
      </c>
      <c r="AO725" s="0" t="n">
        <v>0</v>
      </c>
      <c r="AP725" s="0" t="n">
        <v>0</v>
      </c>
    </row>
    <row r="726" customFormat="false" ht="12.8" hidden="false" customHeight="false" outlineLevel="0" collapsed="false">
      <c r="A726" s="0" t="s">
        <v>2522</v>
      </c>
      <c r="B726" s="0" t="s">
        <v>228</v>
      </c>
      <c r="C726" s="0" t="s">
        <v>2523</v>
      </c>
      <c r="D726" s="0" t="s">
        <v>2524</v>
      </c>
      <c r="E726" s="1" t="n">
        <f aca="false">SUM(K726:S726)+SUM(AL726:AP726)&gt;0</f>
        <v>0</v>
      </c>
      <c r="F726" s="1" t="n">
        <f aca="false">SUM(T726:AK726)&gt;0</f>
        <v>1</v>
      </c>
      <c r="G726" s="1" t="n">
        <f aca="false">AND(E726,F726)</f>
        <v>0</v>
      </c>
      <c r="H726" s="1" t="n">
        <f aca="false">AND(E726,NOT(F726))</f>
        <v>0</v>
      </c>
      <c r="I726" s="1" t="n">
        <f aca="false">AND(NOT(E726),F726)</f>
        <v>1</v>
      </c>
      <c r="J726" s="0" t="n">
        <v>568</v>
      </c>
      <c r="K726" s="0" t="n">
        <v>0</v>
      </c>
      <c r="L726" s="0" t="n">
        <v>0</v>
      </c>
      <c r="M726" s="0" t="n">
        <v>0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n">
        <v>0</v>
      </c>
      <c r="W726" s="0" t="n">
        <v>0</v>
      </c>
      <c r="X726" s="0" t="n">
        <v>0</v>
      </c>
      <c r="Y726" s="0" t="n">
        <v>0</v>
      </c>
      <c r="Z726" s="0" t="n">
        <v>43</v>
      </c>
      <c r="AA726" s="0" t="n">
        <v>39</v>
      </c>
      <c r="AB726" s="0" t="n">
        <v>0</v>
      </c>
      <c r="AC726" s="0" t="n">
        <v>1</v>
      </c>
      <c r="AD726" s="0" t="n">
        <v>0</v>
      </c>
      <c r="AE726" s="0" t="n">
        <v>266</v>
      </c>
      <c r="AF726" s="0" t="n">
        <v>0</v>
      </c>
      <c r="AG726" s="0" t="n">
        <v>4</v>
      </c>
      <c r="AH726" s="0" t="n">
        <v>0</v>
      </c>
      <c r="AI726" s="0" t="n">
        <v>0</v>
      </c>
      <c r="AJ726" s="0" t="n">
        <v>215</v>
      </c>
      <c r="AK726" s="0" t="n">
        <v>0</v>
      </c>
      <c r="AL726" s="0" t="n">
        <v>0</v>
      </c>
      <c r="AM726" s="0" t="n">
        <v>0</v>
      </c>
      <c r="AN726" s="0" t="n">
        <v>0</v>
      </c>
      <c r="AO726" s="0" t="n">
        <v>0</v>
      </c>
      <c r="AP726" s="0" t="n">
        <v>0</v>
      </c>
    </row>
    <row r="727" customFormat="false" ht="12.8" hidden="false" customHeight="false" outlineLevel="0" collapsed="false">
      <c r="A727" s="0" t="s">
        <v>2525</v>
      </c>
      <c r="B727" s="0" t="s">
        <v>2526</v>
      </c>
      <c r="C727" s="0" t="s">
        <v>2527</v>
      </c>
      <c r="D727" s="0" t="s">
        <v>2528</v>
      </c>
      <c r="E727" s="1" t="n">
        <f aca="false">SUM(K727:S727)+SUM(AL727:AP727)&gt;0</f>
        <v>0</v>
      </c>
      <c r="F727" s="1" t="n">
        <f aca="false">SUM(T727:AK727)&gt;0</f>
        <v>1</v>
      </c>
      <c r="G727" s="1" t="n">
        <f aca="false">AND(E727,F727)</f>
        <v>0</v>
      </c>
      <c r="H727" s="1" t="n">
        <f aca="false">AND(E727,NOT(F727))</f>
        <v>0</v>
      </c>
      <c r="I727" s="1" t="n">
        <f aca="false">AND(NOT(E727),F727)</f>
        <v>1</v>
      </c>
      <c r="J727" s="0" t="n">
        <v>28</v>
      </c>
      <c r="K727" s="0" t="n">
        <v>0</v>
      </c>
      <c r="L727" s="0" t="n">
        <v>0</v>
      </c>
      <c r="M727" s="0" t="n">
        <v>0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n">
        <v>0</v>
      </c>
      <c r="W727" s="0" t="n">
        <v>0</v>
      </c>
      <c r="X727" s="0" t="n">
        <v>0</v>
      </c>
      <c r="Y727" s="0" t="n">
        <v>0</v>
      </c>
      <c r="Z727" s="0" t="n">
        <v>28</v>
      </c>
      <c r="AA727" s="0" t="n">
        <v>0</v>
      </c>
      <c r="AB727" s="0" t="n">
        <v>0</v>
      </c>
      <c r="AC727" s="0" t="n">
        <v>0</v>
      </c>
      <c r="AD727" s="0" t="n">
        <v>0</v>
      </c>
      <c r="AE727" s="0" t="n">
        <v>0</v>
      </c>
      <c r="AF727" s="0" t="n">
        <v>0</v>
      </c>
      <c r="AG727" s="0" t="n">
        <v>0</v>
      </c>
      <c r="AH727" s="0" t="n">
        <v>0</v>
      </c>
      <c r="AI727" s="0" t="n">
        <v>0</v>
      </c>
      <c r="AJ727" s="0" t="n">
        <v>0</v>
      </c>
      <c r="AK727" s="0" t="n">
        <v>0</v>
      </c>
      <c r="AL727" s="0" t="n">
        <v>0</v>
      </c>
      <c r="AM727" s="0" t="n">
        <v>0</v>
      </c>
      <c r="AN727" s="0" t="n">
        <v>0</v>
      </c>
      <c r="AO727" s="0" t="n">
        <v>0</v>
      </c>
      <c r="AP727" s="0" t="n">
        <v>0</v>
      </c>
    </row>
    <row r="728" customFormat="false" ht="12.8" hidden="false" customHeight="false" outlineLevel="0" collapsed="false">
      <c r="A728" s="0" t="s">
        <v>2529</v>
      </c>
      <c r="B728" s="0" t="s">
        <v>2530</v>
      </c>
      <c r="C728" s="0" t="s">
        <v>2531</v>
      </c>
      <c r="D728" s="0" t="s">
        <v>2532</v>
      </c>
      <c r="E728" s="1" t="n">
        <f aca="false">SUM(K728:S728)+SUM(AL728:AP728)&gt;0</f>
        <v>0</v>
      </c>
      <c r="F728" s="1" t="n">
        <f aca="false">SUM(T728:AK728)&gt;0</f>
        <v>1</v>
      </c>
      <c r="G728" s="1" t="n">
        <f aca="false">AND(E728,F728)</f>
        <v>0</v>
      </c>
      <c r="H728" s="1" t="n">
        <f aca="false">AND(E728,NOT(F728))</f>
        <v>0</v>
      </c>
      <c r="I728" s="1" t="n">
        <f aca="false">AND(NOT(E728),F728)</f>
        <v>1</v>
      </c>
      <c r="J728" s="0" t="n">
        <v>122</v>
      </c>
      <c r="K728" s="0" t="n">
        <v>0</v>
      </c>
      <c r="L728" s="0" t="n">
        <v>0</v>
      </c>
      <c r="M728" s="0" t="n">
        <v>0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V728" s="0" t="n">
        <v>0</v>
      </c>
      <c r="W728" s="0" t="n">
        <v>0</v>
      </c>
      <c r="X728" s="0" t="n">
        <v>0</v>
      </c>
      <c r="Y728" s="0" t="n">
        <v>0</v>
      </c>
      <c r="Z728" s="0" t="n">
        <v>11</v>
      </c>
      <c r="AA728" s="0" t="n">
        <v>0</v>
      </c>
      <c r="AB728" s="0" t="n">
        <v>0</v>
      </c>
      <c r="AC728" s="0" t="n">
        <v>0</v>
      </c>
      <c r="AD728" s="0" t="n">
        <v>0</v>
      </c>
      <c r="AE728" s="0" t="n">
        <v>0</v>
      </c>
      <c r="AF728" s="0" t="n">
        <v>1</v>
      </c>
      <c r="AG728" s="0" t="n">
        <v>0</v>
      </c>
      <c r="AH728" s="0" t="n">
        <v>110</v>
      </c>
      <c r="AI728" s="0" t="n">
        <v>0</v>
      </c>
      <c r="AJ728" s="0" t="n">
        <v>0</v>
      </c>
      <c r="AK728" s="0" t="n">
        <v>0</v>
      </c>
      <c r="AL728" s="0" t="n">
        <v>0</v>
      </c>
      <c r="AM728" s="0" t="n">
        <v>0</v>
      </c>
      <c r="AN728" s="0" t="n">
        <v>0</v>
      </c>
      <c r="AO728" s="0" t="n">
        <v>0</v>
      </c>
      <c r="AP728" s="0" t="n">
        <v>0</v>
      </c>
    </row>
    <row r="729" customFormat="false" ht="12.8" hidden="false" customHeight="false" outlineLevel="0" collapsed="false">
      <c r="A729" s="0" t="s">
        <v>2533</v>
      </c>
      <c r="B729" s="0" t="s">
        <v>937</v>
      </c>
      <c r="C729" s="0" t="s">
        <v>2534</v>
      </c>
      <c r="D729" s="0" t="s">
        <v>2535</v>
      </c>
      <c r="E729" s="1" t="n">
        <f aca="false">SUM(K729:S729)+SUM(AL729:AP729)&gt;0</f>
        <v>1</v>
      </c>
      <c r="F729" s="1" t="n">
        <f aca="false">SUM(T729:AK729)&gt;0</f>
        <v>1</v>
      </c>
      <c r="G729" s="1" t="n">
        <f aca="false">AND(E729,F729)</f>
        <v>1</v>
      </c>
      <c r="H729" s="1" t="n">
        <f aca="false">AND(E729,NOT(F729))</f>
        <v>0</v>
      </c>
      <c r="I729" s="1" t="n">
        <f aca="false">AND(NOT(E729),F729)</f>
        <v>0</v>
      </c>
      <c r="J729" s="0" t="n">
        <v>482</v>
      </c>
      <c r="K729" s="0" t="n">
        <v>0</v>
      </c>
      <c r="L729" s="0" t="n">
        <v>0</v>
      </c>
      <c r="M729" s="0" t="n">
        <v>0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V729" s="0" t="n">
        <v>0</v>
      </c>
      <c r="W729" s="0" t="n">
        <v>0</v>
      </c>
      <c r="X729" s="0" t="n">
        <v>0</v>
      </c>
      <c r="Y729" s="0" t="n">
        <v>0</v>
      </c>
      <c r="Z729" s="0" t="n">
        <v>21</v>
      </c>
      <c r="AA729" s="0" t="n">
        <v>0</v>
      </c>
      <c r="AB729" s="0" t="n">
        <v>0</v>
      </c>
      <c r="AC729" s="0" t="n">
        <v>1</v>
      </c>
      <c r="AD729" s="0" t="n">
        <v>0</v>
      </c>
      <c r="AE729" s="0" t="n">
        <v>0</v>
      </c>
      <c r="AF729" s="0" t="n">
        <v>0</v>
      </c>
      <c r="AG729" s="0" t="n">
        <v>459</v>
      </c>
      <c r="AH729" s="0" t="n">
        <v>0</v>
      </c>
      <c r="AI729" s="0" t="n">
        <v>0</v>
      </c>
      <c r="AJ729" s="0" t="n">
        <v>0</v>
      </c>
      <c r="AK729" s="0" t="n">
        <v>0</v>
      </c>
      <c r="AL729" s="0" t="n">
        <v>0</v>
      </c>
      <c r="AM729" s="0" t="n">
        <v>0</v>
      </c>
      <c r="AN729" s="0" t="n">
        <v>0</v>
      </c>
      <c r="AO729" s="0" t="n">
        <v>0</v>
      </c>
      <c r="AP729" s="0" t="n">
        <v>1</v>
      </c>
    </row>
    <row r="730" customFormat="false" ht="12.8" hidden="false" customHeight="false" outlineLevel="0" collapsed="false">
      <c r="A730" s="0" t="s">
        <v>2536</v>
      </c>
      <c r="B730" s="0" t="s">
        <v>2042</v>
      </c>
      <c r="C730" s="0" t="s">
        <v>2537</v>
      </c>
      <c r="D730" s="0" t="s">
        <v>2538</v>
      </c>
      <c r="E730" s="1" t="n">
        <f aca="false">SUM(K730:S730)+SUM(AL730:AP730)&gt;0</f>
        <v>0</v>
      </c>
      <c r="F730" s="1" t="n">
        <f aca="false">SUM(T730:AK730)&gt;0</f>
        <v>1</v>
      </c>
      <c r="G730" s="1" t="n">
        <f aca="false">AND(E730,F730)</f>
        <v>0</v>
      </c>
      <c r="H730" s="1" t="n">
        <f aca="false">AND(E730,NOT(F730))</f>
        <v>0</v>
      </c>
      <c r="I730" s="1" t="n">
        <f aca="false">AND(NOT(E730),F730)</f>
        <v>1</v>
      </c>
      <c r="J730" s="0" t="n">
        <v>121</v>
      </c>
      <c r="K730" s="0" t="n">
        <v>0</v>
      </c>
      <c r="L730" s="0" t="n">
        <v>0</v>
      </c>
      <c r="M730" s="0" t="n">
        <v>0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n">
        <v>0</v>
      </c>
      <c r="W730" s="0" t="n">
        <v>0</v>
      </c>
      <c r="X730" s="0" t="n">
        <v>0</v>
      </c>
      <c r="Y730" s="0" t="n">
        <v>0</v>
      </c>
      <c r="Z730" s="0" t="n">
        <v>1</v>
      </c>
      <c r="AA730" s="0" t="n">
        <v>0</v>
      </c>
      <c r="AB730" s="0" t="n">
        <v>0</v>
      </c>
      <c r="AC730" s="0" t="n">
        <v>0</v>
      </c>
      <c r="AD730" s="0" t="n">
        <v>0</v>
      </c>
      <c r="AE730" s="0" t="n">
        <v>0</v>
      </c>
      <c r="AF730" s="0" t="n">
        <v>0</v>
      </c>
      <c r="AG730" s="0" t="n">
        <v>70</v>
      </c>
      <c r="AH730" s="0" t="n">
        <v>0</v>
      </c>
      <c r="AI730" s="0" t="n">
        <v>0</v>
      </c>
      <c r="AJ730" s="0" t="n">
        <v>50</v>
      </c>
      <c r="AK730" s="0" t="n">
        <v>0</v>
      </c>
      <c r="AL730" s="0" t="n">
        <v>0</v>
      </c>
      <c r="AM730" s="0" t="n">
        <v>0</v>
      </c>
      <c r="AN730" s="0" t="n">
        <v>0</v>
      </c>
      <c r="AO730" s="0" t="n">
        <v>0</v>
      </c>
      <c r="AP730" s="0" t="n">
        <v>0</v>
      </c>
    </row>
    <row r="731" customFormat="false" ht="12.8" hidden="false" customHeight="false" outlineLevel="0" collapsed="false">
      <c r="A731" s="0" t="s">
        <v>2539</v>
      </c>
      <c r="B731" s="0" t="s">
        <v>1875</v>
      </c>
      <c r="C731" s="0" t="s">
        <v>2540</v>
      </c>
      <c r="D731" s="0" t="s">
        <v>2541</v>
      </c>
      <c r="E731" s="1" t="n">
        <f aca="false">SUM(K731:S731)+SUM(AL731:AP731)&gt;0</f>
        <v>0</v>
      </c>
      <c r="F731" s="1" t="n">
        <f aca="false">SUM(T731:AK731)&gt;0</f>
        <v>1</v>
      </c>
      <c r="G731" s="1" t="n">
        <f aca="false">AND(E731,F731)</f>
        <v>0</v>
      </c>
      <c r="H731" s="1" t="n">
        <f aca="false">AND(E731,NOT(F731))</f>
        <v>0</v>
      </c>
      <c r="I731" s="1" t="n">
        <f aca="false">AND(NOT(E731),F731)</f>
        <v>1</v>
      </c>
      <c r="J731" s="0" t="n">
        <v>32</v>
      </c>
      <c r="K731" s="0" t="n">
        <v>0</v>
      </c>
      <c r="L731" s="0" t="n">
        <v>0</v>
      </c>
      <c r="M731" s="0" t="n">
        <v>0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n">
        <v>0</v>
      </c>
      <c r="W731" s="0" t="n">
        <v>0</v>
      </c>
      <c r="X731" s="0" t="n">
        <v>0</v>
      </c>
      <c r="Y731" s="0" t="n">
        <v>0</v>
      </c>
      <c r="Z731" s="0" t="n">
        <v>1</v>
      </c>
      <c r="AA731" s="0" t="n">
        <v>31</v>
      </c>
      <c r="AB731" s="0" t="n">
        <v>0</v>
      </c>
      <c r="AC731" s="0" t="n">
        <v>0</v>
      </c>
      <c r="AD731" s="0" t="n">
        <v>0</v>
      </c>
      <c r="AE731" s="0" t="n">
        <v>0</v>
      </c>
      <c r="AF731" s="0" t="n">
        <v>0</v>
      </c>
      <c r="AG731" s="0" t="n">
        <v>0</v>
      </c>
      <c r="AH731" s="0" t="n">
        <v>0</v>
      </c>
      <c r="AI731" s="0" t="n">
        <v>0</v>
      </c>
      <c r="AJ731" s="0" t="n">
        <v>0</v>
      </c>
      <c r="AK731" s="0" t="n">
        <v>0</v>
      </c>
      <c r="AL731" s="0" t="n">
        <v>0</v>
      </c>
      <c r="AM731" s="0" t="n">
        <v>0</v>
      </c>
      <c r="AN731" s="0" t="n">
        <v>0</v>
      </c>
      <c r="AO731" s="0" t="n">
        <v>0</v>
      </c>
      <c r="AP731" s="0" t="n">
        <v>0</v>
      </c>
    </row>
    <row r="732" customFormat="false" ht="12.8" hidden="false" customHeight="false" outlineLevel="0" collapsed="false">
      <c r="A732" s="0" t="s">
        <v>2542</v>
      </c>
      <c r="B732" s="0" t="s">
        <v>631</v>
      </c>
      <c r="C732" s="0" t="s">
        <v>2543</v>
      </c>
      <c r="D732" s="0" t="s">
        <v>2544</v>
      </c>
      <c r="E732" s="1" t="n">
        <f aca="false">SUM(K732:S732)+SUM(AL732:AP732)&gt;0</f>
        <v>0</v>
      </c>
      <c r="F732" s="1" t="n">
        <f aca="false">SUM(T732:AK732)&gt;0</f>
        <v>1</v>
      </c>
      <c r="G732" s="1" t="n">
        <f aca="false">AND(E732,F732)</f>
        <v>0</v>
      </c>
      <c r="H732" s="1" t="n">
        <f aca="false">AND(E732,NOT(F732))</f>
        <v>0</v>
      </c>
      <c r="I732" s="1" t="n">
        <f aca="false">AND(NOT(E732),F732)</f>
        <v>1</v>
      </c>
      <c r="J732" s="0" t="n">
        <v>40</v>
      </c>
      <c r="K732" s="0" t="n">
        <v>0</v>
      </c>
      <c r="L732" s="0" t="n">
        <v>0</v>
      </c>
      <c r="M732" s="0" t="n">
        <v>0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n">
        <v>0</v>
      </c>
      <c r="W732" s="0" t="n">
        <v>0</v>
      </c>
      <c r="X732" s="0" t="n">
        <v>0</v>
      </c>
      <c r="Y732" s="0" t="n">
        <v>0</v>
      </c>
      <c r="Z732" s="0" t="n">
        <v>40</v>
      </c>
      <c r="AA732" s="0" t="n">
        <v>0</v>
      </c>
      <c r="AB732" s="0" t="n">
        <v>0</v>
      </c>
      <c r="AC732" s="0" t="n">
        <v>0</v>
      </c>
      <c r="AD732" s="0" t="n">
        <v>0</v>
      </c>
      <c r="AE732" s="0" t="n">
        <v>0</v>
      </c>
      <c r="AF732" s="0" t="n">
        <v>0</v>
      </c>
      <c r="AG732" s="0" t="n">
        <v>0</v>
      </c>
      <c r="AH732" s="0" t="n">
        <v>0</v>
      </c>
      <c r="AI732" s="0" t="n">
        <v>0</v>
      </c>
      <c r="AJ732" s="0" t="n">
        <v>0</v>
      </c>
      <c r="AK732" s="0" t="n">
        <v>0</v>
      </c>
      <c r="AL732" s="0" t="n">
        <v>0</v>
      </c>
      <c r="AM732" s="0" t="n">
        <v>0</v>
      </c>
      <c r="AN732" s="0" t="n">
        <v>0</v>
      </c>
      <c r="AO732" s="0" t="n">
        <v>0</v>
      </c>
      <c r="AP732" s="0" t="n">
        <v>0</v>
      </c>
    </row>
    <row r="733" customFormat="false" ht="12.8" hidden="false" customHeight="false" outlineLevel="0" collapsed="false">
      <c r="A733" s="0" t="s">
        <v>2545</v>
      </c>
      <c r="B733" s="0" t="s">
        <v>2546</v>
      </c>
      <c r="C733" s="0" t="s">
        <v>2547</v>
      </c>
      <c r="D733" s="0" t="s">
        <v>2548</v>
      </c>
      <c r="E733" s="1" t="n">
        <f aca="false">SUM(K733:S733)+SUM(AL733:AP733)&gt;0</f>
        <v>0</v>
      </c>
      <c r="F733" s="1" t="n">
        <f aca="false">SUM(T733:AK733)&gt;0</f>
        <v>1</v>
      </c>
      <c r="G733" s="1" t="n">
        <f aca="false">AND(E733,F733)</f>
        <v>0</v>
      </c>
      <c r="H733" s="1" t="n">
        <f aca="false">AND(E733,NOT(F733))</f>
        <v>0</v>
      </c>
      <c r="I733" s="1" t="n">
        <f aca="false">AND(NOT(E733),F733)</f>
        <v>1</v>
      </c>
      <c r="J733" s="0" t="n">
        <v>42</v>
      </c>
      <c r="K733" s="0" t="n">
        <v>0</v>
      </c>
      <c r="L733" s="0" t="n">
        <v>0</v>
      </c>
      <c r="M733" s="0" t="n">
        <v>0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n">
        <v>0</v>
      </c>
      <c r="W733" s="0" t="n">
        <v>0</v>
      </c>
      <c r="X733" s="0" t="n">
        <v>0</v>
      </c>
      <c r="Y733" s="0" t="n">
        <v>0</v>
      </c>
      <c r="Z733" s="0" t="n">
        <v>42</v>
      </c>
      <c r="AA733" s="0" t="n">
        <v>0</v>
      </c>
      <c r="AB733" s="0" t="n">
        <v>0</v>
      </c>
      <c r="AC733" s="0" t="n">
        <v>0</v>
      </c>
      <c r="AD733" s="0" t="n">
        <v>0</v>
      </c>
      <c r="AE733" s="0" t="n">
        <v>0</v>
      </c>
      <c r="AF733" s="0" t="n">
        <v>0</v>
      </c>
      <c r="AG733" s="0" t="n">
        <v>0</v>
      </c>
      <c r="AH733" s="0" t="n">
        <v>0</v>
      </c>
      <c r="AI733" s="0" t="n">
        <v>0</v>
      </c>
      <c r="AJ733" s="0" t="n">
        <v>0</v>
      </c>
      <c r="AK733" s="0" t="n">
        <v>0</v>
      </c>
      <c r="AL733" s="0" t="n">
        <v>0</v>
      </c>
      <c r="AM733" s="0" t="n">
        <v>0</v>
      </c>
      <c r="AN733" s="0" t="n">
        <v>0</v>
      </c>
      <c r="AO733" s="0" t="n">
        <v>0</v>
      </c>
      <c r="AP733" s="0" t="n">
        <v>0</v>
      </c>
    </row>
    <row r="734" customFormat="false" ht="12.8" hidden="false" customHeight="false" outlineLevel="0" collapsed="false">
      <c r="A734" s="0" t="s">
        <v>2549</v>
      </c>
      <c r="B734" s="0" t="s">
        <v>2550</v>
      </c>
      <c r="C734" s="0" t="s">
        <v>2551</v>
      </c>
      <c r="D734" s="0" t="s">
        <v>2552</v>
      </c>
      <c r="E734" s="1" t="n">
        <f aca="false">SUM(K734:S734)+SUM(AL734:AP734)&gt;0</f>
        <v>0</v>
      </c>
      <c r="F734" s="1" t="n">
        <f aca="false">SUM(T734:AK734)&gt;0</f>
        <v>1</v>
      </c>
      <c r="G734" s="1" t="n">
        <f aca="false">AND(E734,F734)</f>
        <v>0</v>
      </c>
      <c r="H734" s="1" t="n">
        <f aca="false">AND(E734,NOT(F734))</f>
        <v>0</v>
      </c>
      <c r="I734" s="1" t="n">
        <f aca="false">AND(NOT(E734),F734)</f>
        <v>1</v>
      </c>
      <c r="J734" s="0" t="n">
        <v>184</v>
      </c>
      <c r="K734" s="0" t="n">
        <v>0</v>
      </c>
      <c r="L734" s="0" t="n">
        <v>0</v>
      </c>
      <c r="M734" s="0" t="n">
        <v>0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V734" s="0" t="n">
        <v>0</v>
      </c>
      <c r="W734" s="0" t="n">
        <v>0</v>
      </c>
      <c r="X734" s="0" t="n">
        <v>0</v>
      </c>
      <c r="Y734" s="0" t="n">
        <v>0</v>
      </c>
      <c r="Z734" s="0" t="n">
        <v>22</v>
      </c>
      <c r="AA734" s="0" t="n">
        <v>0</v>
      </c>
      <c r="AB734" s="0" t="n">
        <v>0</v>
      </c>
      <c r="AC734" s="0" t="n">
        <v>0</v>
      </c>
      <c r="AD734" s="0" t="n">
        <v>0</v>
      </c>
      <c r="AE734" s="0" t="n">
        <v>0</v>
      </c>
      <c r="AF734" s="0" t="n">
        <v>0</v>
      </c>
      <c r="AG734" s="0" t="n">
        <v>162</v>
      </c>
      <c r="AH734" s="0" t="n">
        <v>0</v>
      </c>
      <c r="AI734" s="0" t="n">
        <v>0</v>
      </c>
      <c r="AJ734" s="0" t="n">
        <v>0</v>
      </c>
      <c r="AK734" s="0" t="n">
        <v>0</v>
      </c>
      <c r="AL734" s="0" t="n">
        <v>0</v>
      </c>
      <c r="AM734" s="0" t="n">
        <v>0</v>
      </c>
      <c r="AN734" s="0" t="n">
        <v>0</v>
      </c>
      <c r="AO734" s="0" t="n">
        <v>0</v>
      </c>
      <c r="AP734" s="0" t="n">
        <v>0</v>
      </c>
    </row>
    <row r="735" customFormat="false" ht="12.8" hidden="false" customHeight="false" outlineLevel="0" collapsed="false">
      <c r="A735" s="0" t="s">
        <v>2553</v>
      </c>
      <c r="B735" s="0" t="s">
        <v>2554</v>
      </c>
      <c r="C735" s="0" t="s">
        <v>1020</v>
      </c>
      <c r="D735" s="0" t="s">
        <v>2555</v>
      </c>
      <c r="E735" s="1" t="n">
        <f aca="false">SUM(K735:S735)+SUM(AL735:AP735)&gt;0</f>
        <v>0</v>
      </c>
      <c r="F735" s="1" t="n">
        <f aca="false">SUM(T735:AK735)&gt;0</f>
        <v>1</v>
      </c>
      <c r="G735" s="1" t="n">
        <f aca="false">AND(E735,F735)</f>
        <v>0</v>
      </c>
      <c r="H735" s="1" t="n">
        <f aca="false">AND(E735,NOT(F735))</f>
        <v>0</v>
      </c>
      <c r="I735" s="1" t="n">
        <f aca="false">AND(NOT(E735),F735)</f>
        <v>1</v>
      </c>
      <c r="J735" s="0" t="n">
        <v>164</v>
      </c>
      <c r="K735" s="0" t="n">
        <v>0</v>
      </c>
      <c r="L735" s="0" t="n">
        <v>0</v>
      </c>
      <c r="M735" s="0" t="n">
        <v>0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V735" s="0" t="n">
        <v>0</v>
      </c>
      <c r="W735" s="0" t="n">
        <v>0</v>
      </c>
      <c r="X735" s="0" t="n">
        <v>0</v>
      </c>
      <c r="Y735" s="0" t="n">
        <v>0</v>
      </c>
      <c r="Z735" s="0" t="n">
        <v>8</v>
      </c>
      <c r="AA735" s="0" t="n">
        <v>0</v>
      </c>
      <c r="AB735" s="0" t="n">
        <v>0</v>
      </c>
      <c r="AC735" s="0" t="n">
        <v>0</v>
      </c>
      <c r="AD735" s="0" t="n">
        <v>0</v>
      </c>
      <c r="AE735" s="0" t="n">
        <v>0</v>
      </c>
      <c r="AF735" s="0" t="n">
        <v>0</v>
      </c>
      <c r="AG735" s="0" t="n">
        <v>0</v>
      </c>
      <c r="AH735" s="0" t="n">
        <v>0</v>
      </c>
      <c r="AI735" s="0" t="n">
        <v>0</v>
      </c>
      <c r="AJ735" s="0" t="n">
        <v>0</v>
      </c>
      <c r="AK735" s="0" t="n">
        <v>156</v>
      </c>
      <c r="AL735" s="0" t="n">
        <v>0</v>
      </c>
      <c r="AM735" s="0" t="n">
        <v>0</v>
      </c>
      <c r="AN735" s="0" t="n">
        <v>0</v>
      </c>
      <c r="AO735" s="0" t="n">
        <v>0</v>
      </c>
      <c r="AP735" s="0" t="n">
        <v>0</v>
      </c>
    </row>
    <row r="736" customFormat="false" ht="12.8" hidden="false" customHeight="false" outlineLevel="0" collapsed="false">
      <c r="A736" s="0" t="s">
        <v>2556</v>
      </c>
      <c r="B736" s="0" t="s">
        <v>2374</v>
      </c>
      <c r="C736" s="0" t="s">
        <v>2557</v>
      </c>
      <c r="D736" s="0" t="s">
        <v>2558</v>
      </c>
      <c r="E736" s="1" t="n">
        <f aca="false">SUM(K736:S736)+SUM(AL736:AP736)&gt;0</f>
        <v>0</v>
      </c>
      <c r="F736" s="1" t="n">
        <f aca="false">SUM(T736:AK736)&gt;0</f>
        <v>1</v>
      </c>
      <c r="G736" s="1" t="n">
        <f aca="false">AND(E736,F736)</f>
        <v>0</v>
      </c>
      <c r="H736" s="1" t="n">
        <f aca="false">AND(E736,NOT(F736))</f>
        <v>0</v>
      </c>
      <c r="I736" s="1" t="n">
        <f aca="false">AND(NOT(E736),F736)</f>
        <v>1</v>
      </c>
      <c r="J736" s="0" t="n">
        <v>244</v>
      </c>
      <c r="K736" s="0" t="n">
        <v>0</v>
      </c>
      <c r="L736" s="0" t="n">
        <v>0</v>
      </c>
      <c r="M736" s="0" t="n">
        <v>0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n">
        <v>0</v>
      </c>
      <c r="W736" s="0" t="n">
        <v>0</v>
      </c>
      <c r="X736" s="0" t="n">
        <v>0</v>
      </c>
      <c r="Y736" s="0" t="n">
        <v>0</v>
      </c>
      <c r="Z736" s="0" t="n">
        <v>2</v>
      </c>
      <c r="AA736" s="0" t="n">
        <v>126</v>
      </c>
      <c r="AB736" s="0" t="n">
        <v>0</v>
      </c>
      <c r="AC736" s="0" t="n">
        <v>2</v>
      </c>
      <c r="AD736" s="0" t="n">
        <v>0</v>
      </c>
      <c r="AE736" s="0" t="n">
        <v>82</v>
      </c>
      <c r="AF736" s="0" t="n">
        <v>1</v>
      </c>
      <c r="AG736" s="0" t="n">
        <v>1</v>
      </c>
      <c r="AH736" s="0" t="n">
        <v>0</v>
      </c>
      <c r="AI736" s="0" t="n">
        <v>0</v>
      </c>
      <c r="AJ736" s="0" t="n">
        <v>30</v>
      </c>
      <c r="AK736" s="0" t="n">
        <v>0</v>
      </c>
      <c r="AL736" s="0" t="n">
        <v>0</v>
      </c>
      <c r="AM736" s="0" t="n">
        <v>0</v>
      </c>
      <c r="AN736" s="0" t="n">
        <v>0</v>
      </c>
      <c r="AO736" s="0" t="n">
        <v>0</v>
      </c>
      <c r="AP736" s="0" t="n">
        <v>0</v>
      </c>
    </row>
    <row r="737" customFormat="false" ht="12.8" hidden="false" customHeight="false" outlineLevel="0" collapsed="false">
      <c r="A737" s="0" t="s">
        <v>2559</v>
      </c>
      <c r="B737" s="0" t="s">
        <v>905</v>
      </c>
      <c r="C737" s="0" t="s">
        <v>2560</v>
      </c>
      <c r="D737" s="0" t="s">
        <v>2561</v>
      </c>
      <c r="E737" s="1" t="n">
        <f aca="false">SUM(K737:S737)+SUM(AL737:AP737)&gt;0</f>
        <v>0</v>
      </c>
      <c r="F737" s="1" t="n">
        <f aca="false">SUM(T737:AK737)&gt;0</f>
        <v>1</v>
      </c>
      <c r="G737" s="1" t="n">
        <f aca="false">AND(E737,F737)</f>
        <v>0</v>
      </c>
      <c r="H737" s="1" t="n">
        <f aca="false">AND(E737,NOT(F737))</f>
        <v>0</v>
      </c>
      <c r="I737" s="1" t="n">
        <f aca="false">AND(NOT(E737),F737)</f>
        <v>1</v>
      </c>
      <c r="J737" s="0" t="n">
        <v>336</v>
      </c>
      <c r="K737" s="0" t="n">
        <v>0</v>
      </c>
      <c r="L737" s="0" t="n">
        <v>0</v>
      </c>
      <c r="M737" s="0" t="n">
        <v>0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n">
        <v>0</v>
      </c>
      <c r="W737" s="0" t="n">
        <v>0</v>
      </c>
      <c r="X737" s="0" t="n">
        <v>0</v>
      </c>
      <c r="Y737" s="0" t="n">
        <v>0</v>
      </c>
      <c r="Z737" s="0" t="n">
        <v>3</v>
      </c>
      <c r="AA737" s="0" t="n">
        <v>0</v>
      </c>
      <c r="AB737" s="0" t="n">
        <v>0</v>
      </c>
      <c r="AC737" s="0" t="n">
        <v>1</v>
      </c>
      <c r="AD737" s="0" t="n">
        <v>0</v>
      </c>
      <c r="AE737" s="0" t="n">
        <v>263</v>
      </c>
      <c r="AF737" s="0" t="n">
        <v>41</v>
      </c>
      <c r="AG737" s="0" t="n">
        <v>0</v>
      </c>
      <c r="AH737" s="0" t="n">
        <v>0</v>
      </c>
      <c r="AI737" s="0" t="n">
        <v>0</v>
      </c>
      <c r="AJ737" s="0" t="n">
        <v>28</v>
      </c>
      <c r="AK737" s="0" t="n">
        <v>0</v>
      </c>
      <c r="AL737" s="0" t="n">
        <v>0</v>
      </c>
      <c r="AM737" s="0" t="n">
        <v>0</v>
      </c>
      <c r="AN737" s="0" t="n">
        <v>0</v>
      </c>
      <c r="AO737" s="0" t="n">
        <v>0</v>
      </c>
      <c r="AP737" s="0" t="n">
        <v>0</v>
      </c>
    </row>
    <row r="738" customFormat="false" ht="12.8" hidden="false" customHeight="false" outlineLevel="0" collapsed="false">
      <c r="A738" s="0" t="s">
        <v>2562</v>
      </c>
      <c r="B738" s="0" t="s">
        <v>631</v>
      </c>
      <c r="C738" s="0" t="s">
        <v>2563</v>
      </c>
      <c r="D738" s="0" t="s">
        <v>2564</v>
      </c>
      <c r="E738" s="1" t="n">
        <f aca="false">SUM(K738:S738)+SUM(AL738:AP738)&gt;0</f>
        <v>0</v>
      </c>
      <c r="F738" s="1" t="n">
        <f aca="false">SUM(T738:AK738)&gt;0</f>
        <v>1</v>
      </c>
      <c r="G738" s="1" t="n">
        <f aca="false">AND(E738,F738)</f>
        <v>0</v>
      </c>
      <c r="H738" s="1" t="n">
        <f aca="false">AND(E738,NOT(F738))</f>
        <v>0</v>
      </c>
      <c r="I738" s="1" t="n">
        <f aca="false">AND(NOT(E738),F738)</f>
        <v>1</v>
      </c>
      <c r="J738" s="0" t="n">
        <v>114</v>
      </c>
      <c r="K738" s="0" t="n">
        <v>0</v>
      </c>
      <c r="L738" s="0" t="n">
        <v>0</v>
      </c>
      <c r="M738" s="0" t="n">
        <v>0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n">
        <v>0</v>
      </c>
      <c r="W738" s="0" t="n">
        <v>0</v>
      </c>
      <c r="X738" s="0" t="n">
        <v>0</v>
      </c>
      <c r="Y738" s="0" t="n">
        <v>0</v>
      </c>
      <c r="Z738" s="0" t="n">
        <v>1</v>
      </c>
      <c r="AA738" s="0" t="n">
        <v>4</v>
      </c>
      <c r="AB738" s="0" t="n">
        <v>0</v>
      </c>
      <c r="AC738" s="0" t="n">
        <v>2</v>
      </c>
      <c r="AD738" s="0" t="n">
        <v>0</v>
      </c>
      <c r="AE738" s="0" t="n">
        <v>1</v>
      </c>
      <c r="AF738" s="0" t="n">
        <v>0</v>
      </c>
      <c r="AG738" s="0" t="n">
        <v>106</v>
      </c>
      <c r="AH738" s="0" t="n">
        <v>0</v>
      </c>
      <c r="AI738" s="0" t="n">
        <v>0</v>
      </c>
      <c r="AJ738" s="0" t="n">
        <v>0</v>
      </c>
      <c r="AK738" s="0" t="n">
        <v>0</v>
      </c>
      <c r="AL738" s="0" t="n">
        <v>0</v>
      </c>
      <c r="AM738" s="0" t="n">
        <v>0</v>
      </c>
      <c r="AN738" s="0" t="n">
        <v>0</v>
      </c>
      <c r="AO738" s="0" t="n">
        <v>0</v>
      </c>
      <c r="AP738" s="0" t="n">
        <v>0</v>
      </c>
    </row>
    <row r="739" customFormat="false" ht="12.8" hidden="false" customHeight="false" outlineLevel="0" collapsed="false">
      <c r="A739" s="0" t="s">
        <v>2565</v>
      </c>
      <c r="B739" s="0" t="s">
        <v>2494</v>
      </c>
      <c r="C739" s="0" t="s">
        <v>2566</v>
      </c>
      <c r="D739" s="0" t="s">
        <v>2567</v>
      </c>
      <c r="E739" s="1" t="n">
        <f aca="false">SUM(K739:S739)+SUM(AL739:AP739)&gt;0</f>
        <v>0</v>
      </c>
      <c r="F739" s="1" t="n">
        <f aca="false">SUM(T739:AK739)&gt;0</f>
        <v>1</v>
      </c>
      <c r="G739" s="1" t="n">
        <f aca="false">AND(E739,F739)</f>
        <v>0</v>
      </c>
      <c r="H739" s="1" t="n">
        <f aca="false">AND(E739,NOT(F739))</f>
        <v>0</v>
      </c>
      <c r="I739" s="1" t="n">
        <f aca="false">AND(NOT(E739),F739)</f>
        <v>1</v>
      </c>
      <c r="J739" s="0" t="n">
        <v>286</v>
      </c>
      <c r="K739" s="0" t="n">
        <v>0</v>
      </c>
      <c r="L739" s="0" t="n">
        <v>0</v>
      </c>
      <c r="M739" s="0" t="n">
        <v>0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V739" s="0" t="n">
        <v>0</v>
      </c>
      <c r="W739" s="0" t="n">
        <v>0</v>
      </c>
      <c r="X739" s="0" t="n">
        <v>0</v>
      </c>
      <c r="Y739" s="0" t="n">
        <v>0</v>
      </c>
      <c r="Z739" s="0" t="n">
        <v>3</v>
      </c>
      <c r="AA739" s="0" t="n">
        <v>0</v>
      </c>
      <c r="AB739" s="0" t="n">
        <v>0</v>
      </c>
      <c r="AC739" s="0" t="n">
        <v>0</v>
      </c>
      <c r="AD739" s="0" t="n">
        <v>0</v>
      </c>
      <c r="AE739" s="0" t="n">
        <v>0</v>
      </c>
      <c r="AF739" s="0" t="n">
        <v>264</v>
      </c>
      <c r="AG739" s="0" t="n">
        <v>8</v>
      </c>
      <c r="AH739" s="0" t="n">
        <v>2</v>
      </c>
      <c r="AI739" s="0" t="n">
        <v>0</v>
      </c>
      <c r="AJ739" s="0" t="n">
        <v>9</v>
      </c>
      <c r="AK739" s="0" t="n">
        <v>0</v>
      </c>
      <c r="AL739" s="0" t="n">
        <v>0</v>
      </c>
      <c r="AM739" s="0" t="n">
        <v>0</v>
      </c>
      <c r="AN739" s="0" t="n">
        <v>0</v>
      </c>
      <c r="AO739" s="0" t="n">
        <v>0</v>
      </c>
      <c r="AP739" s="0" t="n">
        <v>0</v>
      </c>
    </row>
    <row r="740" customFormat="false" ht="12.8" hidden="false" customHeight="false" outlineLevel="0" collapsed="false">
      <c r="A740" s="0" t="s">
        <v>2568</v>
      </c>
      <c r="B740" s="0" t="s">
        <v>2569</v>
      </c>
      <c r="C740" s="0" t="s">
        <v>2570</v>
      </c>
      <c r="D740" s="0" t="s">
        <v>2571</v>
      </c>
      <c r="E740" s="1" t="n">
        <f aca="false">SUM(K740:S740)+SUM(AL740:AP740)&gt;0</f>
        <v>0</v>
      </c>
      <c r="F740" s="1" t="n">
        <f aca="false">SUM(T740:AK740)&gt;0</f>
        <v>1</v>
      </c>
      <c r="G740" s="1" t="n">
        <f aca="false">AND(E740,F740)</f>
        <v>0</v>
      </c>
      <c r="H740" s="1" t="n">
        <f aca="false">AND(E740,NOT(F740))</f>
        <v>0</v>
      </c>
      <c r="I740" s="1" t="n">
        <f aca="false">AND(NOT(E740),F740)</f>
        <v>1</v>
      </c>
      <c r="J740" s="0" t="n">
        <v>47</v>
      </c>
      <c r="K740" s="0" t="n">
        <v>0</v>
      </c>
      <c r="L740" s="0" t="n">
        <v>0</v>
      </c>
      <c r="M740" s="0" t="n">
        <v>0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V740" s="0" t="n">
        <v>0</v>
      </c>
      <c r="W740" s="0" t="n">
        <v>0</v>
      </c>
      <c r="X740" s="0" t="n">
        <v>0</v>
      </c>
      <c r="Y740" s="0" t="n">
        <v>0</v>
      </c>
      <c r="Z740" s="0" t="n">
        <v>3</v>
      </c>
      <c r="AA740" s="0" t="n">
        <v>0</v>
      </c>
      <c r="AB740" s="0" t="n">
        <v>0</v>
      </c>
      <c r="AC740" s="0" t="n">
        <v>0</v>
      </c>
      <c r="AD740" s="0" t="n">
        <v>0</v>
      </c>
      <c r="AE740" s="0" t="n">
        <v>0</v>
      </c>
      <c r="AF740" s="0" t="n">
        <v>0</v>
      </c>
      <c r="AG740" s="0" t="n">
        <v>0</v>
      </c>
      <c r="AH740" s="0" t="n">
        <v>0</v>
      </c>
      <c r="AI740" s="0" t="n">
        <v>0</v>
      </c>
      <c r="AJ740" s="0" t="n">
        <v>44</v>
      </c>
      <c r="AK740" s="0" t="n">
        <v>0</v>
      </c>
      <c r="AL740" s="0" t="n">
        <v>0</v>
      </c>
      <c r="AM740" s="0" t="n">
        <v>0</v>
      </c>
      <c r="AN740" s="0" t="n">
        <v>0</v>
      </c>
      <c r="AO740" s="0" t="n">
        <v>0</v>
      </c>
      <c r="AP740" s="0" t="n">
        <v>0</v>
      </c>
    </row>
    <row r="741" customFormat="false" ht="12.8" hidden="false" customHeight="false" outlineLevel="0" collapsed="false">
      <c r="A741" s="0" t="s">
        <v>2572</v>
      </c>
      <c r="B741" s="0" t="s">
        <v>413</v>
      </c>
      <c r="C741" s="0" t="s">
        <v>2573</v>
      </c>
      <c r="D741" s="0" t="s">
        <v>2574</v>
      </c>
      <c r="E741" s="1" t="n">
        <f aca="false">SUM(K741:S741)+SUM(AL741:AP741)&gt;0</f>
        <v>0</v>
      </c>
      <c r="F741" s="1" t="n">
        <f aca="false">SUM(T741:AK741)&gt;0</f>
        <v>1</v>
      </c>
      <c r="G741" s="1" t="n">
        <f aca="false">AND(E741,F741)</f>
        <v>0</v>
      </c>
      <c r="H741" s="1" t="n">
        <f aca="false">AND(E741,NOT(F741))</f>
        <v>0</v>
      </c>
      <c r="I741" s="1" t="n">
        <f aca="false">AND(NOT(E741),F741)</f>
        <v>1</v>
      </c>
      <c r="J741" s="0" t="n">
        <v>102</v>
      </c>
      <c r="K741" s="0" t="n">
        <v>0</v>
      </c>
      <c r="L741" s="0" t="n">
        <v>0</v>
      </c>
      <c r="M741" s="0" t="n">
        <v>0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n">
        <v>0</v>
      </c>
      <c r="W741" s="0" t="n">
        <v>0</v>
      </c>
      <c r="X741" s="0" t="n">
        <v>0</v>
      </c>
      <c r="Y741" s="0" t="n">
        <v>0</v>
      </c>
      <c r="Z741" s="0" t="n">
        <v>2</v>
      </c>
      <c r="AA741" s="0" t="n">
        <v>21</v>
      </c>
      <c r="AB741" s="0" t="n">
        <v>0</v>
      </c>
      <c r="AC741" s="0" t="n">
        <v>0</v>
      </c>
      <c r="AD741" s="0" t="n">
        <v>0</v>
      </c>
      <c r="AE741" s="0" t="n">
        <v>0</v>
      </c>
      <c r="AF741" s="0" t="n">
        <v>0</v>
      </c>
      <c r="AG741" s="0" t="n">
        <v>79</v>
      </c>
      <c r="AH741" s="0" t="n">
        <v>0</v>
      </c>
      <c r="AI741" s="0" t="n">
        <v>0</v>
      </c>
      <c r="AJ741" s="0" t="n">
        <v>0</v>
      </c>
      <c r="AK741" s="0" t="n">
        <v>0</v>
      </c>
      <c r="AL741" s="0" t="n">
        <v>0</v>
      </c>
      <c r="AM741" s="0" t="n">
        <v>0</v>
      </c>
      <c r="AN741" s="0" t="n">
        <v>0</v>
      </c>
      <c r="AO741" s="0" t="n">
        <v>0</v>
      </c>
      <c r="AP741" s="0" t="n">
        <v>0</v>
      </c>
    </row>
    <row r="742" customFormat="false" ht="12.8" hidden="false" customHeight="false" outlineLevel="0" collapsed="false">
      <c r="A742" s="0" t="s">
        <v>2575</v>
      </c>
      <c r="B742" s="0" t="s">
        <v>2576</v>
      </c>
      <c r="C742" s="0" t="s">
        <v>2577</v>
      </c>
      <c r="D742" s="0" t="s">
        <v>2578</v>
      </c>
      <c r="E742" s="1" t="n">
        <f aca="false">SUM(K742:S742)+SUM(AL742:AP742)&gt;0</f>
        <v>0</v>
      </c>
      <c r="F742" s="1" t="n">
        <f aca="false">SUM(T742:AK742)&gt;0</f>
        <v>1</v>
      </c>
      <c r="G742" s="1" t="n">
        <f aca="false">AND(E742,F742)</f>
        <v>0</v>
      </c>
      <c r="H742" s="1" t="n">
        <f aca="false">AND(E742,NOT(F742))</f>
        <v>0</v>
      </c>
      <c r="I742" s="1" t="n">
        <f aca="false">AND(NOT(E742),F742)</f>
        <v>1</v>
      </c>
      <c r="J742" s="0" t="n">
        <v>1125</v>
      </c>
      <c r="K742" s="0" t="n">
        <v>0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n">
        <v>0</v>
      </c>
      <c r="W742" s="0" t="n">
        <v>0</v>
      </c>
      <c r="X742" s="0" t="n">
        <v>0</v>
      </c>
      <c r="Y742" s="0" t="n">
        <v>0</v>
      </c>
      <c r="Z742" s="0" t="n">
        <v>0</v>
      </c>
      <c r="AA742" s="0" t="n">
        <v>411</v>
      </c>
      <c r="AB742" s="0" t="n">
        <v>0</v>
      </c>
      <c r="AC742" s="0" t="n">
        <v>0</v>
      </c>
      <c r="AD742" s="0" t="n">
        <v>106</v>
      </c>
      <c r="AE742" s="0" t="n">
        <v>68</v>
      </c>
      <c r="AF742" s="0" t="n">
        <v>0</v>
      </c>
      <c r="AG742" s="0" t="n">
        <v>469</v>
      </c>
      <c r="AH742" s="0" t="n">
        <v>0</v>
      </c>
      <c r="AI742" s="0" t="n">
        <v>0</v>
      </c>
      <c r="AJ742" s="0" t="n">
        <v>71</v>
      </c>
      <c r="AK742" s="0" t="n">
        <v>0</v>
      </c>
      <c r="AL742" s="0" t="n">
        <v>0</v>
      </c>
      <c r="AM742" s="0" t="n">
        <v>0</v>
      </c>
      <c r="AN742" s="0" t="n">
        <v>0</v>
      </c>
      <c r="AO742" s="0" t="n">
        <v>0</v>
      </c>
      <c r="AP742" s="0" t="n">
        <v>0</v>
      </c>
    </row>
    <row r="743" customFormat="false" ht="12.8" hidden="false" customHeight="false" outlineLevel="0" collapsed="false">
      <c r="A743" s="0" t="s">
        <v>2579</v>
      </c>
      <c r="B743" s="0" t="s">
        <v>2580</v>
      </c>
      <c r="C743" s="0" t="s">
        <v>2581</v>
      </c>
      <c r="D743" s="0" t="s">
        <v>2582</v>
      </c>
      <c r="E743" s="1" t="n">
        <f aca="false">SUM(K743:S743)+SUM(AL743:AP743)&gt;0</f>
        <v>0</v>
      </c>
      <c r="F743" s="1" t="n">
        <f aca="false">SUM(T743:AK743)&gt;0</f>
        <v>1</v>
      </c>
      <c r="G743" s="1" t="n">
        <f aca="false">AND(E743,F743)</f>
        <v>0</v>
      </c>
      <c r="H743" s="1" t="n">
        <f aca="false">AND(E743,NOT(F743))</f>
        <v>0</v>
      </c>
      <c r="I743" s="1" t="n">
        <f aca="false">AND(NOT(E743),F743)</f>
        <v>1</v>
      </c>
      <c r="J743" s="0" t="n">
        <v>915</v>
      </c>
      <c r="K743" s="0" t="n">
        <v>0</v>
      </c>
      <c r="L743" s="0" t="n">
        <v>0</v>
      </c>
      <c r="M743" s="0" t="n">
        <v>0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n">
        <v>0</v>
      </c>
      <c r="W743" s="0" t="n">
        <v>0</v>
      </c>
      <c r="X743" s="0" t="n">
        <v>0</v>
      </c>
      <c r="Y743" s="0" t="n">
        <v>0</v>
      </c>
      <c r="Z743" s="0" t="n">
        <v>0</v>
      </c>
      <c r="AA743" s="0" t="n">
        <v>406</v>
      </c>
      <c r="AB743" s="0" t="n">
        <v>0</v>
      </c>
      <c r="AC743" s="0" t="n">
        <v>0</v>
      </c>
      <c r="AD743" s="0" t="n">
        <v>0</v>
      </c>
      <c r="AE743" s="0" t="n">
        <v>0</v>
      </c>
      <c r="AF743" s="0" t="n">
        <v>0</v>
      </c>
      <c r="AG743" s="0" t="n">
        <v>0</v>
      </c>
      <c r="AH743" s="0" t="n">
        <v>509</v>
      </c>
      <c r="AI743" s="0" t="n">
        <v>0</v>
      </c>
      <c r="AJ743" s="0" t="n">
        <v>0</v>
      </c>
      <c r="AK743" s="0" t="n">
        <v>0</v>
      </c>
      <c r="AL743" s="0" t="n">
        <v>0</v>
      </c>
      <c r="AM743" s="0" t="n">
        <v>0</v>
      </c>
      <c r="AN743" s="0" t="n">
        <v>0</v>
      </c>
      <c r="AO743" s="0" t="n">
        <v>0</v>
      </c>
      <c r="AP743" s="0" t="n">
        <v>0</v>
      </c>
    </row>
    <row r="744" customFormat="false" ht="12.8" hidden="false" customHeight="false" outlineLevel="0" collapsed="false">
      <c r="A744" s="0" t="s">
        <v>2583</v>
      </c>
      <c r="B744" s="0" t="s">
        <v>1037</v>
      </c>
      <c r="C744" s="0" t="s">
        <v>2584</v>
      </c>
      <c r="D744" s="0" t="s">
        <v>2585</v>
      </c>
      <c r="E744" s="1" t="n">
        <f aca="false">SUM(K744:S744)+SUM(AL744:AP744)&gt;0</f>
        <v>0</v>
      </c>
      <c r="F744" s="1" t="n">
        <f aca="false">SUM(T744:AK744)&gt;0</f>
        <v>1</v>
      </c>
      <c r="G744" s="1" t="n">
        <f aca="false">AND(E744,F744)</f>
        <v>0</v>
      </c>
      <c r="H744" s="1" t="n">
        <f aca="false">AND(E744,NOT(F744))</f>
        <v>0</v>
      </c>
      <c r="I744" s="1" t="n">
        <f aca="false">AND(NOT(E744),F744)</f>
        <v>1</v>
      </c>
      <c r="J744" s="0" t="n">
        <v>117</v>
      </c>
      <c r="K744" s="0" t="n">
        <v>0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n">
        <v>0</v>
      </c>
      <c r="W744" s="0" t="n">
        <v>0</v>
      </c>
      <c r="X744" s="0" t="n">
        <v>0</v>
      </c>
      <c r="Y744" s="0" t="n">
        <v>0</v>
      </c>
      <c r="Z744" s="0" t="n">
        <v>0</v>
      </c>
      <c r="AA744" s="0" t="n">
        <v>115</v>
      </c>
      <c r="AB744" s="0" t="n">
        <v>0</v>
      </c>
      <c r="AC744" s="0" t="n">
        <v>0</v>
      </c>
      <c r="AD744" s="0" t="n">
        <v>0</v>
      </c>
      <c r="AE744" s="0" t="n">
        <v>0</v>
      </c>
      <c r="AF744" s="0" t="n">
        <v>0</v>
      </c>
      <c r="AG744" s="0" t="n">
        <v>0</v>
      </c>
      <c r="AH744" s="0" t="n">
        <v>2</v>
      </c>
      <c r="AI744" s="0" t="n">
        <v>0</v>
      </c>
      <c r="AJ744" s="0" t="n">
        <v>0</v>
      </c>
      <c r="AK744" s="0" t="n">
        <v>0</v>
      </c>
      <c r="AL744" s="0" t="n">
        <v>0</v>
      </c>
      <c r="AM744" s="0" t="n">
        <v>0</v>
      </c>
      <c r="AN744" s="0" t="n">
        <v>0</v>
      </c>
      <c r="AO744" s="0" t="n">
        <v>0</v>
      </c>
      <c r="AP744" s="0" t="n">
        <v>0</v>
      </c>
    </row>
    <row r="745" customFormat="false" ht="12.8" hidden="false" customHeight="false" outlineLevel="0" collapsed="false">
      <c r="A745" s="0" t="s">
        <v>2586</v>
      </c>
      <c r="B745" s="0" t="s">
        <v>2587</v>
      </c>
      <c r="C745" s="0" t="s">
        <v>2588</v>
      </c>
      <c r="D745" s="0" t="s">
        <v>2589</v>
      </c>
      <c r="E745" s="1" t="n">
        <f aca="false">SUM(K745:S745)+SUM(AL745:AP745)&gt;0</f>
        <v>0</v>
      </c>
      <c r="F745" s="1" t="n">
        <f aca="false">SUM(T745:AK745)&gt;0</f>
        <v>1</v>
      </c>
      <c r="G745" s="1" t="n">
        <f aca="false">AND(E745,F745)</f>
        <v>0</v>
      </c>
      <c r="H745" s="1" t="n">
        <f aca="false">AND(E745,NOT(F745))</f>
        <v>0</v>
      </c>
      <c r="I745" s="1" t="n">
        <f aca="false">AND(NOT(E745),F745)</f>
        <v>1</v>
      </c>
      <c r="J745" s="0" t="n">
        <v>109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n">
        <v>0</v>
      </c>
      <c r="W745" s="0" t="n">
        <v>0</v>
      </c>
      <c r="X745" s="0" t="n">
        <v>0</v>
      </c>
      <c r="Y745" s="0" t="n">
        <v>0</v>
      </c>
      <c r="Z745" s="0" t="n">
        <v>0</v>
      </c>
      <c r="AA745" s="0" t="n">
        <v>13</v>
      </c>
      <c r="AB745" s="0" t="n">
        <v>0</v>
      </c>
      <c r="AC745" s="0" t="n">
        <v>0</v>
      </c>
      <c r="AD745" s="0" t="n">
        <v>0</v>
      </c>
      <c r="AE745" s="0" t="n">
        <v>0</v>
      </c>
      <c r="AF745" s="0" t="n">
        <v>0</v>
      </c>
      <c r="AG745" s="0" t="n">
        <v>0</v>
      </c>
      <c r="AH745" s="0" t="n">
        <v>0</v>
      </c>
      <c r="AI745" s="0" t="n">
        <v>53</v>
      </c>
      <c r="AJ745" s="0" t="n">
        <v>43</v>
      </c>
      <c r="AK745" s="0" t="n">
        <v>0</v>
      </c>
      <c r="AL745" s="0" t="n">
        <v>0</v>
      </c>
      <c r="AM745" s="0" t="n">
        <v>0</v>
      </c>
      <c r="AN745" s="0" t="n">
        <v>0</v>
      </c>
      <c r="AO745" s="0" t="n">
        <v>0</v>
      </c>
      <c r="AP745" s="0" t="n">
        <v>0</v>
      </c>
    </row>
    <row r="746" customFormat="false" ht="12.8" hidden="false" customHeight="false" outlineLevel="0" collapsed="false">
      <c r="A746" s="0" t="s">
        <v>2590</v>
      </c>
      <c r="B746" s="0" t="s">
        <v>2406</v>
      </c>
      <c r="C746" s="0" t="s">
        <v>2591</v>
      </c>
      <c r="D746" s="0" t="s">
        <v>2592</v>
      </c>
      <c r="E746" s="1" t="n">
        <f aca="false">SUM(K746:S746)+SUM(AL746:AP746)&gt;0</f>
        <v>0</v>
      </c>
      <c r="F746" s="1" t="n">
        <f aca="false">SUM(T746:AK746)&gt;0</f>
        <v>1</v>
      </c>
      <c r="G746" s="1" t="n">
        <f aca="false">AND(E746,F746)</f>
        <v>0</v>
      </c>
      <c r="H746" s="1" t="n">
        <f aca="false">AND(E746,NOT(F746))</f>
        <v>0</v>
      </c>
      <c r="I746" s="1" t="n">
        <f aca="false">AND(NOT(E746),F746)</f>
        <v>1</v>
      </c>
      <c r="J746" s="0" t="n">
        <v>52</v>
      </c>
      <c r="K746" s="0" t="n">
        <v>0</v>
      </c>
      <c r="L746" s="0" t="n">
        <v>0</v>
      </c>
      <c r="M746" s="0" t="n">
        <v>0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n">
        <v>0</v>
      </c>
      <c r="W746" s="0" t="n">
        <v>0</v>
      </c>
      <c r="X746" s="0" t="n">
        <v>0</v>
      </c>
      <c r="Y746" s="0" t="n">
        <v>0</v>
      </c>
      <c r="Z746" s="0" t="n">
        <v>0</v>
      </c>
      <c r="AA746" s="0" t="n">
        <v>52</v>
      </c>
      <c r="AB746" s="0" t="n">
        <v>0</v>
      </c>
      <c r="AC746" s="0" t="n">
        <v>0</v>
      </c>
      <c r="AD746" s="0" t="n">
        <v>0</v>
      </c>
      <c r="AE746" s="0" t="n">
        <v>0</v>
      </c>
      <c r="AF746" s="0" t="n">
        <v>0</v>
      </c>
      <c r="AG746" s="0" t="n">
        <v>0</v>
      </c>
      <c r="AH746" s="0" t="n">
        <v>0</v>
      </c>
      <c r="AI746" s="0" t="n">
        <v>0</v>
      </c>
      <c r="AJ746" s="0" t="n">
        <v>0</v>
      </c>
      <c r="AK746" s="0" t="n">
        <v>0</v>
      </c>
      <c r="AL746" s="0" t="n">
        <v>0</v>
      </c>
      <c r="AM746" s="0" t="n">
        <v>0</v>
      </c>
      <c r="AN746" s="0" t="n">
        <v>0</v>
      </c>
      <c r="AO746" s="0" t="n">
        <v>0</v>
      </c>
      <c r="AP746" s="0" t="n">
        <v>0</v>
      </c>
    </row>
    <row r="747" customFormat="false" ht="12.8" hidden="false" customHeight="false" outlineLevel="0" collapsed="false">
      <c r="A747" s="0" t="s">
        <v>2593</v>
      </c>
      <c r="B747" s="0" t="s">
        <v>2594</v>
      </c>
      <c r="C747" s="0" t="s">
        <v>2595</v>
      </c>
      <c r="D747" s="0" t="s">
        <v>2596</v>
      </c>
      <c r="E747" s="1" t="n">
        <f aca="false">SUM(K747:S747)+SUM(AL747:AP747)&gt;0</f>
        <v>0</v>
      </c>
      <c r="F747" s="1" t="n">
        <f aca="false">SUM(T747:AK747)&gt;0</f>
        <v>1</v>
      </c>
      <c r="G747" s="1" t="n">
        <f aca="false">AND(E747,F747)</f>
        <v>0</v>
      </c>
      <c r="H747" s="1" t="n">
        <f aca="false">AND(E747,NOT(F747))</f>
        <v>0</v>
      </c>
      <c r="I747" s="1" t="n">
        <f aca="false">AND(NOT(E747),F747)</f>
        <v>1</v>
      </c>
      <c r="J747" s="0" t="n">
        <v>66</v>
      </c>
      <c r="K747" s="0" t="n">
        <v>0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n">
        <v>0</v>
      </c>
      <c r="W747" s="0" t="n">
        <v>0</v>
      </c>
      <c r="X747" s="0" t="n">
        <v>0</v>
      </c>
      <c r="Y747" s="0" t="n">
        <v>0</v>
      </c>
      <c r="Z747" s="0" t="n">
        <v>0</v>
      </c>
      <c r="AA747" s="0" t="n">
        <v>66</v>
      </c>
      <c r="AB747" s="0" t="n">
        <v>0</v>
      </c>
      <c r="AC747" s="0" t="n">
        <v>0</v>
      </c>
      <c r="AD747" s="0" t="n">
        <v>0</v>
      </c>
      <c r="AE747" s="0" t="n">
        <v>0</v>
      </c>
      <c r="AF747" s="0" t="n">
        <v>0</v>
      </c>
      <c r="AG747" s="0" t="n">
        <v>0</v>
      </c>
      <c r="AH747" s="0" t="n">
        <v>0</v>
      </c>
      <c r="AI747" s="0" t="n">
        <v>0</v>
      </c>
      <c r="AJ747" s="0" t="n">
        <v>0</v>
      </c>
      <c r="AK747" s="0" t="n">
        <v>0</v>
      </c>
      <c r="AL747" s="0" t="n">
        <v>0</v>
      </c>
      <c r="AM747" s="0" t="n">
        <v>0</v>
      </c>
      <c r="AN747" s="0" t="n">
        <v>0</v>
      </c>
      <c r="AO747" s="0" t="n">
        <v>0</v>
      </c>
      <c r="AP747" s="0" t="n">
        <v>0</v>
      </c>
    </row>
    <row r="748" customFormat="false" ht="12.8" hidden="false" customHeight="false" outlineLevel="0" collapsed="false">
      <c r="A748" s="0" t="s">
        <v>2597</v>
      </c>
      <c r="B748" s="0" t="s">
        <v>1502</v>
      </c>
      <c r="C748" s="0" t="s">
        <v>2598</v>
      </c>
      <c r="D748" s="0" t="s">
        <v>2599</v>
      </c>
      <c r="E748" s="1" t="n">
        <f aca="false">SUM(K748:S748)+SUM(AL748:AP748)&gt;0</f>
        <v>0</v>
      </c>
      <c r="F748" s="1" t="n">
        <f aca="false">SUM(T748:AK748)&gt;0</f>
        <v>1</v>
      </c>
      <c r="G748" s="1" t="n">
        <f aca="false">AND(E748,F748)</f>
        <v>0</v>
      </c>
      <c r="H748" s="1" t="n">
        <f aca="false">AND(E748,NOT(F748))</f>
        <v>0</v>
      </c>
      <c r="I748" s="1" t="n">
        <f aca="false">AND(NOT(E748),F748)</f>
        <v>1</v>
      </c>
      <c r="J748" s="0" t="n">
        <v>63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n">
        <v>0</v>
      </c>
      <c r="W748" s="0" t="n">
        <v>0</v>
      </c>
      <c r="X748" s="0" t="n">
        <v>0</v>
      </c>
      <c r="Y748" s="0" t="n">
        <v>0</v>
      </c>
      <c r="Z748" s="0" t="n">
        <v>0</v>
      </c>
      <c r="AA748" s="0" t="n">
        <v>63</v>
      </c>
      <c r="AB748" s="0" t="n">
        <v>0</v>
      </c>
      <c r="AC748" s="0" t="n">
        <v>0</v>
      </c>
      <c r="AD748" s="0" t="n">
        <v>0</v>
      </c>
      <c r="AE748" s="0" t="n">
        <v>0</v>
      </c>
      <c r="AF748" s="0" t="n">
        <v>0</v>
      </c>
      <c r="AG748" s="0" t="n">
        <v>0</v>
      </c>
      <c r="AH748" s="0" t="n">
        <v>0</v>
      </c>
      <c r="AI748" s="0" t="n">
        <v>0</v>
      </c>
      <c r="AJ748" s="0" t="n">
        <v>0</v>
      </c>
      <c r="AK748" s="0" t="n">
        <v>0</v>
      </c>
      <c r="AL748" s="0" t="n">
        <v>0</v>
      </c>
      <c r="AM748" s="0" t="n">
        <v>0</v>
      </c>
      <c r="AN748" s="0" t="n">
        <v>0</v>
      </c>
      <c r="AO748" s="0" t="n">
        <v>0</v>
      </c>
      <c r="AP748" s="0" t="n">
        <v>0</v>
      </c>
    </row>
    <row r="749" customFormat="false" ht="12.8" hidden="false" customHeight="false" outlineLevel="0" collapsed="false">
      <c r="A749" s="0" t="s">
        <v>2600</v>
      </c>
      <c r="B749" s="0" t="s">
        <v>2601</v>
      </c>
      <c r="C749" s="0" t="s">
        <v>2602</v>
      </c>
      <c r="D749" s="0" t="s">
        <v>2603</v>
      </c>
      <c r="E749" s="1" t="n">
        <f aca="false">SUM(K749:S749)+SUM(AL749:AP749)&gt;0</f>
        <v>0</v>
      </c>
      <c r="F749" s="1" t="n">
        <f aca="false">SUM(T749:AK749)&gt;0</f>
        <v>1</v>
      </c>
      <c r="G749" s="1" t="n">
        <f aca="false">AND(E749,F749)</f>
        <v>0</v>
      </c>
      <c r="H749" s="1" t="n">
        <f aca="false">AND(E749,NOT(F749))</f>
        <v>0</v>
      </c>
      <c r="I749" s="1" t="n">
        <f aca="false">AND(NOT(E749),F749)</f>
        <v>1</v>
      </c>
      <c r="J749" s="0" t="n">
        <v>42</v>
      </c>
      <c r="K749" s="0" t="n">
        <v>0</v>
      </c>
      <c r="L749" s="0" t="n">
        <v>0</v>
      </c>
      <c r="M749" s="0" t="n">
        <v>0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n">
        <v>0</v>
      </c>
      <c r="W749" s="0" t="n">
        <v>0</v>
      </c>
      <c r="X749" s="0" t="n">
        <v>0</v>
      </c>
      <c r="Y749" s="0" t="n">
        <v>0</v>
      </c>
      <c r="Z749" s="0" t="n">
        <v>0</v>
      </c>
      <c r="AA749" s="0" t="n">
        <v>42</v>
      </c>
      <c r="AB749" s="0" t="n">
        <v>0</v>
      </c>
      <c r="AC749" s="0" t="n">
        <v>0</v>
      </c>
      <c r="AD749" s="0" t="n">
        <v>0</v>
      </c>
      <c r="AE749" s="0" t="n">
        <v>0</v>
      </c>
      <c r="AF749" s="0" t="n">
        <v>0</v>
      </c>
      <c r="AG749" s="0" t="n">
        <v>0</v>
      </c>
      <c r="AH749" s="0" t="n">
        <v>0</v>
      </c>
      <c r="AI749" s="0" t="n">
        <v>0</v>
      </c>
      <c r="AJ749" s="0" t="n">
        <v>0</v>
      </c>
      <c r="AK749" s="0" t="n">
        <v>0</v>
      </c>
      <c r="AL749" s="0" t="n">
        <v>0</v>
      </c>
      <c r="AM749" s="0" t="n">
        <v>0</v>
      </c>
      <c r="AN749" s="0" t="n">
        <v>0</v>
      </c>
      <c r="AO749" s="0" t="n">
        <v>0</v>
      </c>
      <c r="AP749" s="0" t="n">
        <v>0</v>
      </c>
    </row>
    <row r="750" customFormat="false" ht="12.8" hidden="false" customHeight="false" outlineLevel="0" collapsed="false">
      <c r="A750" s="0" t="s">
        <v>2604</v>
      </c>
      <c r="B750" s="0" t="s">
        <v>228</v>
      </c>
      <c r="C750" s="0" t="s">
        <v>2605</v>
      </c>
      <c r="D750" s="0" t="s">
        <v>2606</v>
      </c>
      <c r="E750" s="1" t="n">
        <f aca="false">SUM(K750:S750)+SUM(AL750:AP750)&gt;0</f>
        <v>0</v>
      </c>
      <c r="F750" s="1" t="n">
        <f aca="false">SUM(T750:AK750)&gt;0</f>
        <v>1</v>
      </c>
      <c r="G750" s="1" t="n">
        <f aca="false">AND(E750,F750)</f>
        <v>0</v>
      </c>
      <c r="H750" s="1" t="n">
        <f aca="false">AND(E750,NOT(F750))</f>
        <v>0</v>
      </c>
      <c r="I750" s="1" t="n">
        <f aca="false">AND(NOT(E750),F750)</f>
        <v>1</v>
      </c>
      <c r="J750" s="0" t="n">
        <v>406</v>
      </c>
      <c r="K750" s="0" t="n">
        <v>0</v>
      </c>
      <c r="L750" s="0" t="n">
        <v>0</v>
      </c>
      <c r="M750" s="0" t="n">
        <v>0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n">
        <v>0</v>
      </c>
      <c r="W750" s="0" t="n">
        <v>0</v>
      </c>
      <c r="X750" s="0" t="n">
        <v>0</v>
      </c>
      <c r="Y750" s="0" t="n">
        <v>0</v>
      </c>
      <c r="Z750" s="0" t="n">
        <v>0</v>
      </c>
      <c r="AA750" s="0" t="n">
        <v>68</v>
      </c>
      <c r="AB750" s="0" t="n">
        <v>0</v>
      </c>
      <c r="AC750" s="0" t="n">
        <v>0</v>
      </c>
      <c r="AD750" s="0" t="n">
        <v>0</v>
      </c>
      <c r="AE750" s="0" t="n">
        <v>0</v>
      </c>
      <c r="AF750" s="0" t="n">
        <v>0</v>
      </c>
      <c r="AG750" s="0" t="n">
        <v>4</v>
      </c>
      <c r="AH750" s="0" t="n">
        <v>0</v>
      </c>
      <c r="AI750" s="0" t="n">
        <v>0</v>
      </c>
      <c r="AJ750" s="0" t="n">
        <v>334</v>
      </c>
      <c r="AK750" s="0" t="n">
        <v>0</v>
      </c>
      <c r="AL750" s="0" t="n">
        <v>0</v>
      </c>
      <c r="AM750" s="0" t="n">
        <v>0</v>
      </c>
      <c r="AN750" s="0" t="n">
        <v>0</v>
      </c>
      <c r="AO750" s="0" t="n">
        <v>0</v>
      </c>
      <c r="AP750" s="0" t="n">
        <v>0</v>
      </c>
    </row>
    <row r="751" customFormat="false" ht="12.8" hidden="false" customHeight="false" outlineLevel="0" collapsed="false">
      <c r="A751" s="0" t="s">
        <v>2607</v>
      </c>
      <c r="B751" s="0" t="s">
        <v>228</v>
      </c>
      <c r="C751" s="0" t="s">
        <v>2608</v>
      </c>
      <c r="D751" s="0" t="s">
        <v>2609</v>
      </c>
      <c r="E751" s="1" t="n">
        <f aca="false">SUM(K751:S751)+SUM(AL751:AP751)&gt;0</f>
        <v>0</v>
      </c>
      <c r="F751" s="1" t="n">
        <f aca="false">SUM(T751:AK751)&gt;0</f>
        <v>1</v>
      </c>
      <c r="G751" s="1" t="n">
        <f aca="false">AND(E751,F751)</f>
        <v>0</v>
      </c>
      <c r="H751" s="1" t="n">
        <f aca="false">AND(E751,NOT(F751))</f>
        <v>0</v>
      </c>
      <c r="I751" s="1" t="n">
        <f aca="false">AND(NOT(E751),F751)</f>
        <v>1</v>
      </c>
      <c r="J751" s="0" t="n">
        <v>32</v>
      </c>
      <c r="K751" s="0" t="n">
        <v>0</v>
      </c>
      <c r="L751" s="0" t="n">
        <v>0</v>
      </c>
      <c r="M751" s="0" t="n">
        <v>0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n">
        <v>0</v>
      </c>
      <c r="W751" s="0" t="n">
        <v>0</v>
      </c>
      <c r="X751" s="0" t="n">
        <v>0</v>
      </c>
      <c r="Y751" s="0" t="n">
        <v>0</v>
      </c>
      <c r="Z751" s="0" t="n">
        <v>0</v>
      </c>
      <c r="AA751" s="0" t="n">
        <v>32</v>
      </c>
      <c r="AB751" s="0" t="n">
        <v>0</v>
      </c>
      <c r="AC751" s="0" t="n">
        <v>0</v>
      </c>
      <c r="AD751" s="0" t="n">
        <v>0</v>
      </c>
      <c r="AE751" s="0" t="n">
        <v>0</v>
      </c>
      <c r="AF751" s="0" t="n">
        <v>0</v>
      </c>
      <c r="AG751" s="0" t="n">
        <v>0</v>
      </c>
      <c r="AH751" s="0" t="n">
        <v>0</v>
      </c>
      <c r="AI751" s="0" t="n">
        <v>0</v>
      </c>
      <c r="AJ751" s="0" t="n">
        <v>0</v>
      </c>
      <c r="AK751" s="0" t="n">
        <v>0</v>
      </c>
      <c r="AL751" s="0" t="n">
        <v>0</v>
      </c>
      <c r="AM751" s="0" t="n">
        <v>0</v>
      </c>
      <c r="AN751" s="0" t="n">
        <v>0</v>
      </c>
      <c r="AO751" s="0" t="n">
        <v>0</v>
      </c>
      <c r="AP751" s="0" t="n">
        <v>0</v>
      </c>
    </row>
    <row r="752" customFormat="false" ht="12.8" hidden="false" customHeight="false" outlineLevel="0" collapsed="false">
      <c r="A752" s="0" t="s">
        <v>2610</v>
      </c>
      <c r="B752" s="0" t="s">
        <v>228</v>
      </c>
      <c r="C752" s="0" t="s">
        <v>2611</v>
      </c>
      <c r="D752" s="0" t="s">
        <v>2612</v>
      </c>
      <c r="E752" s="1" t="n">
        <f aca="false">SUM(K752:S752)+SUM(AL752:AP752)&gt;0</f>
        <v>0</v>
      </c>
      <c r="F752" s="1" t="n">
        <f aca="false">SUM(T752:AK752)&gt;0</f>
        <v>1</v>
      </c>
      <c r="G752" s="1" t="n">
        <f aca="false">AND(E752,F752)</f>
        <v>0</v>
      </c>
      <c r="H752" s="1" t="n">
        <f aca="false">AND(E752,NOT(F752))</f>
        <v>0</v>
      </c>
      <c r="I752" s="1" t="n">
        <f aca="false">AND(NOT(E752),F752)</f>
        <v>1</v>
      </c>
      <c r="J752" s="0" t="n">
        <v>56</v>
      </c>
      <c r="K752" s="0" t="n">
        <v>0</v>
      </c>
      <c r="L752" s="0" t="n">
        <v>0</v>
      </c>
      <c r="M752" s="0" t="n">
        <v>0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n">
        <v>0</v>
      </c>
      <c r="W752" s="0" t="n">
        <v>0</v>
      </c>
      <c r="X752" s="0" t="n">
        <v>0</v>
      </c>
      <c r="Y752" s="0" t="n">
        <v>0</v>
      </c>
      <c r="Z752" s="0" t="n">
        <v>0</v>
      </c>
      <c r="AA752" s="0" t="n">
        <v>2</v>
      </c>
      <c r="AB752" s="0" t="n">
        <v>0</v>
      </c>
      <c r="AC752" s="0" t="n">
        <v>0</v>
      </c>
      <c r="AD752" s="0" t="n">
        <v>0</v>
      </c>
      <c r="AE752" s="0" t="n">
        <v>5</v>
      </c>
      <c r="AF752" s="0" t="n">
        <v>0</v>
      </c>
      <c r="AG752" s="0" t="n">
        <v>0</v>
      </c>
      <c r="AH752" s="0" t="n">
        <v>0</v>
      </c>
      <c r="AI752" s="0" t="n">
        <v>0</v>
      </c>
      <c r="AJ752" s="0" t="n">
        <v>49</v>
      </c>
      <c r="AK752" s="0" t="n">
        <v>0</v>
      </c>
      <c r="AL752" s="0" t="n">
        <v>0</v>
      </c>
      <c r="AM752" s="0" t="n">
        <v>0</v>
      </c>
      <c r="AN752" s="0" t="n">
        <v>0</v>
      </c>
      <c r="AO752" s="0" t="n">
        <v>0</v>
      </c>
      <c r="AP752" s="0" t="n">
        <v>0</v>
      </c>
    </row>
    <row r="753" customFormat="false" ht="12.8" hidden="false" customHeight="false" outlineLevel="0" collapsed="false">
      <c r="A753" s="0" t="s">
        <v>2613</v>
      </c>
      <c r="B753" s="0" t="s">
        <v>2406</v>
      </c>
      <c r="C753" s="0" t="s">
        <v>2614</v>
      </c>
      <c r="D753" s="0" t="s">
        <v>2615</v>
      </c>
      <c r="E753" s="1" t="n">
        <f aca="false">SUM(K753:S753)+SUM(AL753:AP753)&gt;0</f>
        <v>0</v>
      </c>
      <c r="F753" s="1" t="n">
        <f aca="false">SUM(T753:AK753)&gt;0</f>
        <v>1</v>
      </c>
      <c r="G753" s="1" t="n">
        <f aca="false">AND(E753,F753)</f>
        <v>0</v>
      </c>
      <c r="H753" s="1" t="n">
        <f aca="false">AND(E753,NOT(F753))</f>
        <v>0</v>
      </c>
      <c r="I753" s="1" t="n">
        <f aca="false">AND(NOT(E753),F753)</f>
        <v>1</v>
      </c>
      <c r="J753" s="0" t="n">
        <v>24</v>
      </c>
      <c r="K753" s="0" t="n">
        <v>0</v>
      </c>
      <c r="L753" s="0" t="n">
        <v>0</v>
      </c>
      <c r="M753" s="0" t="n">
        <v>0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n">
        <v>0</v>
      </c>
      <c r="W753" s="0" t="n">
        <v>0</v>
      </c>
      <c r="X753" s="0" t="n">
        <v>0</v>
      </c>
      <c r="Y753" s="0" t="n">
        <v>0</v>
      </c>
      <c r="Z753" s="0" t="n">
        <v>0</v>
      </c>
      <c r="AA753" s="0" t="n">
        <v>24</v>
      </c>
      <c r="AB753" s="0" t="n">
        <v>0</v>
      </c>
      <c r="AC753" s="0" t="n">
        <v>0</v>
      </c>
      <c r="AD753" s="0" t="n">
        <v>0</v>
      </c>
      <c r="AE753" s="0" t="n">
        <v>0</v>
      </c>
      <c r="AF753" s="0" t="n">
        <v>0</v>
      </c>
      <c r="AG753" s="0" t="n">
        <v>0</v>
      </c>
      <c r="AH753" s="0" t="n">
        <v>0</v>
      </c>
      <c r="AI753" s="0" t="n">
        <v>0</v>
      </c>
      <c r="AJ753" s="0" t="n">
        <v>0</v>
      </c>
      <c r="AK753" s="0" t="n">
        <v>0</v>
      </c>
      <c r="AL753" s="0" t="n">
        <v>0</v>
      </c>
      <c r="AM753" s="0" t="n">
        <v>0</v>
      </c>
      <c r="AN753" s="0" t="n">
        <v>0</v>
      </c>
      <c r="AO753" s="0" t="n">
        <v>0</v>
      </c>
      <c r="AP753" s="0" t="n">
        <v>0</v>
      </c>
    </row>
    <row r="754" customFormat="false" ht="12.8" hidden="false" customHeight="false" outlineLevel="0" collapsed="false">
      <c r="A754" s="0" t="s">
        <v>2616</v>
      </c>
      <c r="B754" s="0" t="s">
        <v>2494</v>
      </c>
      <c r="C754" s="0" t="s">
        <v>2617</v>
      </c>
      <c r="D754" s="0" t="s">
        <v>2618</v>
      </c>
      <c r="E754" s="1" t="n">
        <f aca="false">SUM(K754:S754)+SUM(AL754:AP754)&gt;0</f>
        <v>0</v>
      </c>
      <c r="F754" s="1" t="n">
        <f aca="false">SUM(T754:AK754)&gt;0</f>
        <v>1</v>
      </c>
      <c r="G754" s="1" t="n">
        <f aca="false">AND(E754,F754)</f>
        <v>0</v>
      </c>
      <c r="H754" s="1" t="n">
        <f aca="false">AND(E754,NOT(F754))</f>
        <v>0</v>
      </c>
      <c r="I754" s="1" t="n">
        <f aca="false">AND(NOT(E754),F754)</f>
        <v>1</v>
      </c>
      <c r="J754" s="0" t="n">
        <v>535</v>
      </c>
      <c r="K754" s="0" t="n">
        <v>0</v>
      </c>
      <c r="L754" s="0" t="n">
        <v>0</v>
      </c>
      <c r="M754" s="0" t="n">
        <v>0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v>0</v>
      </c>
      <c r="V754" s="0" t="n">
        <v>0</v>
      </c>
      <c r="W754" s="0" t="n">
        <v>0</v>
      </c>
      <c r="X754" s="0" t="n">
        <v>0</v>
      </c>
      <c r="Y754" s="0" t="n">
        <v>0</v>
      </c>
      <c r="Z754" s="0" t="n">
        <v>0</v>
      </c>
      <c r="AA754" s="0" t="n">
        <v>37</v>
      </c>
      <c r="AB754" s="0" t="n">
        <v>0</v>
      </c>
      <c r="AC754" s="0" t="n">
        <v>1</v>
      </c>
      <c r="AD754" s="0" t="n">
        <v>0</v>
      </c>
      <c r="AE754" s="0" t="n">
        <v>13</v>
      </c>
      <c r="AF754" s="0" t="n">
        <v>30</v>
      </c>
      <c r="AG754" s="0" t="n">
        <v>343</v>
      </c>
      <c r="AH754" s="0" t="n">
        <v>0</v>
      </c>
      <c r="AI754" s="0" t="n">
        <v>0</v>
      </c>
      <c r="AJ754" s="0" t="n">
        <v>111</v>
      </c>
      <c r="AK754" s="0" t="n">
        <v>0</v>
      </c>
      <c r="AL754" s="0" t="n">
        <v>0</v>
      </c>
      <c r="AM754" s="0" t="n">
        <v>0</v>
      </c>
      <c r="AN754" s="0" t="n">
        <v>0</v>
      </c>
      <c r="AO754" s="0" t="n">
        <v>0</v>
      </c>
      <c r="AP754" s="0" t="n">
        <v>0</v>
      </c>
    </row>
    <row r="755" customFormat="false" ht="12.8" hidden="false" customHeight="false" outlineLevel="0" collapsed="false">
      <c r="A755" s="0" t="s">
        <v>2619</v>
      </c>
      <c r="B755" s="0" t="s">
        <v>2576</v>
      </c>
      <c r="C755" s="0" t="s">
        <v>2577</v>
      </c>
      <c r="D755" s="0" t="s">
        <v>2620</v>
      </c>
      <c r="E755" s="1" t="n">
        <f aca="false">SUM(K755:S755)+SUM(AL755:AP755)&gt;0</f>
        <v>0</v>
      </c>
      <c r="F755" s="1" t="n">
        <f aca="false">SUM(T755:AK755)&gt;0</f>
        <v>1</v>
      </c>
      <c r="G755" s="1" t="n">
        <f aca="false">AND(E755,F755)</f>
        <v>0</v>
      </c>
      <c r="H755" s="1" t="n">
        <f aca="false">AND(E755,NOT(F755))</f>
        <v>0</v>
      </c>
      <c r="I755" s="1" t="n">
        <f aca="false">AND(NOT(E755),F755)</f>
        <v>1</v>
      </c>
      <c r="J755" s="0" t="n">
        <v>32</v>
      </c>
      <c r="K755" s="0" t="n">
        <v>0</v>
      </c>
      <c r="L755" s="0" t="n">
        <v>0</v>
      </c>
      <c r="M755" s="0" t="n">
        <v>0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V755" s="0" t="n">
        <v>0</v>
      </c>
      <c r="W755" s="0" t="n">
        <v>0</v>
      </c>
      <c r="X755" s="0" t="n">
        <v>0</v>
      </c>
      <c r="Y755" s="0" t="n">
        <v>0</v>
      </c>
      <c r="Z755" s="0" t="n">
        <v>0</v>
      </c>
      <c r="AA755" s="0" t="n">
        <v>31</v>
      </c>
      <c r="AB755" s="0" t="n">
        <v>0</v>
      </c>
      <c r="AC755" s="0" t="n">
        <v>0</v>
      </c>
      <c r="AD755" s="0" t="n">
        <v>0</v>
      </c>
      <c r="AE755" s="0" t="n">
        <v>0</v>
      </c>
      <c r="AF755" s="0" t="n">
        <v>0</v>
      </c>
      <c r="AG755" s="0" t="n">
        <v>1</v>
      </c>
      <c r="AH755" s="0" t="n">
        <v>0</v>
      </c>
      <c r="AI755" s="0" t="n">
        <v>0</v>
      </c>
      <c r="AJ755" s="0" t="n">
        <v>0</v>
      </c>
      <c r="AK755" s="0" t="n">
        <v>0</v>
      </c>
      <c r="AL755" s="0" t="n">
        <v>0</v>
      </c>
      <c r="AM755" s="0" t="n">
        <v>0</v>
      </c>
      <c r="AN755" s="0" t="n">
        <v>0</v>
      </c>
      <c r="AO755" s="0" t="n">
        <v>0</v>
      </c>
      <c r="AP755" s="0" t="n">
        <v>0</v>
      </c>
    </row>
    <row r="756" customFormat="false" ht="12.8" hidden="false" customHeight="false" outlineLevel="0" collapsed="false">
      <c r="A756" s="0" t="s">
        <v>2621</v>
      </c>
      <c r="B756" s="0" t="s">
        <v>2622</v>
      </c>
      <c r="C756" s="0" t="s">
        <v>2623</v>
      </c>
      <c r="D756" s="0" t="s">
        <v>2624</v>
      </c>
      <c r="E756" s="1" t="n">
        <f aca="false">SUM(K756:S756)+SUM(AL756:AP756)&gt;0</f>
        <v>0</v>
      </c>
      <c r="F756" s="1" t="n">
        <f aca="false">SUM(T756:AK756)&gt;0</f>
        <v>1</v>
      </c>
      <c r="G756" s="1" t="n">
        <f aca="false">AND(E756,F756)</f>
        <v>0</v>
      </c>
      <c r="H756" s="1" t="n">
        <f aca="false">AND(E756,NOT(F756))</f>
        <v>0</v>
      </c>
      <c r="I756" s="1" t="n">
        <f aca="false">AND(NOT(E756),F756)</f>
        <v>1</v>
      </c>
      <c r="J756" s="0" t="n">
        <v>27</v>
      </c>
      <c r="K756" s="0" t="n">
        <v>0</v>
      </c>
      <c r="L756" s="0" t="n">
        <v>0</v>
      </c>
      <c r="M756" s="0" t="n">
        <v>0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n">
        <v>0</v>
      </c>
      <c r="W756" s="0" t="n">
        <v>0</v>
      </c>
      <c r="X756" s="0" t="n">
        <v>0</v>
      </c>
      <c r="Y756" s="0" t="n">
        <v>0</v>
      </c>
      <c r="Z756" s="0" t="n">
        <v>0</v>
      </c>
      <c r="AA756" s="0" t="n">
        <v>27</v>
      </c>
      <c r="AB756" s="0" t="n">
        <v>0</v>
      </c>
      <c r="AC756" s="0" t="n">
        <v>0</v>
      </c>
      <c r="AD756" s="0" t="n">
        <v>0</v>
      </c>
      <c r="AE756" s="0" t="n">
        <v>0</v>
      </c>
      <c r="AF756" s="0" t="n">
        <v>0</v>
      </c>
      <c r="AG756" s="0" t="n">
        <v>0</v>
      </c>
      <c r="AH756" s="0" t="n">
        <v>0</v>
      </c>
      <c r="AI756" s="0" t="n">
        <v>0</v>
      </c>
      <c r="AJ756" s="0" t="n">
        <v>0</v>
      </c>
      <c r="AK756" s="0" t="n">
        <v>0</v>
      </c>
      <c r="AL756" s="0" t="n">
        <v>0</v>
      </c>
      <c r="AM756" s="0" t="n">
        <v>0</v>
      </c>
      <c r="AN756" s="0" t="n">
        <v>0</v>
      </c>
      <c r="AO756" s="0" t="n">
        <v>0</v>
      </c>
      <c r="AP756" s="0" t="n">
        <v>0</v>
      </c>
    </row>
    <row r="757" customFormat="false" ht="12.8" hidden="false" customHeight="false" outlineLevel="0" collapsed="false">
      <c r="A757" s="0" t="s">
        <v>2625</v>
      </c>
      <c r="B757" s="0" t="s">
        <v>2626</v>
      </c>
      <c r="C757" s="0" t="s">
        <v>2627</v>
      </c>
      <c r="D757" s="0" t="s">
        <v>2628</v>
      </c>
      <c r="E757" s="1" t="n">
        <f aca="false">SUM(K757:S757)+SUM(AL757:AP757)&gt;0</f>
        <v>0</v>
      </c>
      <c r="F757" s="1" t="n">
        <f aca="false">SUM(T757:AK757)&gt;0</f>
        <v>1</v>
      </c>
      <c r="G757" s="1" t="n">
        <f aca="false">AND(E757,F757)</f>
        <v>0</v>
      </c>
      <c r="H757" s="1" t="n">
        <f aca="false">AND(E757,NOT(F757))</f>
        <v>0</v>
      </c>
      <c r="I757" s="1" t="n">
        <f aca="false">AND(NOT(E757),F757)</f>
        <v>1</v>
      </c>
      <c r="J757" s="0" t="n">
        <v>18</v>
      </c>
      <c r="K757" s="0" t="n">
        <v>0</v>
      </c>
      <c r="L757" s="0" t="n">
        <v>0</v>
      </c>
      <c r="M757" s="0" t="n">
        <v>0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V757" s="0" t="n">
        <v>0</v>
      </c>
      <c r="W757" s="0" t="n">
        <v>0</v>
      </c>
      <c r="X757" s="0" t="n">
        <v>0</v>
      </c>
      <c r="Y757" s="0" t="n">
        <v>0</v>
      </c>
      <c r="Z757" s="0" t="n">
        <v>0</v>
      </c>
      <c r="AA757" s="0" t="n">
        <v>18</v>
      </c>
      <c r="AB757" s="0" t="n">
        <v>0</v>
      </c>
      <c r="AC757" s="0" t="n">
        <v>0</v>
      </c>
      <c r="AD757" s="0" t="n">
        <v>0</v>
      </c>
      <c r="AE757" s="0" t="n">
        <v>0</v>
      </c>
      <c r="AF757" s="0" t="n">
        <v>0</v>
      </c>
      <c r="AG757" s="0" t="n">
        <v>0</v>
      </c>
      <c r="AH757" s="0" t="n">
        <v>0</v>
      </c>
      <c r="AI757" s="0" t="n">
        <v>0</v>
      </c>
      <c r="AJ757" s="0" t="n">
        <v>0</v>
      </c>
      <c r="AK757" s="0" t="n">
        <v>0</v>
      </c>
      <c r="AL757" s="0" t="n">
        <v>0</v>
      </c>
      <c r="AM757" s="0" t="n">
        <v>0</v>
      </c>
      <c r="AN757" s="0" t="n">
        <v>0</v>
      </c>
      <c r="AO757" s="0" t="n">
        <v>0</v>
      </c>
      <c r="AP757" s="0" t="n">
        <v>0</v>
      </c>
    </row>
    <row r="758" customFormat="false" ht="12.8" hidden="false" customHeight="false" outlineLevel="0" collapsed="false">
      <c r="A758" s="0" t="s">
        <v>2629</v>
      </c>
      <c r="B758" s="0" t="s">
        <v>50</v>
      </c>
      <c r="C758" s="0" t="s">
        <v>2630</v>
      </c>
      <c r="D758" s="0" t="s">
        <v>2631</v>
      </c>
      <c r="E758" s="1" t="n">
        <f aca="false">SUM(K758:S758)+SUM(AL758:AP758)&gt;0</f>
        <v>0</v>
      </c>
      <c r="F758" s="1" t="n">
        <f aca="false">SUM(T758:AK758)&gt;0</f>
        <v>1</v>
      </c>
      <c r="G758" s="1" t="n">
        <f aca="false">AND(E758,F758)</f>
        <v>0</v>
      </c>
      <c r="H758" s="1" t="n">
        <f aca="false">AND(E758,NOT(F758))</f>
        <v>0</v>
      </c>
      <c r="I758" s="1" t="n">
        <f aca="false">AND(NOT(E758),F758)</f>
        <v>1</v>
      </c>
      <c r="J758" s="0" t="n">
        <v>180</v>
      </c>
      <c r="K758" s="0" t="n">
        <v>0</v>
      </c>
      <c r="L758" s="0" t="n">
        <v>0</v>
      </c>
      <c r="M758" s="0" t="n">
        <v>0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n">
        <v>0</v>
      </c>
      <c r="W758" s="0" t="n">
        <v>0</v>
      </c>
      <c r="X758" s="0" t="n">
        <v>0</v>
      </c>
      <c r="Y758" s="0" t="n">
        <v>0</v>
      </c>
      <c r="Z758" s="0" t="n">
        <v>0</v>
      </c>
      <c r="AA758" s="0" t="n">
        <v>18</v>
      </c>
      <c r="AB758" s="0" t="n">
        <v>85</v>
      </c>
      <c r="AC758" s="0" t="n">
        <v>0</v>
      </c>
      <c r="AD758" s="0" t="n">
        <v>0</v>
      </c>
      <c r="AE758" s="0" t="n">
        <v>17</v>
      </c>
      <c r="AF758" s="0" t="n">
        <v>0</v>
      </c>
      <c r="AG758" s="0" t="n">
        <v>1</v>
      </c>
      <c r="AH758" s="0" t="n">
        <v>0</v>
      </c>
      <c r="AI758" s="0" t="n">
        <v>0</v>
      </c>
      <c r="AJ758" s="0" t="n">
        <v>59</v>
      </c>
      <c r="AK758" s="0" t="n">
        <v>0</v>
      </c>
      <c r="AL758" s="0" t="n">
        <v>0</v>
      </c>
      <c r="AM758" s="0" t="n">
        <v>0</v>
      </c>
      <c r="AN758" s="0" t="n">
        <v>0</v>
      </c>
      <c r="AO758" s="0" t="n">
        <v>0</v>
      </c>
      <c r="AP758" s="0" t="n">
        <v>0</v>
      </c>
    </row>
    <row r="759" customFormat="false" ht="12.8" hidden="false" customHeight="false" outlineLevel="0" collapsed="false">
      <c r="A759" s="0" t="s">
        <v>2632</v>
      </c>
      <c r="B759" s="0" t="s">
        <v>50</v>
      </c>
      <c r="C759" s="0" t="s">
        <v>2633</v>
      </c>
      <c r="D759" s="0" t="s">
        <v>2634</v>
      </c>
      <c r="E759" s="1" t="n">
        <f aca="false">SUM(K759:S759)+SUM(AL759:AP759)&gt;0</f>
        <v>0</v>
      </c>
      <c r="F759" s="1" t="n">
        <f aca="false">SUM(T759:AK759)&gt;0</f>
        <v>1</v>
      </c>
      <c r="G759" s="1" t="n">
        <f aca="false">AND(E759,F759)</f>
        <v>0</v>
      </c>
      <c r="H759" s="1" t="n">
        <f aca="false">AND(E759,NOT(F759))</f>
        <v>0</v>
      </c>
      <c r="I759" s="1" t="n">
        <f aca="false">AND(NOT(E759),F759)</f>
        <v>1</v>
      </c>
      <c r="J759" s="0" t="n">
        <v>129</v>
      </c>
      <c r="K759" s="0" t="n">
        <v>0</v>
      </c>
      <c r="L759" s="0" t="n">
        <v>0</v>
      </c>
      <c r="M759" s="0" t="n">
        <v>0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n">
        <v>0</v>
      </c>
      <c r="W759" s="0" t="n">
        <v>0</v>
      </c>
      <c r="X759" s="0" t="n">
        <v>0</v>
      </c>
      <c r="Y759" s="0" t="n">
        <v>0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128</v>
      </c>
      <c r="AF759" s="0" t="n">
        <v>0</v>
      </c>
      <c r="AG759" s="0" t="n">
        <v>0</v>
      </c>
      <c r="AH759" s="0" t="n">
        <v>0</v>
      </c>
      <c r="AI759" s="0" t="n">
        <v>0</v>
      </c>
      <c r="AJ759" s="0" t="n">
        <v>0</v>
      </c>
      <c r="AK759" s="0" t="n">
        <v>0</v>
      </c>
      <c r="AL759" s="0" t="n">
        <v>0</v>
      </c>
      <c r="AM759" s="0" t="n">
        <v>0</v>
      </c>
      <c r="AN759" s="0" t="n">
        <v>0</v>
      </c>
      <c r="AO759" s="0" t="n">
        <v>0</v>
      </c>
      <c r="AP759" s="0" t="n">
        <v>0</v>
      </c>
    </row>
    <row r="760" customFormat="false" ht="12.8" hidden="false" customHeight="false" outlineLevel="0" collapsed="false">
      <c r="A760" s="0" t="s">
        <v>2635</v>
      </c>
      <c r="B760" s="0" t="s">
        <v>177</v>
      </c>
      <c r="C760" s="0" t="s">
        <v>2636</v>
      </c>
      <c r="D760" s="0" t="s">
        <v>2637</v>
      </c>
      <c r="E760" s="1" t="n">
        <f aca="false">SUM(K760:S760)+SUM(AL760:AP760)&gt;0</f>
        <v>0</v>
      </c>
      <c r="F760" s="1" t="n">
        <f aca="false">SUM(T760:AK760)&gt;0</f>
        <v>1</v>
      </c>
      <c r="G760" s="1" t="n">
        <f aca="false">AND(E760,F760)</f>
        <v>0</v>
      </c>
      <c r="H760" s="1" t="n">
        <f aca="false">AND(E760,NOT(F760))</f>
        <v>0</v>
      </c>
      <c r="I760" s="1" t="n">
        <f aca="false">AND(NOT(E760),F760)</f>
        <v>1</v>
      </c>
      <c r="J760" s="0" t="n">
        <v>146</v>
      </c>
      <c r="K760" s="0" t="n">
        <v>0</v>
      </c>
      <c r="L760" s="0" t="n">
        <v>0</v>
      </c>
      <c r="M760" s="0" t="n">
        <v>0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n">
        <v>0</v>
      </c>
      <c r="W760" s="0" t="n">
        <v>0</v>
      </c>
      <c r="X760" s="0" t="n">
        <v>0</v>
      </c>
      <c r="Y760" s="0" t="n">
        <v>0</v>
      </c>
      <c r="Z760" s="0" t="n">
        <v>0</v>
      </c>
      <c r="AA760" s="0" t="n">
        <v>3</v>
      </c>
      <c r="AB760" s="0" t="n">
        <v>0</v>
      </c>
      <c r="AC760" s="0" t="n">
        <v>0</v>
      </c>
      <c r="AD760" s="0" t="n">
        <v>0</v>
      </c>
      <c r="AE760" s="0" t="n">
        <v>3</v>
      </c>
      <c r="AF760" s="0" t="n">
        <v>0</v>
      </c>
      <c r="AG760" s="0" t="n">
        <v>135</v>
      </c>
      <c r="AH760" s="0" t="n">
        <v>0</v>
      </c>
      <c r="AI760" s="0" t="n">
        <v>0</v>
      </c>
      <c r="AJ760" s="0" t="n">
        <v>5</v>
      </c>
      <c r="AK760" s="0" t="n">
        <v>0</v>
      </c>
      <c r="AL760" s="0" t="n">
        <v>0</v>
      </c>
      <c r="AM760" s="0" t="n">
        <v>0</v>
      </c>
      <c r="AN760" s="0" t="n">
        <v>0</v>
      </c>
      <c r="AO760" s="0" t="n">
        <v>0</v>
      </c>
      <c r="AP760" s="0" t="n">
        <v>0</v>
      </c>
    </row>
    <row r="761" customFormat="false" ht="12.8" hidden="false" customHeight="false" outlineLevel="0" collapsed="false">
      <c r="A761" s="0" t="s">
        <v>2638</v>
      </c>
      <c r="B761" s="0" t="s">
        <v>555</v>
      </c>
      <c r="C761" s="0" t="s">
        <v>2639</v>
      </c>
      <c r="D761" s="0" t="s">
        <v>2640</v>
      </c>
      <c r="E761" s="1" t="n">
        <f aca="false">SUM(K761:S761)+SUM(AL761:AP761)&gt;0</f>
        <v>0</v>
      </c>
      <c r="F761" s="1" t="n">
        <f aca="false">SUM(T761:AK761)&gt;0</f>
        <v>1</v>
      </c>
      <c r="G761" s="1" t="n">
        <f aca="false">AND(E761,F761)</f>
        <v>0</v>
      </c>
      <c r="H761" s="1" t="n">
        <f aca="false">AND(E761,NOT(F761))</f>
        <v>0</v>
      </c>
      <c r="I761" s="1" t="n">
        <f aca="false">AND(NOT(E761),F761)</f>
        <v>1</v>
      </c>
      <c r="J761" s="0" t="n">
        <v>67</v>
      </c>
      <c r="K761" s="0" t="n">
        <v>0</v>
      </c>
      <c r="L761" s="0" t="n">
        <v>0</v>
      </c>
      <c r="M761" s="0" t="n">
        <v>0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n">
        <v>0</v>
      </c>
      <c r="W761" s="0" t="n">
        <v>0</v>
      </c>
      <c r="X761" s="0" t="n">
        <v>0</v>
      </c>
      <c r="Y761" s="0" t="n">
        <v>0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0</v>
      </c>
      <c r="AF761" s="0" t="n">
        <v>0</v>
      </c>
      <c r="AG761" s="0" t="n">
        <v>0</v>
      </c>
      <c r="AH761" s="0" t="n">
        <v>0</v>
      </c>
      <c r="AI761" s="0" t="n">
        <v>0</v>
      </c>
      <c r="AJ761" s="0" t="n">
        <v>66</v>
      </c>
      <c r="AK761" s="0" t="n">
        <v>0</v>
      </c>
      <c r="AL761" s="0" t="n">
        <v>0</v>
      </c>
      <c r="AM761" s="0" t="n">
        <v>0</v>
      </c>
      <c r="AN761" s="0" t="n">
        <v>0</v>
      </c>
      <c r="AO761" s="0" t="n">
        <v>0</v>
      </c>
      <c r="AP761" s="0" t="n">
        <v>0</v>
      </c>
    </row>
    <row r="762" customFormat="false" ht="12.8" hidden="false" customHeight="false" outlineLevel="0" collapsed="false">
      <c r="A762" s="0" t="s">
        <v>2641</v>
      </c>
      <c r="B762" s="0" t="s">
        <v>2642</v>
      </c>
      <c r="C762" s="0" t="s">
        <v>2643</v>
      </c>
      <c r="D762" s="0" t="s">
        <v>2644</v>
      </c>
      <c r="E762" s="1" t="n">
        <f aca="false">SUM(K762:S762)+SUM(AL762:AP762)&gt;0</f>
        <v>0</v>
      </c>
      <c r="F762" s="1" t="n">
        <f aca="false">SUM(T762:AK762)&gt;0</f>
        <v>1</v>
      </c>
      <c r="G762" s="1" t="n">
        <f aca="false">AND(E762,F762)</f>
        <v>0</v>
      </c>
      <c r="H762" s="1" t="n">
        <f aca="false">AND(E762,NOT(F762))</f>
        <v>0</v>
      </c>
      <c r="I762" s="1" t="n">
        <f aca="false">AND(NOT(E762),F762)</f>
        <v>1</v>
      </c>
      <c r="J762" s="0" t="n">
        <v>323</v>
      </c>
      <c r="K762" s="0" t="n">
        <v>0</v>
      </c>
      <c r="L762" s="0" t="n">
        <v>0</v>
      </c>
      <c r="M762" s="0" t="n">
        <v>0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n">
        <v>0</v>
      </c>
      <c r="W762" s="0" t="n">
        <v>0</v>
      </c>
      <c r="X762" s="0" t="n">
        <v>0</v>
      </c>
      <c r="Y762" s="0" t="n">
        <v>0</v>
      </c>
      <c r="Z762" s="0" t="n">
        <v>0</v>
      </c>
      <c r="AA762" s="0" t="n">
        <v>0</v>
      </c>
      <c r="AB762" s="0" t="n">
        <v>323</v>
      </c>
      <c r="AC762" s="0" t="n">
        <v>0</v>
      </c>
      <c r="AD762" s="0" t="n">
        <v>0</v>
      </c>
      <c r="AE762" s="0" t="n">
        <v>0</v>
      </c>
      <c r="AF762" s="0" t="n">
        <v>0</v>
      </c>
      <c r="AG762" s="0" t="n">
        <v>0</v>
      </c>
      <c r="AH762" s="0" t="n">
        <v>0</v>
      </c>
      <c r="AI762" s="0" t="n">
        <v>0</v>
      </c>
      <c r="AJ762" s="0" t="n">
        <v>0</v>
      </c>
      <c r="AK762" s="0" t="n">
        <v>0</v>
      </c>
      <c r="AL762" s="0" t="n">
        <v>0</v>
      </c>
      <c r="AM762" s="0" t="n">
        <v>0</v>
      </c>
      <c r="AN762" s="0" t="n">
        <v>0</v>
      </c>
      <c r="AO762" s="0" t="n">
        <v>0</v>
      </c>
      <c r="AP762" s="0" t="n">
        <v>0</v>
      </c>
    </row>
    <row r="763" customFormat="false" ht="12.8" hidden="false" customHeight="false" outlineLevel="0" collapsed="false">
      <c r="A763" s="0" t="s">
        <v>2645</v>
      </c>
      <c r="B763" s="0" t="s">
        <v>652</v>
      </c>
      <c r="C763" s="0" t="s">
        <v>2646</v>
      </c>
      <c r="D763" s="0" t="s">
        <v>2647</v>
      </c>
      <c r="E763" s="1" t="n">
        <f aca="false">SUM(K763:S763)+SUM(AL763:AP763)&gt;0</f>
        <v>0</v>
      </c>
      <c r="F763" s="1" t="n">
        <f aca="false">SUM(T763:AK763)&gt;0</f>
        <v>1</v>
      </c>
      <c r="G763" s="1" t="n">
        <f aca="false">AND(E763,F763)</f>
        <v>0</v>
      </c>
      <c r="H763" s="1" t="n">
        <f aca="false">AND(E763,NOT(F763))</f>
        <v>0</v>
      </c>
      <c r="I763" s="1" t="n">
        <f aca="false">AND(NOT(E763),F763)</f>
        <v>1</v>
      </c>
      <c r="J763" s="0" t="n">
        <v>625</v>
      </c>
      <c r="K763" s="0" t="n">
        <v>0</v>
      </c>
      <c r="L763" s="0" t="n">
        <v>0</v>
      </c>
      <c r="M763" s="0" t="n">
        <v>0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n">
        <v>0</v>
      </c>
      <c r="W763" s="0" t="n">
        <v>0</v>
      </c>
      <c r="X763" s="0" t="n">
        <v>0</v>
      </c>
      <c r="Y763" s="0" t="n">
        <v>0</v>
      </c>
      <c r="Z763" s="0" t="n">
        <v>0</v>
      </c>
      <c r="AA763" s="0" t="n">
        <v>0</v>
      </c>
      <c r="AB763" s="0" t="n">
        <v>625</v>
      </c>
      <c r="AC763" s="0" t="n">
        <v>0</v>
      </c>
      <c r="AD763" s="0" t="n">
        <v>0</v>
      </c>
      <c r="AE763" s="0" t="n">
        <v>0</v>
      </c>
      <c r="AF763" s="0" t="n">
        <v>0</v>
      </c>
      <c r="AG763" s="0" t="n">
        <v>0</v>
      </c>
      <c r="AH763" s="0" t="n">
        <v>0</v>
      </c>
      <c r="AI763" s="0" t="n">
        <v>0</v>
      </c>
      <c r="AJ763" s="0" t="n">
        <v>0</v>
      </c>
      <c r="AK763" s="0" t="n">
        <v>0</v>
      </c>
      <c r="AL763" s="0" t="n">
        <v>0</v>
      </c>
      <c r="AM763" s="0" t="n">
        <v>0</v>
      </c>
      <c r="AN763" s="0" t="n">
        <v>0</v>
      </c>
      <c r="AO763" s="0" t="n">
        <v>0</v>
      </c>
      <c r="AP763" s="0" t="n">
        <v>0</v>
      </c>
    </row>
    <row r="764" customFormat="false" ht="12.8" hidden="false" customHeight="false" outlineLevel="0" collapsed="false">
      <c r="A764" s="0" t="s">
        <v>2648</v>
      </c>
      <c r="B764" s="0" t="s">
        <v>2649</v>
      </c>
      <c r="C764" s="0" t="s">
        <v>2650</v>
      </c>
      <c r="D764" s="0" t="s">
        <v>2651</v>
      </c>
      <c r="E764" s="1" t="n">
        <f aca="false">SUM(K764:S764)+SUM(AL764:AP764)&gt;0</f>
        <v>0</v>
      </c>
      <c r="F764" s="1" t="n">
        <f aca="false">SUM(T764:AK764)&gt;0</f>
        <v>1</v>
      </c>
      <c r="G764" s="1" t="n">
        <f aca="false">AND(E764,F764)</f>
        <v>0</v>
      </c>
      <c r="H764" s="1" t="n">
        <f aca="false">AND(E764,NOT(F764))</f>
        <v>0</v>
      </c>
      <c r="I764" s="1" t="n">
        <f aca="false">AND(NOT(E764),F764)</f>
        <v>1</v>
      </c>
      <c r="J764" s="0" t="n">
        <v>302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n">
        <v>0</v>
      </c>
      <c r="W764" s="0" t="n">
        <v>0</v>
      </c>
      <c r="X764" s="0" t="n">
        <v>0</v>
      </c>
      <c r="Y764" s="0" t="n">
        <v>0</v>
      </c>
      <c r="Z764" s="0" t="n">
        <v>0</v>
      </c>
      <c r="AA764" s="0" t="n">
        <v>0</v>
      </c>
      <c r="AB764" s="0" t="n">
        <v>302</v>
      </c>
      <c r="AC764" s="0" t="n">
        <v>0</v>
      </c>
      <c r="AD764" s="0" t="n">
        <v>0</v>
      </c>
      <c r="AE764" s="0" t="n">
        <v>0</v>
      </c>
      <c r="AF764" s="0" t="n">
        <v>0</v>
      </c>
      <c r="AG764" s="0" t="n">
        <v>0</v>
      </c>
      <c r="AH764" s="0" t="n">
        <v>0</v>
      </c>
      <c r="AI764" s="0" t="n">
        <v>0</v>
      </c>
      <c r="AJ764" s="0" t="n">
        <v>0</v>
      </c>
      <c r="AK764" s="0" t="n">
        <v>0</v>
      </c>
      <c r="AL764" s="0" t="n">
        <v>0</v>
      </c>
      <c r="AM764" s="0" t="n">
        <v>0</v>
      </c>
      <c r="AN764" s="0" t="n">
        <v>0</v>
      </c>
      <c r="AO764" s="0" t="n">
        <v>0</v>
      </c>
      <c r="AP764" s="0" t="n">
        <v>0</v>
      </c>
    </row>
    <row r="765" customFormat="false" ht="12.8" hidden="false" customHeight="false" outlineLevel="0" collapsed="false">
      <c r="A765" s="0" t="s">
        <v>2652</v>
      </c>
      <c r="B765" s="0" t="s">
        <v>2653</v>
      </c>
      <c r="C765" s="0" t="s">
        <v>2654</v>
      </c>
      <c r="D765" s="0" t="s">
        <v>2655</v>
      </c>
      <c r="E765" s="1" t="n">
        <f aca="false">SUM(K765:S765)+SUM(AL765:AP765)&gt;0</f>
        <v>0</v>
      </c>
      <c r="F765" s="1" t="n">
        <f aca="false">SUM(T765:AK765)&gt;0</f>
        <v>1</v>
      </c>
      <c r="G765" s="1" t="n">
        <f aca="false">AND(E765,F765)</f>
        <v>0</v>
      </c>
      <c r="H765" s="1" t="n">
        <f aca="false">AND(E765,NOT(F765))</f>
        <v>0</v>
      </c>
      <c r="I765" s="1" t="n">
        <f aca="false">AND(NOT(E765),F765)</f>
        <v>1</v>
      </c>
      <c r="J765" s="0" t="n">
        <v>617</v>
      </c>
      <c r="K765" s="0" t="n">
        <v>0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n">
        <v>0</v>
      </c>
      <c r="W765" s="0" t="n">
        <v>0</v>
      </c>
      <c r="X765" s="0" t="n">
        <v>0</v>
      </c>
      <c r="Y765" s="0" t="n">
        <v>0</v>
      </c>
      <c r="Z765" s="0" t="n">
        <v>0</v>
      </c>
      <c r="AA765" s="0" t="n">
        <v>0</v>
      </c>
      <c r="AB765" s="0" t="n">
        <v>617</v>
      </c>
      <c r="AC765" s="0" t="n">
        <v>0</v>
      </c>
      <c r="AD765" s="0" t="n">
        <v>0</v>
      </c>
      <c r="AE765" s="0" t="n">
        <v>0</v>
      </c>
      <c r="AF765" s="0" t="n">
        <v>0</v>
      </c>
      <c r="AG765" s="0" t="n">
        <v>0</v>
      </c>
      <c r="AH765" s="0" t="n">
        <v>0</v>
      </c>
      <c r="AI765" s="0" t="n">
        <v>0</v>
      </c>
      <c r="AJ765" s="0" t="n">
        <v>0</v>
      </c>
      <c r="AK765" s="0" t="n">
        <v>0</v>
      </c>
      <c r="AL765" s="0" t="n">
        <v>0</v>
      </c>
      <c r="AM765" s="0" t="n">
        <v>0</v>
      </c>
      <c r="AN765" s="0" t="n">
        <v>0</v>
      </c>
      <c r="AO765" s="0" t="n">
        <v>0</v>
      </c>
      <c r="AP765" s="0" t="n">
        <v>0</v>
      </c>
    </row>
    <row r="766" customFormat="false" ht="12.8" hidden="false" customHeight="false" outlineLevel="0" collapsed="false">
      <c r="A766" s="0" t="s">
        <v>2656</v>
      </c>
      <c r="B766" s="0" t="s">
        <v>228</v>
      </c>
      <c r="C766" s="0" t="s">
        <v>2657</v>
      </c>
      <c r="D766" s="0" t="s">
        <v>2658</v>
      </c>
      <c r="E766" s="1" t="n">
        <f aca="false">SUM(K766:S766)+SUM(AL766:AP766)&gt;0</f>
        <v>0</v>
      </c>
      <c r="F766" s="1" t="n">
        <f aca="false">SUM(T766:AK766)&gt;0</f>
        <v>1</v>
      </c>
      <c r="G766" s="1" t="n">
        <f aca="false">AND(E766,F766)</f>
        <v>0</v>
      </c>
      <c r="H766" s="1" t="n">
        <f aca="false">AND(E766,NOT(F766))</f>
        <v>0</v>
      </c>
      <c r="I766" s="1" t="n">
        <f aca="false">AND(NOT(E766),F766)</f>
        <v>1</v>
      </c>
      <c r="J766" s="0" t="n">
        <v>23</v>
      </c>
      <c r="K766" s="0" t="n">
        <v>0</v>
      </c>
      <c r="L766" s="0" t="n">
        <v>0</v>
      </c>
      <c r="M766" s="0" t="n">
        <v>0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n">
        <v>0</v>
      </c>
      <c r="W766" s="0" t="n">
        <v>0</v>
      </c>
      <c r="X766" s="0" t="n">
        <v>0</v>
      </c>
      <c r="Y766" s="0" t="n">
        <v>0</v>
      </c>
      <c r="Z766" s="0" t="n">
        <v>0</v>
      </c>
      <c r="AA766" s="0" t="n">
        <v>0</v>
      </c>
      <c r="AB766" s="0" t="n">
        <v>23</v>
      </c>
      <c r="AC766" s="0" t="n">
        <v>0</v>
      </c>
      <c r="AD766" s="0" t="n">
        <v>0</v>
      </c>
      <c r="AE766" s="0" t="n">
        <v>0</v>
      </c>
      <c r="AF766" s="0" t="n">
        <v>0</v>
      </c>
      <c r="AG766" s="0" t="n">
        <v>0</v>
      </c>
      <c r="AH766" s="0" t="n">
        <v>0</v>
      </c>
      <c r="AI766" s="0" t="n">
        <v>0</v>
      </c>
      <c r="AJ766" s="0" t="n">
        <v>0</v>
      </c>
      <c r="AK766" s="0" t="n">
        <v>0</v>
      </c>
      <c r="AL766" s="0" t="n">
        <v>0</v>
      </c>
      <c r="AM766" s="0" t="n">
        <v>0</v>
      </c>
      <c r="AN766" s="0" t="n">
        <v>0</v>
      </c>
      <c r="AO766" s="0" t="n">
        <v>0</v>
      </c>
      <c r="AP766" s="0" t="n">
        <v>0</v>
      </c>
    </row>
    <row r="767" customFormat="false" ht="12.8" hidden="false" customHeight="false" outlineLevel="0" collapsed="false">
      <c r="A767" s="0" t="s">
        <v>2659</v>
      </c>
      <c r="B767" s="0" t="s">
        <v>2103</v>
      </c>
      <c r="C767" s="0" t="s">
        <v>2660</v>
      </c>
      <c r="D767" s="0" t="s">
        <v>2661</v>
      </c>
      <c r="E767" s="1" t="n">
        <f aca="false">SUM(K767:S767)+SUM(AL767:AP767)&gt;0</f>
        <v>0</v>
      </c>
      <c r="F767" s="1" t="n">
        <f aca="false">SUM(T767:AK767)&gt;0</f>
        <v>1</v>
      </c>
      <c r="G767" s="1" t="n">
        <f aca="false">AND(E767,F767)</f>
        <v>0</v>
      </c>
      <c r="H767" s="1" t="n">
        <f aca="false">AND(E767,NOT(F767))</f>
        <v>0</v>
      </c>
      <c r="I767" s="1" t="n">
        <f aca="false">AND(NOT(E767),F767)</f>
        <v>1</v>
      </c>
      <c r="J767" s="0" t="n">
        <v>36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0</v>
      </c>
      <c r="W767" s="0" t="n">
        <v>0</v>
      </c>
      <c r="X767" s="0" t="n">
        <v>0</v>
      </c>
      <c r="Y767" s="0" t="n">
        <v>0</v>
      </c>
      <c r="Z767" s="0" t="n">
        <v>0</v>
      </c>
      <c r="AA767" s="0" t="n">
        <v>0</v>
      </c>
      <c r="AB767" s="0" t="n">
        <v>36</v>
      </c>
      <c r="AC767" s="0" t="n">
        <v>0</v>
      </c>
      <c r="AD767" s="0" t="n">
        <v>0</v>
      </c>
      <c r="AE767" s="0" t="n">
        <v>0</v>
      </c>
      <c r="AF767" s="0" t="n">
        <v>0</v>
      </c>
      <c r="AG767" s="0" t="n">
        <v>0</v>
      </c>
      <c r="AH767" s="0" t="n">
        <v>0</v>
      </c>
      <c r="AI767" s="0" t="n">
        <v>0</v>
      </c>
      <c r="AJ767" s="0" t="n">
        <v>0</v>
      </c>
      <c r="AK767" s="0" t="n">
        <v>0</v>
      </c>
      <c r="AL767" s="0" t="n">
        <v>0</v>
      </c>
      <c r="AM767" s="0" t="n">
        <v>0</v>
      </c>
      <c r="AN767" s="0" t="n">
        <v>0</v>
      </c>
      <c r="AO767" s="0" t="n">
        <v>0</v>
      </c>
      <c r="AP767" s="0" t="n">
        <v>0</v>
      </c>
    </row>
    <row r="768" customFormat="false" ht="12.8" hidden="false" customHeight="false" outlineLevel="0" collapsed="false">
      <c r="A768" s="0" t="s">
        <v>2662</v>
      </c>
      <c r="B768" s="0" t="s">
        <v>228</v>
      </c>
      <c r="C768" s="0" t="s">
        <v>2663</v>
      </c>
      <c r="D768" s="0" t="s">
        <v>2664</v>
      </c>
      <c r="E768" s="1" t="n">
        <f aca="false">SUM(K768:S768)+SUM(AL768:AP768)&gt;0</f>
        <v>0</v>
      </c>
      <c r="F768" s="1" t="n">
        <f aca="false">SUM(T768:AK768)&gt;0</f>
        <v>1</v>
      </c>
      <c r="G768" s="1" t="n">
        <f aca="false">AND(E768,F768)</f>
        <v>0</v>
      </c>
      <c r="H768" s="1" t="n">
        <f aca="false">AND(E768,NOT(F768))</f>
        <v>0</v>
      </c>
      <c r="I768" s="1" t="n">
        <f aca="false">AND(NOT(E768),F768)</f>
        <v>1</v>
      </c>
      <c r="J768" s="0" t="n">
        <v>76</v>
      </c>
      <c r="K768" s="0" t="n">
        <v>0</v>
      </c>
      <c r="L768" s="0" t="n">
        <v>0</v>
      </c>
      <c r="M768" s="0" t="n">
        <v>0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n">
        <v>0</v>
      </c>
      <c r="W768" s="0" t="n">
        <v>0</v>
      </c>
      <c r="X768" s="0" t="n">
        <v>0</v>
      </c>
      <c r="Y768" s="0" t="n">
        <v>0</v>
      </c>
      <c r="Z768" s="0" t="n">
        <v>0</v>
      </c>
      <c r="AA768" s="0" t="n">
        <v>0</v>
      </c>
      <c r="AB768" s="0" t="n">
        <v>76</v>
      </c>
      <c r="AC768" s="0" t="n">
        <v>0</v>
      </c>
      <c r="AD768" s="0" t="n">
        <v>0</v>
      </c>
      <c r="AE768" s="0" t="n">
        <v>0</v>
      </c>
      <c r="AF768" s="0" t="n">
        <v>0</v>
      </c>
      <c r="AG768" s="0" t="n">
        <v>0</v>
      </c>
      <c r="AH768" s="0" t="n">
        <v>0</v>
      </c>
      <c r="AI768" s="0" t="n">
        <v>0</v>
      </c>
      <c r="AJ768" s="0" t="n">
        <v>0</v>
      </c>
      <c r="AK768" s="0" t="n">
        <v>0</v>
      </c>
      <c r="AL768" s="0" t="n">
        <v>0</v>
      </c>
      <c r="AM768" s="0" t="n">
        <v>0</v>
      </c>
      <c r="AN768" s="0" t="n">
        <v>0</v>
      </c>
      <c r="AO768" s="0" t="n">
        <v>0</v>
      </c>
      <c r="AP768" s="0" t="n">
        <v>0</v>
      </c>
    </row>
    <row r="769" customFormat="false" ht="12.8" hidden="false" customHeight="false" outlineLevel="0" collapsed="false">
      <c r="A769" s="0" t="s">
        <v>2665</v>
      </c>
      <c r="B769" s="0" t="s">
        <v>2666</v>
      </c>
      <c r="C769" s="0" t="s">
        <v>2667</v>
      </c>
      <c r="D769" s="0" t="s">
        <v>2668</v>
      </c>
      <c r="E769" s="1" t="n">
        <f aca="false">SUM(K769:S769)+SUM(AL769:AP769)&gt;0</f>
        <v>0</v>
      </c>
      <c r="F769" s="1" t="n">
        <f aca="false">SUM(T769:AK769)&gt;0</f>
        <v>1</v>
      </c>
      <c r="G769" s="1" t="n">
        <f aca="false">AND(E769,F769)</f>
        <v>0</v>
      </c>
      <c r="H769" s="1" t="n">
        <f aca="false">AND(E769,NOT(F769))</f>
        <v>0</v>
      </c>
      <c r="I769" s="1" t="n">
        <f aca="false">AND(NOT(E769),F769)</f>
        <v>1</v>
      </c>
      <c r="J769" s="0" t="n">
        <v>54</v>
      </c>
      <c r="K769" s="0" t="n">
        <v>0</v>
      </c>
      <c r="L769" s="0" t="n">
        <v>0</v>
      </c>
      <c r="M769" s="0" t="n">
        <v>0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n">
        <v>0</v>
      </c>
      <c r="W769" s="0" t="n">
        <v>0</v>
      </c>
      <c r="X769" s="0" t="n">
        <v>0</v>
      </c>
      <c r="Y769" s="0" t="n">
        <v>0</v>
      </c>
      <c r="Z769" s="0" t="n">
        <v>0</v>
      </c>
      <c r="AA769" s="0" t="n">
        <v>0</v>
      </c>
      <c r="AB769" s="0" t="n">
        <v>54</v>
      </c>
      <c r="AC769" s="0" t="n">
        <v>0</v>
      </c>
      <c r="AD769" s="0" t="n">
        <v>0</v>
      </c>
      <c r="AE769" s="0" t="n">
        <v>0</v>
      </c>
      <c r="AF769" s="0" t="n">
        <v>0</v>
      </c>
      <c r="AG769" s="0" t="n">
        <v>0</v>
      </c>
      <c r="AH769" s="0" t="n">
        <v>0</v>
      </c>
      <c r="AI769" s="0" t="n">
        <v>0</v>
      </c>
      <c r="AJ769" s="0" t="n">
        <v>0</v>
      </c>
      <c r="AK769" s="0" t="n">
        <v>0</v>
      </c>
      <c r="AL769" s="0" t="n">
        <v>0</v>
      </c>
      <c r="AM769" s="0" t="n">
        <v>0</v>
      </c>
      <c r="AN769" s="0" t="n">
        <v>0</v>
      </c>
      <c r="AO769" s="0" t="n">
        <v>0</v>
      </c>
      <c r="AP769" s="0" t="n">
        <v>0</v>
      </c>
    </row>
    <row r="770" customFormat="false" ht="12.8" hidden="false" customHeight="false" outlineLevel="0" collapsed="false">
      <c r="A770" s="0" t="s">
        <v>2669</v>
      </c>
      <c r="B770" s="0" t="s">
        <v>2670</v>
      </c>
      <c r="C770" s="0" t="s">
        <v>2671</v>
      </c>
      <c r="D770" s="0" t="s">
        <v>2672</v>
      </c>
      <c r="E770" s="1" t="n">
        <f aca="false">SUM(K770:S770)+SUM(AL770:AP770)&gt;0</f>
        <v>0</v>
      </c>
      <c r="F770" s="1" t="n">
        <f aca="false">SUM(T770:AK770)&gt;0</f>
        <v>1</v>
      </c>
      <c r="G770" s="1" t="n">
        <f aca="false">AND(E770,F770)</f>
        <v>0</v>
      </c>
      <c r="H770" s="1" t="n">
        <f aca="false">AND(E770,NOT(F770))</f>
        <v>0</v>
      </c>
      <c r="I770" s="1" t="n">
        <f aca="false">AND(NOT(E770),F770)</f>
        <v>1</v>
      </c>
      <c r="J770" s="0" t="n">
        <v>228</v>
      </c>
      <c r="K770" s="0" t="n">
        <v>0</v>
      </c>
      <c r="L770" s="0" t="n">
        <v>0</v>
      </c>
      <c r="M770" s="0" t="n">
        <v>0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n">
        <v>0</v>
      </c>
      <c r="W770" s="0" t="n">
        <v>0</v>
      </c>
      <c r="X770" s="0" t="n">
        <v>0</v>
      </c>
      <c r="Y770" s="0" t="n">
        <v>0</v>
      </c>
      <c r="Z770" s="0" t="n">
        <v>0</v>
      </c>
      <c r="AA770" s="0" t="n">
        <v>0</v>
      </c>
      <c r="AB770" s="0" t="n">
        <v>1</v>
      </c>
      <c r="AC770" s="0" t="n">
        <v>0</v>
      </c>
      <c r="AD770" s="0" t="n">
        <v>0</v>
      </c>
      <c r="AE770" s="0" t="n">
        <v>0</v>
      </c>
      <c r="AF770" s="0" t="n">
        <v>0</v>
      </c>
      <c r="AG770" s="0" t="n">
        <v>0</v>
      </c>
      <c r="AH770" s="0" t="n">
        <v>0</v>
      </c>
      <c r="AI770" s="0" t="n">
        <v>0</v>
      </c>
      <c r="AJ770" s="0" t="n">
        <v>227</v>
      </c>
      <c r="AK770" s="0" t="n">
        <v>0</v>
      </c>
      <c r="AL770" s="0" t="n">
        <v>0</v>
      </c>
      <c r="AM770" s="0" t="n">
        <v>0</v>
      </c>
      <c r="AN770" s="0" t="n">
        <v>0</v>
      </c>
      <c r="AO770" s="0" t="n">
        <v>0</v>
      </c>
      <c r="AP770" s="0" t="n">
        <v>0</v>
      </c>
    </row>
    <row r="771" customFormat="false" ht="12.8" hidden="false" customHeight="false" outlineLevel="0" collapsed="false">
      <c r="A771" s="0" t="s">
        <v>2673</v>
      </c>
      <c r="B771" s="0" t="s">
        <v>2166</v>
      </c>
      <c r="C771" s="0" t="s">
        <v>2167</v>
      </c>
      <c r="D771" s="0" t="s">
        <v>2674</v>
      </c>
      <c r="E771" s="1" t="n">
        <f aca="false">SUM(K771:S771)+SUM(AL771:AP771)&gt;0</f>
        <v>0</v>
      </c>
      <c r="F771" s="1" t="n">
        <f aca="false">SUM(T771:AK771)&gt;0</f>
        <v>1</v>
      </c>
      <c r="G771" s="1" t="n">
        <f aca="false">AND(E771,F771)</f>
        <v>0</v>
      </c>
      <c r="H771" s="1" t="n">
        <f aca="false">AND(E771,NOT(F771))</f>
        <v>0</v>
      </c>
      <c r="I771" s="1" t="n">
        <f aca="false">AND(NOT(E771),F771)</f>
        <v>1</v>
      </c>
      <c r="J771" s="0" t="n">
        <v>634</v>
      </c>
      <c r="K771" s="0" t="n">
        <v>0</v>
      </c>
      <c r="L771" s="0" t="n">
        <v>0</v>
      </c>
      <c r="M771" s="0" t="n">
        <v>0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  <c r="W771" s="0" t="n">
        <v>0</v>
      </c>
      <c r="X771" s="0" t="n">
        <v>0</v>
      </c>
      <c r="Y771" s="0" t="n">
        <v>0</v>
      </c>
      <c r="Z771" s="0" t="n">
        <v>0</v>
      </c>
      <c r="AA771" s="0" t="n">
        <v>0</v>
      </c>
      <c r="AB771" s="0" t="n">
        <v>0</v>
      </c>
      <c r="AC771" s="0" t="n">
        <v>634</v>
      </c>
      <c r="AD771" s="0" t="n">
        <v>0</v>
      </c>
      <c r="AE771" s="0" t="n">
        <v>0</v>
      </c>
      <c r="AF771" s="0" t="n">
        <v>0</v>
      </c>
      <c r="AG771" s="0" t="n">
        <v>0</v>
      </c>
      <c r="AH771" s="0" t="n">
        <v>0</v>
      </c>
      <c r="AI771" s="0" t="n">
        <v>0</v>
      </c>
      <c r="AJ771" s="0" t="n">
        <v>0</v>
      </c>
      <c r="AK771" s="0" t="n">
        <v>0</v>
      </c>
      <c r="AL771" s="0" t="n">
        <v>0</v>
      </c>
      <c r="AM771" s="0" t="n">
        <v>0</v>
      </c>
      <c r="AN771" s="0" t="n">
        <v>0</v>
      </c>
      <c r="AO771" s="0" t="n">
        <v>0</v>
      </c>
      <c r="AP771" s="0" t="n">
        <v>0</v>
      </c>
    </row>
    <row r="772" customFormat="false" ht="12.8" hidden="false" customHeight="false" outlineLevel="0" collapsed="false">
      <c r="A772" s="0" t="s">
        <v>2675</v>
      </c>
      <c r="B772" s="0" t="s">
        <v>2676</v>
      </c>
      <c r="C772" s="0" t="s">
        <v>2677</v>
      </c>
      <c r="D772" s="0" t="s">
        <v>2678</v>
      </c>
      <c r="E772" s="1" t="n">
        <f aca="false">SUM(K772:S772)+SUM(AL772:AP772)&gt;0</f>
        <v>0</v>
      </c>
      <c r="F772" s="1" t="n">
        <f aca="false">SUM(T772:AK772)&gt;0</f>
        <v>1</v>
      </c>
      <c r="G772" s="1" t="n">
        <f aca="false">AND(E772,F772)</f>
        <v>0</v>
      </c>
      <c r="H772" s="1" t="n">
        <f aca="false">AND(E772,NOT(F772))</f>
        <v>0</v>
      </c>
      <c r="I772" s="1" t="n">
        <f aca="false">AND(NOT(E772),F772)</f>
        <v>1</v>
      </c>
      <c r="J772" s="0" t="n">
        <v>883</v>
      </c>
      <c r="K772" s="0" t="n">
        <v>0</v>
      </c>
      <c r="L772" s="0" t="n">
        <v>0</v>
      </c>
      <c r="M772" s="0" t="n">
        <v>0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n">
        <v>0</v>
      </c>
      <c r="W772" s="0" t="n">
        <v>0</v>
      </c>
      <c r="X772" s="0" t="n">
        <v>0</v>
      </c>
      <c r="Y772" s="0" t="n">
        <v>0</v>
      </c>
      <c r="Z772" s="0" t="n">
        <v>0</v>
      </c>
      <c r="AA772" s="0" t="n">
        <v>0</v>
      </c>
      <c r="AB772" s="0" t="n">
        <v>0</v>
      </c>
      <c r="AC772" s="0" t="n">
        <v>883</v>
      </c>
      <c r="AD772" s="0" t="n">
        <v>0</v>
      </c>
      <c r="AE772" s="0" t="n">
        <v>0</v>
      </c>
      <c r="AF772" s="0" t="n">
        <v>0</v>
      </c>
      <c r="AG772" s="0" t="n">
        <v>0</v>
      </c>
      <c r="AH772" s="0" t="n">
        <v>0</v>
      </c>
      <c r="AI772" s="0" t="n">
        <v>0</v>
      </c>
      <c r="AJ772" s="0" t="n">
        <v>0</v>
      </c>
      <c r="AK772" s="0" t="n">
        <v>0</v>
      </c>
      <c r="AL772" s="0" t="n">
        <v>0</v>
      </c>
      <c r="AM772" s="0" t="n">
        <v>0</v>
      </c>
      <c r="AN772" s="0" t="n">
        <v>0</v>
      </c>
      <c r="AO772" s="0" t="n">
        <v>0</v>
      </c>
      <c r="AP772" s="0" t="n">
        <v>0</v>
      </c>
    </row>
    <row r="773" customFormat="false" ht="12.8" hidden="false" customHeight="false" outlineLevel="0" collapsed="false">
      <c r="A773" s="0" t="s">
        <v>2679</v>
      </c>
      <c r="B773" s="0" t="s">
        <v>228</v>
      </c>
      <c r="C773" s="0" t="s">
        <v>2680</v>
      </c>
      <c r="D773" s="0" t="s">
        <v>2681</v>
      </c>
      <c r="E773" s="1" t="n">
        <f aca="false">SUM(K773:S773)+SUM(AL773:AP773)&gt;0</f>
        <v>0</v>
      </c>
      <c r="F773" s="1" t="n">
        <f aca="false">SUM(T773:AK773)&gt;0</f>
        <v>1</v>
      </c>
      <c r="G773" s="1" t="n">
        <f aca="false">AND(E773,F773)</f>
        <v>0</v>
      </c>
      <c r="H773" s="1" t="n">
        <f aca="false">AND(E773,NOT(F773))</f>
        <v>0</v>
      </c>
      <c r="I773" s="1" t="n">
        <f aca="false">AND(NOT(E773),F773)</f>
        <v>1</v>
      </c>
      <c r="J773" s="0" t="n">
        <v>199</v>
      </c>
      <c r="K773" s="0" t="n">
        <v>0</v>
      </c>
      <c r="L773" s="0" t="n">
        <v>0</v>
      </c>
      <c r="M773" s="0" t="n">
        <v>0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n">
        <v>0</v>
      </c>
      <c r="W773" s="0" t="n">
        <v>0</v>
      </c>
      <c r="X773" s="0" t="n">
        <v>0</v>
      </c>
      <c r="Y773" s="0" t="n">
        <v>0</v>
      </c>
      <c r="Z773" s="0" t="n">
        <v>0</v>
      </c>
      <c r="AA773" s="0" t="n">
        <v>0</v>
      </c>
      <c r="AB773" s="0" t="n">
        <v>0</v>
      </c>
      <c r="AC773" s="0" t="n">
        <v>199</v>
      </c>
      <c r="AD773" s="0" t="n">
        <v>0</v>
      </c>
      <c r="AE773" s="0" t="n">
        <v>0</v>
      </c>
      <c r="AF773" s="0" t="n">
        <v>0</v>
      </c>
      <c r="AG773" s="0" t="n">
        <v>0</v>
      </c>
      <c r="AH773" s="0" t="n">
        <v>0</v>
      </c>
      <c r="AI773" s="0" t="n">
        <v>0</v>
      </c>
      <c r="AJ773" s="0" t="n">
        <v>0</v>
      </c>
      <c r="AK773" s="0" t="n">
        <v>0</v>
      </c>
      <c r="AL773" s="0" t="n">
        <v>0</v>
      </c>
      <c r="AM773" s="0" t="n">
        <v>0</v>
      </c>
      <c r="AN773" s="0" t="n">
        <v>0</v>
      </c>
      <c r="AO773" s="0" t="n">
        <v>0</v>
      </c>
      <c r="AP773" s="0" t="n">
        <v>0</v>
      </c>
    </row>
    <row r="774" customFormat="false" ht="12.8" hidden="false" customHeight="false" outlineLevel="0" collapsed="false">
      <c r="A774" s="0" t="s">
        <v>2682</v>
      </c>
      <c r="B774" s="0" t="s">
        <v>2683</v>
      </c>
      <c r="C774" s="0" t="s">
        <v>2684</v>
      </c>
      <c r="D774" s="0" t="s">
        <v>2685</v>
      </c>
      <c r="E774" s="1" t="n">
        <f aca="false">SUM(K774:S774)+SUM(AL774:AP774)&gt;0</f>
        <v>0</v>
      </c>
      <c r="F774" s="1" t="n">
        <f aca="false">SUM(T774:AK774)&gt;0</f>
        <v>1</v>
      </c>
      <c r="G774" s="1" t="n">
        <f aca="false">AND(E774,F774)</f>
        <v>0</v>
      </c>
      <c r="H774" s="1" t="n">
        <f aca="false">AND(E774,NOT(F774))</f>
        <v>0</v>
      </c>
      <c r="I774" s="1" t="n">
        <f aca="false">AND(NOT(E774),F774)</f>
        <v>1</v>
      </c>
      <c r="J774" s="0" t="n">
        <v>259</v>
      </c>
      <c r="K774" s="0" t="n">
        <v>0</v>
      </c>
      <c r="L774" s="0" t="n">
        <v>0</v>
      </c>
      <c r="M774" s="0" t="n">
        <v>0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n">
        <v>0</v>
      </c>
      <c r="W774" s="0" t="n">
        <v>0</v>
      </c>
      <c r="X774" s="0" t="n">
        <v>0</v>
      </c>
      <c r="Y774" s="0" t="n">
        <v>0</v>
      </c>
      <c r="Z774" s="0" t="n">
        <v>0</v>
      </c>
      <c r="AA774" s="0" t="n">
        <v>0</v>
      </c>
      <c r="AB774" s="0" t="n">
        <v>0</v>
      </c>
      <c r="AC774" s="0" t="n">
        <v>259</v>
      </c>
      <c r="AD774" s="0" t="n">
        <v>0</v>
      </c>
      <c r="AE774" s="0" t="n">
        <v>0</v>
      </c>
      <c r="AF774" s="0" t="n">
        <v>0</v>
      </c>
      <c r="AG774" s="0" t="n">
        <v>0</v>
      </c>
      <c r="AH774" s="0" t="n">
        <v>0</v>
      </c>
      <c r="AI774" s="0" t="n">
        <v>0</v>
      </c>
      <c r="AJ774" s="0" t="n">
        <v>0</v>
      </c>
      <c r="AK774" s="0" t="n">
        <v>0</v>
      </c>
      <c r="AL774" s="0" t="n">
        <v>0</v>
      </c>
      <c r="AM774" s="0" t="n">
        <v>0</v>
      </c>
      <c r="AN774" s="0" t="n">
        <v>0</v>
      </c>
      <c r="AO774" s="0" t="n">
        <v>0</v>
      </c>
      <c r="AP774" s="0" t="n">
        <v>0</v>
      </c>
    </row>
    <row r="775" customFormat="false" ht="12.8" hidden="false" customHeight="false" outlineLevel="0" collapsed="false">
      <c r="A775" s="0" t="s">
        <v>2686</v>
      </c>
      <c r="B775" s="0" t="s">
        <v>331</v>
      </c>
      <c r="C775" s="0" t="s">
        <v>2687</v>
      </c>
      <c r="D775" s="0" t="s">
        <v>2688</v>
      </c>
      <c r="E775" s="1" t="n">
        <f aca="false">SUM(K775:S775)+SUM(AL775:AP775)&gt;0</f>
        <v>0</v>
      </c>
      <c r="F775" s="1" t="n">
        <f aca="false">SUM(T775:AK775)&gt;0</f>
        <v>1</v>
      </c>
      <c r="G775" s="1" t="n">
        <f aca="false">AND(E775,F775)</f>
        <v>0</v>
      </c>
      <c r="H775" s="1" t="n">
        <f aca="false">AND(E775,NOT(F775))</f>
        <v>0</v>
      </c>
      <c r="I775" s="1" t="n">
        <f aca="false">AND(NOT(E775),F775)</f>
        <v>1</v>
      </c>
      <c r="J775" s="0" t="n">
        <v>141</v>
      </c>
      <c r="K775" s="0" t="n">
        <v>0</v>
      </c>
      <c r="L775" s="0" t="n">
        <v>0</v>
      </c>
      <c r="M775" s="0" t="n">
        <v>0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V775" s="0" t="n">
        <v>0</v>
      </c>
      <c r="W775" s="0" t="n">
        <v>0</v>
      </c>
      <c r="X775" s="0" t="n">
        <v>0</v>
      </c>
      <c r="Y775" s="0" t="n">
        <v>0</v>
      </c>
      <c r="Z775" s="0" t="n">
        <v>0</v>
      </c>
      <c r="AA775" s="0" t="n">
        <v>0</v>
      </c>
      <c r="AB775" s="0" t="n">
        <v>0</v>
      </c>
      <c r="AC775" s="0" t="n">
        <v>1</v>
      </c>
      <c r="AD775" s="0" t="n">
        <v>0</v>
      </c>
      <c r="AE775" s="0" t="n">
        <v>140</v>
      </c>
      <c r="AF775" s="0" t="n">
        <v>0</v>
      </c>
      <c r="AG775" s="0" t="n">
        <v>0</v>
      </c>
      <c r="AH775" s="0" t="n">
        <v>0</v>
      </c>
      <c r="AI775" s="0" t="n">
        <v>0</v>
      </c>
      <c r="AJ775" s="0" t="n">
        <v>0</v>
      </c>
      <c r="AK775" s="0" t="n">
        <v>0</v>
      </c>
      <c r="AL775" s="0" t="n">
        <v>0</v>
      </c>
      <c r="AM775" s="0" t="n">
        <v>0</v>
      </c>
      <c r="AN775" s="0" t="n">
        <v>0</v>
      </c>
      <c r="AO775" s="0" t="n">
        <v>0</v>
      </c>
      <c r="AP775" s="0" t="n">
        <v>0</v>
      </c>
    </row>
    <row r="776" customFormat="false" ht="12.8" hidden="false" customHeight="false" outlineLevel="0" collapsed="false">
      <c r="A776" s="0" t="s">
        <v>2689</v>
      </c>
      <c r="B776" s="0" t="s">
        <v>1037</v>
      </c>
      <c r="C776" s="0" t="s">
        <v>2690</v>
      </c>
      <c r="D776" s="0" t="s">
        <v>2691</v>
      </c>
      <c r="E776" s="1" t="n">
        <f aca="false">SUM(K776:S776)+SUM(AL776:AP776)&gt;0</f>
        <v>0</v>
      </c>
      <c r="F776" s="1" t="n">
        <f aca="false">SUM(T776:AK776)&gt;0</f>
        <v>1</v>
      </c>
      <c r="G776" s="1" t="n">
        <f aca="false">AND(E776,F776)</f>
        <v>0</v>
      </c>
      <c r="H776" s="1" t="n">
        <f aca="false">AND(E776,NOT(F776))</f>
        <v>0</v>
      </c>
      <c r="I776" s="1" t="n">
        <f aca="false">AND(NOT(E776),F776)</f>
        <v>1</v>
      </c>
      <c r="J776" s="0" t="n">
        <v>186</v>
      </c>
      <c r="K776" s="0" t="n">
        <v>0</v>
      </c>
      <c r="L776" s="0" t="n">
        <v>0</v>
      </c>
      <c r="M776" s="0" t="n">
        <v>0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n">
        <v>0</v>
      </c>
      <c r="W776" s="0" t="n">
        <v>0</v>
      </c>
      <c r="X776" s="0" t="n">
        <v>0</v>
      </c>
      <c r="Y776" s="0" t="n">
        <v>0</v>
      </c>
      <c r="Z776" s="0" t="n">
        <v>0</v>
      </c>
      <c r="AA776" s="0" t="n">
        <v>0</v>
      </c>
      <c r="AB776" s="0" t="n">
        <v>0</v>
      </c>
      <c r="AC776" s="0" t="n">
        <v>186</v>
      </c>
      <c r="AD776" s="0" t="n">
        <v>0</v>
      </c>
      <c r="AE776" s="0" t="n">
        <v>0</v>
      </c>
      <c r="AF776" s="0" t="n">
        <v>0</v>
      </c>
      <c r="AG776" s="0" t="n">
        <v>0</v>
      </c>
      <c r="AH776" s="0" t="n">
        <v>0</v>
      </c>
      <c r="AI776" s="0" t="n">
        <v>0</v>
      </c>
      <c r="AJ776" s="0" t="n">
        <v>0</v>
      </c>
      <c r="AK776" s="0" t="n">
        <v>0</v>
      </c>
      <c r="AL776" s="0" t="n">
        <v>0</v>
      </c>
      <c r="AM776" s="0" t="n">
        <v>0</v>
      </c>
      <c r="AN776" s="0" t="n">
        <v>0</v>
      </c>
      <c r="AO776" s="0" t="n">
        <v>0</v>
      </c>
      <c r="AP776" s="0" t="n">
        <v>0</v>
      </c>
    </row>
    <row r="777" customFormat="false" ht="12.8" hidden="false" customHeight="false" outlineLevel="0" collapsed="false">
      <c r="A777" s="0" t="s">
        <v>2692</v>
      </c>
      <c r="B777" s="0" t="s">
        <v>2096</v>
      </c>
      <c r="C777" s="0" t="s">
        <v>2693</v>
      </c>
      <c r="D777" s="0" t="s">
        <v>2694</v>
      </c>
      <c r="E777" s="1" t="n">
        <f aca="false">SUM(K777:S777)+SUM(AL777:AP777)&gt;0</f>
        <v>0</v>
      </c>
      <c r="F777" s="1" t="n">
        <f aca="false">SUM(T777:AK777)&gt;0</f>
        <v>1</v>
      </c>
      <c r="G777" s="1" t="n">
        <f aca="false">AND(E777,F777)</f>
        <v>0</v>
      </c>
      <c r="H777" s="1" t="n">
        <f aca="false">AND(E777,NOT(F777))</f>
        <v>0</v>
      </c>
      <c r="I777" s="1" t="n">
        <f aca="false">AND(NOT(E777),F777)</f>
        <v>1</v>
      </c>
      <c r="J777" s="0" t="n">
        <v>74</v>
      </c>
      <c r="K777" s="0" t="n">
        <v>0</v>
      </c>
      <c r="L777" s="0" t="n">
        <v>0</v>
      </c>
      <c r="M777" s="0" t="n">
        <v>0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V777" s="0" t="n">
        <v>0</v>
      </c>
      <c r="W777" s="0" t="n">
        <v>0</v>
      </c>
      <c r="X777" s="0" t="n">
        <v>0</v>
      </c>
      <c r="Y777" s="0" t="n">
        <v>0</v>
      </c>
      <c r="Z777" s="0" t="n">
        <v>0</v>
      </c>
      <c r="AA777" s="0" t="n">
        <v>0</v>
      </c>
      <c r="AB777" s="0" t="n">
        <v>0</v>
      </c>
      <c r="AC777" s="0" t="n">
        <v>74</v>
      </c>
      <c r="AD777" s="0" t="n">
        <v>0</v>
      </c>
      <c r="AE777" s="0" t="n">
        <v>0</v>
      </c>
      <c r="AF777" s="0" t="n">
        <v>0</v>
      </c>
      <c r="AG777" s="0" t="n">
        <v>0</v>
      </c>
      <c r="AH777" s="0" t="n">
        <v>0</v>
      </c>
      <c r="AI777" s="0" t="n">
        <v>0</v>
      </c>
      <c r="AJ777" s="0" t="n">
        <v>0</v>
      </c>
      <c r="AK777" s="0" t="n">
        <v>0</v>
      </c>
      <c r="AL777" s="0" t="n">
        <v>0</v>
      </c>
      <c r="AM777" s="0" t="n">
        <v>0</v>
      </c>
      <c r="AN777" s="0" t="n">
        <v>0</v>
      </c>
      <c r="AO777" s="0" t="n">
        <v>0</v>
      </c>
      <c r="AP777" s="0" t="n">
        <v>0</v>
      </c>
    </row>
    <row r="778" customFormat="false" ht="12.8" hidden="false" customHeight="false" outlineLevel="0" collapsed="false">
      <c r="A778" s="0" t="s">
        <v>2695</v>
      </c>
      <c r="B778" s="0" t="s">
        <v>2696</v>
      </c>
      <c r="C778" s="0" t="s">
        <v>2697</v>
      </c>
      <c r="D778" s="0" t="s">
        <v>2698</v>
      </c>
      <c r="E778" s="1" t="n">
        <f aca="false">SUM(K778:S778)+SUM(AL778:AP778)&gt;0</f>
        <v>0</v>
      </c>
      <c r="F778" s="1" t="n">
        <f aca="false">SUM(T778:AK778)&gt;0</f>
        <v>1</v>
      </c>
      <c r="G778" s="1" t="n">
        <f aca="false">AND(E778,F778)</f>
        <v>0</v>
      </c>
      <c r="H778" s="1" t="n">
        <f aca="false">AND(E778,NOT(F778))</f>
        <v>0</v>
      </c>
      <c r="I778" s="1" t="n">
        <f aca="false">AND(NOT(E778),F778)</f>
        <v>1</v>
      </c>
      <c r="J778" s="0" t="n">
        <v>128</v>
      </c>
      <c r="K778" s="0" t="n">
        <v>0</v>
      </c>
      <c r="L778" s="0" t="n">
        <v>0</v>
      </c>
      <c r="M778" s="0" t="n">
        <v>0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n">
        <v>0</v>
      </c>
      <c r="W778" s="0" t="n">
        <v>0</v>
      </c>
      <c r="X778" s="0" t="n">
        <v>0</v>
      </c>
      <c r="Y778" s="0" t="n">
        <v>0</v>
      </c>
      <c r="Z778" s="0" t="n">
        <v>0</v>
      </c>
      <c r="AA778" s="0" t="n">
        <v>0</v>
      </c>
      <c r="AB778" s="0" t="n">
        <v>0</v>
      </c>
      <c r="AC778" s="0" t="n">
        <v>128</v>
      </c>
      <c r="AD778" s="0" t="n">
        <v>0</v>
      </c>
      <c r="AE778" s="0" t="n">
        <v>0</v>
      </c>
      <c r="AF778" s="0" t="n">
        <v>0</v>
      </c>
      <c r="AG778" s="0" t="n">
        <v>0</v>
      </c>
      <c r="AH778" s="0" t="n">
        <v>0</v>
      </c>
      <c r="AI778" s="0" t="n">
        <v>0</v>
      </c>
      <c r="AJ778" s="0" t="n">
        <v>0</v>
      </c>
      <c r="AK778" s="0" t="n">
        <v>0</v>
      </c>
      <c r="AL778" s="0" t="n">
        <v>0</v>
      </c>
      <c r="AM778" s="0" t="n">
        <v>0</v>
      </c>
      <c r="AN778" s="0" t="n">
        <v>0</v>
      </c>
      <c r="AO778" s="0" t="n">
        <v>0</v>
      </c>
      <c r="AP778" s="0" t="n">
        <v>0</v>
      </c>
    </row>
    <row r="779" customFormat="false" ht="12.8" hidden="false" customHeight="false" outlineLevel="0" collapsed="false">
      <c r="A779" s="0" t="s">
        <v>2699</v>
      </c>
      <c r="B779" s="0" t="s">
        <v>2700</v>
      </c>
      <c r="C779" s="0" t="s">
        <v>2163</v>
      </c>
      <c r="D779" s="0" t="s">
        <v>2701</v>
      </c>
      <c r="E779" s="1" t="n">
        <f aca="false">SUM(K779:S779)+SUM(AL779:AP779)&gt;0</f>
        <v>0</v>
      </c>
      <c r="F779" s="1" t="n">
        <f aca="false">SUM(T779:AK779)&gt;0</f>
        <v>1</v>
      </c>
      <c r="G779" s="1" t="n">
        <f aca="false">AND(E779,F779)</f>
        <v>0</v>
      </c>
      <c r="H779" s="1" t="n">
        <f aca="false">AND(E779,NOT(F779))</f>
        <v>0</v>
      </c>
      <c r="I779" s="1" t="n">
        <f aca="false">AND(NOT(E779),F779)</f>
        <v>1</v>
      </c>
      <c r="J779" s="0" t="n">
        <v>22</v>
      </c>
      <c r="K779" s="0" t="n">
        <v>0</v>
      </c>
      <c r="L779" s="0" t="n">
        <v>0</v>
      </c>
      <c r="M779" s="0" t="n">
        <v>0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n">
        <v>0</v>
      </c>
      <c r="W779" s="0" t="n">
        <v>0</v>
      </c>
      <c r="X779" s="0" t="n">
        <v>0</v>
      </c>
      <c r="Y779" s="0" t="n">
        <v>0</v>
      </c>
      <c r="Z779" s="0" t="n">
        <v>0</v>
      </c>
      <c r="AA779" s="0" t="n">
        <v>0</v>
      </c>
      <c r="AB779" s="0" t="n">
        <v>0</v>
      </c>
      <c r="AC779" s="0" t="n">
        <v>22</v>
      </c>
      <c r="AD779" s="0" t="n">
        <v>0</v>
      </c>
      <c r="AE779" s="0" t="n">
        <v>0</v>
      </c>
      <c r="AF779" s="0" t="n">
        <v>0</v>
      </c>
      <c r="AG779" s="0" t="n">
        <v>0</v>
      </c>
      <c r="AH779" s="0" t="n">
        <v>0</v>
      </c>
      <c r="AI779" s="0" t="n">
        <v>0</v>
      </c>
      <c r="AJ779" s="0" t="n">
        <v>0</v>
      </c>
      <c r="AK779" s="0" t="n">
        <v>0</v>
      </c>
      <c r="AL779" s="0" t="n">
        <v>0</v>
      </c>
      <c r="AM779" s="0" t="n">
        <v>0</v>
      </c>
      <c r="AN779" s="0" t="n">
        <v>0</v>
      </c>
      <c r="AO779" s="0" t="n">
        <v>0</v>
      </c>
      <c r="AP779" s="0" t="n">
        <v>0</v>
      </c>
    </row>
    <row r="780" customFormat="false" ht="12.8" hidden="false" customHeight="false" outlineLevel="0" collapsed="false">
      <c r="A780" s="0" t="s">
        <v>2702</v>
      </c>
      <c r="B780" s="0" t="s">
        <v>2703</v>
      </c>
      <c r="C780" s="0" t="s">
        <v>2704</v>
      </c>
      <c r="D780" s="0" t="s">
        <v>2705</v>
      </c>
      <c r="E780" s="1" t="n">
        <f aca="false">SUM(K780:S780)+SUM(AL780:AP780)&gt;0</f>
        <v>0</v>
      </c>
      <c r="F780" s="1" t="n">
        <f aca="false">SUM(T780:AK780)&gt;0</f>
        <v>1</v>
      </c>
      <c r="G780" s="1" t="n">
        <f aca="false">AND(E780,F780)</f>
        <v>0</v>
      </c>
      <c r="H780" s="1" t="n">
        <f aca="false">AND(E780,NOT(F780))</f>
        <v>0</v>
      </c>
      <c r="I780" s="1" t="n">
        <f aca="false">AND(NOT(E780),F780)</f>
        <v>1</v>
      </c>
      <c r="J780" s="0" t="n">
        <v>90</v>
      </c>
      <c r="K780" s="0" t="n">
        <v>0</v>
      </c>
      <c r="L780" s="0" t="n">
        <v>0</v>
      </c>
      <c r="M780" s="0" t="n">
        <v>0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n">
        <v>0</v>
      </c>
      <c r="W780" s="0" t="n">
        <v>0</v>
      </c>
      <c r="X780" s="0" t="n">
        <v>0</v>
      </c>
      <c r="Y780" s="0" t="n">
        <v>0</v>
      </c>
      <c r="Z780" s="0" t="n">
        <v>0</v>
      </c>
      <c r="AA780" s="0" t="n">
        <v>0</v>
      </c>
      <c r="AB780" s="0" t="n">
        <v>0</v>
      </c>
      <c r="AC780" s="0" t="n">
        <v>90</v>
      </c>
      <c r="AD780" s="0" t="n">
        <v>0</v>
      </c>
      <c r="AE780" s="0" t="n">
        <v>0</v>
      </c>
      <c r="AF780" s="0" t="n">
        <v>0</v>
      </c>
      <c r="AG780" s="0" t="n">
        <v>0</v>
      </c>
      <c r="AH780" s="0" t="n">
        <v>0</v>
      </c>
      <c r="AI780" s="0" t="n">
        <v>0</v>
      </c>
      <c r="AJ780" s="0" t="n">
        <v>0</v>
      </c>
      <c r="AK780" s="0" t="n">
        <v>0</v>
      </c>
      <c r="AL780" s="0" t="n">
        <v>0</v>
      </c>
      <c r="AM780" s="0" t="n">
        <v>0</v>
      </c>
      <c r="AN780" s="0" t="n">
        <v>0</v>
      </c>
      <c r="AO780" s="0" t="n">
        <v>0</v>
      </c>
      <c r="AP780" s="0" t="n">
        <v>0</v>
      </c>
    </row>
    <row r="781" customFormat="false" ht="12.8" hidden="false" customHeight="false" outlineLevel="0" collapsed="false">
      <c r="A781" s="0" t="s">
        <v>2706</v>
      </c>
      <c r="B781" s="0" t="s">
        <v>2096</v>
      </c>
      <c r="C781" s="0" t="s">
        <v>2707</v>
      </c>
      <c r="D781" s="0" t="s">
        <v>2708</v>
      </c>
      <c r="E781" s="1" t="n">
        <f aca="false">SUM(K781:S781)+SUM(AL781:AP781)&gt;0</f>
        <v>0</v>
      </c>
      <c r="F781" s="1" t="n">
        <f aca="false">SUM(T781:AK781)&gt;0</f>
        <v>1</v>
      </c>
      <c r="G781" s="1" t="n">
        <f aca="false">AND(E781,F781)</f>
        <v>0</v>
      </c>
      <c r="H781" s="1" t="n">
        <f aca="false">AND(E781,NOT(F781))</f>
        <v>0</v>
      </c>
      <c r="I781" s="1" t="n">
        <f aca="false">AND(NOT(E781),F781)</f>
        <v>1</v>
      </c>
      <c r="J781" s="0" t="n">
        <v>300</v>
      </c>
      <c r="K781" s="0" t="n">
        <v>0</v>
      </c>
      <c r="L781" s="0" t="n">
        <v>0</v>
      </c>
      <c r="M781" s="0" t="n">
        <v>0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n">
        <v>0</v>
      </c>
      <c r="W781" s="0" t="n">
        <v>0</v>
      </c>
      <c r="X781" s="0" t="n">
        <v>0</v>
      </c>
      <c r="Y781" s="0" t="n">
        <v>0</v>
      </c>
      <c r="Z781" s="0" t="n">
        <v>0</v>
      </c>
      <c r="AA781" s="0" t="n">
        <v>0</v>
      </c>
      <c r="AB781" s="0" t="n">
        <v>0</v>
      </c>
      <c r="AC781" s="0" t="n">
        <v>251</v>
      </c>
      <c r="AD781" s="0" t="n">
        <v>0</v>
      </c>
      <c r="AE781" s="0" t="n">
        <v>0</v>
      </c>
      <c r="AF781" s="0" t="n">
        <v>0</v>
      </c>
      <c r="AG781" s="0" t="n">
        <v>0</v>
      </c>
      <c r="AH781" s="0" t="n">
        <v>0</v>
      </c>
      <c r="AI781" s="0" t="n">
        <v>49</v>
      </c>
      <c r="AJ781" s="0" t="n">
        <v>0</v>
      </c>
      <c r="AK781" s="0" t="n">
        <v>0</v>
      </c>
      <c r="AL781" s="0" t="n">
        <v>0</v>
      </c>
      <c r="AM781" s="0" t="n">
        <v>0</v>
      </c>
      <c r="AN781" s="0" t="n">
        <v>0</v>
      </c>
      <c r="AO781" s="0" t="n">
        <v>0</v>
      </c>
      <c r="AP781" s="0" t="n">
        <v>0</v>
      </c>
    </row>
    <row r="782" customFormat="false" ht="12.8" hidden="false" customHeight="false" outlineLevel="0" collapsed="false">
      <c r="A782" s="0" t="s">
        <v>2709</v>
      </c>
      <c r="B782" s="0" t="s">
        <v>1973</v>
      </c>
      <c r="C782" s="0" t="s">
        <v>2710</v>
      </c>
      <c r="D782" s="0" t="s">
        <v>2711</v>
      </c>
      <c r="E782" s="1" t="n">
        <f aca="false">SUM(K782:S782)+SUM(AL782:AP782)&gt;0</f>
        <v>0</v>
      </c>
      <c r="F782" s="1" t="n">
        <f aca="false">SUM(T782:AK782)&gt;0</f>
        <v>1</v>
      </c>
      <c r="G782" s="1" t="n">
        <f aca="false">AND(E782,F782)</f>
        <v>0</v>
      </c>
      <c r="H782" s="1" t="n">
        <f aca="false">AND(E782,NOT(F782))</f>
        <v>0</v>
      </c>
      <c r="I782" s="1" t="n">
        <f aca="false">AND(NOT(E782),F782)</f>
        <v>1</v>
      </c>
      <c r="J782" s="0" t="n">
        <v>26</v>
      </c>
      <c r="K782" s="0" t="n">
        <v>0</v>
      </c>
      <c r="L782" s="0" t="n">
        <v>0</v>
      </c>
      <c r="M782" s="0" t="n">
        <v>0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n">
        <v>0</v>
      </c>
      <c r="W782" s="0" t="n">
        <v>0</v>
      </c>
      <c r="X782" s="0" t="n">
        <v>0</v>
      </c>
      <c r="Y782" s="0" t="n">
        <v>0</v>
      </c>
      <c r="Z782" s="0" t="n">
        <v>0</v>
      </c>
      <c r="AA782" s="0" t="n">
        <v>0</v>
      </c>
      <c r="AB782" s="0" t="n">
        <v>0</v>
      </c>
      <c r="AC782" s="0" t="n">
        <v>26</v>
      </c>
      <c r="AD782" s="0" t="n">
        <v>0</v>
      </c>
      <c r="AE782" s="0" t="n">
        <v>0</v>
      </c>
      <c r="AF782" s="0" t="n">
        <v>0</v>
      </c>
      <c r="AG782" s="0" t="n">
        <v>0</v>
      </c>
      <c r="AH782" s="0" t="n">
        <v>0</v>
      </c>
      <c r="AI782" s="0" t="n">
        <v>0</v>
      </c>
      <c r="AJ782" s="0" t="n">
        <v>0</v>
      </c>
      <c r="AK782" s="0" t="n">
        <v>0</v>
      </c>
      <c r="AL782" s="0" t="n">
        <v>0</v>
      </c>
      <c r="AM782" s="0" t="n">
        <v>0</v>
      </c>
      <c r="AN782" s="0" t="n">
        <v>0</v>
      </c>
      <c r="AO782" s="0" t="n">
        <v>0</v>
      </c>
      <c r="AP782" s="0" t="n">
        <v>0</v>
      </c>
    </row>
    <row r="783" customFormat="false" ht="12.8" hidden="false" customHeight="false" outlineLevel="0" collapsed="false">
      <c r="A783" s="0" t="s">
        <v>2712</v>
      </c>
      <c r="B783" s="0" t="s">
        <v>228</v>
      </c>
      <c r="C783" s="0" t="s">
        <v>2713</v>
      </c>
      <c r="D783" s="0" t="s">
        <v>2714</v>
      </c>
      <c r="E783" s="1" t="n">
        <f aca="false">SUM(K783:S783)+SUM(AL783:AP783)&gt;0</f>
        <v>0</v>
      </c>
      <c r="F783" s="1" t="n">
        <f aca="false">SUM(T783:AK783)&gt;0</f>
        <v>1</v>
      </c>
      <c r="G783" s="1" t="n">
        <f aca="false">AND(E783,F783)</f>
        <v>0</v>
      </c>
      <c r="H783" s="1" t="n">
        <f aca="false">AND(E783,NOT(F783))</f>
        <v>0</v>
      </c>
      <c r="I783" s="1" t="n">
        <f aca="false">AND(NOT(E783),F783)</f>
        <v>1</v>
      </c>
      <c r="J783" s="0" t="n">
        <v>30</v>
      </c>
      <c r="K783" s="0" t="n">
        <v>0</v>
      </c>
      <c r="L783" s="0" t="n">
        <v>0</v>
      </c>
      <c r="M783" s="0" t="n">
        <v>0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n">
        <v>0</v>
      </c>
      <c r="W783" s="0" t="n">
        <v>0</v>
      </c>
      <c r="X783" s="0" t="n">
        <v>0</v>
      </c>
      <c r="Y783" s="0" t="n">
        <v>0</v>
      </c>
      <c r="Z783" s="0" t="n">
        <v>0</v>
      </c>
      <c r="AA783" s="0" t="n">
        <v>0</v>
      </c>
      <c r="AB783" s="0" t="n">
        <v>0</v>
      </c>
      <c r="AC783" s="0" t="n">
        <v>1</v>
      </c>
      <c r="AD783" s="0" t="n">
        <v>0</v>
      </c>
      <c r="AE783" s="0" t="n">
        <v>0</v>
      </c>
      <c r="AF783" s="0" t="n">
        <v>0</v>
      </c>
      <c r="AG783" s="0" t="n">
        <v>29</v>
      </c>
      <c r="AH783" s="0" t="n">
        <v>0</v>
      </c>
      <c r="AI783" s="0" t="n">
        <v>0</v>
      </c>
      <c r="AJ783" s="0" t="n">
        <v>0</v>
      </c>
      <c r="AK783" s="0" t="n">
        <v>0</v>
      </c>
      <c r="AL783" s="0" t="n">
        <v>0</v>
      </c>
      <c r="AM783" s="0" t="n">
        <v>0</v>
      </c>
      <c r="AN783" s="0" t="n">
        <v>0</v>
      </c>
      <c r="AO783" s="0" t="n">
        <v>0</v>
      </c>
      <c r="AP783" s="0" t="n">
        <v>0</v>
      </c>
    </row>
    <row r="784" customFormat="false" ht="12.8" hidden="false" customHeight="false" outlineLevel="0" collapsed="false">
      <c r="A784" s="0" t="s">
        <v>2715</v>
      </c>
      <c r="B784" s="0" t="s">
        <v>2204</v>
      </c>
      <c r="C784" s="0" t="s">
        <v>2716</v>
      </c>
      <c r="D784" s="0" t="s">
        <v>2717</v>
      </c>
      <c r="E784" s="1" t="n">
        <f aca="false">SUM(K784:S784)+SUM(AL784:AP784)&gt;0</f>
        <v>0</v>
      </c>
      <c r="F784" s="1" t="n">
        <f aca="false">SUM(T784:AK784)&gt;0</f>
        <v>1</v>
      </c>
      <c r="G784" s="1" t="n">
        <f aca="false">AND(E784,F784)</f>
        <v>0</v>
      </c>
      <c r="H784" s="1" t="n">
        <f aca="false">AND(E784,NOT(F784))</f>
        <v>0</v>
      </c>
      <c r="I784" s="1" t="n">
        <f aca="false">AND(NOT(E784),F784)</f>
        <v>1</v>
      </c>
      <c r="J784" s="0" t="n">
        <v>388</v>
      </c>
      <c r="K784" s="0" t="n">
        <v>0</v>
      </c>
      <c r="L784" s="0" t="n">
        <v>0</v>
      </c>
      <c r="M784" s="0" t="n">
        <v>0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n">
        <v>0</v>
      </c>
      <c r="W784" s="0" t="n">
        <v>0</v>
      </c>
      <c r="X784" s="0" t="n">
        <v>0</v>
      </c>
      <c r="Y784" s="0" t="n">
        <v>0</v>
      </c>
      <c r="Z784" s="0" t="n">
        <v>0</v>
      </c>
      <c r="AA784" s="0" t="n">
        <v>0</v>
      </c>
      <c r="AB784" s="0" t="n">
        <v>0</v>
      </c>
      <c r="AC784" s="0" t="n">
        <v>1</v>
      </c>
      <c r="AD784" s="0" t="n">
        <v>0</v>
      </c>
      <c r="AE784" s="0" t="n">
        <v>88</v>
      </c>
      <c r="AF784" s="0" t="n">
        <v>0</v>
      </c>
      <c r="AG784" s="0" t="n">
        <v>294</v>
      </c>
      <c r="AH784" s="0" t="n">
        <v>0</v>
      </c>
      <c r="AI784" s="0" t="n">
        <v>0</v>
      </c>
      <c r="AJ784" s="0" t="n">
        <v>5</v>
      </c>
      <c r="AK784" s="0" t="n">
        <v>0</v>
      </c>
      <c r="AL784" s="0" t="n">
        <v>0</v>
      </c>
      <c r="AM784" s="0" t="n">
        <v>0</v>
      </c>
      <c r="AN784" s="0" t="n">
        <v>0</v>
      </c>
      <c r="AO784" s="0" t="n">
        <v>0</v>
      </c>
      <c r="AP784" s="0" t="n">
        <v>0</v>
      </c>
    </row>
    <row r="785" customFormat="false" ht="12.8" hidden="false" customHeight="false" outlineLevel="0" collapsed="false">
      <c r="A785" s="0" t="s">
        <v>2718</v>
      </c>
      <c r="B785" s="0" t="s">
        <v>2494</v>
      </c>
      <c r="C785" s="0" t="s">
        <v>2719</v>
      </c>
      <c r="D785" s="0" t="s">
        <v>2720</v>
      </c>
      <c r="E785" s="1" t="n">
        <f aca="false">SUM(K785:S785)+SUM(AL785:AP785)&gt;0</f>
        <v>0</v>
      </c>
      <c r="F785" s="1" t="n">
        <f aca="false">SUM(T785:AK785)&gt;0</f>
        <v>1</v>
      </c>
      <c r="G785" s="1" t="n">
        <f aca="false">AND(E785,F785)</f>
        <v>0</v>
      </c>
      <c r="H785" s="1" t="n">
        <f aca="false">AND(E785,NOT(F785))</f>
        <v>0</v>
      </c>
      <c r="I785" s="1" t="n">
        <f aca="false">AND(NOT(E785),F785)</f>
        <v>1</v>
      </c>
      <c r="J785" s="0" t="n">
        <v>136</v>
      </c>
      <c r="K785" s="0" t="n">
        <v>0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n">
        <v>0</v>
      </c>
      <c r="W785" s="0" t="n">
        <v>0</v>
      </c>
      <c r="X785" s="0" t="n">
        <v>0</v>
      </c>
      <c r="Y785" s="0" t="n">
        <v>0</v>
      </c>
      <c r="Z785" s="0" t="n">
        <v>0</v>
      </c>
      <c r="AA785" s="0" t="n">
        <v>0</v>
      </c>
      <c r="AB785" s="0" t="n">
        <v>0</v>
      </c>
      <c r="AC785" s="0" t="n">
        <v>1</v>
      </c>
      <c r="AD785" s="0" t="n">
        <v>0</v>
      </c>
      <c r="AE785" s="0" t="n">
        <v>0</v>
      </c>
      <c r="AF785" s="0" t="n">
        <v>0</v>
      </c>
      <c r="AG785" s="0" t="n">
        <v>134</v>
      </c>
      <c r="AH785" s="0" t="n">
        <v>0</v>
      </c>
      <c r="AI785" s="0" t="n">
        <v>0</v>
      </c>
      <c r="AJ785" s="0" t="n">
        <v>1</v>
      </c>
      <c r="AK785" s="0" t="n">
        <v>0</v>
      </c>
      <c r="AL785" s="0" t="n">
        <v>0</v>
      </c>
      <c r="AM785" s="0" t="n">
        <v>0</v>
      </c>
      <c r="AN785" s="0" t="n">
        <v>0</v>
      </c>
      <c r="AO785" s="0" t="n">
        <v>0</v>
      </c>
      <c r="AP785" s="0" t="n">
        <v>0</v>
      </c>
    </row>
    <row r="786" customFormat="false" ht="12.8" hidden="false" customHeight="false" outlineLevel="0" collapsed="false">
      <c r="A786" s="0" t="s">
        <v>2721</v>
      </c>
      <c r="B786" s="0" t="s">
        <v>50</v>
      </c>
      <c r="C786" s="0" t="s">
        <v>2722</v>
      </c>
      <c r="D786" s="0" t="s">
        <v>2723</v>
      </c>
      <c r="E786" s="1" t="n">
        <f aca="false">SUM(K786:S786)+SUM(AL786:AP786)&gt;0</f>
        <v>0</v>
      </c>
      <c r="F786" s="1" t="n">
        <f aca="false">SUM(T786:AK786)&gt;0</f>
        <v>1</v>
      </c>
      <c r="G786" s="1" t="n">
        <f aca="false">AND(E786,F786)</f>
        <v>0</v>
      </c>
      <c r="H786" s="1" t="n">
        <f aca="false">AND(E786,NOT(F786))</f>
        <v>0</v>
      </c>
      <c r="I786" s="1" t="n">
        <f aca="false">AND(NOT(E786),F786)</f>
        <v>1</v>
      </c>
      <c r="J786" s="0" t="n">
        <v>103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n">
        <v>0</v>
      </c>
      <c r="W786" s="0" t="n">
        <v>0</v>
      </c>
      <c r="X786" s="0" t="n">
        <v>0</v>
      </c>
      <c r="Y786" s="0" t="n">
        <v>0</v>
      </c>
      <c r="Z786" s="0" t="n">
        <v>0</v>
      </c>
      <c r="AA786" s="0" t="n">
        <v>0</v>
      </c>
      <c r="AB786" s="0" t="n">
        <v>0</v>
      </c>
      <c r="AC786" s="0" t="n">
        <v>0</v>
      </c>
      <c r="AD786" s="0" t="n">
        <v>100</v>
      </c>
      <c r="AE786" s="0" t="n">
        <v>0</v>
      </c>
      <c r="AF786" s="0" t="n">
        <v>0</v>
      </c>
      <c r="AG786" s="0" t="n">
        <v>0</v>
      </c>
      <c r="AH786" s="0" t="n">
        <v>0</v>
      </c>
      <c r="AI786" s="0" t="n">
        <v>3</v>
      </c>
      <c r="AJ786" s="0" t="n">
        <v>0</v>
      </c>
      <c r="AK786" s="0" t="n">
        <v>0</v>
      </c>
      <c r="AL786" s="0" t="n">
        <v>0</v>
      </c>
      <c r="AM786" s="0" t="n">
        <v>0</v>
      </c>
      <c r="AN786" s="0" t="n">
        <v>0</v>
      </c>
      <c r="AO786" s="0" t="n">
        <v>0</v>
      </c>
      <c r="AP786" s="0" t="n">
        <v>0</v>
      </c>
    </row>
    <row r="787" customFormat="false" ht="12.8" hidden="false" customHeight="false" outlineLevel="0" collapsed="false">
      <c r="A787" s="0" t="s">
        <v>2724</v>
      </c>
      <c r="B787" s="0" t="s">
        <v>50</v>
      </c>
      <c r="C787" s="0" t="s">
        <v>2725</v>
      </c>
      <c r="D787" s="0" t="s">
        <v>2726</v>
      </c>
      <c r="E787" s="1" t="n">
        <f aca="false">SUM(K787:S787)+SUM(AL787:AP787)&gt;0</f>
        <v>0</v>
      </c>
      <c r="F787" s="1" t="n">
        <f aca="false">SUM(T787:AK787)&gt;0</f>
        <v>1</v>
      </c>
      <c r="G787" s="1" t="n">
        <f aca="false">AND(E787,F787)</f>
        <v>0</v>
      </c>
      <c r="H787" s="1" t="n">
        <f aca="false">AND(E787,NOT(F787))</f>
        <v>0</v>
      </c>
      <c r="I787" s="1" t="n">
        <f aca="false">AND(NOT(E787),F787)</f>
        <v>1</v>
      </c>
      <c r="J787" s="0" t="n">
        <v>85</v>
      </c>
      <c r="K787" s="0" t="n">
        <v>0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n">
        <v>0</v>
      </c>
      <c r="W787" s="0" t="n">
        <v>0</v>
      </c>
      <c r="X787" s="0" t="n">
        <v>0</v>
      </c>
      <c r="Y787" s="0" t="n">
        <v>0</v>
      </c>
      <c r="Z787" s="0" t="n">
        <v>0</v>
      </c>
      <c r="AA787" s="0" t="n">
        <v>0</v>
      </c>
      <c r="AB787" s="0" t="n">
        <v>0</v>
      </c>
      <c r="AC787" s="0" t="n">
        <v>0</v>
      </c>
      <c r="AD787" s="0" t="n">
        <v>72</v>
      </c>
      <c r="AE787" s="0" t="n">
        <v>0</v>
      </c>
      <c r="AF787" s="0" t="n">
        <v>11</v>
      </c>
      <c r="AG787" s="0" t="n">
        <v>0</v>
      </c>
      <c r="AH787" s="0" t="n">
        <v>0</v>
      </c>
      <c r="AI787" s="0" t="n">
        <v>2</v>
      </c>
      <c r="AJ787" s="0" t="n">
        <v>0</v>
      </c>
      <c r="AK787" s="0" t="n">
        <v>0</v>
      </c>
      <c r="AL787" s="0" t="n">
        <v>0</v>
      </c>
      <c r="AM787" s="0" t="n">
        <v>0</v>
      </c>
      <c r="AN787" s="0" t="n">
        <v>0</v>
      </c>
      <c r="AO787" s="0" t="n">
        <v>0</v>
      </c>
      <c r="AP787" s="0" t="n">
        <v>0</v>
      </c>
    </row>
    <row r="788" customFormat="false" ht="12.8" hidden="false" customHeight="false" outlineLevel="0" collapsed="false">
      <c r="A788" s="0" t="s">
        <v>2727</v>
      </c>
      <c r="B788" s="0" t="s">
        <v>2728</v>
      </c>
      <c r="C788" s="0" t="s">
        <v>2729</v>
      </c>
      <c r="D788" s="0" t="s">
        <v>2730</v>
      </c>
      <c r="E788" s="1" t="n">
        <f aca="false">SUM(K788:S788)+SUM(AL788:AP788)&gt;0</f>
        <v>0</v>
      </c>
      <c r="F788" s="1" t="n">
        <f aca="false">SUM(T788:AK788)&gt;0</f>
        <v>1</v>
      </c>
      <c r="G788" s="1" t="n">
        <f aca="false">AND(E788,F788)</f>
        <v>0</v>
      </c>
      <c r="H788" s="1" t="n">
        <f aca="false">AND(E788,NOT(F788))</f>
        <v>0</v>
      </c>
      <c r="I788" s="1" t="n">
        <f aca="false">AND(NOT(E788),F788)</f>
        <v>1</v>
      </c>
      <c r="J788" s="0" t="n">
        <v>81</v>
      </c>
      <c r="K788" s="0" t="n">
        <v>0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n">
        <v>0</v>
      </c>
      <c r="W788" s="0" t="n">
        <v>0</v>
      </c>
      <c r="X788" s="0" t="n">
        <v>0</v>
      </c>
      <c r="Y788" s="0" t="n">
        <v>0</v>
      </c>
      <c r="Z788" s="0" t="n">
        <v>0</v>
      </c>
      <c r="AA788" s="0" t="n">
        <v>0</v>
      </c>
      <c r="AB788" s="0" t="n">
        <v>0</v>
      </c>
      <c r="AC788" s="0" t="n">
        <v>0</v>
      </c>
      <c r="AD788" s="0" t="n">
        <v>81</v>
      </c>
      <c r="AE788" s="0" t="n">
        <v>0</v>
      </c>
      <c r="AF788" s="0" t="n">
        <v>0</v>
      </c>
      <c r="AG788" s="0" t="n">
        <v>0</v>
      </c>
      <c r="AH788" s="0" t="n">
        <v>0</v>
      </c>
      <c r="AI788" s="0" t="n">
        <v>0</v>
      </c>
      <c r="AJ788" s="0" t="n">
        <v>0</v>
      </c>
      <c r="AK788" s="0" t="n">
        <v>0</v>
      </c>
      <c r="AL788" s="0" t="n">
        <v>0</v>
      </c>
      <c r="AM788" s="0" t="n">
        <v>0</v>
      </c>
      <c r="AN788" s="0" t="n">
        <v>0</v>
      </c>
      <c r="AO788" s="0" t="n">
        <v>0</v>
      </c>
      <c r="AP788" s="0" t="n">
        <v>0</v>
      </c>
    </row>
    <row r="789" customFormat="false" ht="12.8" hidden="false" customHeight="false" outlineLevel="0" collapsed="false">
      <c r="A789" s="0" t="s">
        <v>2731</v>
      </c>
      <c r="B789" s="0" t="s">
        <v>228</v>
      </c>
      <c r="C789" s="0" t="s">
        <v>2732</v>
      </c>
      <c r="D789" s="0" t="s">
        <v>2733</v>
      </c>
      <c r="E789" s="1" t="n">
        <f aca="false">SUM(K789:S789)+SUM(AL789:AP789)&gt;0</f>
        <v>0</v>
      </c>
      <c r="F789" s="1" t="n">
        <f aca="false">SUM(T789:AK789)&gt;0</f>
        <v>1</v>
      </c>
      <c r="G789" s="1" t="n">
        <f aca="false">AND(E789,F789)</f>
        <v>0</v>
      </c>
      <c r="H789" s="1" t="n">
        <f aca="false">AND(E789,NOT(F789))</f>
        <v>0</v>
      </c>
      <c r="I789" s="1" t="n">
        <f aca="false">AND(NOT(E789),F789)</f>
        <v>1</v>
      </c>
      <c r="J789" s="0" t="n">
        <v>172</v>
      </c>
      <c r="K789" s="0" t="n">
        <v>0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n">
        <v>0</v>
      </c>
      <c r="W789" s="0" t="n">
        <v>0</v>
      </c>
      <c r="X789" s="0" t="n">
        <v>0</v>
      </c>
      <c r="Y789" s="0" t="n">
        <v>0</v>
      </c>
      <c r="Z789" s="0" t="n">
        <v>0</v>
      </c>
      <c r="AA789" s="0" t="n">
        <v>0</v>
      </c>
      <c r="AB789" s="0" t="n">
        <v>0</v>
      </c>
      <c r="AC789" s="0" t="n">
        <v>0</v>
      </c>
      <c r="AD789" s="0" t="n">
        <v>172</v>
      </c>
      <c r="AE789" s="0" t="n">
        <v>0</v>
      </c>
      <c r="AF789" s="0" t="n">
        <v>0</v>
      </c>
      <c r="AG789" s="0" t="n">
        <v>0</v>
      </c>
      <c r="AH789" s="0" t="n">
        <v>0</v>
      </c>
      <c r="AI789" s="0" t="n">
        <v>0</v>
      </c>
      <c r="AJ789" s="0" t="n">
        <v>0</v>
      </c>
      <c r="AK789" s="0" t="n">
        <v>0</v>
      </c>
      <c r="AL789" s="0" t="n">
        <v>0</v>
      </c>
      <c r="AM789" s="0" t="n">
        <v>0</v>
      </c>
      <c r="AN789" s="0" t="n">
        <v>0</v>
      </c>
      <c r="AO789" s="0" t="n">
        <v>0</v>
      </c>
      <c r="AP789" s="0" t="n">
        <v>0</v>
      </c>
    </row>
    <row r="790" customFormat="false" ht="12.8" hidden="false" customHeight="false" outlineLevel="0" collapsed="false">
      <c r="A790" s="0" t="s">
        <v>2734</v>
      </c>
      <c r="B790" s="0" t="s">
        <v>2735</v>
      </c>
      <c r="C790" s="0" t="s">
        <v>2736</v>
      </c>
      <c r="D790" s="0" t="s">
        <v>2737</v>
      </c>
      <c r="E790" s="1" t="n">
        <f aca="false">SUM(K790:S790)+SUM(AL790:AP790)&gt;0</f>
        <v>0</v>
      </c>
      <c r="F790" s="1" t="n">
        <f aca="false">SUM(T790:AK790)&gt;0</f>
        <v>1</v>
      </c>
      <c r="G790" s="1" t="n">
        <f aca="false">AND(E790,F790)</f>
        <v>0</v>
      </c>
      <c r="H790" s="1" t="n">
        <f aca="false">AND(E790,NOT(F790))</f>
        <v>0</v>
      </c>
      <c r="I790" s="1" t="n">
        <f aca="false">AND(NOT(E790),F790)</f>
        <v>1</v>
      </c>
      <c r="J790" s="0" t="n">
        <v>91</v>
      </c>
      <c r="K790" s="0" t="n">
        <v>0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n">
        <v>0</v>
      </c>
      <c r="W790" s="0" t="n">
        <v>0</v>
      </c>
      <c r="X790" s="0" t="n">
        <v>0</v>
      </c>
      <c r="Y790" s="0" t="n">
        <v>0</v>
      </c>
      <c r="Z790" s="0" t="n">
        <v>0</v>
      </c>
      <c r="AA790" s="0" t="n">
        <v>0</v>
      </c>
      <c r="AB790" s="0" t="n">
        <v>0</v>
      </c>
      <c r="AC790" s="0" t="n">
        <v>0</v>
      </c>
      <c r="AD790" s="0" t="n">
        <v>91</v>
      </c>
      <c r="AE790" s="0" t="n">
        <v>0</v>
      </c>
      <c r="AF790" s="0" t="n">
        <v>0</v>
      </c>
      <c r="AG790" s="0" t="n">
        <v>0</v>
      </c>
      <c r="AH790" s="0" t="n">
        <v>0</v>
      </c>
      <c r="AI790" s="0" t="n">
        <v>0</v>
      </c>
      <c r="AJ790" s="0" t="n">
        <v>0</v>
      </c>
      <c r="AK790" s="0" t="n">
        <v>0</v>
      </c>
      <c r="AL790" s="0" t="n">
        <v>0</v>
      </c>
      <c r="AM790" s="0" t="n">
        <v>0</v>
      </c>
      <c r="AN790" s="0" t="n">
        <v>0</v>
      </c>
      <c r="AO790" s="0" t="n">
        <v>0</v>
      </c>
      <c r="AP790" s="0" t="n">
        <v>0</v>
      </c>
    </row>
    <row r="791" customFormat="false" ht="12.8" hidden="false" customHeight="false" outlineLevel="0" collapsed="false">
      <c r="A791" s="0" t="s">
        <v>2738</v>
      </c>
      <c r="B791" s="0" t="s">
        <v>2388</v>
      </c>
      <c r="C791" s="0" t="s">
        <v>2739</v>
      </c>
      <c r="D791" s="0" t="s">
        <v>2740</v>
      </c>
      <c r="E791" s="1" t="n">
        <f aca="false">SUM(K791:S791)+SUM(AL791:AP791)&gt;0</f>
        <v>0</v>
      </c>
      <c r="F791" s="1" t="n">
        <f aca="false">SUM(T791:AK791)&gt;0</f>
        <v>1</v>
      </c>
      <c r="G791" s="1" t="n">
        <f aca="false">AND(E791,F791)</f>
        <v>0</v>
      </c>
      <c r="H791" s="1" t="n">
        <f aca="false">AND(E791,NOT(F791))</f>
        <v>0</v>
      </c>
      <c r="I791" s="1" t="n">
        <f aca="false">AND(NOT(E791),F791)</f>
        <v>1</v>
      </c>
      <c r="J791" s="0" t="n">
        <v>32</v>
      </c>
      <c r="K791" s="0" t="n">
        <v>0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n">
        <v>0</v>
      </c>
      <c r="W791" s="0" t="n">
        <v>0</v>
      </c>
      <c r="X791" s="0" t="n">
        <v>0</v>
      </c>
      <c r="Y791" s="0" t="n">
        <v>0</v>
      </c>
      <c r="Z791" s="0" t="n">
        <v>0</v>
      </c>
      <c r="AA791" s="0" t="n">
        <v>0</v>
      </c>
      <c r="AB791" s="0" t="n">
        <v>0</v>
      </c>
      <c r="AC791" s="0" t="n">
        <v>0</v>
      </c>
      <c r="AD791" s="0" t="n">
        <v>32</v>
      </c>
      <c r="AE791" s="0" t="n">
        <v>0</v>
      </c>
      <c r="AF791" s="0" t="n">
        <v>0</v>
      </c>
      <c r="AG791" s="0" t="n">
        <v>0</v>
      </c>
      <c r="AH791" s="0" t="n">
        <v>0</v>
      </c>
      <c r="AI791" s="0" t="n">
        <v>0</v>
      </c>
      <c r="AJ791" s="0" t="n">
        <v>0</v>
      </c>
      <c r="AK791" s="0" t="n">
        <v>0</v>
      </c>
      <c r="AL791" s="0" t="n">
        <v>0</v>
      </c>
      <c r="AM791" s="0" t="n">
        <v>0</v>
      </c>
      <c r="AN791" s="0" t="n">
        <v>0</v>
      </c>
      <c r="AO791" s="0" t="n">
        <v>0</v>
      </c>
      <c r="AP791" s="0" t="n">
        <v>0</v>
      </c>
    </row>
    <row r="792" customFormat="false" ht="12.8" hidden="false" customHeight="false" outlineLevel="0" collapsed="false">
      <c r="A792" s="0" t="s">
        <v>2741</v>
      </c>
      <c r="B792" s="0" t="s">
        <v>2197</v>
      </c>
      <c r="C792" s="0" t="s">
        <v>2742</v>
      </c>
      <c r="D792" s="0" t="s">
        <v>2743</v>
      </c>
      <c r="E792" s="1" t="n">
        <f aca="false">SUM(K792:S792)+SUM(AL792:AP792)&gt;0</f>
        <v>0</v>
      </c>
      <c r="F792" s="1" t="n">
        <f aca="false">SUM(T792:AK792)&gt;0</f>
        <v>1</v>
      </c>
      <c r="G792" s="1" t="n">
        <f aca="false">AND(E792,F792)</f>
        <v>0</v>
      </c>
      <c r="H792" s="1" t="n">
        <f aca="false">AND(E792,NOT(F792))</f>
        <v>0</v>
      </c>
      <c r="I792" s="1" t="n">
        <f aca="false">AND(NOT(E792),F792)</f>
        <v>1</v>
      </c>
      <c r="J792" s="0" t="n">
        <v>70</v>
      </c>
      <c r="K792" s="0" t="n">
        <v>0</v>
      </c>
      <c r="L792" s="0" t="n">
        <v>0</v>
      </c>
      <c r="M792" s="0" t="n">
        <v>0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n">
        <v>0</v>
      </c>
      <c r="W792" s="0" t="n">
        <v>0</v>
      </c>
      <c r="X792" s="0" t="n">
        <v>0</v>
      </c>
      <c r="Y792" s="0" t="n">
        <v>0</v>
      </c>
      <c r="Z792" s="0" t="n">
        <v>0</v>
      </c>
      <c r="AA792" s="0" t="n">
        <v>0</v>
      </c>
      <c r="AB792" s="0" t="n">
        <v>0</v>
      </c>
      <c r="AC792" s="0" t="n">
        <v>0</v>
      </c>
      <c r="AD792" s="0" t="n">
        <v>70</v>
      </c>
      <c r="AE792" s="0" t="n">
        <v>0</v>
      </c>
      <c r="AF792" s="0" t="n">
        <v>0</v>
      </c>
      <c r="AG792" s="0" t="n">
        <v>0</v>
      </c>
      <c r="AH792" s="0" t="n">
        <v>0</v>
      </c>
      <c r="AI792" s="0" t="n">
        <v>0</v>
      </c>
      <c r="AJ792" s="0" t="n">
        <v>0</v>
      </c>
      <c r="AK792" s="0" t="n">
        <v>0</v>
      </c>
      <c r="AL792" s="0" t="n">
        <v>0</v>
      </c>
      <c r="AM792" s="0" t="n">
        <v>0</v>
      </c>
      <c r="AN792" s="0" t="n">
        <v>0</v>
      </c>
      <c r="AO792" s="0" t="n">
        <v>0</v>
      </c>
      <c r="AP792" s="0" t="n">
        <v>0</v>
      </c>
    </row>
    <row r="793" customFormat="false" ht="12.8" hidden="false" customHeight="false" outlineLevel="0" collapsed="false">
      <c r="A793" s="0" t="s">
        <v>2744</v>
      </c>
      <c r="B793" s="0" t="s">
        <v>2745</v>
      </c>
      <c r="C793" s="0" t="s">
        <v>2746</v>
      </c>
      <c r="D793" s="0" t="s">
        <v>2747</v>
      </c>
      <c r="E793" s="1" t="n">
        <f aca="false">SUM(K793:S793)+SUM(AL793:AP793)&gt;0</f>
        <v>0</v>
      </c>
      <c r="F793" s="1" t="n">
        <f aca="false">SUM(T793:AK793)&gt;0</f>
        <v>1</v>
      </c>
      <c r="G793" s="1" t="n">
        <f aca="false">AND(E793,F793)</f>
        <v>0</v>
      </c>
      <c r="H793" s="1" t="n">
        <f aca="false">AND(E793,NOT(F793))</f>
        <v>0</v>
      </c>
      <c r="I793" s="1" t="n">
        <f aca="false">AND(NOT(E793),F793)</f>
        <v>1</v>
      </c>
      <c r="J793" s="0" t="n">
        <v>96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n">
        <v>0</v>
      </c>
      <c r="W793" s="0" t="n">
        <v>0</v>
      </c>
      <c r="X793" s="0" t="n">
        <v>0</v>
      </c>
      <c r="Y793" s="0" t="n">
        <v>0</v>
      </c>
      <c r="Z793" s="0" t="n">
        <v>0</v>
      </c>
      <c r="AA793" s="0" t="n">
        <v>0</v>
      </c>
      <c r="AB793" s="0" t="n">
        <v>0</v>
      </c>
      <c r="AC793" s="0" t="n">
        <v>0</v>
      </c>
      <c r="AD793" s="0" t="n">
        <v>1</v>
      </c>
      <c r="AE793" s="0" t="n">
        <v>77</v>
      </c>
      <c r="AF793" s="0" t="n">
        <v>0</v>
      </c>
      <c r="AG793" s="0" t="n">
        <v>4</v>
      </c>
      <c r="AH793" s="0" t="n">
        <v>0</v>
      </c>
      <c r="AI793" s="0" t="n">
        <v>0</v>
      </c>
      <c r="AJ793" s="0" t="n">
        <v>14</v>
      </c>
      <c r="AK793" s="0" t="n">
        <v>0</v>
      </c>
      <c r="AL793" s="0" t="n">
        <v>0</v>
      </c>
      <c r="AM793" s="0" t="n">
        <v>0</v>
      </c>
      <c r="AN793" s="0" t="n">
        <v>0</v>
      </c>
      <c r="AO793" s="0" t="n">
        <v>0</v>
      </c>
      <c r="AP793" s="0" t="n">
        <v>0</v>
      </c>
    </row>
    <row r="794" customFormat="false" ht="12.8" hidden="false" customHeight="false" outlineLevel="0" collapsed="false">
      <c r="A794" s="0" t="s">
        <v>2748</v>
      </c>
      <c r="B794" s="0" t="s">
        <v>1404</v>
      </c>
      <c r="C794" s="0" t="s">
        <v>2749</v>
      </c>
      <c r="D794" s="0" t="s">
        <v>2750</v>
      </c>
      <c r="E794" s="1" t="n">
        <f aca="false">SUM(K794:S794)+SUM(AL794:AP794)&gt;0</f>
        <v>0</v>
      </c>
      <c r="F794" s="1" t="n">
        <f aca="false">SUM(T794:AK794)&gt;0</f>
        <v>1</v>
      </c>
      <c r="G794" s="1" t="n">
        <f aca="false">AND(E794,F794)</f>
        <v>0</v>
      </c>
      <c r="H794" s="1" t="n">
        <f aca="false">AND(E794,NOT(F794))</f>
        <v>0</v>
      </c>
      <c r="I794" s="1" t="n">
        <f aca="false">AND(NOT(E794),F794)</f>
        <v>1</v>
      </c>
      <c r="J794" s="0" t="n">
        <v>85</v>
      </c>
      <c r="K794" s="0" t="n">
        <v>0</v>
      </c>
      <c r="L794" s="0" t="n">
        <v>0</v>
      </c>
      <c r="M794" s="0" t="n">
        <v>0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V794" s="0" t="n">
        <v>0</v>
      </c>
      <c r="W794" s="0" t="n">
        <v>0</v>
      </c>
      <c r="X794" s="0" t="n">
        <v>0</v>
      </c>
      <c r="Y794" s="0" t="n">
        <v>0</v>
      </c>
      <c r="Z794" s="0" t="n">
        <v>0</v>
      </c>
      <c r="AA794" s="0" t="n">
        <v>0</v>
      </c>
      <c r="AB794" s="0" t="n">
        <v>0</v>
      </c>
      <c r="AC794" s="0" t="n">
        <v>0</v>
      </c>
      <c r="AD794" s="0" t="n">
        <v>85</v>
      </c>
      <c r="AE794" s="0" t="n">
        <v>0</v>
      </c>
      <c r="AF794" s="0" t="n">
        <v>0</v>
      </c>
      <c r="AG794" s="0" t="n">
        <v>0</v>
      </c>
      <c r="AH794" s="0" t="n">
        <v>0</v>
      </c>
      <c r="AI794" s="0" t="n">
        <v>0</v>
      </c>
      <c r="AJ794" s="0" t="n">
        <v>0</v>
      </c>
      <c r="AK794" s="0" t="n">
        <v>0</v>
      </c>
      <c r="AL794" s="0" t="n">
        <v>0</v>
      </c>
      <c r="AM794" s="0" t="n">
        <v>0</v>
      </c>
      <c r="AN794" s="0" t="n">
        <v>0</v>
      </c>
      <c r="AO794" s="0" t="n">
        <v>0</v>
      </c>
      <c r="AP794" s="0" t="n">
        <v>0</v>
      </c>
    </row>
    <row r="795" customFormat="false" ht="12.8" hidden="false" customHeight="false" outlineLevel="0" collapsed="false">
      <c r="A795" s="0" t="s">
        <v>2751</v>
      </c>
      <c r="B795" s="0" t="s">
        <v>2103</v>
      </c>
      <c r="C795" s="0" t="s">
        <v>2752</v>
      </c>
      <c r="D795" s="0" t="s">
        <v>2753</v>
      </c>
      <c r="E795" s="1" t="n">
        <f aca="false">SUM(K795:S795)+SUM(AL795:AP795)&gt;0</f>
        <v>0</v>
      </c>
      <c r="F795" s="1" t="n">
        <f aca="false">SUM(T795:AK795)&gt;0</f>
        <v>1</v>
      </c>
      <c r="G795" s="1" t="n">
        <f aca="false">AND(E795,F795)</f>
        <v>0</v>
      </c>
      <c r="H795" s="1" t="n">
        <f aca="false">AND(E795,NOT(F795))</f>
        <v>0</v>
      </c>
      <c r="I795" s="1" t="n">
        <f aca="false">AND(NOT(E795),F795)</f>
        <v>1</v>
      </c>
      <c r="J795" s="0" t="n">
        <v>126</v>
      </c>
      <c r="K795" s="0" t="n">
        <v>0</v>
      </c>
      <c r="L795" s="0" t="n">
        <v>0</v>
      </c>
      <c r="M795" s="0" t="n">
        <v>0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V795" s="0" t="n">
        <v>0</v>
      </c>
      <c r="W795" s="0" t="n">
        <v>0</v>
      </c>
      <c r="X795" s="0" t="n">
        <v>0</v>
      </c>
      <c r="Y795" s="0" t="n">
        <v>0</v>
      </c>
      <c r="Z795" s="0" t="n">
        <v>0</v>
      </c>
      <c r="AA795" s="0" t="n">
        <v>0</v>
      </c>
      <c r="AB795" s="0" t="n">
        <v>0</v>
      </c>
      <c r="AC795" s="0" t="n">
        <v>0</v>
      </c>
      <c r="AD795" s="0" t="n">
        <v>59</v>
      </c>
      <c r="AE795" s="0" t="n">
        <v>0</v>
      </c>
      <c r="AF795" s="0" t="n">
        <v>0</v>
      </c>
      <c r="AG795" s="0" t="n">
        <v>0</v>
      </c>
      <c r="AH795" s="0" t="n">
        <v>0</v>
      </c>
      <c r="AI795" s="0" t="n">
        <v>0</v>
      </c>
      <c r="AJ795" s="0" t="n">
        <v>67</v>
      </c>
      <c r="AK795" s="0" t="n">
        <v>0</v>
      </c>
      <c r="AL795" s="0" t="n">
        <v>0</v>
      </c>
      <c r="AM795" s="0" t="n">
        <v>0</v>
      </c>
      <c r="AN795" s="0" t="n">
        <v>0</v>
      </c>
      <c r="AO795" s="0" t="n">
        <v>0</v>
      </c>
      <c r="AP795" s="0" t="n">
        <v>0</v>
      </c>
    </row>
    <row r="796" customFormat="false" ht="12.8" hidden="false" customHeight="false" outlineLevel="0" collapsed="false">
      <c r="A796" s="0" t="s">
        <v>2754</v>
      </c>
      <c r="B796" s="0" t="s">
        <v>2755</v>
      </c>
      <c r="C796" s="0" t="s">
        <v>2756</v>
      </c>
      <c r="D796" s="0" t="s">
        <v>2757</v>
      </c>
      <c r="E796" s="1" t="n">
        <f aca="false">SUM(K796:S796)+SUM(AL796:AP796)&gt;0</f>
        <v>0</v>
      </c>
      <c r="F796" s="1" t="n">
        <f aca="false">SUM(T796:AK796)&gt;0</f>
        <v>1</v>
      </c>
      <c r="G796" s="1" t="n">
        <f aca="false">AND(E796,F796)</f>
        <v>0</v>
      </c>
      <c r="H796" s="1" t="n">
        <f aca="false">AND(E796,NOT(F796))</f>
        <v>0</v>
      </c>
      <c r="I796" s="1" t="n">
        <f aca="false">AND(NOT(E796),F796)</f>
        <v>1</v>
      </c>
      <c r="J796" s="0" t="n">
        <v>187</v>
      </c>
      <c r="K796" s="0" t="n">
        <v>0</v>
      </c>
      <c r="L796" s="0" t="n">
        <v>0</v>
      </c>
      <c r="M796" s="0" t="n">
        <v>0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V796" s="0" t="n">
        <v>0</v>
      </c>
      <c r="W796" s="0" t="n">
        <v>0</v>
      </c>
      <c r="X796" s="0" t="n">
        <v>0</v>
      </c>
      <c r="Y796" s="0" t="n">
        <v>0</v>
      </c>
      <c r="Z796" s="0" t="n">
        <v>0</v>
      </c>
      <c r="AA796" s="0" t="n">
        <v>0</v>
      </c>
      <c r="AB796" s="0" t="n">
        <v>0</v>
      </c>
      <c r="AC796" s="0" t="n">
        <v>0</v>
      </c>
      <c r="AD796" s="0" t="n">
        <v>2</v>
      </c>
      <c r="AE796" s="0" t="n">
        <v>1</v>
      </c>
      <c r="AF796" s="0" t="n">
        <v>0</v>
      </c>
      <c r="AG796" s="0" t="n">
        <v>0</v>
      </c>
      <c r="AH796" s="0" t="n">
        <v>0</v>
      </c>
      <c r="AI796" s="0" t="n">
        <v>0</v>
      </c>
      <c r="AJ796" s="0" t="n">
        <v>184</v>
      </c>
      <c r="AK796" s="0" t="n">
        <v>0</v>
      </c>
      <c r="AL796" s="0" t="n">
        <v>0</v>
      </c>
      <c r="AM796" s="0" t="n">
        <v>0</v>
      </c>
      <c r="AN796" s="0" t="n">
        <v>0</v>
      </c>
      <c r="AO796" s="0" t="n">
        <v>0</v>
      </c>
      <c r="AP796" s="0" t="n">
        <v>0</v>
      </c>
    </row>
    <row r="797" customFormat="false" ht="12.8" hidden="false" customHeight="false" outlineLevel="0" collapsed="false">
      <c r="A797" s="0" t="s">
        <v>2758</v>
      </c>
      <c r="B797" s="0" t="s">
        <v>2759</v>
      </c>
      <c r="C797" s="0" t="s">
        <v>2760</v>
      </c>
      <c r="D797" s="0" t="s">
        <v>2761</v>
      </c>
      <c r="E797" s="1" t="n">
        <f aca="false">SUM(K797:S797)+SUM(AL797:AP797)&gt;0</f>
        <v>0</v>
      </c>
      <c r="F797" s="1" t="n">
        <f aca="false">SUM(T797:AK797)&gt;0</f>
        <v>1</v>
      </c>
      <c r="G797" s="1" t="n">
        <f aca="false">AND(E797,F797)</f>
        <v>0</v>
      </c>
      <c r="H797" s="1" t="n">
        <f aca="false">AND(E797,NOT(F797))</f>
        <v>0</v>
      </c>
      <c r="I797" s="1" t="n">
        <f aca="false">AND(NOT(E797),F797)</f>
        <v>1</v>
      </c>
      <c r="J797" s="0" t="n">
        <v>87</v>
      </c>
      <c r="K797" s="0" t="n">
        <v>0</v>
      </c>
      <c r="L797" s="0" t="n">
        <v>0</v>
      </c>
      <c r="M797" s="0" t="n">
        <v>0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n">
        <v>0</v>
      </c>
      <c r="W797" s="0" t="n">
        <v>0</v>
      </c>
      <c r="X797" s="0" t="n">
        <v>0</v>
      </c>
      <c r="Y797" s="0" t="n">
        <v>0</v>
      </c>
      <c r="Z797" s="0" t="n">
        <v>0</v>
      </c>
      <c r="AA797" s="0" t="n">
        <v>0</v>
      </c>
      <c r="AB797" s="0" t="n">
        <v>0</v>
      </c>
      <c r="AC797" s="0" t="n">
        <v>0</v>
      </c>
      <c r="AD797" s="0" t="n">
        <v>13</v>
      </c>
      <c r="AE797" s="0" t="n">
        <v>50</v>
      </c>
      <c r="AF797" s="0" t="n">
        <v>0</v>
      </c>
      <c r="AG797" s="0" t="n">
        <v>0</v>
      </c>
      <c r="AH797" s="0" t="n">
        <v>0</v>
      </c>
      <c r="AI797" s="0" t="n">
        <v>0</v>
      </c>
      <c r="AJ797" s="0" t="n">
        <v>24</v>
      </c>
      <c r="AK797" s="0" t="n">
        <v>0</v>
      </c>
      <c r="AL797" s="0" t="n">
        <v>0</v>
      </c>
      <c r="AM797" s="0" t="n">
        <v>0</v>
      </c>
      <c r="AN797" s="0" t="n">
        <v>0</v>
      </c>
      <c r="AO797" s="0" t="n">
        <v>0</v>
      </c>
      <c r="AP797" s="0" t="n">
        <v>0</v>
      </c>
    </row>
    <row r="798" customFormat="false" ht="12.8" hidden="false" customHeight="false" outlineLevel="0" collapsed="false">
      <c r="A798" s="0" t="s">
        <v>2762</v>
      </c>
      <c r="B798" s="0" t="s">
        <v>2763</v>
      </c>
      <c r="C798" s="0" t="s">
        <v>2764</v>
      </c>
      <c r="D798" s="0" t="s">
        <v>2765</v>
      </c>
      <c r="E798" s="1" t="n">
        <f aca="false">SUM(K798:S798)+SUM(AL798:AP798)&gt;0</f>
        <v>0</v>
      </c>
      <c r="F798" s="1" t="n">
        <f aca="false">SUM(T798:AK798)&gt;0</f>
        <v>1</v>
      </c>
      <c r="G798" s="1" t="n">
        <f aca="false">AND(E798,F798)</f>
        <v>0</v>
      </c>
      <c r="H798" s="1" t="n">
        <f aca="false">AND(E798,NOT(F798))</f>
        <v>0</v>
      </c>
      <c r="I798" s="1" t="n">
        <f aca="false">AND(NOT(E798),F798)</f>
        <v>1</v>
      </c>
      <c r="J798" s="0" t="n">
        <v>52</v>
      </c>
      <c r="K798" s="0" t="n">
        <v>0</v>
      </c>
      <c r="L798" s="0" t="n">
        <v>0</v>
      </c>
      <c r="M798" s="0" t="n">
        <v>0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n">
        <v>0</v>
      </c>
      <c r="W798" s="0" t="n">
        <v>0</v>
      </c>
      <c r="X798" s="0" t="n">
        <v>0</v>
      </c>
      <c r="Y798" s="0" t="n">
        <v>0</v>
      </c>
      <c r="Z798" s="0" t="n">
        <v>0</v>
      </c>
      <c r="AA798" s="0" t="n">
        <v>0</v>
      </c>
      <c r="AB798" s="0" t="n">
        <v>0</v>
      </c>
      <c r="AC798" s="0" t="n">
        <v>0</v>
      </c>
      <c r="AD798" s="0" t="n">
        <v>52</v>
      </c>
      <c r="AE798" s="0" t="n">
        <v>0</v>
      </c>
      <c r="AF798" s="0" t="n">
        <v>0</v>
      </c>
      <c r="AG798" s="0" t="n">
        <v>0</v>
      </c>
      <c r="AH798" s="0" t="n">
        <v>0</v>
      </c>
      <c r="AI798" s="0" t="n">
        <v>0</v>
      </c>
      <c r="AJ798" s="0" t="n">
        <v>0</v>
      </c>
      <c r="AK798" s="0" t="n">
        <v>0</v>
      </c>
      <c r="AL798" s="0" t="n">
        <v>0</v>
      </c>
      <c r="AM798" s="0" t="n">
        <v>0</v>
      </c>
      <c r="AN798" s="0" t="n">
        <v>0</v>
      </c>
      <c r="AO798" s="0" t="n">
        <v>0</v>
      </c>
      <c r="AP798" s="0" t="n">
        <v>0</v>
      </c>
    </row>
    <row r="799" customFormat="false" ht="12.8" hidden="false" customHeight="false" outlineLevel="0" collapsed="false">
      <c r="A799" s="0" t="s">
        <v>2766</v>
      </c>
      <c r="B799" s="0" t="s">
        <v>228</v>
      </c>
      <c r="C799" s="0" t="s">
        <v>2767</v>
      </c>
      <c r="D799" s="0" t="s">
        <v>2768</v>
      </c>
      <c r="E799" s="1" t="n">
        <f aca="false">SUM(K799:S799)+SUM(AL799:AP799)&gt;0</f>
        <v>0</v>
      </c>
      <c r="F799" s="1" t="n">
        <f aca="false">SUM(T799:AK799)&gt;0</f>
        <v>1</v>
      </c>
      <c r="G799" s="1" t="n">
        <f aca="false">AND(E799,F799)</f>
        <v>0</v>
      </c>
      <c r="H799" s="1" t="n">
        <f aca="false">AND(E799,NOT(F799))</f>
        <v>0</v>
      </c>
      <c r="I799" s="1" t="n">
        <f aca="false">AND(NOT(E799),F799)</f>
        <v>1</v>
      </c>
      <c r="J799" s="0" t="n">
        <v>229</v>
      </c>
      <c r="K799" s="0" t="n">
        <v>0</v>
      </c>
      <c r="L799" s="0" t="n">
        <v>0</v>
      </c>
      <c r="M799" s="0" t="n">
        <v>0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n">
        <v>0</v>
      </c>
      <c r="W799" s="0" t="n">
        <v>0</v>
      </c>
      <c r="X799" s="0" t="n">
        <v>0</v>
      </c>
      <c r="Y799" s="0" t="n">
        <v>0</v>
      </c>
      <c r="Z799" s="0" t="n">
        <v>0</v>
      </c>
      <c r="AA799" s="0" t="n">
        <v>0</v>
      </c>
      <c r="AB799" s="0" t="n">
        <v>0</v>
      </c>
      <c r="AC799" s="0" t="n">
        <v>0</v>
      </c>
      <c r="AD799" s="0" t="n">
        <v>2</v>
      </c>
      <c r="AE799" s="0" t="n">
        <v>105</v>
      </c>
      <c r="AF799" s="0" t="n">
        <v>15</v>
      </c>
      <c r="AG799" s="0" t="n">
        <v>0</v>
      </c>
      <c r="AH799" s="0" t="n">
        <v>0</v>
      </c>
      <c r="AI799" s="0" t="n">
        <v>0</v>
      </c>
      <c r="AJ799" s="0" t="n">
        <v>107</v>
      </c>
      <c r="AK799" s="0" t="n">
        <v>0</v>
      </c>
      <c r="AL799" s="0" t="n">
        <v>0</v>
      </c>
      <c r="AM799" s="0" t="n">
        <v>0</v>
      </c>
      <c r="AN799" s="0" t="n">
        <v>0</v>
      </c>
      <c r="AO799" s="0" t="n">
        <v>0</v>
      </c>
      <c r="AP799" s="0" t="n">
        <v>0</v>
      </c>
    </row>
    <row r="800" customFormat="false" ht="12.8" hidden="false" customHeight="false" outlineLevel="0" collapsed="false">
      <c r="A800" s="0" t="s">
        <v>2769</v>
      </c>
      <c r="B800" s="0" t="s">
        <v>2770</v>
      </c>
      <c r="C800" s="0" t="s">
        <v>2771</v>
      </c>
      <c r="D800" s="0" t="s">
        <v>2772</v>
      </c>
      <c r="E800" s="1" t="n">
        <f aca="false">SUM(K800:S800)+SUM(AL800:AP800)&gt;0</f>
        <v>0</v>
      </c>
      <c r="F800" s="1" t="n">
        <f aca="false">SUM(T800:AK800)&gt;0</f>
        <v>1</v>
      </c>
      <c r="G800" s="1" t="n">
        <f aca="false">AND(E800,F800)</f>
        <v>0</v>
      </c>
      <c r="H800" s="1" t="n">
        <f aca="false">AND(E800,NOT(F800))</f>
        <v>0</v>
      </c>
      <c r="I800" s="1" t="n">
        <f aca="false">AND(NOT(E800),F800)</f>
        <v>1</v>
      </c>
      <c r="J800" s="0" t="n">
        <v>38</v>
      </c>
      <c r="K800" s="0" t="n">
        <v>0</v>
      </c>
      <c r="L800" s="0" t="n">
        <v>0</v>
      </c>
      <c r="M800" s="0" t="n">
        <v>0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n">
        <v>0</v>
      </c>
      <c r="W800" s="0" t="n">
        <v>0</v>
      </c>
      <c r="X800" s="0" t="n">
        <v>0</v>
      </c>
      <c r="Y800" s="0" t="n">
        <v>0</v>
      </c>
      <c r="Z800" s="0" t="n">
        <v>0</v>
      </c>
      <c r="AA800" s="0" t="n">
        <v>0</v>
      </c>
      <c r="AB800" s="0" t="n">
        <v>0</v>
      </c>
      <c r="AC800" s="0" t="n">
        <v>0</v>
      </c>
      <c r="AD800" s="0" t="n">
        <v>1</v>
      </c>
      <c r="AE800" s="0" t="n">
        <v>0</v>
      </c>
      <c r="AF800" s="0" t="n">
        <v>0</v>
      </c>
      <c r="AG800" s="0" t="n">
        <v>0</v>
      </c>
      <c r="AH800" s="0" t="n">
        <v>0</v>
      </c>
      <c r="AI800" s="0" t="n">
        <v>0</v>
      </c>
      <c r="AJ800" s="0" t="n">
        <v>37</v>
      </c>
      <c r="AK800" s="0" t="n">
        <v>0</v>
      </c>
      <c r="AL800" s="0" t="n">
        <v>0</v>
      </c>
      <c r="AM800" s="0" t="n">
        <v>0</v>
      </c>
      <c r="AN800" s="0" t="n">
        <v>0</v>
      </c>
      <c r="AO800" s="0" t="n">
        <v>0</v>
      </c>
      <c r="AP800" s="0" t="n">
        <v>0</v>
      </c>
    </row>
    <row r="801" customFormat="false" ht="12.8" hidden="false" customHeight="false" outlineLevel="0" collapsed="false">
      <c r="A801" s="0" t="s">
        <v>2773</v>
      </c>
      <c r="B801" s="0" t="s">
        <v>2774</v>
      </c>
      <c r="C801" s="0" t="s">
        <v>823</v>
      </c>
      <c r="D801" s="0" t="s">
        <v>2775</v>
      </c>
      <c r="E801" s="1" t="n">
        <f aca="false">SUM(K801:S801)+SUM(AL801:AP801)&gt;0</f>
        <v>0</v>
      </c>
      <c r="F801" s="1" t="n">
        <f aca="false">SUM(T801:AK801)&gt;0</f>
        <v>1</v>
      </c>
      <c r="G801" s="1" t="n">
        <f aca="false">AND(E801,F801)</f>
        <v>0</v>
      </c>
      <c r="H801" s="1" t="n">
        <f aca="false">AND(E801,NOT(F801))</f>
        <v>0</v>
      </c>
      <c r="I801" s="1" t="n">
        <f aca="false">AND(NOT(E801),F801)</f>
        <v>1</v>
      </c>
      <c r="J801" s="0" t="n">
        <v>123</v>
      </c>
      <c r="K801" s="0" t="n">
        <v>0</v>
      </c>
      <c r="L801" s="0" t="n">
        <v>0</v>
      </c>
      <c r="M801" s="0" t="n">
        <v>0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n">
        <v>0</v>
      </c>
      <c r="W801" s="0" t="n">
        <v>0</v>
      </c>
      <c r="X801" s="0" t="n">
        <v>0</v>
      </c>
      <c r="Y801" s="0" t="n">
        <v>0</v>
      </c>
      <c r="Z801" s="0" t="n">
        <v>0</v>
      </c>
      <c r="AA801" s="0" t="n">
        <v>0</v>
      </c>
      <c r="AB801" s="0" t="n">
        <v>0</v>
      </c>
      <c r="AC801" s="0" t="n">
        <v>0</v>
      </c>
      <c r="AD801" s="0" t="n">
        <v>0</v>
      </c>
      <c r="AE801" s="0" t="n">
        <v>123</v>
      </c>
      <c r="AF801" s="0" t="n">
        <v>0</v>
      </c>
      <c r="AG801" s="0" t="n">
        <v>0</v>
      </c>
      <c r="AH801" s="0" t="n">
        <v>0</v>
      </c>
      <c r="AI801" s="0" t="n">
        <v>0</v>
      </c>
      <c r="AJ801" s="0" t="n">
        <v>0</v>
      </c>
      <c r="AK801" s="0" t="n">
        <v>0</v>
      </c>
      <c r="AL801" s="0" t="n">
        <v>0</v>
      </c>
      <c r="AM801" s="0" t="n">
        <v>0</v>
      </c>
      <c r="AN801" s="0" t="n">
        <v>0</v>
      </c>
      <c r="AO801" s="0" t="n">
        <v>0</v>
      </c>
      <c r="AP801" s="0" t="n">
        <v>0</v>
      </c>
    </row>
    <row r="802" customFormat="false" ht="12.8" hidden="false" customHeight="false" outlineLevel="0" collapsed="false">
      <c r="A802" s="0" t="s">
        <v>2776</v>
      </c>
      <c r="B802" s="0" t="s">
        <v>228</v>
      </c>
      <c r="C802" s="0" t="s">
        <v>2777</v>
      </c>
      <c r="D802" s="0" t="s">
        <v>2778</v>
      </c>
      <c r="E802" s="1" t="n">
        <f aca="false">SUM(K802:S802)+SUM(AL802:AP802)&gt;0</f>
        <v>0</v>
      </c>
      <c r="F802" s="1" t="n">
        <f aca="false">SUM(T802:AK802)&gt;0</f>
        <v>1</v>
      </c>
      <c r="G802" s="1" t="n">
        <f aca="false">AND(E802,F802)</f>
        <v>0</v>
      </c>
      <c r="H802" s="1" t="n">
        <f aca="false">AND(E802,NOT(F802))</f>
        <v>0</v>
      </c>
      <c r="I802" s="1" t="n">
        <f aca="false">AND(NOT(E802),F802)</f>
        <v>1</v>
      </c>
      <c r="J802" s="0" t="n">
        <v>381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n">
        <v>0</v>
      </c>
      <c r="W802" s="0" t="n">
        <v>0</v>
      </c>
      <c r="X802" s="0" t="n">
        <v>0</v>
      </c>
      <c r="Y802" s="0" t="n">
        <v>0</v>
      </c>
      <c r="Z802" s="0" t="n">
        <v>0</v>
      </c>
      <c r="AA802" s="0" t="n">
        <v>0</v>
      </c>
      <c r="AB802" s="0" t="n">
        <v>0</v>
      </c>
      <c r="AC802" s="0" t="n">
        <v>0</v>
      </c>
      <c r="AD802" s="0" t="n">
        <v>0</v>
      </c>
      <c r="AE802" s="0" t="n">
        <v>381</v>
      </c>
      <c r="AF802" s="0" t="n">
        <v>0</v>
      </c>
      <c r="AG802" s="0" t="n">
        <v>0</v>
      </c>
      <c r="AH802" s="0" t="n">
        <v>0</v>
      </c>
      <c r="AI802" s="0" t="n">
        <v>0</v>
      </c>
      <c r="AJ802" s="0" t="n">
        <v>0</v>
      </c>
      <c r="AK802" s="0" t="n">
        <v>0</v>
      </c>
      <c r="AL802" s="0" t="n">
        <v>0</v>
      </c>
      <c r="AM802" s="0" t="n">
        <v>0</v>
      </c>
      <c r="AN802" s="0" t="n">
        <v>0</v>
      </c>
      <c r="AO802" s="0" t="n">
        <v>0</v>
      </c>
      <c r="AP802" s="0" t="n">
        <v>0</v>
      </c>
    </row>
    <row r="803" customFormat="false" ht="12.8" hidden="false" customHeight="false" outlineLevel="0" collapsed="false">
      <c r="A803" s="0" t="s">
        <v>2779</v>
      </c>
      <c r="B803" s="0" t="s">
        <v>2780</v>
      </c>
      <c r="C803" s="0" t="s">
        <v>1720</v>
      </c>
      <c r="D803" s="0" t="s">
        <v>2781</v>
      </c>
      <c r="E803" s="1" t="n">
        <f aca="false">SUM(K803:S803)+SUM(AL803:AP803)&gt;0</f>
        <v>0</v>
      </c>
      <c r="F803" s="1" t="n">
        <f aca="false">SUM(T803:AK803)&gt;0</f>
        <v>1</v>
      </c>
      <c r="G803" s="1" t="n">
        <f aca="false">AND(E803,F803)</f>
        <v>0</v>
      </c>
      <c r="H803" s="1" t="n">
        <f aca="false">AND(E803,NOT(F803))</f>
        <v>0</v>
      </c>
      <c r="I803" s="1" t="n">
        <f aca="false">AND(NOT(E803),F803)</f>
        <v>1</v>
      </c>
      <c r="J803" s="0" t="n">
        <v>104</v>
      </c>
      <c r="K803" s="0" t="n">
        <v>0</v>
      </c>
      <c r="L803" s="0" t="n">
        <v>0</v>
      </c>
      <c r="M803" s="0" t="n">
        <v>0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n">
        <v>0</v>
      </c>
      <c r="W803" s="0" t="n">
        <v>0</v>
      </c>
      <c r="X803" s="0" t="n">
        <v>0</v>
      </c>
      <c r="Y803" s="0" t="n">
        <v>0</v>
      </c>
      <c r="Z803" s="0" t="n">
        <v>0</v>
      </c>
      <c r="AA803" s="0" t="n">
        <v>0</v>
      </c>
      <c r="AB803" s="0" t="n">
        <v>0</v>
      </c>
      <c r="AC803" s="0" t="n">
        <v>0</v>
      </c>
      <c r="AD803" s="0" t="n">
        <v>0</v>
      </c>
      <c r="AE803" s="0" t="n">
        <v>104</v>
      </c>
      <c r="AF803" s="0" t="n">
        <v>0</v>
      </c>
      <c r="AG803" s="0" t="n">
        <v>0</v>
      </c>
      <c r="AH803" s="0" t="n">
        <v>0</v>
      </c>
      <c r="AI803" s="0" t="n">
        <v>0</v>
      </c>
      <c r="AJ803" s="0" t="n">
        <v>0</v>
      </c>
      <c r="AK803" s="0" t="n">
        <v>0</v>
      </c>
      <c r="AL803" s="0" t="n">
        <v>0</v>
      </c>
      <c r="AM803" s="0" t="n">
        <v>0</v>
      </c>
      <c r="AN803" s="0" t="n">
        <v>0</v>
      </c>
      <c r="AO803" s="0" t="n">
        <v>0</v>
      </c>
      <c r="AP803" s="0" t="n">
        <v>0</v>
      </c>
    </row>
    <row r="804" customFormat="false" ht="12.8" hidden="false" customHeight="false" outlineLevel="0" collapsed="false">
      <c r="A804" s="0" t="s">
        <v>2782</v>
      </c>
      <c r="B804" s="0" t="s">
        <v>2783</v>
      </c>
      <c r="C804" s="0" t="s">
        <v>2784</v>
      </c>
      <c r="D804" s="0" t="s">
        <v>2785</v>
      </c>
      <c r="E804" s="1" t="n">
        <f aca="false">SUM(K804:S804)+SUM(AL804:AP804)&gt;0</f>
        <v>0</v>
      </c>
      <c r="F804" s="1" t="n">
        <f aca="false">SUM(T804:AK804)&gt;0</f>
        <v>1</v>
      </c>
      <c r="G804" s="1" t="n">
        <f aca="false">AND(E804,F804)</f>
        <v>0</v>
      </c>
      <c r="H804" s="1" t="n">
        <f aca="false">AND(E804,NOT(F804))</f>
        <v>0</v>
      </c>
      <c r="I804" s="1" t="n">
        <f aca="false">AND(NOT(E804),F804)</f>
        <v>1</v>
      </c>
      <c r="J804" s="0" t="n">
        <v>87</v>
      </c>
      <c r="K804" s="0" t="n">
        <v>0</v>
      </c>
      <c r="L804" s="0" t="n">
        <v>0</v>
      </c>
      <c r="M804" s="0" t="n">
        <v>0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n">
        <v>0</v>
      </c>
      <c r="W804" s="0" t="n">
        <v>0</v>
      </c>
      <c r="X804" s="0" t="n">
        <v>0</v>
      </c>
      <c r="Y804" s="0" t="n">
        <v>0</v>
      </c>
      <c r="Z804" s="0" t="n">
        <v>0</v>
      </c>
      <c r="AA804" s="0" t="n">
        <v>0</v>
      </c>
      <c r="AB804" s="0" t="n">
        <v>0</v>
      </c>
      <c r="AC804" s="0" t="n">
        <v>0</v>
      </c>
      <c r="AD804" s="0" t="n">
        <v>0</v>
      </c>
      <c r="AE804" s="0" t="n">
        <v>87</v>
      </c>
      <c r="AF804" s="0" t="n">
        <v>0</v>
      </c>
      <c r="AG804" s="0" t="n">
        <v>0</v>
      </c>
      <c r="AH804" s="0" t="n">
        <v>0</v>
      </c>
      <c r="AI804" s="0" t="n">
        <v>0</v>
      </c>
      <c r="AJ804" s="0" t="n">
        <v>0</v>
      </c>
      <c r="AK804" s="0" t="n">
        <v>0</v>
      </c>
      <c r="AL804" s="0" t="n">
        <v>0</v>
      </c>
      <c r="AM804" s="0" t="n">
        <v>0</v>
      </c>
      <c r="AN804" s="0" t="n">
        <v>0</v>
      </c>
      <c r="AO804" s="0" t="n">
        <v>0</v>
      </c>
      <c r="AP804" s="0" t="n">
        <v>0</v>
      </c>
    </row>
    <row r="805" customFormat="false" ht="12.8" hidden="false" customHeight="false" outlineLevel="0" collapsed="false">
      <c r="A805" s="0" t="s">
        <v>2786</v>
      </c>
      <c r="B805" s="0" t="s">
        <v>2787</v>
      </c>
      <c r="C805" s="0" t="s">
        <v>2788</v>
      </c>
      <c r="D805" s="0" t="s">
        <v>2789</v>
      </c>
      <c r="E805" s="1" t="n">
        <f aca="false">SUM(K805:S805)+SUM(AL805:AP805)&gt;0</f>
        <v>0</v>
      </c>
      <c r="F805" s="1" t="n">
        <f aca="false">SUM(T805:AK805)&gt;0</f>
        <v>1</v>
      </c>
      <c r="G805" s="1" t="n">
        <f aca="false">AND(E805,F805)</f>
        <v>0</v>
      </c>
      <c r="H805" s="1" t="n">
        <f aca="false">AND(E805,NOT(F805))</f>
        <v>0</v>
      </c>
      <c r="I805" s="1" t="n">
        <f aca="false">AND(NOT(E805),F805)</f>
        <v>1</v>
      </c>
      <c r="J805" s="0" t="n">
        <v>168</v>
      </c>
      <c r="K805" s="0" t="n">
        <v>0</v>
      </c>
      <c r="L805" s="0" t="n">
        <v>0</v>
      </c>
      <c r="M805" s="0" t="n">
        <v>0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n">
        <v>0</v>
      </c>
      <c r="W805" s="0" t="n">
        <v>0</v>
      </c>
      <c r="X805" s="0" t="n">
        <v>0</v>
      </c>
      <c r="Y805" s="0" t="n">
        <v>0</v>
      </c>
      <c r="Z805" s="0" t="n">
        <v>0</v>
      </c>
      <c r="AA805" s="0" t="n">
        <v>0</v>
      </c>
      <c r="AB805" s="0" t="n">
        <v>0</v>
      </c>
      <c r="AC805" s="0" t="n">
        <v>0</v>
      </c>
      <c r="AD805" s="0" t="n">
        <v>0</v>
      </c>
      <c r="AE805" s="0" t="n">
        <v>168</v>
      </c>
      <c r="AF805" s="0" t="n">
        <v>0</v>
      </c>
      <c r="AG805" s="0" t="n">
        <v>0</v>
      </c>
      <c r="AH805" s="0" t="n">
        <v>0</v>
      </c>
      <c r="AI805" s="0" t="n">
        <v>0</v>
      </c>
      <c r="AJ805" s="0" t="n">
        <v>0</v>
      </c>
      <c r="AK805" s="0" t="n">
        <v>0</v>
      </c>
      <c r="AL805" s="0" t="n">
        <v>0</v>
      </c>
      <c r="AM805" s="0" t="n">
        <v>0</v>
      </c>
      <c r="AN805" s="0" t="n">
        <v>0</v>
      </c>
      <c r="AO805" s="0" t="n">
        <v>0</v>
      </c>
      <c r="AP805" s="0" t="n">
        <v>0</v>
      </c>
    </row>
    <row r="806" customFormat="false" ht="12.8" hidden="false" customHeight="false" outlineLevel="0" collapsed="false">
      <c r="A806" s="0" t="s">
        <v>2790</v>
      </c>
      <c r="B806" s="0" t="s">
        <v>690</v>
      </c>
      <c r="C806" s="0" t="s">
        <v>2791</v>
      </c>
      <c r="D806" s="0" t="s">
        <v>2792</v>
      </c>
      <c r="E806" s="1" t="n">
        <f aca="false">SUM(K806:S806)+SUM(AL806:AP806)&gt;0</f>
        <v>0</v>
      </c>
      <c r="F806" s="1" t="n">
        <f aca="false">SUM(T806:AK806)&gt;0</f>
        <v>1</v>
      </c>
      <c r="G806" s="1" t="n">
        <f aca="false">AND(E806,F806)</f>
        <v>0</v>
      </c>
      <c r="H806" s="1" t="n">
        <f aca="false">AND(E806,NOT(F806))</f>
        <v>0</v>
      </c>
      <c r="I806" s="1" t="n">
        <f aca="false">AND(NOT(E806),F806)</f>
        <v>1</v>
      </c>
      <c r="J806" s="0" t="n">
        <v>146</v>
      </c>
      <c r="K806" s="0" t="n">
        <v>0</v>
      </c>
      <c r="L806" s="0" t="n">
        <v>0</v>
      </c>
      <c r="M806" s="0" t="n">
        <v>0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n">
        <v>0</v>
      </c>
      <c r="W806" s="0" t="n">
        <v>0</v>
      </c>
      <c r="X806" s="0" t="n">
        <v>0</v>
      </c>
      <c r="Y806" s="0" t="n">
        <v>0</v>
      </c>
      <c r="Z806" s="0" t="n">
        <v>0</v>
      </c>
      <c r="AA806" s="0" t="n">
        <v>0</v>
      </c>
      <c r="AB806" s="0" t="n">
        <v>0</v>
      </c>
      <c r="AC806" s="0" t="n">
        <v>0</v>
      </c>
      <c r="AD806" s="0" t="n">
        <v>0</v>
      </c>
      <c r="AE806" s="0" t="n">
        <v>146</v>
      </c>
      <c r="AF806" s="0" t="n">
        <v>0</v>
      </c>
      <c r="AG806" s="0" t="n">
        <v>0</v>
      </c>
      <c r="AH806" s="0" t="n">
        <v>0</v>
      </c>
      <c r="AI806" s="0" t="n">
        <v>0</v>
      </c>
      <c r="AJ806" s="0" t="n">
        <v>0</v>
      </c>
      <c r="AK806" s="0" t="n">
        <v>0</v>
      </c>
      <c r="AL806" s="0" t="n">
        <v>0</v>
      </c>
      <c r="AM806" s="0" t="n">
        <v>0</v>
      </c>
      <c r="AN806" s="0" t="n">
        <v>0</v>
      </c>
      <c r="AO806" s="0" t="n">
        <v>0</v>
      </c>
      <c r="AP806" s="0" t="n">
        <v>0</v>
      </c>
    </row>
    <row r="807" customFormat="false" ht="12.8" hidden="false" customHeight="false" outlineLevel="0" collapsed="false">
      <c r="A807" s="0" t="s">
        <v>2793</v>
      </c>
      <c r="B807" s="0" t="s">
        <v>2794</v>
      </c>
      <c r="C807" s="0" t="s">
        <v>2795</v>
      </c>
      <c r="D807" s="0" t="s">
        <v>2796</v>
      </c>
      <c r="E807" s="1" t="n">
        <f aca="false">SUM(K807:S807)+SUM(AL807:AP807)&gt;0</f>
        <v>0</v>
      </c>
      <c r="F807" s="1" t="n">
        <f aca="false">SUM(T807:AK807)&gt;0</f>
        <v>1</v>
      </c>
      <c r="G807" s="1" t="n">
        <f aca="false">AND(E807,F807)</f>
        <v>0</v>
      </c>
      <c r="H807" s="1" t="n">
        <f aca="false">AND(E807,NOT(F807))</f>
        <v>0</v>
      </c>
      <c r="I807" s="1" t="n">
        <f aca="false">AND(NOT(E807),F807)</f>
        <v>1</v>
      </c>
      <c r="J807" s="0" t="n">
        <v>139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n">
        <v>0</v>
      </c>
      <c r="W807" s="0" t="n">
        <v>0</v>
      </c>
      <c r="X807" s="0" t="n">
        <v>0</v>
      </c>
      <c r="Y807" s="0" t="n">
        <v>0</v>
      </c>
      <c r="Z807" s="0" t="n">
        <v>0</v>
      </c>
      <c r="AA807" s="0" t="n">
        <v>0</v>
      </c>
      <c r="AB807" s="0" t="n">
        <v>0</v>
      </c>
      <c r="AC807" s="0" t="n">
        <v>0</v>
      </c>
      <c r="AD807" s="0" t="n">
        <v>0</v>
      </c>
      <c r="AE807" s="0" t="n">
        <v>139</v>
      </c>
      <c r="AF807" s="0" t="n">
        <v>0</v>
      </c>
      <c r="AG807" s="0" t="n">
        <v>0</v>
      </c>
      <c r="AH807" s="0" t="n">
        <v>0</v>
      </c>
      <c r="AI807" s="0" t="n">
        <v>0</v>
      </c>
      <c r="AJ807" s="0" t="n">
        <v>0</v>
      </c>
      <c r="AK807" s="0" t="n">
        <v>0</v>
      </c>
      <c r="AL807" s="0" t="n">
        <v>0</v>
      </c>
      <c r="AM807" s="0" t="n">
        <v>0</v>
      </c>
      <c r="AN807" s="0" t="n">
        <v>0</v>
      </c>
      <c r="AO807" s="0" t="n">
        <v>0</v>
      </c>
      <c r="AP807" s="0" t="n">
        <v>0</v>
      </c>
    </row>
    <row r="808" customFormat="false" ht="12.8" hidden="false" customHeight="false" outlineLevel="0" collapsed="false">
      <c r="A808" s="0" t="s">
        <v>2797</v>
      </c>
      <c r="B808" s="0" t="s">
        <v>2798</v>
      </c>
      <c r="C808" s="0" t="s">
        <v>2799</v>
      </c>
      <c r="D808" s="0" t="s">
        <v>2800</v>
      </c>
      <c r="E808" s="1" t="n">
        <f aca="false">SUM(K808:S808)+SUM(AL808:AP808)&gt;0</f>
        <v>0</v>
      </c>
      <c r="F808" s="1" t="n">
        <f aca="false">SUM(T808:AK808)&gt;0</f>
        <v>1</v>
      </c>
      <c r="G808" s="1" t="n">
        <f aca="false">AND(E808,F808)</f>
        <v>0</v>
      </c>
      <c r="H808" s="1" t="n">
        <f aca="false">AND(E808,NOT(F808))</f>
        <v>0</v>
      </c>
      <c r="I808" s="1" t="n">
        <f aca="false">AND(NOT(E808),F808)</f>
        <v>1</v>
      </c>
      <c r="J808" s="0" t="n">
        <v>62</v>
      </c>
      <c r="K808" s="0" t="n">
        <v>0</v>
      </c>
      <c r="L808" s="0" t="n">
        <v>0</v>
      </c>
      <c r="M808" s="0" t="n">
        <v>0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n">
        <v>0</v>
      </c>
      <c r="W808" s="0" t="n">
        <v>0</v>
      </c>
      <c r="X808" s="0" t="n">
        <v>0</v>
      </c>
      <c r="Y808" s="0" t="n">
        <v>0</v>
      </c>
      <c r="Z808" s="0" t="n">
        <v>0</v>
      </c>
      <c r="AA808" s="0" t="n">
        <v>0</v>
      </c>
      <c r="AB808" s="0" t="n">
        <v>0</v>
      </c>
      <c r="AC808" s="0" t="n">
        <v>0</v>
      </c>
      <c r="AD808" s="0" t="n">
        <v>0</v>
      </c>
      <c r="AE808" s="0" t="n">
        <v>62</v>
      </c>
      <c r="AF808" s="0" t="n">
        <v>0</v>
      </c>
      <c r="AG808" s="0" t="n">
        <v>0</v>
      </c>
      <c r="AH808" s="0" t="n">
        <v>0</v>
      </c>
      <c r="AI808" s="0" t="n">
        <v>0</v>
      </c>
      <c r="AJ808" s="0" t="n">
        <v>0</v>
      </c>
      <c r="AK808" s="0" t="n">
        <v>0</v>
      </c>
      <c r="AL808" s="0" t="n">
        <v>0</v>
      </c>
      <c r="AM808" s="0" t="n">
        <v>0</v>
      </c>
      <c r="AN808" s="0" t="n">
        <v>0</v>
      </c>
      <c r="AO808" s="0" t="n">
        <v>0</v>
      </c>
      <c r="AP808" s="0" t="n">
        <v>0</v>
      </c>
    </row>
    <row r="809" customFormat="false" ht="12.8" hidden="false" customHeight="false" outlineLevel="0" collapsed="false">
      <c r="A809" s="0" t="s">
        <v>2801</v>
      </c>
      <c r="B809" s="0" t="s">
        <v>2802</v>
      </c>
      <c r="C809" s="0" t="s">
        <v>2803</v>
      </c>
      <c r="D809" s="0" t="s">
        <v>2804</v>
      </c>
      <c r="E809" s="1" t="n">
        <f aca="false">SUM(K809:S809)+SUM(AL809:AP809)&gt;0</f>
        <v>0</v>
      </c>
      <c r="F809" s="1" t="n">
        <f aca="false">SUM(T809:AK809)&gt;0</f>
        <v>1</v>
      </c>
      <c r="G809" s="1" t="n">
        <f aca="false">AND(E809,F809)</f>
        <v>0</v>
      </c>
      <c r="H809" s="1" t="n">
        <f aca="false">AND(E809,NOT(F809))</f>
        <v>0</v>
      </c>
      <c r="I809" s="1" t="n">
        <f aca="false">AND(NOT(E809),F809)</f>
        <v>1</v>
      </c>
      <c r="J809" s="0" t="n">
        <v>68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n">
        <v>0</v>
      </c>
      <c r="W809" s="0" t="n">
        <v>0</v>
      </c>
      <c r="X809" s="0" t="n">
        <v>0</v>
      </c>
      <c r="Y809" s="0" t="n">
        <v>0</v>
      </c>
      <c r="Z809" s="0" t="n">
        <v>0</v>
      </c>
      <c r="AA809" s="0" t="n">
        <v>0</v>
      </c>
      <c r="AB809" s="0" t="n">
        <v>0</v>
      </c>
      <c r="AC809" s="0" t="n">
        <v>0</v>
      </c>
      <c r="AD809" s="0" t="n">
        <v>0</v>
      </c>
      <c r="AE809" s="0" t="n">
        <v>68</v>
      </c>
      <c r="AF809" s="0" t="n">
        <v>0</v>
      </c>
      <c r="AG809" s="0" t="n">
        <v>0</v>
      </c>
      <c r="AH809" s="0" t="n">
        <v>0</v>
      </c>
      <c r="AI809" s="0" t="n">
        <v>0</v>
      </c>
      <c r="AJ809" s="0" t="n">
        <v>0</v>
      </c>
      <c r="AK809" s="0" t="n">
        <v>0</v>
      </c>
      <c r="AL809" s="0" t="n">
        <v>0</v>
      </c>
      <c r="AM809" s="0" t="n">
        <v>0</v>
      </c>
      <c r="AN809" s="0" t="n">
        <v>0</v>
      </c>
      <c r="AO809" s="0" t="n">
        <v>0</v>
      </c>
      <c r="AP809" s="0" t="n">
        <v>0</v>
      </c>
    </row>
    <row r="810" customFormat="false" ht="12.8" hidden="false" customHeight="false" outlineLevel="0" collapsed="false">
      <c r="A810" s="0" t="s">
        <v>2805</v>
      </c>
      <c r="B810" s="0" t="s">
        <v>2806</v>
      </c>
      <c r="C810" s="0" t="s">
        <v>2807</v>
      </c>
      <c r="D810" s="0" t="s">
        <v>2808</v>
      </c>
      <c r="E810" s="1" t="n">
        <f aca="false">SUM(K810:S810)+SUM(AL810:AP810)&gt;0</f>
        <v>0</v>
      </c>
      <c r="F810" s="1" t="n">
        <f aca="false">SUM(T810:AK810)&gt;0</f>
        <v>1</v>
      </c>
      <c r="G810" s="1" t="n">
        <f aca="false">AND(E810,F810)</f>
        <v>0</v>
      </c>
      <c r="H810" s="1" t="n">
        <f aca="false">AND(E810,NOT(F810))</f>
        <v>0</v>
      </c>
      <c r="I810" s="1" t="n">
        <f aca="false">AND(NOT(E810),F810)</f>
        <v>1</v>
      </c>
      <c r="J810" s="0" t="n">
        <v>162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n">
        <v>0</v>
      </c>
      <c r="W810" s="0" t="n">
        <v>0</v>
      </c>
      <c r="X810" s="0" t="n">
        <v>0</v>
      </c>
      <c r="Y810" s="0" t="n">
        <v>0</v>
      </c>
      <c r="Z810" s="0" t="n">
        <v>0</v>
      </c>
      <c r="AA810" s="0" t="n">
        <v>0</v>
      </c>
      <c r="AB810" s="0" t="n">
        <v>0</v>
      </c>
      <c r="AC810" s="0" t="n">
        <v>0</v>
      </c>
      <c r="AD810" s="0" t="n">
        <v>0</v>
      </c>
      <c r="AE810" s="0" t="n">
        <v>85</v>
      </c>
      <c r="AF810" s="0" t="n">
        <v>1</v>
      </c>
      <c r="AG810" s="0" t="n">
        <v>71</v>
      </c>
      <c r="AH810" s="0" t="n">
        <v>0</v>
      </c>
      <c r="AI810" s="0" t="n">
        <v>0</v>
      </c>
      <c r="AJ810" s="0" t="n">
        <v>5</v>
      </c>
      <c r="AK810" s="0" t="n">
        <v>0</v>
      </c>
      <c r="AL810" s="0" t="n">
        <v>0</v>
      </c>
      <c r="AM810" s="0" t="n">
        <v>0</v>
      </c>
      <c r="AN810" s="0" t="n">
        <v>0</v>
      </c>
      <c r="AO810" s="0" t="n">
        <v>0</v>
      </c>
      <c r="AP810" s="0" t="n">
        <v>0</v>
      </c>
    </row>
    <row r="811" customFormat="false" ht="12.8" hidden="false" customHeight="false" outlineLevel="0" collapsed="false">
      <c r="A811" s="0" t="s">
        <v>2809</v>
      </c>
      <c r="B811" s="0" t="s">
        <v>94</v>
      </c>
      <c r="C811" s="0" t="s">
        <v>2810</v>
      </c>
      <c r="D811" s="0" t="s">
        <v>2811</v>
      </c>
      <c r="E811" s="1" t="n">
        <f aca="false">SUM(K811:S811)+SUM(AL811:AP811)&gt;0</f>
        <v>0</v>
      </c>
      <c r="F811" s="1" t="n">
        <f aca="false">SUM(T811:AK811)&gt;0</f>
        <v>1</v>
      </c>
      <c r="G811" s="1" t="n">
        <f aca="false">AND(E811,F811)</f>
        <v>0</v>
      </c>
      <c r="H811" s="1" t="n">
        <f aca="false">AND(E811,NOT(F811))</f>
        <v>0</v>
      </c>
      <c r="I811" s="1" t="n">
        <f aca="false">AND(NOT(E811),F811)</f>
        <v>1</v>
      </c>
      <c r="J811" s="0" t="n">
        <v>139</v>
      </c>
      <c r="K811" s="0" t="n">
        <v>0</v>
      </c>
      <c r="L811" s="0" t="n">
        <v>0</v>
      </c>
      <c r="M811" s="0" t="n">
        <v>0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n">
        <v>0</v>
      </c>
      <c r="W811" s="0" t="n">
        <v>0</v>
      </c>
      <c r="X811" s="0" t="n">
        <v>0</v>
      </c>
      <c r="Y811" s="0" t="n">
        <v>0</v>
      </c>
      <c r="Z811" s="0" t="n">
        <v>0</v>
      </c>
      <c r="AA811" s="0" t="n">
        <v>0</v>
      </c>
      <c r="AB811" s="0" t="n">
        <v>0</v>
      </c>
      <c r="AC811" s="0" t="n">
        <v>0</v>
      </c>
      <c r="AD811" s="0" t="n">
        <v>0</v>
      </c>
      <c r="AE811" s="0" t="n">
        <v>139</v>
      </c>
      <c r="AF811" s="0" t="n">
        <v>0</v>
      </c>
      <c r="AG811" s="0" t="n">
        <v>0</v>
      </c>
      <c r="AH811" s="0" t="n">
        <v>0</v>
      </c>
      <c r="AI811" s="0" t="n">
        <v>0</v>
      </c>
      <c r="AJ811" s="0" t="n">
        <v>0</v>
      </c>
      <c r="AK811" s="0" t="n">
        <v>0</v>
      </c>
      <c r="AL811" s="0" t="n">
        <v>0</v>
      </c>
      <c r="AM811" s="0" t="n">
        <v>0</v>
      </c>
      <c r="AN811" s="0" t="n">
        <v>0</v>
      </c>
      <c r="AO811" s="0" t="n">
        <v>0</v>
      </c>
      <c r="AP811" s="0" t="n">
        <v>0</v>
      </c>
    </row>
    <row r="812" customFormat="false" ht="12.8" hidden="false" customHeight="false" outlineLevel="0" collapsed="false">
      <c r="A812" s="0" t="s">
        <v>2812</v>
      </c>
      <c r="B812" s="0" t="s">
        <v>94</v>
      </c>
      <c r="C812" s="0" t="s">
        <v>2813</v>
      </c>
      <c r="D812" s="0" t="s">
        <v>2814</v>
      </c>
      <c r="E812" s="1" t="n">
        <f aca="false">SUM(K812:S812)+SUM(AL812:AP812)&gt;0</f>
        <v>0</v>
      </c>
      <c r="F812" s="1" t="n">
        <f aca="false">SUM(T812:AK812)&gt;0</f>
        <v>1</v>
      </c>
      <c r="G812" s="1" t="n">
        <f aca="false">AND(E812,F812)</f>
        <v>0</v>
      </c>
      <c r="H812" s="1" t="n">
        <f aca="false">AND(E812,NOT(F812))</f>
        <v>0</v>
      </c>
      <c r="I812" s="1" t="n">
        <f aca="false">AND(NOT(E812),F812)</f>
        <v>1</v>
      </c>
      <c r="J812" s="0" t="n">
        <v>66</v>
      </c>
      <c r="K812" s="0" t="n">
        <v>0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n">
        <v>0</v>
      </c>
      <c r="W812" s="0" t="n">
        <v>0</v>
      </c>
      <c r="X812" s="0" t="n">
        <v>0</v>
      </c>
      <c r="Y812" s="0" t="n">
        <v>0</v>
      </c>
      <c r="Z812" s="0" t="n">
        <v>0</v>
      </c>
      <c r="AA812" s="0" t="n">
        <v>0</v>
      </c>
      <c r="AB812" s="0" t="n">
        <v>0</v>
      </c>
      <c r="AC812" s="0" t="n">
        <v>0</v>
      </c>
      <c r="AD812" s="0" t="n">
        <v>0</v>
      </c>
      <c r="AE812" s="0" t="n">
        <v>61</v>
      </c>
      <c r="AF812" s="0" t="n">
        <v>0</v>
      </c>
      <c r="AG812" s="0" t="n">
        <v>0</v>
      </c>
      <c r="AH812" s="0" t="n">
        <v>0</v>
      </c>
      <c r="AI812" s="0" t="n">
        <v>0</v>
      </c>
      <c r="AJ812" s="0" t="n">
        <v>5</v>
      </c>
      <c r="AK812" s="0" t="n">
        <v>0</v>
      </c>
      <c r="AL812" s="0" t="n">
        <v>0</v>
      </c>
      <c r="AM812" s="0" t="n">
        <v>0</v>
      </c>
      <c r="AN812" s="0" t="n">
        <v>0</v>
      </c>
      <c r="AO812" s="0" t="n">
        <v>0</v>
      </c>
      <c r="AP812" s="0" t="n">
        <v>0</v>
      </c>
    </row>
    <row r="813" customFormat="false" ht="12.8" hidden="false" customHeight="false" outlineLevel="0" collapsed="false">
      <c r="A813" s="0" t="s">
        <v>2815</v>
      </c>
      <c r="B813" s="0" t="s">
        <v>2816</v>
      </c>
      <c r="C813" s="0" t="s">
        <v>2817</v>
      </c>
      <c r="D813" s="0" t="s">
        <v>2818</v>
      </c>
      <c r="E813" s="1" t="n">
        <f aca="false">SUM(K813:S813)+SUM(AL813:AP813)&gt;0</f>
        <v>0</v>
      </c>
      <c r="F813" s="1" t="n">
        <f aca="false">SUM(T813:AK813)&gt;0</f>
        <v>1</v>
      </c>
      <c r="G813" s="1" t="n">
        <f aca="false">AND(E813,F813)</f>
        <v>0</v>
      </c>
      <c r="H813" s="1" t="n">
        <f aca="false">AND(E813,NOT(F813))</f>
        <v>0</v>
      </c>
      <c r="I813" s="1" t="n">
        <f aca="false">AND(NOT(E813),F813)</f>
        <v>1</v>
      </c>
      <c r="J813" s="0" t="n">
        <v>324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n">
        <v>0</v>
      </c>
      <c r="W813" s="0" t="n">
        <v>0</v>
      </c>
      <c r="X813" s="0" t="n">
        <v>0</v>
      </c>
      <c r="Y813" s="0" t="n">
        <v>0</v>
      </c>
      <c r="Z813" s="0" t="n">
        <v>0</v>
      </c>
      <c r="AA813" s="0" t="n">
        <v>0</v>
      </c>
      <c r="AB813" s="0" t="n">
        <v>0</v>
      </c>
      <c r="AC813" s="0" t="n">
        <v>0</v>
      </c>
      <c r="AD813" s="0" t="n">
        <v>0</v>
      </c>
      <c r="AE813" s="0" t="n">
        <v>324</v>
      </c>
      <c r="AF813" s="0" t="n">
        <v>0</v>
      </c>
      <c r="AG813" s="0" t="n">
        <v>0</v>
      </c>
      <c r="AH813" s="0" t="n">
        <v>0</v>
      </c>
      <c r="AI813" s="0" t="n">
        <v>0</v>
      </c>
      <c r="AJ813" s="0" t="n">
        <v>0</v>
      </c>
      <c r="AK813" s="0" t="n">
        <v>0</v>
      </c>
      <c r="AL813" s="0" t="n">
        <v>0</v>
      </c>
      <c r="AM813" s="0" t="n">
        <v>0</v>
      </c>
      <c r="AN813" s="0" t="n">
        <v>0</v>
      </c>
      <c r="AO813" s="0" t="n">
        <v>0</v>
      </c>
      <c r="AP813" s="0" t="n">
        <v>0</v>
      </c>
    </row>
    <row r="814" customFormat="false" ht="12.8" hidden="false" customHeight="false" outlineLevel="0" collapsed="false">
      <c r="A814" s="0" t="s">
        <v>2819</v>
      </c>
      <c r="B814" s="0" t="s">
        <v>2820</v>
      </c>
      <c r="C814" s="0" t="s">
        <v>2821</v>
      </c>
      <c r="D814" s="0" t="s">
        <v>2822</v>
      </c>
      <c r="E814" s="1" t="n">
        <f aca="false">SUM(K814:S814)+SUM(AL814:AP814)&gt;0</f>
        <v>0</v>
      </c>
      <c r="F814" s="1" t="n">
        <f aca="false">SUM(T814:AK814)&gt;0</f>
        <v>1</v>
      </c>
      <c r="G814" s="1" t="n">
        <f aca="false">AND(E814,F814)</f>
        <v>0</v>
      </c>
      <c r="H814" s="1" t="n">
        <f aca="false">AND(E814,NOT(F814))</f>
        <v>0</v>
      </c>
      <c r="I814" s="1" t="n">
        <f aca="false">AND(NOT(E814),F814)</f>
        <v>1</v>
      </c>
      <c r="J814" s="0" t="n">
        <v>61</v>
      </c>
      <c r="K814" s="0" t="n">
        <v>0</v>
      </c>
      <c r="L814" s="0" t="n">
        <v>0</v>
      </c>
      <c r="M814" s="0" t="n">
        <v>0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n">
        <v>0</v>
      </c>
      <c r="W814" s="0" t="n">
        <v>0</v>
      </c>
      <c r="X814" s="0" t="n">
        <v>0</v>
      </c>
      <c r="Y814" s="0" t="n">
        <v>0</v>
      </c>
      <c r="Z814" s="0" t="n">
        <v>0</v>
      </c>
      <c r="AA814" s="0" t="n">
        <v>0</v>
      </c>
      <c r="AB814" s="0" t="n">
        <v>0</v>
      </c>
      <c r="AC814" s="0" t="n">
        <v>0</v>
      </c>
      <c r="AD814" s="0" t="n">
        <v>0</v>
      </c>
      <c r="AE814" s="0" t="n">
        <v>61</v>
      </c>
      <c r="AF814" s="0" t="n">
        <v>0</v>
      </c>
      <c r="AG814" s="0" t="n">
        <v>0</v>
      </c>
      <c r="AH814" s="0" t="n">
        <v>0</v>
      </c>
      <c r="AI814" s="0" t="n">
        <v>0</v>
      </c>
      <c r="AJ814" s="0" t="n">
        <v>0</v>
      </c>
      <c r="AK814" s="0" t="n">
        <v>0</v>
      </c>
      <c r="AL814" s="0" t="n">
        <v>0</v>
      </c>
      <c r="AM814" s="0" t="n">
        <v>0</v>
      </c>
      <c r="AN814" s="0" t="n">
        <v>0</v>
      </c>
      <c r="AO814" s="0" t="n">
        <v>0</v>
      </c>
      <c r="AP814" s="0" t="n">
        <v>0</v>
      </c>
    </row>
    <row r="815" customFormat="false" ht="12.8" hidden="false" customHeight="false" outlineLevel="0" collapsed="false">
      <c r="A815" s="0" t="s">
        <v>2823</v>
      </c>
      <c r="B815" s="0" t="s">
        <v>2824</v>
      </c>
      <c r="C815" s="0" t="s">
        <v>2825</v>
      </c>
      <c r="D815" s="0" t="s">
        <v>2826</v>
      </c>
      <c r="E815" s="1" t="n">
        <f aca="false">SUM(K815:S815)+SUM(AL815:AP815)&gt;0</f>
        <v>0</v>
      </c>
      <c r="F815" s="1" t="n">
        <f aca="false">SUM(T815:AK815)&gt;0</f>
        <v>1</v>
      </c>
      <c r="G815" s="1" t="n">
        <f aca="false">AND(E815,F815)</f>
        <v>0</v>
      </c>
      <c r="H815" s="1" t="n">
        <f aca="false">AND(E815,NOT(F815))</f>
        <v>0</v>
      </c>
      <c r="I815" s="1" t="n">
        <f aca="false">AND(NOT(E815),F815)</f>
        <v>1</v>
      </c>
      <c r="J815" s="0" t="n">
        <v>36</v>
      </c>
      <c r="K815" s="0" t="n">
        <v>0</v>
      </c>
      <c r="L815" s="0" t="n">
        <v>0</v>
      </c>
      <c r="M815" s="0" t="n">
        <v>0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n">
        <v>0</v>
      </c>
      <c r="W815" s="0" t="n">
        <v>0</v>
      </c>
      <c r="X815" s="0" t="n">
        <v>0</v>
      </c>
      <c r="Y815" s="0" t="n">
        <v>0</v>
      </c>
      <c r="Z815" s="0" t="n">
        <v>0</v>
      </c>
      <c r="AA815" s="0" t="n">
        <v>0</v>
      </c>
      <c r="AB815" s="0" t="n">
        <v>0</v>
      </c>
      <c r="AC815" s="0" t="n">
        <v>0</v>
      </c>
      <c r="AD815" s="0" t="n">
        <v>0</v>
      </c>
      <c r="AE815" s="0" t="n">
        <v>36</v>
      </c>
      <c r="AF815" s="0" t="n">
        <v>0</v>
      </c>
      <c r="AG815" s="0" t="n">
        <v>0</v>
      </c>
      <c r="AH815" s="0" t="n">
        <v>0</v>
      </c>
      <c r="AI815" s="0" t="n">
        <v>0</v>
      </c>
      <c r="AJ815" s="0" t="n">
        <v>0</v>
      </c>
      <c r="AK815" s="0" t="n">
        <v>0</v>
      </c>
      <c r="AL815" s="0" t="n">
        <v>0</v>
      </c>
      <c r="AM815" s="0" t="n">
        <v>0</v>
      </c>
      <c r="AN815" s="0" t="n">
        <v>0</v>
      </c>
      <c r="AO815" s="0" t="n">
        <v>0</v>
      </c>
      <c r="AP815" s="0" t="n">
        <v>0</v>
      </c>
    </row>
    <row r="816" customFormat="false" ht="12.8" hidden="false" customHeight="false" outlineLevel="0" collapsed="false">
      <c r="A816" s="0" t="s">
        <v>2827</v>
      </c>
      <c r="B816" s="0" t="s">
        <v>228</v>
      </c>
      <c r="C816" s="0" t="s">
        <v>2828</v>
      </c>
      <c r="D816" s="0" t="s">
        <v>2829</v>
      </c>
      <c r="E816" s="1" t="n">
        <f aca="false">SUM(K816:S816)+SUM(AL816:AP816)&gt;0</f>
        <v>0</v>
      </c>
      <c r="F816" s="1" t="n">
        <f aca="false">SUM(T816:AK816)&gt;0</f>
        <v>1</v>
      </c>
      <c r="G816" s="1" t="n">
        <f aca="false">AND(E816,F816)</f>
        <v>0</v>
      </c>
      <c r="H816" s="1" t="n">
        <f aca="false">AND(E816,NOT(F816))</f>
        <v>0</v>
      </c>
      <c r="I816" s="1" t="n">
        <f aca="false">AND(NOT(E816),F816)</f>
        <v>1</v>
      </c>
      <c r="J816" s="0" t="n">
        <v>44</v>
      </c>
      <c r="K816" s="0" t="n">
        <v>0</v>
      </c>
      <c r="L816" s="0" t="n">
        <v>0</v>
      </c>
      <c r="M816" s="0" t="n">
        <v>0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V816" s="0" t="n">
        <v>0</v>
      </c>
      <c r="W816" s="0" t="n">
        <v>0</v>
      </c>
      <c r="X816" s="0" t="n">
        <v>0</v>
      </c>
      <c r="Y816" s="0" t="n">
        <v>0</v>
      </c>
      <c r="Z816" s="0" t="n">
        <v>0</v>
      </c>
      <c r="AA816" s="0" t="n">
        <v>0</v>
      </c>
      <c r="AB816" s="0" t="n">
        <v>0</v>
      </c>
      <c r="AC816" s="0" t="n">
        <v>0</v>
      </c>
      <c r="AD816" s="0" t="n">
        <v>0</v>
      </c>
      <c r="AE816" s="0" t="n">
        <v>44</v>
      </c>
      <c r="AF816" s="0" t="n">
        <v>0</v>
      </c>
      <c r="AG816" s="0" t="n">
        <v>0</v>
      </c>
      <c r="AH816" s="0" t="n">
        <v>0</v>
      </c>
      <c r="AI816" s="0" t="n">
        <v>0</v>
      </c>
      <c r="AJ816" s="0" t="n">
        <v>0</v>
      </c>
      <c r="AK816" s="0" t="n">
        <v>0</v>
      </c>
      <c r="AL816" s="0" t="n">
        <v>0</v>
      </c>
      <c r="AM816" s="0" t="n">
        <v>0</v>
      </c>
      <c r="AN816" s="0" t="n">
        <v>0</v>
      </c>
      <c r="AO816" s="0" t="n">
        <v>0</v>
      </c>
      <c r="AP816" s="0" t="n">
        <v>0</v>
      </c>
    </row>
    <row r="817" customFormat="false" ht="12.8" hidden="false" customHeight="false" outlineLevel="0" collapsed="false">
      <c r="A817" s="0" t="s">
        <v>2830</v>
      </c>
      <c r="B817" s="0" t="s">
        <v>228</v>
      </c>
      <c r="C817" s="0" t="s">
        <v>2831</v>
      </c>
      <c r="D817" s="0" t="s">
        <v>2832</v>
      </c>
      <c r="E817" s="1" t="n">
        <f aca="false">SUM(K817:S817)+SUM(AL817:AP817)&gt;0</f>
        <v>0</v>
      </c>
      <c r="F817" s="1" t="n">
        <f aca="false">SUM(T817:AK817)&gt;0</f>
        <v>1</v>
      </c>
      <c r="G817" s="1" t="n">
        <f aca="false">AND(E817,F817)</f>
        <v>0</v>
      </c>
      <c r="H817" s="1" t="n">
        <f aca="false">AND(E817,NOT(F817))</f>
        <v>0</v>
      </c>
      <c r="I817" s="1" t="n">
        <f aca="false">AND(NOT(E817),F817)</f>
        <v>1</v>
      </c>
      <c r="J817" s="0" t="n">
        <v>40</v>
      </c>
      <c r="K817" s="0" t="n">
        <v>0</v>
      </c>
      <c r="L817" s="0" t="n">
        <v>0</v>
      </c>
      <c r="M817" s="0" t="n">
        <v>0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0</v>
      </c>
      <c r="V817" s="0" t="n">
        <v>0</v>
      </c>
      <c r="W817" s="0" t="n">
        <v>0</v>
      </c>
      <c r="X817" s="0" t="n">
        <v>0</v>
      </c>
      <c r="Y817" s="0" t="n">
        <v>0</v>
      </c>
      <c r="Z817" s="0" t="n">
        <v>0</v>
      </c>
      <c r="AA817" s="0" t="n">
        <v>0</v>
      </c>
      <c r="AB817" s="0" t="n">
        <v>0</v>
      </c>
      <c r="AC817" s="0" t="n">
        <v>0</v>
      </c>
      <c r="AD817" s="0" t="n">
        <v>0</v>
      </c>
      <c r="AE817" s="0" t="n">
        <v>31</v>
      </c>
      <c r="AF817" s="0" t="n">
        <v>8</v>
      </c>
      <c r="AG817" s="0" t="n">
        <v>0</v>
      </c>
      <c r="AH817" s="0" t="n">
        <v>0</v>
      </c>
      <c r="AI817" s="0" t="n">
        <v>0</v>
      </c>
      <c r="AJ817" s="0" t="n">
        <v>1</v>
      </c>
      <c r="AK817" s="0" t="n">
        <v>0</v>
      </c>
      <c r="AL817" s="0" t="n">
        <v>0</v>
      </c>
      <c r="AM817" s="0" t="n">
        <v>0</v>
      </c>
      <c r="AN817" s="0" t="n">
        <v>0</v>
      </c>
      <c r="AO817" s="0" t="n">
        <v>0</v>
      </c>
      <c r="AP817" s="0" t="n">
        <v>0</v>
      </c>
    </row>
    <row r="818" customFormat="false" ht="12.8" hidden="false" customHeight="false" outlineLevel="0" collapsed="false">
      <c r="A818" s="0" t="s">
        <v>2833</v>
      </c>
      <c r="B818" s="0" t="s">
        <v>690</v>
      </c>
      <c r="C818" s="0" t="s">
        <v>2834</v>
      </c>
      <c r="D818" s="0" t="s">
        <v>2835</v>
      </c>
      <c r="E818" s="1" t="n">
        <f aca="false">SUM(K818:S818)+SUM(AL818:AP818)&gt;0</f>
        <v>0</v>
      </c>
      <c r="F818" s="1" t="n">
        <f aca="false">SUM(T818:AK818)&gt;0</f>
        <v>1</v>
      </c>
      <c r="G818" s="1" t="n">
        <f aca="false">AND(E818,F818)</f>
        <v>0</v>
      </c>
      <c r="H818" s="1" t="n">
        <f aca="false">AND(E818,NOT(F818))</f>
        <v>0</v>
      </c>
      <c r="I818" s="1" t="n">
        <f aca="false">AND(NOT(E818),F818)</f>
        <v>1</v>
      </c>
      <c r="J818" s="0" t="n">
        <v>25</v>
      </c>
      <c r="K818" s="0" t="n">
        <v>0</v>
      </c>
      <c r="L818" s="0" t="n">
        <v>0</v>
      </c>
      <c r="M818" s="0" t="n">
        <v>0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  <c r="V818" s="0" t="n">
        <v>0</v>
      </c>
      <c r="W818" s="0" t="n">
        <v>0</v>
      </c>
      <c r="X818" s="0" t="n">
        <v>0</v>
      </c>
      <c r="Y818" s="0" t="n">
        <v>0</v>
      </c>
      <c r="Z818" s="0" t="n">
        <v>0</v>
      </c>
      <c r="AA818" s="0" t="n">
        <v>0</v>
      </c>
      <c r="AB818" s="0" t="n">
        <v>0</v>
      </c>
      <c r="AC818" s="0" t="n">
        <v>0</v>
      </c>
      <c r="AD818" s="0" t="n">
        <v>0</v>
      </c>
      <c r="AE818" s="0" t="n">
        <v>25</v>
      </c>
      <c r="AF818" s="0" t="n">
        <v>0</v>
      </c>
      <c r="AG818" s="0" t="n">
        <v>0</v>
      </c>
      <c r="AH818" s="0" t="n">
        <v>0</v>
      </c>
      <c r="AI818" s="0" t="n">
        <v>0</v>
      </c>
      <c r="AJ818" s="0" t="n">
        <v>0</v>
      </c>
      <c r="AK818" s="0" t="n">
        <v>0</v>
      </c>
      <c r="AL818" s="0" t="n">
        <v>0</v>
      </c>
      <c r="AM818" s="0" t="n">
        <v>0</v>
      </c>
      <c r="AN818" s="0" t="n">
        <v>0</v>
      </c>
      <c r="AO818" s="0" t="n">
        <v>0</v>
      </c>
      <c r="AP818" s="0" t="n">
        <v>0</v>
      </c>
    </row>
    <row r="819" customFormat="false" ht="12.8" hidden="false" customHeight="false" outlineLevel="0" collapsed="false">
      <c r="A819" s="0" t="s">
        <v>2836</v>
      </c>
      <c r="B819" s="0" t="s">
        <v>2443</v>
      </c>
      <c r="C819" s="0" t="s">
        <v>2837</v>
      </c>
      <c r="D819" s="0" t="s">
        <v>2838</v>
      </c>
      <c r="E819" s="1" t="n">
        <f aca="false">SUM(K819:S819)+SUM(AL819:AP819)&gt;0</f>
        <v>0</v>
      </c>
      <c r="F819" s="1" t="n">
        <f aca="false">SUM(T819:AK819)&gt;0</f>
        <v>1</v>
      </c>
      <c r="G819" s="1" t="n">
        <f aca="false">AND(E819,F819)</f>
        <v>0</v>
      </c>
      <c r="H819" s="1" t="n">
        <f aca="false">AND(E819,NOT(F819))</f>
        <v>0</v>
      </c>
      <c r="I819" s="1" t="n">
        <f aca="false">AND(NOT(E819),F819)</f>
        <v>1</v>
      </c>
      <c r="J819" s="0" t="n">
        <v>68</v>
      </c>
      <c r="K819" s="0" t="n">
        <v>0</v>
      </c>
      <c r="L819" s="0" t="n">
        <v>0</v>
      </c>
      <c r="M819" s="0" t="n">
        <v>0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0</v>
      </c>
      <c r="S819" s="0" t="n">
        <v>0</v>
      </c>
      <c r="T819" s="0" t="n">
        <v>0</v>
      </c>
      <c r="U819" s="0" t="n">
        <v>0</v>
      </c>
      <c r="V819" s="0" t="n">
        <v>0</v>
      </c>
      <c r="W819" s="0" t="n">
        <v>0</v>
      </c>
      <c r="X819" s="0" t="n">
        <v>0</v>
      </c>
      <c r="Y819" s="0" t="n">
        <v>0</v>
      </c>
      <c r="Z819" s="0" t="n">
        <v>0</v>
      </c>
      <c r="AA819" s="0" t="n">
        <v>0</v>
      </c>
      <c r="AB819" s="0" t="n">
        <v>0</v>
      </c>
      <c r="AC819" s="0" t="n">
        <v>0</v>
      </c>
      <c r="AD819" s="0" t="n">
        <v>0</v>
      </c>
      <c r="AE819" s="0" t="n">
        <v>68</v>
      </c>
      <c r="AF819" s="0" t="n">
        <v>0</v>
      </c>
      <c r="AG819" s="0" t="n">
        <v>0</v>
      </c>
      <c r="AH819" s="0" t="n">
        <v>0</v>
      </c>
      <c r="AI819" s="0" t="n">
        <v>0</v>
      </c>
      <c r="AJ819" s="0" t="n">
        <v>0</v>
      </c>
      <c r="AK819" s="0" t="n">
        <v>0</v>
      </c>
      <c r="AL819" s="0" t="n">
        <v>0</v>
      </c>
      <c r="AM819" s="0" t="n">
        <v>0</v>
      </c>
      <c r="AN819" s="0" t="n">
        <v>0</v>
      </c>
      <c r="AO819" s="0" t="n">
        <v>0</v>
      </c>
      <c r="AP819" s="0" t="n">
        <v>0</v>
      </c>
    </row>
    <row r="820" customFormat="false" ht="12.8" hidden="false" customHeight="false" outlineLevel="0" collapsed="false">
      <c r="A820" s="0" t="s">
        <v>2839</v>
      </c>
      <c r="B820" s="0" t="s">
        <v>50</v>
      </c>
      <c r="C820" s="0" t="s">
        <v>2840</v>
      </c>
      <c r="D820" s="0" t="s">
        <v>2841</v>
      </c>
      <c r="E820" s="1" t="n">
        <f aca="false">SUM(K820:S820)+SUM(AL820:AP820)&gt;0</f>
        <v>0</v>
      </c>
      <c r="F820" s="1" t="n">
        <f aca="false">SUM(T820:AK820)&gt;0</f>
        <v>1</v>
      </c>
      <c r="G820" s="1" t="n">
        <f aca="false">AND(E820,F820)</f>
        <v>0</v>
      </c>
      <c r="H820" s="1" t="n">
        <f aca="false">AND(E820,NOT(F820))</f>
        <v>0</v>
      </c>
      <c r="I820" s="1" t="n">
        <f aca="false">AND(NOT(E820),F820)</f>
        <v>1</v>
      </c>
      <c r="J820" s="0" t="n">
        <v>14</v>
      </c>
      <c r="K820" s="0" t="n">
        <v>0</v>
      </c>
      <c r="L820" s="0" t="n">
        <v>0</v>
      </c>
      <c r="M820" s="0" t="n">
        <v>0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V820" s="0" t="n">
        <v>0</v>
      </c>
      <c r="W820" s="0" t="n">
        <v>0</v>
      </c>
      <c r="X820" s="0" t="n">
        <v>0</v>
      </c>
      <c r="Y820" s="0" t="n">
        <v>0</v>
      </c>
      <c r="Z820" s="0" t="n">
        <v>0</v>
      </c>
      <c r="AA820" s="0" t="n">
        <v>0</v>
      </c>
      <c r="AB820" s="0" t="n">
        <v>0</v>
      </c>
      <c r="AC820" s="0" t="n">
        <v>0</v>
      </c>
      <c r="AD820" s="0" t="n">
        <v>0</v>
      </c>
      <c r="AE820" s="0" t="n">
        <v>1</v>
      </c>
      <c r="AF820" s="0" t="n">
        <v>0</v>
      </c>
      <c r="AG820" s="0" t="n">
        <v>0</v>
      </c>
      <c r="AH820" s="0" t="n">
        <v>0</v>
      </c>
      <c r="AI820" s="0" t="n">
        <v>13</v>
      </c>
      <c r="AJ820" s="0" t="n">
        <v>0</v>
      </c>
      <c r="AK820" s="0" t="n">
        <v>0</v>
      </c>
      <c r="AL820" s="0" t="n">
        <v>0</v>
      </c>
      <c r="AM820" s="0" t="n">
        <v>0</v>
      </c>
      <c r="AN820" s="0" t="n">
        <v>0</v>
      </c>
      <c r="AO820" s="0" t="n">
        <v>0</v>
      </c>
      <c r="AP820" s="0" t="n">
        <v>0</v>
      </c>
    </row>
    <row r="821" customFormat="false" ht="12.8" hidden="false" customHeight="false" outlineLevel="0" collapsed="false">
      <c r="A821" s="0" t="s">
        <v>2842</v>
      </c>
      <c r="B821" s="0" t="s">
        <v>331</v>
      </c>
      <c r="C821" s="0" t="s">
        <v>2843</v>
      </c>
      <c r="D821" s="0" t="s">
        <v>2844</v>
      </c>
      <c r="E821" s="1" t="n">
        <f aca="false">SUM(K821:S821)+SUM(AL821:AP821)&gt;0</f>
        <v>0</v>
      </c>
      <c r="F821" s="1" t="n">
        <f aca="false">SUM(T821:AK821)&gt;0</f>
        <v>1</v>
      </c>
      <c r="G821" s="1" t="n">
        <f aca="false">AND(E821,F821)</f>
        <v>0</v>
      </c>
      <c r="H821" s="1" t="n">
        <f aca="false">AND(E821,NOT(F821))</f>
        <v>0</v>
      </c>
      <c r="I821" s="1" t="n">
        <f aca="false">AND(NOT(E821),F821)</f>
        <v>1</v>
      </c>
      <c r="J821" s="0" t="n">
        <v>58</v>
      </c>
      <c r="K821" s="0" t="n">
        <v>0</v>
      </c>
      <c r="L821" s="0" t="n">
        <v>0</v>
      </c>
      <c r="M821" s="0" t="n">
        <v>0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n">
        <v>0</v>
      </c>
      <c r="W821" s="0" t="n">
        <v>0</v>
      </c>
      <c r="X821" s="0" t="n">
        <v>0</v>
      </c>
      <c r="Y821" s="0" t="n">
        <v>0</v>
      </c>
      <c r="Z821" s="0" t="n">
        <v>0</v>
      </c>
      <c r="AA821" s="0" t="n">
        <v>0</v>
      </c>
      <c r="AB821" s="0" t="n">
        <v>0</v>
      </c>
      <c r="AC821" s="0" t="n">
        <v>0</v>
      </c>
      <c r="AD821" s="0" t="n">
        <v>0</v>
      </c>
      <c r="AE821" s="0" t="n">
        <v>1</v>
      </c>
      <c r="AF821" s="0" t="n">
        <v>0</v>
      </c>
      <c r="AG821" s="0" t="n">
        <v>0</v>
      </c>
      <c r="AH821" s="0" t="n">
        <v>0</v>
      </c>
      <c r="AI821" s="0" t="n">
        <v>0</v>
      </c>
      <c r="AJ821" s="0" t="n">
        <v>57</v>
      </c>
      <c r="AK821" s="0" t="n">
        <v>0</v>
      </c>
      <c r="AL821" s="0" t="n">
        <v>0</v>
      </c>
      <c r="AM821" s="0" t="n">
        <v>0</v>
      </c>
      <c r="AN821" s="0" t="n">
        <v>0</v>
      </c>
      <c r="AO821" s="0" t="n">
        <v>0</v>
      </c>
      <c r="AP821" s="0" t="n">
        <v>0</v>
      </c>
    </row>
    <row r="822" customFormat="false" ht="12.8" hidden="false" customHeight="false" outlineLevel="0" collapsed="false">
      <c r="A822" s="0" t="s">
        <v>2845</v>
      </c>
      <c r="B822" s="0" t="s">
        <v>50</v>
      </c>
      <c r="C822" s="0" t="s">
        <v>2846</v>
      </c>
      <c r="D822" s="0" t="s">
        <v>2847</v>
      </c>
      <c r="E822" s="1" t="n">
        <f aca="false">SUM(K822:S822)+SUM(AL822:AP822)&gt;0</f>
        <v>0</v>
      </c>
      <c r="F822" s="1" t="n">
        <f aca="false">SUM(T822:AK822)&gt;0</f>
        <v>1</v>
      </c>
      <c r="G822" s="1" t="n">
        <f aca="false">AND(E822,F822)</f>
        <v>0</v>
      </c>
      <c r="H822" s="1" t="n">
        <f aca="false">AND(E822,NOT(F822))</f>
        <v>0</v>
      </c>
      <c r="I822" s="1" t="n">
        <f aca="false">AND(NOT(E822),F822)</f>
        <v>1</v>
      </c>
      <c r="J822" s="0" t="n">
        <v>76</v>
      </c>
      <c r="K822" s="0" t="n">
        <v>0</v>
      </c>
      <c r="L822" s="0" t="n">
        <v>0</v>
      </c>
      <c r="M822" s="0" t="n">
        <v>0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n">
        <v>0</v>
      </c>
      <c r="W822" s="0" t="n">
        <v>0</v>
      </c>
      <c r="X822" s="0" t="n">
        <v>0</v>
      </c>
      <c r="Y822" s="0" t="n">
        <v>0</v>
      </c>
      <c r="Z822" s="0" t="n">
        <v>0</v>
      </c>
      <c r="AA822" s="0" t="n">
        <v>0</v>
      </c>
      <c r="AB822" s="0" t="n">
        <v>0</v>
      </c>
      <c r="AC822" s="0" t="n">
        <v>0</v>
      </c>
      <c r="AD822" s="0" t="n">
        <v>0</v>
      </c>
      <c r="AE822" s="0" t="n">
        <v>1</v>
      </c>
      <c r="AF822" s="0" t="n">
        <v>0</v>
      </c>
      <c r="AG822" s="0" t="n">
        <v>0</v>
      </c>
      <c r="AH822" s="0" t="n">
        <v>0</v>
      </c>
      <c r="AI822" s="0" t="n">
        <v>0</v>
      </c>
      <c r="AJ822" s="0" t="n">
        <v>75</v>
      </c>
      <c r="AK822" s="0" t="n">
        <v>0</v>
      </c>
      <c r="AL822" s="0" t="n">
        <v>0</v>
      </c>
      <c r="AM822" s="0" t="n">
        <v>0</v>
      </c>
      <c r="AN822" s="0" t="n">
        <v>0</v>
      </c>
      <c r="AO822" s="0" t="n">
        <v>0</v>
      </c>
      <c r="AP822" s="0" t="n">
        <v>0</v>
      </c>
    </row>
    <row r="823" customFormat="false" ht="12.8" hidden="false" customHeight="false" outlineLevel="0" collapsed="false">
      <c r="A823" s="0" t="s">
        <v>2848</v>
      </c>
      <c r="B823" s="0" t="s">
        <v>2131</v>
      </c>
      <c r="C823" s="0" t="s">
        <v>2849</v>
      </c>
      <c r="D823" s="0" t="s">
        <v>2850</v>
      </c>
      <c r="E823" s="1" t="n">
        <f aca="false">SUM(K823:S823)+SUM(AL823:AP823)&gt;0</f>
        <v>0</v>
      </c>
      <c r="F823" s="1" t="n">
        <f aca="false">SUM(T823:AK823)&gt;0</f>
        <v>1</v>
      </c>
      <c r="G823" s="1" t="n">
        <f aca="false">AND(E823,F823)</f>
        <v>0</v>
      </c>
      <c r="H823" s="1" t="n">
        <f aca="false">AND(E823,NOT(F823))</f>
        <v>0</v>
      </c>
      <c r="I823" s="1" t="n">
        <f aca="false">AND(NOT(E823),F823)</f>
        <v>1</v>
      </c>
      <c r="J823" s="0" t="n">
        <v>220</v>
      </c>
      <c r="K823" s="0" t="n">
        <v>0</v>
      </c>
      <c r="L823" s="0" t="n">
        <v>0</v>
      </c>
      <c r="M823" s="0" t="n">
        <v>0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n">
        <v>0</v>
      </c>
      <c r="W823" s="0" t="n">
        <v>0</v>
      </c>
      <c r="X823" s="0" t="n">
        <v>0</v>
      </c>
      <c r="Y823" s="0" t="n">
        <v>0</v>
      </c>
      <c r="Z823" s="0" t="n">
        <v>0</v>
      </c>
      <c r="AA823" s="0" t="n">
        <v>0</v>
      </c>
      <c r="AB823" s="0" t="n">
        <v>0</v>
      </c>
      <c r="AC823" s="0" t="n">
        <v>0</v>
      </c>
      <c r="AD823" s="0" t="n">
        <v>0</v>
      </c>
      <c r="AE823" s="0" t="n">
        <v>0</v>
      </c>
      <c r="AF823" s="0" t="n">
        <v>220</v>
      </c>
      <c r="AG823" s="0" t="n">
        <v>0</v>
      </c>
      <c r="AH823" s="0" t="n">
        <v>0</v>
      </c>
      <c r="AI823" s="0" t="n">
        <v>0</v>
      </c>
      <c r="AJ823" s="0" t="n">
        <v>0</v>
      </c>
      <c r="AK823" s="0" t="n">
        <v>0</v>
      </c>
      <c r="AL823" s="0" t="n">
        <v>0</v>
      </c>
      <c r="AM823" s="0" t="n">
        <v>0</v>
      </c>
      <c r="AN823" s="0" t="n">
        <v>0</v>
      </c>
      <c r="AO823" s="0" t="n">
        <v>0</v>
      </c>
      <c r="AP823" s="0" t="n">
        <v>0</v>
      </c>
    </row>
    <row r="824" customFormat="false" ht="12.8" hidden="false" customHeight="false" outlineLevel="0" collapsed="false">
      <c r="A824" s="0" t="s">
        <v>2851</v>
      </c>
      <c r="B824" s="0" t="s">
        <v>547</v>
      </c>
      <c r="C824" s="0" t="s">
        <v>2852</v>
      </c>
      <c r="D824" s="0" t="s">
        <v>2853</v>
      </c>
      <c r="E824" s="1" t="n">
        <f aca="false">SUM(K824:S824)+SUM(AL824:AP824)&gt;0</f>
        <v>0</v>
      </c>
      <c r="F824" s="1" t="n">
        <f aca="false">SUM(T824:AK824)&gt;0</f>
        <v>1</v>
      </c>
      <c r="G824" s="1" t="n">
        <f aca="false">AND(E824,F824)</f>
        <v>0</v>
      </c>
      <c r="H824" s="1" t="n">
        <f aca="false">AND(E824,NOT(F824))</f>
        <v>0</v>
      </c>
      <c r="I824" s="1" t="n">
        <f aca="false">AND(NOT(E824),F824)</f>
        <v>1</v>
      </c>
      <c r="J824" s="0" t="n">
        <v>49</v>
      </c>
      <c r="K824" s="0" t="n">
        <v>0</v>
      </c>
      <c r="L824" s="0" t="n">
        <v>0</v>
      </c>
      <c r="M824" s="0" t="n">
        <v>0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n">
        <v>0</v>
      </c>
      <c r="W824" s="0" t="n">
        <v>0</v>
      </c>
      <c r="X824" s="0" t="n">
        <v>0</v>
      </c>
      <c r="Y824" s="0" t="n">
        <v>0</v>
      </c>
      <c r="Z824" s="0" t="n">
        <v>0</v>
      </c>
      <c r="AA824" s="0" t="n">
        <v>0</v>
      </c>
      <c r="AB824" s="0" t="n">
        <v>0</v>
      </c>
      <c r="AC824" s="0" t="n">
        <v>0</v>
      </c>
      <c r="AD824" s="0" t="n">
        <v>0</v>
      </c>
      <c r="AE824" s="0" t="n">
        <v>0</v>
      </c>
      <c r="AF824" s="0" t="n">
        <v>49</v>
      </c>
      <c r="AG824" s="0" t="n">
        <v>0</v>
      </c>
      <c r="AH824" s="0" t="n">
        <v>0</v>
      </c>
      <c r="AI824" s="0" t="n">
        <v>0</v>
      </c>
      <c r="AJ824" s="0" t="n">
        <v>0</v>
      </c>
      <c r="AK824" s="0" t="n">
        <v>0</v>
      </c>
      <c r="AL824" s="0" t="n">
        <v>0</v>
      </c>
      <c r="AM824" s="0" t="n">
        <v>0</v>
      </c>
      <c r="AN824" s="0" t="n">
        <v>0</v>
      </c>
      <c r="AO824" s="0" t="n">
        <v>0</v>
      </c>
      <c r="AP824" s="0" t="n">
        <v>0</v>
      </c>
    </row>
    <row r="825" customFormat="false" ht="12.8" hidden="false" customHeight="false" outlineLevel="0" collapsed="false">
      <c r="A825" s="0" t="s">
        <v>2854</v>
      </c>
      <c r="B825" s="0" t="s">
        <v>228</v>
      </c>
      <c r="C825" s="0" t="s">
        <v>2855</v>
      </c>
      <c r="D825" s="0" t="s">
        <v>2856</v>
      </c>
      <c r="E825" s="1" t="n">
        <f aca="false">SUM(K825:S825)+SUM(AL825:AP825)&gt;0</f>
        <v>1</v>
      </c>
      <c r="F825" s="1" t="n">
        <f aca="false">SUM(T825:AK825)&gt;0</f>
        <v>1</v>
      </c>
      <c r="G825" s="1" t="n">
        <f aca="false">AND(E825,F825)</f>
        <v>1</v>
      </c>
      <c r="H825" s="1" t="n">
        <f aca="false">AND(E825,NOT(F825))</f>
        <v>0</v>
      </c>
      <c r="I825" s="1" t="n">
        <f aca="false">AND(NOT(E825),F825)</f>
        <v>0</v>
      </c>
      <c r="J825" s="0" t="n">
        <v>41</v>
      </c>
      <c r="K825" s="0" t="n">
        <v>0</v>
      </c>
      <c r="L825" s="0" t="n">
        <v>0</v>
      </c>
      <c r="M825" s="0" t="n">
        <v>0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n">
        <v>0</v>
      </c>
      <c r="W825" s="0" t="n">
        <v>0</v>
      </c>
      <c r="X825" s="0" t="n">
        <v>0</v>
      </c>
      <c r="Y825" s="0" t="n">
        <v>0</v>
      </c>
      <c r="Z825" s="0" t="n">
        <v>0</v>
      </c>
      <c r="AA825" s="0" t="n">
        <v>0</v>
      </c>
      <c r="AB825" s="0" t="n">
        <v>0</v>
      </c>
      <c r="AC825" s="0" t="n">
        <v>0</v>
      </c>
      <c r="AD825" s="0" t="n">
        <v>0</v>
      </c>
      <c r="AE825" s="0" t="n">
        <v>0</v>
      </c>
      <c r="AF825" s="0" t="n">
        <v>25</v>
      </c>
      <c r="AG825" s="0" t="n">
        <v>0</v>
      </c>
      <c r="AH825" s="0" t="n">
        <v>0</v>
      </c>
      <c r="AI825" s="0" t="n">
        <v>0</v>
      </c>
      <c r="AJ825" s="0" t="n">
        <v>0</v>
      </c>
      <c r="AK825" s="0" t="n">
        <v>0</v>
      </c>
      <c r="AL825" s="0" t="n">
        <v>6</v>
      </c>
      <c r="AM825" s="0" t="n">
        <v>9</v>
      </c>
      <c r="AN825" s="0" t="n">
        <v>1</v>
      </c>
      <c r="AO825" s="0" t="n">
        <v>0</v>
      </c>
      <c r="AP825" s="0" t="n">
        <v>0</v>
      </c>
    </row>
    <row r="826" customFormat="false" ht="12.8" hidden="false" customHeight="false" outlineLevel="0" collapsed="false">
      <c r="A826" s="0" t="s">
        <v>2857</v>
      </c>
      <c r="B826" s="0" t="s">
        <v>2858</v>
      </c>
      <c r="C826" s="0" t="s">
        <v>2859</v>
      </c>
      <c r="D826" s="0" t="s">
        <v>2860</v>
      </c>
      <c r="E826" s="1" t="n">
        <f aca="false">SUM(K826:S826)+SUM(AL826:AP826)&gt;0</f>
        <v>0</v>
      </c>
      <c r="F826" s="1" t="n">
        <f aca="false">SUM(T826:AK826)&gt;0</f>
        <v>1</v>
      </c>
      <c r="G826" s="1" t="n">
        <f aca="false">AND(E826,F826)</f>
        <v>0</v>
      </c>
      <c r="H826" s="1" t="n">
        <f aca="false">AND(E826,NOT(F826))</f>
        <v>0</v>
      </c>
      <c r="I826" s="1" t="n">
        <f aca="false">AND(NOT(E826),F826)</f>
        <v>1</v>
      </c>
      <c r="J826" s="0" t="n">
        <v>120</v>
      </c>
      <c r="K826" s="0" t="n">
        <v>0</v>
      </c>
      <c r="L826" s="0" t="n">
        <v>0</v>
      </c>
      <c r="M826" s="0" t="n">
        <v>0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V826" s="0" t="n">
        <v>0</v>
      </c>
      <c r="W826" s="0" t="n">
        <v>0</v>
      </c>
      <c r="X826" s="0" t="n">
        <v>0</v>
      </c>
      <c r="Y826" s="0" t="n">
        <v>0</v>
      </c>
      <c r="Z826" s="0" t="n">
        <v>0</v>
      </c>
      <c r="AA826" s="0" t="n">
        <v>0</v>
      </c>
      <c r="AB826" s="0" t="n">
        <v>0</v>
      </c>
      <c r="AC826" s="0" t="n">
        <v>0</v>
      </c>
      <c r="AD826" s="0" t="n">
        <v>0</v>
      </c>
      <c r="AE826" s="0" t="n">
        <v>0</v>
      </c>
      <c r="AF826" s="0" t="n">
        <v>16</v>
      </c>
      <c r="AG826" s="0" t="n">
        <v>0</v>
      </c>
      <c r="AH826" s="0" t="n">
        <v>0</v>
      </c>
      <c r="AI826" s="0" t="n">
        <v>104</v>
      </c>
      <c r="AJ826" s="0" t="n">
        <v>0</v>
      </c>
      <c r="AK826" s="0" t="n">
        <v>0</v>
      </c>
      <c r="AL826" s="0" t="n">
        <v>0</v>
      </c>
      <c r="AM826" s="0" t="n">
        <v>0</v>
      </c>
      <c r="AN826" s="0" t="n">
        <v>0</v>
      </c>
      <c r="AO826" s="0" t="n">
        <v>0</v>
      </c>
      <c r="AP826" s="0" t="n">
        <v>0</v>
      </c>
    </row>
    <row r="827" customFormat="false" ht="12.8" hidden="false" customHeight="false" outlineLevel="0" collapsed="false">
      <c r="A827" s="0" t="s">
        <v>2861</v>
      </c>
      <c r="B827" s="0" t="s">
        <v>228</v>
      </c>
      <c r="C827" s="0" t="s">
        <v>2862</v>
      </c>
      <c r="D827" s="0" t="s">
        <v>2863</v>
      </c>
      <c r="E827" s="1" t="n">
        <f aca="false">SUM(K827:S827)+SUM(AL827:AP827)&gt;0</f>
        <v>0</v>
      </c>
      <c r="F827" s="1" t="n">
        <f aca="false">SUM(T827:AK827)&gt;0</f>
        <v>1</v>
      </c>
      <c r="G827" s="1" t="n">
        <f aca="false">AND(E827,F827)</f>
        <v>0</v>
      </c>
      <c r="H827" s="1" t="n">
        <f aca="false">AND(E827,NOT(F827))</f>
        <v>0</v>
      </c>
      <c r="I827" s="1" t="n">
        <f aca="false">AND(NOT(E827),F827)</f>
        <v>1</v>
      </c>
      <c r="J827" s="0" t="n">
        <v>96</v>
      </c>
      <c r="K827" s="0" t="n">
        <v>0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n">
        <v>0</v>
      </c>
      <c r="W827" s="0" t="n">
        <v>0</v>
      </c>
      <c r="X827" s="0" t="n">
        <v>0</v>
      </c>
      <c r="Y827" s="0" t="n">
        <v>0</v>
      </c>
      <c r="Z827" s="0" t="n">
        <v>0</v>
      </c>
      <c r="AA827" s="0" t="n">
        <v>0</v>
      </c>
      <c r="AB827" s="0" t="n">
        <v>0</v>
      </c>
      <c r="AC827" s="0" t="n">
        <v>0</v>
      </c>
      <c r="AD827" s="0" t="n">
        <v>0</v>
      </c>
      <c r="AE827" s="0" t="n">
        <v>0</v>
      </c>
      <c r="AF827" s="0" t="n">
        <v>96</v>
      </c>
      <c r="AG827" s="0" t="n">
        <v>0</v>
      </c>
      <c r="AH827" s="0" t="n">
        <v>0</v>
      </c>
      <c r="AI827" s="0" t="n">
        <v>0</v>
      </c>
      <c r="AJ827" s="0" t="n">
        <v>0</v>
      </c>
      <c r="AK827" s="0" t="n">
        <v>0</v>
      </c>
      <c r="AL827" s="0" t="n">
        <v>0</v>
      </c>
      <c r="AM827" s="0" t="n">
        <v>0</v>
      </c>
      <c r="AN827" s="0" t="n">
        <v>0</v>
      </c>
      <c r="AO827" s="0" t="n">
        <v>0</v>
      </c>
      <c r="AP827" s="0" t="n">
        <v>0</v>
      </c>
    </row>
    <row r="828" customFormat="false" ht="12.8" hidden="false" customHeight="false" outlineLevel="0" collapsed="false">
      <c r="A828" s="0" t="s">
        <v>2864</v>
      </c>
      <c r="B828" s="0" t="s">
        <v>2865</v>
      </c>
      <c r="C828" s="0" t="s">
        <v>2866</v>
      </c>
      <c r="D828" s="0" t="s">
        <v>2867</v>
      </c>
      <c r="E828" s="1" t="n">
        <f aca="false">SUM(K828:S828)+SUM(AL828:AP828)&gt;0</f>
        <v>0</v>
      </c>
      <c r="F828" s="1" t="n">
        <f aca="false">SUM(T828:AK828)&gt;0</f>
        <v>1</v>
      </c>
      <c r="G828" s="1" t="n">
        <f aca="false">AND(E828,F828)</f>
        <v>0</v>
      </c>
      <c r="H828" s="1" t="n">
        <f aca="false">AND(E828,NOT(F828))</f>
        <v>0</v>
      </c>
      <c r="I828" s="1" t="n">
        <f aca="false">AND(NOT(E828),F828)</f>
        <v>1</v>
      </c>
      <c r="J828" s="0" t="n">
        <v>99</v>
      </c>
      <c r="K828" s="0" t="n">
        <v>0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n">
        <v>0</v>
      </c>
      <c r="W828" s="0" t="n">
        <v>0</v>
      </c>
      <c r="X828" s="0" t="n">
        <v>0</v>
      </c>
      <c r="Y828" s="0" t="n">
        <v>0</v>
      </c>
      <c r="Z828" s="0" t="n">
        <v>0</v>
      </c>
      <c r="AA828" s="0" t="n">
        <v>0</v>
      </c>
      <c r="AB828" s="0" t="n">
        <v>0</v>
      </c>
      <c r="AC828" s="0" t="n">
        <v>0</v>
      </c>
      <c r="AD828" s="0" t="n">
        <v>0</v>
      </c>
      <c r="AE828" s="0" t="n">
        <v>0</v>
      </c>
      <c r="AF828" s="0" t="n">
        <v>99</v>
      </c>
      <c r="AG828" s="0" t="n">
        <v>0</v>
      </c>
      <c r="AH828" s="0" t="n">
        <v>0</v>
      </c>
      <c r="AI828" s="0" t="n">
        <v>0</v>
      </c>
      <c r="AJ828" s="0" t="n">
        <v>0</v>
      </c>
      <c r="AK828" s="0" t="n">
        <v>0</v>
      </c>
      <c r="AL828" s="0" t="n">
        <v>0</v>
      </c>
      <c r="AM828" s="0" t="n">
        <v>0</v>
      </c>
      <c r="AN828" s="0" t="n">
        <v>0</v>
      </c>
      <c r="AO828" s="0" t="n">
        <v>0</v>
      </c>
      <c r="AP828" s="0" t="n">
        <v>0</v>
      </c>
    </row>
    <row r="829" customFormat="false" ht="12.8" hidden="false" customHeight="false" outlineLevel="0" collapsed="false">
      <c r="A829" s="0" t="s">
        <v>2868</v>
      </c>
      <c r="B829" s="0" t="s">
        <v>547</v>
      </c>
      <c r="C829" s="0" t="s">
        <v>2869</v>
      </c>
      <c r="D829" s="0" t="s">
        <v>2870</v>
      </c>
      <c r="E829" s="1" t="n">
        <f aca="false">SUM(K829:S829)+SUM(AL829:AP829)&gt;0</f>
        <v>0</v>
      </c>
      <c r="F829" s="1" t="n">
        <f aca="false">SUM(T829:AK829)&gt;0</f>
        <v>1</v>
      </c>
      <c r="G829" s="1" t="n">
        <f aca="false">AND(E829,F829)</f>
        <v>0</v>
      </c>
      <c r="H829" s="1" t="n">
        <f aca="false">AND(E829,NOT(F829))</f>
        <v>0</v>
      </c>
      <c r="I829" s="1" t="n">
        <f aca="false">AND(NOT(E829),F829)</f>
        <v>1</v>
      </c>
      <c r="J829" s="0" t="n">
        <v>254</v>
      </c>
      <c r="K829" s="0" t="n">
        <v>0</v>
      </c>
      <c r="L829" s="0" t="n">
        <v>0</v>
      </c>
      <c r="M829" s="0" t="n">
        <v>0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n">
        <v>0</v>
      </c>
      <c r="W829" s="0" t="n">
        <v>0</v>
      </c>
      <c r="X829" s="0" t="n">
        <v>0</v>
      </c>
      <c r="Y829" s="0" t="n">
        <v>0</v>
      </c>
      <c r="Z829" s="0" t="n">
        <v>0</v>
      </c>
      <c r="AA829" s="0" t="n">
        <v>0</v>
      </c>
      <c r="AB829" s="0" t="n">
        <v>0</v>
      </c>
      <c r="AC829" s="0" t="n">
        <v>0</v>
      </c>
      <c r="AD829" s="0" t="n">
        <v>0</v>
      </c>
      <c r="AE829" s="0" t="n">
        <v>0</v>
      </c>
      <c r="AF829" s="0" t="n">
        <v>248</v>
      </c>
      <c r="AG829" s="0" t="n">
        <v>6</v>
      </c>
      <c r="AH829" s="0" t="n">
        <v>0</v>
      </c>
      <c r="AI829" s="0" t="n">
        <v>0</v>
      </c>
      <c r="AJ829" s="0" t="n">
        <v>0</v>
      </c>
      <c r="AK829" s="0" t="n">
        <v>0</v>
      </c>
      <c r="AL829" s="0" t="n">
        <v>0</v>
      </c>
      <c r="AM829" s="0" t="n">
        <v>0</v>
      </c>
      <c r="AN829" s="0" t="n">
        <v>0</v>
      </c>
      <c r="AO829" s="0" t="n">
        <v>0</v>
      </c>
      <c r="AP829" s="0" t="n">
        <v>0</v>
      </c>
    </row>
    <row r="830" customFormat="false" ht="12.8" hidden="false" customHeight="false" outlineLevel="0" collapsed="false">
      <c r="A830" s="0" t="s">
        <v>2871</v>
      </c>
      <c r="B830" s="0" t="s">
        <v>1629</v>
      </c>
      <c r="C830" s="0" t="s">
        <v>2872</v>
      </c>
      <c r="D830" s="0" t="s">
        <v>2873</v>
      </c>
      <c r="E830" s="1" t="n">
        <f aca="false">SUM(K830:S830)+SUM(AL830:AP830)&gt;0</f>
        <v>0</v>
      </c>
      <c r="F830" s="1" t="n">
        <f aca="false">SUM(T830:AK830)&gt;0</f>
        <v>1</v>
      </c>
      <c r="G830" s="1" t="n">
        <f aca="false">AND(E830,F830)</f>
        <v>0</v>
      </c>
      <c r="H830" s="1" t="n">
        <f aca="false">AND(E830,NOT(F830))</f>
        <v>0</v>
      </c>
      <c r="I830" s="1" t="n">
        <f aca="false">AND(NOT(E830),F830)</f>
        <v>1</v>
      </c>
      <c r="J830" s="0" t="n">
        <v>18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n">
        <v>0</v>
      </c>
      <c r="W830" s="0" t="n">
        <v>0</v>
      </c>
      <c r="X830" s="0" t="n">
        <v>0</v>
      </c>
      <c r="Y830" s="0" t="n">
        <v>0</v>
      </c>
      <c r="Z830" s="0" t="n">
        <v>0</v>
      </c>
      <c r="AA830" s="0" t="n">
        <v>0</v>
      </c>
      <c r="AB830" s="0" t="n">
        <v>0</v>
      </c>
      <c r="AC830" s="0" t="n">
        <v>0</v>
      </c>
      <c r="AD830" s="0" t="n">
        <v>0</v>
      </c>
      <c r="AE830" s="0" t="n">
        <v>0</v>
      </c>
      <c r="AF830" s="0" t="n">
        <v>18</v>
      </c>
      <c r="AG830" s="0" t="n">
        <v>0</v>
      </c>
      <c r="AH830" s="0" t="n">
        <v>0</v>
      </c>
      <c r="AI830" s="0" t="n">
        <v>0</v>
      </c>
      <c r="AJ830" s="0" t="n">
        <v>0</v>
      </c>
      <c r="AK830" s="0" t="n">
        <v>0</v>
      </c>
      <c r="AL830" s="0" t="n">
        <v>0</v>
      </c>
      <c r="AM830" s="0" t="n">
        <v>0</v>
      </c>
      <c r="AN830" s="0" t="n">
        <v>0</v>
      </c>
      <c r="AO830" s="0" t="n">
        <v>0</v>
      </c>
      <c r="AP830" s="0" t="n">
        <v>0</v>
      </c>
    </row>
    <row r="831" customFormat="false" ht="12.8" hidden="false" customHeight="false" outlineLevel="0" collapsed="false">
      <c r="A831" s="0" t="s">
        <v>2874</v>
      </c>
      <c r="B831" s="0" t="s">
        <v>2875</v>
      </c>
      <c r="C831" s="0" t="s">
        <v>2876</v>
      </c>
      <c r="D831" s="0" t="s">
        <v>2877</v>
      </c>
      <c r="E831" s="1" t="n">
        <f aca="false">SUM(K831:S831)+SUM(AL831:AP831)&gt;0</f>
        <v>0</v>
      </c>
      <c r="F831" s="1" t="n">
        <f aca="false">SUM(T831:AK831)&gt;0</f>
        <v>1</v>
      </c>
      <c r="G831" s="1" t="n">
        <f aca="false">AND(E831,F831)</f>
        <v>0</v>
      </c>
      <c r="H831" s="1" t="n">
        <f aca="false">AND(E831,NOT(F831))</f>
        <v>0</v>
      </c>
      <c r="I831" s="1" t="n">
        <f aca="false">AND(NOT(E831),F831)</f>
        <v>1</v>
      </c>
      <c r="J831" s="0" t="n">
        <v>39</v>
      </c>
      <c r="K831" s="0" t="n">
        <v>0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V831" s="0" t="n">
        <v>0</v>
      </c>
      <c r="W831" s="0" t="n">
        <v>0</v>
      </c>
      <c r="X831" s="0" t="n">
        <v>0</v>
      </c>
      <c r="Y831" s="0" t="n">
        <v>0</v>
      </c>
      <c r="Z831" s="0" t="n">
        <v>0</v>
      </c>
      <c r="AA831" s="0" t="n">
        <v>0</v>
      </c>
      <c r="AB831" s="0" t="n">
        <v>0</v>
      </c>
      <c r="AC831" s="0" t="n">
        <v>0</v>
      </c>
      <c r="AD831" s="0" t="n">
        <v>0</v>
      </c>
      <c r="AE831" s="0" t="n">
        <v>0</v>
      </c>
      <c r="AF831" s="0" t="n">
        <v>39</v>
      </c>
      <c r="AG831" s="0" t="n">
        <v>0</v>
      </c>
      <c r="AH831" s="0" t="n">
        <v>0</v>
      </c>
      <c r="AI831" s="0" t="n">
        <v>0</v>
      </c>
      <c r="AJ831" s="0" t="n">
        <v>0</v>
      </c>
      <c r="AK831" s="0" t="n">
        <v>0</v>
      </c>
      <c r="AL831" s="0" t="n">
        <v>0</v>
      </c>
      <c r="AM831" s="0" t="n">
        <v>0</v>
      </c>
      <c r="AN831" s="0" t="n">
        <v>0</v>
      </c>
      <c r="AO831" s="0" t="n">
        <v>0</v>
      </c>
      <c r="AP831" s="0" t="n">
        <v>0</v>
      </c>
    </row>
    <row r="832" customFormat="false" ht="12.8" hidden="false" customHeight="false" outlineLevel="0" collapsed="false">
      <c r="A832" s="0" t="s">
        <v>2878</v>
      </c>
      <c r="B832" s="0" t="s">
        <v>547</v>
      </c>
      <c r="C832" s="0" t="s">
        <v>2879</v>
      </c>
      <c r="D832" s="0" t="s">
        <v>2880</v>
      </c>
      <c r="E832" s="1" t="n">
        <f aca="false">SUM(K832:S832)+SUM(AL832:AP832)&gt;0</f>
        <v>0</v>
      </c>
      <c r="F832" s="1" t="n">
        <f aca="false">SUM(T832:AK832)&gt;0</f>
        <v>1</v>
      </c>
      <c r="G832" s="1" t="n">
        <f aca="false">AND(E832,F832)</f>
        <v>0</v>
      </c>
      <c r="H832" s="1" t="n">
        <f aca="false">AND(E832,NOT(F832))</f>
        <v>0</v>
      </c>
      <c r="I832" s="1" t="n">
        <f aca="false">AND(NOT(E832),F832)</f>
        <v>1</v>
      </c>
      <c r="J832" s="0" t="n">
        <v>34</v>
      </c>
      <c r="K832" s="0" t="n">
        <v>0</v>
      </c>
      <c r="L832" s="0" t="n">
        <v>0</v>
      </c>
      <c r="M832" s="0" t="n">
        <v>0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n">
        <v>0</v>
      </c>
      <c r="W832" s="0" t="n">
        <v>0</v>
      </c>
      <c r="X832" s="0" t="n">
        <v>0</v>
      </c>
      <c r="Y832" s="0" t="n">
        <v>0</v>
      </c>
      <c r="Z832" s="0" t="n">
        <v>0</v>
      </c>
      <c r="AA832" s="0" t="n">
        <v>0</v>
      </c>
      <c r="AB832" s="0" t="n">
        <v>0</v>
      </c>
      <c r="AC832" s="0" t="n">
        <v>0</v>
      </c>
      <c r="AD832" s="0" t="n">
        <v>0</v>
      </c>
      <c r="AE832" s="0" t="n">
        <v>0</v>
      </c>
      <c r="AF832" s="0" t="n">
        <v>34</v>
      </c>
      <c r="AG832" s="0" t="n">
        <v>0</v>
      </c>
      <c r="AH832" s="0" t="n">
        <v>0</v>
      </c>
      <c r="AI832" s="0" t="n">
        <v>0</v>
      </c>
      <c r="AJ832" s="0" t="n">
        <v>0</v>
      </c>
      <c r="AK832" s="0" t="n">
        <v>0</v>
      </c>
      <c r="AL832" s="0" t="n">
        <v>0</v>
      </c>
      <c r="AM832" s="0" t="n">
        <v>0</v>
      </c>
      <c r="AN832" s="0" t="n">
        <v>0</v>
      </c>
      <c r="AO832" s="0" t="n">
        <v>0</v>
      </c>
      <c r="AP832" s="0" t="n">
        <v>0</v>
      </c>
    </row>
    <row r="833" customFormat="false" ht="12.8" hidden="false" customHeight="false" outlineLevel="0" collapsed="false">
      <c r="A833" s="0" t="s">
        <v>2881</v>
      </c>
      <c r="B833" s="0" t="s">
        <v>700</v>
      </c>
      <c r="C833" s="0" t="s">
        <v>2882</v>
      </c>
      <c r="D833" s="0" t="s">
        <v>2883</v>
      </c>
      <c r="E833" s="1" t="n">
        <f aca="false">SUM(K833:S833)+SUM(AL833:AP833)&gt;0</f>
        <v>0</v>
      </c>
      <c r="F833" s="1" t="n">
        <f aca="false">SUM(T833:AK833)&gt;0</f>
        <v>1</v>
      </c>
      <c r="G833" s="1" t="n">
        <f aca="false">AND(E833,F833)</f>
        <v>0</v>
      </c>
      <c r="H833" s="1" t="n">
        <f aca="false">AND(E833,NOT(F833))</f>
        <v>0</v>
      </c>
      <c r="I833" s="1" t="n">
        <f aca="false">AND(NOT(E833),F833)</f>
        <v>1</v>
      </c>
      <c r="J833" s="0" t="n">
        <v>55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n">
        <v>0</v>
      </c>
      <c r="W833" s="0" t="n">
        <v>0</v>
      </c>
      <c r="X833" s="0" t="n">
        <v>0</v>
      </c>
      <c r="Y833" s="0" t="n">
        <v>0</v>
      </c>
      <c r="Z833" s="0" t="n">
        <v>0</v>
      </c>
      <c r="AA833" s="0" t="n">
        <v>0</v>
      </c>
      <c r="AB833" s="0" t="n">
        <v>0</v>
      </c>
      <c r="AC833" s="0" t="n">
        <v>0</v>
      </c>
      <c r="AD833" s="0" t="n">
        <v>0</v>
      </c>
      <c r="AE833" s="0" t="n">
        <v>0</v>
      </c>
      <c r="AF833" s="0" t="n">
        <v>55</v>
      </c>
      <c r="AG833" s="0" t="n">
        <v>0</v>
      </c>
      <c r="AH833" s="0" t="n">
        <v>0</v>
      </c>
      <c r="AI833" s="0" t="n">
        <v>0</v>
      </c>
      <c r="AJ833" s="0" t="n">
        <v>0</v>
      </c>
      <c r="AK833" s="0" t="n">
        <v>0</v>
      </c>
      <c r="AL833" s="0" t="n">
        <v>0</v>
      </c>
      <c r="AM833" s="0" t="n">
        <v>0</v>
      </c>
      <c r="AN833" s="0" t="n">
        <v>0</v>
      </c>
      <c r="AO833" s="0" t="n">
        <v>0</v>
      </c>
      <c r="AP833" s="0" t="n">
        <v>0</v>
      </c>
    </row>
    <row r="834" customFormat="false" ht="12.8" hidden="false" customHeight="false" outlineLevel="0" collapsed="false">
      <c r="A834" s="0" t="s">
        <v>2884</v>
      </c>
      <c r="B834" s="0" t="s">
        <v>228</v>
      </c>
      <c r="C834" s="0" t="s">
        <v>2885</v>
      </c>
      <c r="D834" s="0" t="s">
        <v>2886</v>
      </c>
      <c r="E834" s="1" t="n">
        <f aca="false">SUM(K834:S834)+SUM(AL834:AP834)&gt;0</f>
        <v>0</v>
      </c>
      <c r="F834" s="1" t="n">
        <f aca="false">SUM(T834:AK834)&gt;0</f>
        <v>1</v>
      </c>
      <c r="G834" s="1" t="n">
        <f aca="false">AND(E834,F834)</f>
        <v>0</v>
      </c>
      <c r="H834" s="1" t="n">
        <f aca="false">AND(E834,NOT(F834))</f>
        <v>0</v>
      </c>
      <c r="I834" s="1" t="n">
        <f aca="false">AND(NOT(E834),F834)</f>
        <v>1</v>
      </c>
      <c r="J834" s="0" t="n">
        <v>67</v>
      </c>
      <c r="K834" s="0" t="n">
        <v>0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n">
        <v>0</v>
      </c>
      <c r="W834" s="0" t="n">
        <v>0</v>
      </c>
      <c r="X834" s="0" t="n">
        <v>0</v>
      </c>
      <c r="Y834" s="0" t="n">
        <v>0</v>
      </c>
      <c r="Z834" s="0" t="n">
        <v>0</v>
      </c>
      <c r="AA834" s="0" t="n">
        <v>0</v>
      </c>
      <c r="AB834" s="0" t="n">
        <v>0</v>
      </c>
      <c r="AC834" s="0" t="n">
        <v>0</v>
      </c>
      <c r="AD834" s="0" t="n">
        <v>0</v>
      </c>
      <c r="AE834" s="0" t="n">
        <v>0</v>
      </c>
      <c r="AF834" s="0" t="n">
        <v>67</v>
      </c>
      <c r="AG834" s="0" t="n">
        <v>0</v>
      </c>
      <c r="AH834" s="0" t="n">
        <v>0</v>
      </c>
      <c r="AI834" s="0" t="n">
        <v>0</v>
      </c>
      <c r="AJ834" s="0" t="n">
        <v>0</v>
      </c>
      <c r="AK834" s="0" t="n">
        <v>0</v>
      </c>
      <c r="AL834" s="0" t="n">
        <v>0</v>
      </c>
      <c r="AM834" s="0" t="n">
        <v>0</v>
      </c>
      <c r="AN834" s="0" t="n">
        <v>0</v>
      </c>
      <c r="AO834" s="0" t="n">
        <v>0</v>
      </c>
      <c r="AP834" s="0" t="n">
        <v>0</v>
      </c>
    </row>
    <row r="835" customFormat="false" ht="12.8" hidden="false" customHeight="false" outlineLevel="0" collapsed="false">
      <c r="A835" s="0" t="s">
        <v>2887</v>
      </c>
      <c r="B835" s="0" t="s">
        <v>504</v>
      </c>
      <c r="C835" s="0" t="s">
        <v>2888</v>
      </c>
      <c r="D835" s="0" t="s">
        <v>2889</v>
      </c>
      <c r="E835" s="1" t="n">
        <f aca="false">SUM(K835:S835)+SUM(AL835:AP835)&gt;0</f>
        <v>0</v>
      </c>
      <c r="F835" s="1" t="n">
        <f aca="false">SUM(T835:AK835)&gt;0</f>
        <v>1</v>
      </c>
      <c r="G835" s="1" t="n">
        <f aca="false">AND(E835,F835)</f>
        <v>0</v>
      </c>
      <c r="H835" s="1" t="n">
        <f aca="false">AND(E835,NOT(F835))</f>
        <v>0</v>
      </c>
      <c r="I835" s="1" t="n">
        <f aca="false">AND(NOT(E835),F835)</f>
        <v>1</v>
      </c>
      <c r="J835" s="0" t="n">
        <v>83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n">
        <v>0</v>
      </c>
      <c r="W835" s="0" t="n">
        <v>0</v>
      </c>
      <c r="X835" s="0" t="n">
        <v>0</v>
      </c>
      <c r="Y835" s="0" t="n">
        <v>0</v>
      </c>
      <c r="Z835" s="0" t="n">
        <v>0</v>
      </c>
      <c r="AA835" s="0" t="n">
        <v>0</v>
      </c>
      <c r="AB835" s="0" t="n">
        <v>0</v>
      </c>
      <c r="AC835" s="0" t="n">
        <v>0</v>
      </c>
      <c r="AD835" s="0" t="n">
        <v>0</v>
      </c>
      <c r="AE835" s="0" t="n">
        <v>0</v>
      </c>
      <c r="AF835" s="0" t="n">
        <v>83</v>
      </c>
      <c r="AG835" s="0" t="n">
        <v>0</v>
      </c>
      <c r="AH835" s="0" t="n">
        <v>0</v>
      </c>
      <c r="AI835" s="0" t="n">
        <v>0</v>
      </c>
      <c r="AJ835" s="0" t="n">
        <v>0</v>
      </c>
      <c r="AK835" s="0" t="n">
        <v>0</v>
      </c>
      <c r="AL835" s="0" t="n">
        <v>0</v>
      </c>
      <c r="AM835" s="0" t="n">
        <v>0</v>
      </c>
      <c r="AN835" s="0" t="n">
        <v>0</v>
      </c>
      <c r="AO835" s="0" t="n">
        <v>0</v>
      </c>
      <c r="AP835" s="0" t="n">
        <v>0</v>
      </c>
    </row>
    <row r="836" customFormat="false" ht="12.8" hidden="false" customHeight="false" outlineLevel="0" collapsed="false">
      <c r="A836" s="0" t="s">
        <v>2890</v>
      </c>
      <c r="B836" s="0" t="s">
        <v>2310</v>
      </c>
      <c r="C836" s="0" t="s">
        <v>2891</v>
      </c>
      <c r="D836" s="0" t="s">
        <v>2892</v>
      </c>
      <c r="E836" s="1" t="n">
        <f aca="false">SUM(K836:S836)+SUM(AL836:AP836)&gt;0</f>
        <v>0</v>
      </c>
      <c r="F836" s="1" t="n">
        <f aca="false">SUM(T836:AK836)&gt;0</f>
        <v>1</v>
      </c>
      <c r="G836" s="1" t="n">
        <f aca="false">AND(E836,F836)</f>
        <v>0</v>
      </c>
      <c r="H836" s="1" t="n">
        <f aca="false">AND(E836,NOT(F836))</f>
        <v>0</v>
      </c>
      <c r="I836" s="1" t="n">
        <f aca="false">AND(NOT(E836),F836)</f>
        <v>1</v>
      </c>
      <c r="J836" s="0" t="n">
        <v>38</v>
      </c>
      <c r="K836" s="0" t="n">
        <v>0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n">
        <v>0</v>
      </c>
      <c r="W836" s="0" t="n">
        <v>0</v>
      </c>
      <c r="X836" s="0" t="n">
        <v>0</v>
      </c>
      <c r="Y836" s="0" t="n">
        <v>0</v>
      </c>
      <c r="Z836" s="0" t="n">
        <v>0</v>
      </c>
      <c r="AA836" s="0" t="n">
        <v>0</v>
      </c>
      <c r="AB836" s="0" t="n">
        <v>0</v>
      </c>
      <c r="AC836" s="0" t="n">
        <v>0</v>
      </c>
      <c r="AD836" s="0" t="n">
        <v>0</v>
      </c>
      <c r="AE836" s="0" t="n">
        <v>0</v>
      </c>
      <c r="AF836" s="0" t="n">
        <v>22</v>
      </c>
      <c r="AG836" s="0" t="n">
        <v>0</v>
      </c>
      <c r="AH836" s="0" t="n">
        <v>16</v>
      </c>
      <c r="AI836" s="0" t="n">
        <v>0</v>
      </c>
      <c r="AJ836" s="0" t="n">
        <v>0</v>
      </c>
      <c r="AK836" s="0" t="n">
        <v>0</v>
      </c>
      <c r="AL836" s="0" t="n">
        <v>0</v>
      </c>
      <c r="AM836" s="0" t="n">
        <v>0</v>
      </c>
      <c r="AN836" s="0" t="n">
        <v>0</v>
      </c>
      <c r="AO836" s="0" t="n">
        <v>0</v>
      </c>
      <c r="AP836" s="0" t="n">
        <v>0</v>
      </c>
    </row>
    <row r="837" customFormat="false" ht="12.8" hidden="false" customHeight="false" outlineLevel="0" collapsed="false">
      <c r="A837" s="0" t="s">
        <v>2893</v>
      </c>
      <c r="B837" s="0" t="s">
        <v>2894</v>
      </c>
      <c r="C837" s="0" t="s">
        <v>2895</v>
      </c>
      <c r="D837" s="0" t="s">
        <v>2896</v>
      </c>
      <c r="E837" s="1" t="n">
        <f aca="false">SUM(K837:S837)+SUM(AL837:AP837)&gt;0</f>
        <v>0</v>
      </c>
      <c r="F837" s="1" t="n">
        <f aca="false">SUM(T837:AK837)&gt;0</f>
        <v>1</v>
      </c>
      <c r="G837" s="1" t="n">
        <f aca="false">AND(E837,F837)</f>
        <v>0</v>
      </c>
      <c r="H837" s="1" t="n">
        <f aca="false">AND(E837,NOT(F837))</f>
        <v>0</v>
      </c>
      <c r="I837" s="1" t="n">
        <f aca="false">AND(NOT(E837),F837)</f>
        <v>1</v>
      </c>
      <c r="J837" s="0" t="n">
        <v>86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n">
        <v>0</v>
      </c>
      <c r="W837" s="0" t="n">
        <v>0</v>
      </c>
      <c r="X837" s="0" t="n">
        <v>0</v>
      </c>
      <c r="Y837" s="0" t="n">
        <v>0</v>
      </c>
      <c r="Z837" s="0" t="n">
        <v>0</v>
      </c>
      <c r="AA837" s="0" t="n">
        <v>0</v>
      </c>
      <c r="AB837" s="0" t="n">
        <v>0</v>
      </c>
      <c r="AC837" s="0" t="n">
        <v>0</v>
      </c>
      <c r="AD837" s="0" t="n">
        <v>0</v>
      </c>
      <c r="AE837" s="0" t="n">
        <v>0</v>
      </c>
      <c r="AF837" s="0" t="n">
        <v>5</v>
      </c>
      <c r="AG837" s="0" t="n">
        <v>0</v>
      </c>
      <c r="AH837" s="0" t="n">
        <v>81</v>
      </c>
      <c r="AI837" s="0" t="n">
        <v>0</v>
      </c>
      <c r="AJ837" s="0" t="n">
        <v>0</v>
      </c>
      <c r="AK837" s="0" t="n">
        <v>0</v>
      </c>
      <c r="AL837" s="0" t="n">
        <v>0</v>
      </c>
      <c r="AM837" s="0" t="n">
        <v>0</v>
      </c>
      <c r="AN837" s="0" t="n">
        <v>0</v>
      </c>
      <c r="AO837" s="0" t="n">
        <v>0</v>
      </c>
      <c r="AP837" s="0" t="n">
        <v>0</v>
      </c>
    </row>
    <row r="838" customFormat="false" ht="12.8" hidden="false" customHeight="false" outlineLevel="0" collapsed="false">
      <c r="A838" s="0" t="s">
        <v>2897</v>
      </c>
      <c r="B838" s="0" t="s">
        <v>50</v>
      </c>
      <c r="C838" s="0" t="s">
        <v>2898</v>
      </c>
      <c r="D838" s="0" t="s">
        <v>2899</v>
      </c>
      <c r="E838" s="1" t="n">
        <f aca="false">SUM(K838:S838)+SUM(AL838:AP838)&gt;0</f>
        <v>0</v>
      </c>
      <c r="F838" s="1" t="n">
        <f aca="false">SUM(T838:AK838)&gt;0</f>
        <v>1</v>
      </c>
      <c r="G838" s="1" t="n">
        <f aca="false">AND(E838,F838)</f>
        <v>0</v>
      </c>
      <c r="H838" s="1" t="n">
        <f aca="false">AND(E838,NOT(F838))</f>
        <v>0</v>
      </c>
      <c r="I838" s="1" t="n">
        <f aca="false">AND(NOT(E838),F838)</f>
        <v>1</v>
      </c>
      <c r="J838" s="0" t="n">
        <v>26</v>
      </c>
      <c r="K838" s="0" t="n">
        <v>0</v>
      </c>
      <c r="L838" s="0" t="n">
        <v>0</v>
      </c>
      <c r="M838" s="0" t="n">
        <v>0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  <c r="V838" s="0" t="n">
        <v>0</v>
      </c>
      <c r="W838" s="0" t="n">
        <v>0</v>
      </c>
      <c r="X838" s="0" t="n">
        <v>0</v>
      </c>
      <c r="Y838" s="0" t="n">
        <v>0</v>
      </c>
      <c r="Z838" s="0" t="n">
        <v>0</v>
      </c>
      <c r="AA838" s="0" t="n">
        <v>0</v>
      </c>
      <c r="AB838" s="0" t="n">
        <v>0</v>
      </c>
      <c r="AC838" s="0" t="n">
        <v>0</v>
      </c>
      <c r="AD838" s="0" t="n">
        <v>0</v>
      </c>
      <c r="AE838" s="0" t="n">
        <v>0</v>
      </c>
      <c r="AF838" s="0" t="n">
        <v>0</v>
      </c>
      <c r="AG838" s="0" t="n">
        <v>26</v>
      </c>
      <c r="AH838" s="0" t="n">
        <v>0</v>
      </c>
      <c r="AI838" s="0" t="n">
        <v>0</v>
      </c>
      <c r="AJ838" s="0" t="n">
        <v>0</v>
      </c>
      <c r="AK838" s="0" t="n">
        <v>0</v>
      </c>
      <c r="AL838" s="0" t="n">
        <v>0</v>
      </c>
      <c r="AM838" s="0" t="n">
        <v>0</v>
      </c>
      <c r="AN838" s="0" t="n">
        <v>0</v>
      </c>
      <c r="AO838" s="0" t="n">
        <v>0</v>
      </c>
      <c r="AP838" s="0" t="n">
        <v>0</v>
      </c>
    </row>
    <row r="839" customFormat="false" ht="12.8" hidden="false" customHeight="false" outlineLevel="0" collapsed="false">
      <c r="A839" s="0" t="s">
        <v>2900</v>
      </c>
      <c r="B839" s="0" t="s">
        <v>2901</v>
      </c>
      <c r="C839" s="0" t="s">
        <v>2902</v>
      </c>
      <c r="D839" s="0" t="s">
        <v>2903</v>
      </c>
      <c r="E839" s="1" t="n">
        <f aca="false">SUM(K839:S839)+SUM(AL839:AP839)&gt;0</f>
        <v>0</v>
      </c>
      <c r="F839" s="1" t="n">
        <f aca="false">SUM(T839:AK839)&gt;0</f>
        <v>1</v>
      </c>
      <c r="G839" s="1" t="n">
        <f aca="false">AND(E839,F839)</f>
        <v>0</v>
      </c>
      <c r="H839" s="1" t="n">
        <f aca="false">AND(E839,NOT(F839))</f>
        <v>0</v>
      </c>
      <c r="I839" s="1" t="n">
        <f aca="false">AND(NOT(E839),F839)</f>
        <v>1</v>
      </c>
      <c r="J839" s="0" t="n">
        <v>241</v>
      </c>
      <c r="K839" s="0" t="n">
        <v>0</v>
      </c>
      <c r="L839" s="0" t="n">
        <v>0</v>
      </c>
      <c r="M839" s="0" t="n">
        <v>0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  <c r="V839" s="0" t="n">
        <v>0</v>
      </c>
      <c r="W839" s="0" t="n">
        <v>0</v>
      </c>
      <c r="X839" s="0" t="n">
        <v>0</v>
      </c>
      <c r="Y839" s="0" t="n">
        <v>0</v>
      </c>
      <c r="Z839" s="0" t="n">
        <v>0</v>
      </c>
      <c r="AA839" s="0" t="n">
        <v>0</v>
      </c>
      <c r="AB839" s="0" t="n">
        <v>0</v>
      </c>
      <c r="AC839" s="0" t="n">
        <v>0</v>
      </c>
      <c r="AD839" s="0" t="n">
        <v>0</v>
      </c>
      <c r="AE839" s="0" t="n">
        <v>0</v>
      </c>
      <c r="AF839" s="0" t="n">
        <v>0</v>
      </c>
      <c r="AG839" s="0" t="n">
        <v>241</v>
      </c>
      <c r="AH839" s="0" t="n">
        <v>0</v>
      </c>
      <c r="AI839" s="0" t="n">
        <v>0</v>
      </c>
      <c r="AJ839" s="0" t="n">
        <v>0</v>
      </c>
      <c r="AK839" s="0" t="n">
        <v>0</v>
      </c>
      <c r="AL839" s="0" t="n">
        <v>0</v>
      </c>
      <c r="AM839" s="0" t="n">
        <v>0</v>
      </c>
      <c r="AN839" s="0" t="n">
        <v>0</v>
      </c>
      <c r="AO839" s="0" t="n">
        <v>0</v>
      </c>
      <c r="AP839" s="0" t="n">
        <v>0</v>
      </c>
    </row>
    <row r="840" customFormat="false" ht="12.8" hidden="false" customHeight="false" outlineLevel="0" collapsed="false">
      <c r="A840" s="0" t="s">
        <v>2904</v>
      </c>
      <c r="B840" s="0" t="s">
        <v>631</v>
      </c>
      <c r="C840" s="0" t="s">
        <v>2905</v>
      </c>
      <c r="D840" s="0" t="s">
        <v>2906</v>
      </c>
      <c r="E840" s="1" t="n">
        <f aca="false">SUM(K840:S840)+SUM(AL840:AP840)&gt;0</f>
        <v>0</v>
      </c>
      <c r="F840" s="1" t="n">
        <f aca="false">SUM(T840:AK840)&gt;0</f>
        <v>1</v>
      </c>
      <c r="G840" s="1" t="n">
        <f aca="false">AND(E840,F840)</f>
        <v>0</v>
      </c>
      <c r="H840" s="1" t="n">
        <f aca="false">AND(E840,NOT(F840))</f>
        <v>0</v>
      </c>
      <c r="I840" s="1" t="n">
        <f aca="false">AND(NOT(E840),F840)</f>
        <v>1</v>
      </c>
      <c r="J840" s="0" t="n">
        <v>57</v>
      </c>
      <c r="K840" s="0" t="n">
        <v>0</v>
      </c>
      <c r="L840" s="0" t="n">
        <v>0</v>
      </c>
      <c r="M840" s="0" t="n">
        <v>0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0</v>
      </c>
      <c r="S840" s="0" t="n">
        <v>0</v>
      </c>
      <c r="T840" s="0" t="n">
        <v>0</v>
      </c>
      <c r="U840" s="0" t="n">
        <v>0</v>
      </c>
      <c r="V840" s="0" t="n">
        <v>0</v>
      </c>
      <c r="W840" s="0" t="n">
        <v>0</v>
      </c>
      <c r="X840" s="0" t="n">
        <v>0</v>
      </c>
      <c r="Y840" s="0" t="n">
        <v>0</v>
      </c>
      <c r="Z840" s="0" t="n">
        <v>0</v>
      </c>
      <c r="AA840" s="0" t="n">
        <v>0</v>
      </c>
      <c r="AB840" s="0" t="n">
        <v>0</v>
      </c>
      <c r="AC840" s="0" t="n">
        <v>0</v>
      </c>
      <c r="AD840" s="0" t="n">
        <v>0</v>
      </c>
      <c r="AE840" s="0" t="n">
        <v>0</v>
      </c>
      <c r="AF840" s="0" t="n">
        <v>0</v>
      </c>
      <c r="AG840" s="0" t="n">
        <v>57</v>
      </c>
      <c r="AH840" s="0" t="n">
        <v>0</v>
      </c>
      <c r="AI840" s="0" t="n">
        <v>0</v>
      </c>
      <c r="AJ840" s="0" t="n">
        <v>0</v>
      </c>
      <c r="AK840" s="0" t="n">
        <v>0</v>
      </c>
      <c r="AL840" s="0" t="n">
        <v>0</v>
      </c>
      <c r="AM840" s="0" t="n">
        <v>0</v>
      </c>
      <c r="AN840" s="0" t="n">
        <v>0</v>
      </c>
      <c r="AO840" s="0" t="n">
        <v>0</v>
      </c>
      <c r="AP840" s="0" t="n">
        <v>0</v>
      </c>
    </row>
    <row r="841" customFormat="false" ht="12.8" hidden="false" customHeight="false" outlineLevel="0" collapsed="false">
      <c r="A841" s="0" t="s">
        <v>2907</v>
      </c>
      <c r="B841" s="0" t="s">
        <v>2770</v>
      </c>
      <c r="C841" s="0" t="s">
        <v>2908</v>
      </c>
      <c r="D841" s="0" t="s">
        <v>2909</v>
      </c>
      <c r="E841" s="1" t="n">
        <f aca="false">SUM(K841:S841)+SUM(AL841:AP841)&gt;0</f>
        <v>0</v>
      </c>
      <c r="F841" s="1" t="n">
        <f aca="false">SUM(T841:AK841)&gt;0</f>
        <v>1</v>
      </c>
      <c r="G841" s="1" t="n">
        <f aca="false">AND(E841,F841)</f>
        <v>0</v>
      </c>
      <c r="H841" s="1" t="n">
        <f aca="false">AND(E841,NOT(F841))</f>
        <v>0</v>
      </c>
      <c r="I841" s="1" t="n">
        <f aca="false">AND(NOT(E841),F841)</f>
        <v>1</v>
      </c>
      <c r="J841" s="0" t="n">
        <v>120</v>
      </c>
      <c r="K841" s="0" t="n">
        <v>0</v>
      </c>
      <c r="L841" s="0" t="n">
        <v>0</v>
      </c>
      <c r="M841" s="0" t="n">
        <v>0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0</v>
      </c>
      <c r="S841" s="0" t="n">
        <v>0</v>
      </c>
      <c r="T841" s="0" t="n">
        <v>0</v>
      </c>
      <c r="U841" s="0" t="n">
        <v>0</v>
      </c>
      <c r="V841" s="0" t="n">
        <v>0</v>
      </c>
      <c r="W841" s="0" t="n">
        <v>0</v>
      </c>
      <c r="X841" s="0" t="n">
        <v>0</v>
      </c>
      <c r="Y841" s="0" t="n">
        <v>0</v>
      </c>
      <c r="Z841" s="0" t="n">
        <v>0</v>
      </c>
      <c r="AA841" s="0" t="n">
        <v>0</v>
      </c>
      <c r="AB841" s="0" t="n">
        <v>0</v>
      </c>
      <c r="AC841" s="0" t="n">
        <v>0</v>
      </c>
      <c r="AD841" s="0" t="n">
        <v>0</v>
      </c>
      <c r="AE841" s="0" t="n">
        <v>0</v>
      </c>
      <c r="AF841" s="0" t="n">
        <v>0</v>
      </c>
      <c r="AG841" s="0" t="n">
        <v>120</v>
      </c>
      <c r="AH841" s="0" t="n">
        <v>0</v>
      </c>
      <c r="AI841" s="0" t="n">
        <v>0</v>
      </c>
      <c r="AJ841" s="0" t="n">
        <v>0</v>
      </c>
      <c r="AK841" s="0" t="n">
        <v>0</v>
      </c>
      <c r="AL841" s="0" t="n">
        <v>0</v>
      </c>
      <c r="AM841" s="0" t="n">
        <v>0</v>
      </c>
      <c r="AN841" s="0" t="n">
        <v>0</v>
      </c>
      <c r="AO841" s="0" t="n">
        <v>0</v>
      </c>
      <c r="AP841" s="0" t="n">
        <v>0</v>
      </c>
    </row>
    <row r="842" customFormat="false" ht="12.8" hidden="false" customHeight="false" outlineLevel="0" collapsed="false">
      <c r="A842" s="0" t="s">
        <v>2910</v>
      </c>
      <c r="B842" s="0" t="s">
        <v>2911</v>
      </c>
      <c r="C842" s="0" t="s">
        <v>2912</v>
      </c>
      <c r="D842" s="0" t="s">
        <v>2913</v>
      </c>
      <c r="E842" s="1" t="n">
        <f aca="false">SUM(K842:S842)+SUM(AL842:AP842)&gt;0</f>
        <v>0</v>
      </c>
      <c r="F842" s="1" t="n">
        <f aca="false">SUM(T842:AK842)&gt;0</f>
        <v>1</v>
      </c>
      <c r="G842" s="1" t="n">
        <f aca="false">AND(E842,F842)</f>
        <v>0</v>
      </c>
      <c r="H842" s="1" t="n">
        <f aca="false">AND(E842,NOT(F842))</f>
        <v>0</v>
      </c>
      <c r="I842" s="1" t="n">
        <f aca="false">AND(NOT(E842),F842)</f>
        <v>1</v>
      </c>
      <c r="J842" s="0" t="n">
        <v>941</v>
      </c>
      <c r="K842" s="0" t="n">
        <v>0</v>
      </c>
      <c r="L842" s="0" t="n">
        <v>0</v>
      </c>
      <c r="M842" s="0" t="n">
        <v>0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0</v>
      </c>
      <c r="S842" s="0" t="n">
        <v>0</v>
      </c>
      <c r="T842" s="0" t="n">
        <v>0</v>
      </c>
      <c r="U842" s="0" t="n">
        <v>0</v>
      </c>
      <c r="V842" s="0" t="n">
        <v>0</v>
      </c>
      <c r="W842" s="0" t="n">
        <v>0</v>
      </c>
      <c r="X842" s="0" t="n">
        <v>0</v>
      </c>
      <c r="Y842" s="0" t="n">
        <v>0</v>
      </c>
      <c r="Z842" s="0" t="n">
        <v>0</v>
      </c>
      <c r="AA842" s="0" t="n">
        <v>0</v>
      </c>
      <c r="AB842" s="0" t="n">
        <v>0</v>
      </c>
      <c r="AC842" s="0" t="n">
        <v>0</v>
      </c>
      <c r="AD842" s="0" t="n">
        <v>0</v>
      </c>
      <c r="AE842" s="0" t="n">
        <v>0</v>
      </c>
      <c r="AF842" s="0" t="n">
        <v>0</v>
      </c>
      <c r="AG842" s="0" t="n">
        <v>941</v>
      </c>
      <c r="AH842" s="0" t="n">
        <v>0</v>
      </c>
      <c r="AI842" s="0" t="n">
        <v>0</v>
      </c>
      <c r="AJ842" s="0" t="n">
        <v>0</v>
      </c>
      <c r="AK842" s="0" t="n">
        <v>0</v>
      </c>
      <c r="AL842" s="0" t="n">
        <v>0</v>
      </c>
      <c r="AM842" s="0" t="n">
        <v>0</v>
      </c>
      <c r="AN842" s="0" t="n">
        <v>0</v>
      </c>
      <c r="AO842" s="0" t="n">
        <v>0</v>
      </c>
      <c r="AP842" s="0" t="n">
        <v>0</v>
      </c>
    </row>
    <row r="843" customFormat="false" ht="12.8" hidden="false" customHeight="false" outlineLevel="0" collapsed="false">
      <c r="A843" s="0" t="s">
        <v>2914</v>
      </c>
      <c r="B843" s="0" t="s">
        <v>2067</v>
      </c>
      <c r="C843" s="0" t="s">
        <v>2915</v>
      </c>
      <c r="D843" s="0" t="s">
        <v>2916</v>
      </c>
      <c r="E843" s="1" t="n">
        <f aca="false">SUM(K843:S843)+SUM(AL843:AP843)&gt;0</f>
        <v>0</v>
      </c>
      <c r="F843" s="1" t="n">
        <f aca="false">SUM(T843:AK843)&gt;0</f>
        <v>1</v>
      </c>
      <c r="G843" s="1" t="n">
        <f aca="false">AND(E843,F843)</f>
        <v>0</v>
      </c>
      <c r="H843" s="1" t="n">
        <f aca="false">AND(E843,NOT(F843))</f>
        <v>0</v>
      </c>
      <c r="I843" s="1" t="n">
        <f aca="false">AND(NOT(E843),F843)</f>
        <v>1</v>
      </c>
      <c r="J843" s="0" t="n">
        <v>105</v>
      </c>
      <c r="K843" s="0" t="n">
        <v>0</v>
      </c>
      <c r="L843" s="0" t="n">
        <v>0</v>
      </c>
      <c r="M843" s="0" t="n">
        <v>0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0</v>
      </c>
      <c r="S843" s="0" t="n">
        <v>0</v>
      </c>
      <c r="T843" s="0" t="n">
        <v>0</v>
      </c>
      <c r="U843" s="0" t="n">
        <v>0</v>
      </c>
      <c r="V843" s="0" t="n">
        <v>0</v>
      </c>
      <c r="W843" s="0" t="n">
        <v>0</v>
      </c>
      <c r="X843" s="0" t="n">
        <v>0</v>
      </c>
      <c r="Y843" s="0" t="n">
        <v>0</v>
      </c>
      <c r="Z843" s="0" t="n">
        <v>0</v>
      </c>
      <c r="AA843" s="0" t="n">
        <v>0</v>
      </c>
      <c r="AB843" s="0" t="n">
        <v>0</v>
      </c>
      <c r="AC843" s="0" t="n">
        <v>0</v>
      </c>
      <c r="AD843" s="0" t="n">
        <v>0</v>
      </c>
      <c r="AE843" s="0" t="n">
        <v>0</v>
      </c>
      <c r="AF843" s="0" t="n">
        <v>0</v>
      </c>
      <c r="AG843" s="0" t="n">
        <v>82</v>
      </c>
      <c r="AH843" s="0" t="n">
        <v>0</v>
      </c>
      <c r="AI843" s="0" t="n">
        <v>1</v>
      </c>
      <c r="AJ843" s="0" t="n">
        <v>22</v>
      </c>
      <c r="AK843" s="0" t="n">
        <v>0</v>
      </c>
      <c r="AL843" s="0" t="n">
        <v>0</v>
      </c>
      <c r="AM843" s="0" t="n">
        <v>0</v>
      </c>
      <c r="AN843" s="0" t="n">
        <v>0</v>
      </c>
      <c r="AO843" s="0" t="n">
        <v>0</v>
      </c>
      <c r="AP843" s="0" t="n">
        <v>0</v>
      </c>
    </row>
    <row r="844" customFormat="false" ht="12.8" hidden="false" customHeight="false" outlineLevel="0" collapsed="false">
      <c r="A844" s="0" t="s">
        <v>2917</v>
      </c>
      <c r="B844" s="0" t="s">
        <v>2918</v>
      </c>
      <c r="C844" s="0" t="s">
        <v>2919</v>
      </c>
      <c r="D844" s="0" t="s">
        <v>2920</v>
      </c>
      <c r="E844" s="1" t="n">
        <f aca="false">SUM(K844:S844)+SUM(AL844:AP844)&gt;0</f>
        <v>0</v>
      </c>
      <c r="F844" s="1" t="n">
        <f aca="false">SUM(T844:AK844)&gt;0</f>
        <v>1</v>
      </c>
      <c r="G844" s="1" t="n">
        <f aca="false">AND(E844,F844)</f>
        <v>0</v>
      </c>
      <c r="H844" s="1" t="n">
        <f aca="false">AND(E844,NOT(F844))</f>
        <v>0</v>
      </c>
      <c r="I844" s="1" t="n">
        <f aca="false">AND(NOT(E844),F844)</f>
        <v>1</v>
      </c>
      <c r="J844" s="0" t="n">
        <v>50</v>
      </c>
      <c r="K844" s="0" t="n">
        <v>0</v>
      </c>
      <c r="L844" s="0" t="n">
        <v>0</v>
      </c>
      <c r="M844" s="0" t="n">
        <v>0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0</v>
      </c>
      <c r="S844" s="0" t="n">
        <v>0</v>
      </c>
      <c r="T844" s="0" t="n">
        <v>0</v>
      </c>
      <c r="U844" s="0" t="n">
        <v>0</v>
      </c>
      <c r="V844" s="0" t="n">
        <v>0</v>
      </c>
      <c r="W844" s="0" t="n">
        <v>0</v>
      </c>
      <c r="X844" s="0" t="n">
        <v>0</v>
      </c>
      <c r="Y844" s="0" t="n">
        <v>0</v>
      </c>
      <c r="Z844" s="0" t="n">
        <v>0</v>
      </c>
      <c r="AA844" s="0" t="n">
        <v>0</v>
      </c>
      <c r="AB844" s="0" t="n">
        <v>0</v>
      </c>
      <c r="AC844" s="0" t="n">
        <v>0</v>
      </c>
      <c r="AD844" s="0" t="n">
        <v>0</v>
      </c>
      <c r="AE844" s="0" t="n">
        <v>0</v>
      </c>
      <c r="AF844" s="0" t="n">
        <v>0</v>
      </c>
      <c r="AG844" s="0" t="n">
        <v>50</v>
      </c>
      <c r="AH844" s="0" t="n">
        <v>0</v>
      </c>
      <c r="AI844" s="0" t="n">
        <v>0</v>
      </c>
      <c r="AJ844" s="0" t="n">
        <v>0</v>
      </c>
      <c r="AK844" s="0" t="n">
        <v>0</v>
      </c>
      <c r="AL844" s="0" t="n">
        <v>0</v>
      </c>
      <c r="AM844" s="0" t="n">
        <v>0</v>
      </c>
      <c r="AN844" s="0" t="n">
        <v>0</v>
      </c>
      <c r="AO844" s="0" t="n">
        <v>0</v>
      </c>
      <c r="AP844" s="0" t="n">
        <v>0</v>
      </c>
    </row>
    <row r="845" customFormat="false" ht="12.8" hidden="false" customHeight="false" outlineLevel="0" collapsed="false">
      <c r="A845" s="0" t="s">
        <v>2921</v>
      </c>
      <c r="B845" s="0" t="s">
        <v>2204</v>
      </c>
      <c r="C845" s="0" t="s">
        <v>2922</v>
      </c>
      <c r="D845" s="0" t="s">
        <v>2923</v>
      </c>
      <c r="E845" s="1" t="n">
        <f aca="false">SUM(K845:S845)+SUM(AL845:AP845)&gt;0</f>
        <v>0</v>
      </c>
      <c r="F845" s="1" t="n">
        <f aca="false">SUM(T845:AK845)&gt;0</f>
        <v>1</v>
      </c>
      <c r="G845" s="1" t="n">
        <f aca="false">AND(E845,F845)</f>
        <v>0</v>
      </c>
      <c r="H845" s="1" t="n">
        <f aca="false">AND(E845,NOT(F845))</f>
        <v>0</v>
      </c>
      <c r="I845" s="1" t="n">
        <f aca="false">AND(NOT(E845),F845)</f>
        <v>1</v>
      </c>
      <c r="J845" s="0" t="n">
        <v>212</v>
      </c>
      <c r="K845" s="0" t="n">
        <v>0</v>
      </c>
      <c r="L845" s="0" t="n">
        <v>0</v>
      </c>
      <c r="M845" s="0" t="n">
        <v>0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0</v>
      </c>
      <c r="S845" s="0" t="n">
        <v>0</v>
      </c>
      <c r="T845" s="0" t="n">
        <v>0</v>
      </c>
      <c r="U845" s="0" t="n">
        <v>0</v>
      </c>
      <c r="V845" s="0" t="n">
        <v>0</v>
      </c>
      <c r="W845" s="0" t="n">
        <v>0</v>
      </c>
      <c r="X845" s="0" t="n">
        <v>0</v>
      </c>
      <c r="Y845" s="0" t="n">
        <v>0</v>
      </c>
      <c r="Z845" s="0" t="n">
        <v>0</v>
      </c>
      <c r="AA845" s="0" t="n">
        <v>0</v>
      </c>
      <c r="AB845" s="0" t="n">
        <v>0</v>
      </c>
      <c r="AC845" s="0" t="n">
        <v>0</v>
      </c>
      <c r="AD845" s="0" t="n">
        <v>0</v>
      </c>
      <c r="AE845" s="0" t="n">
        <v>0</v>
      </c>
      <c r="AF845" s="0" t="n">
        <v>0</v>
      </c>
      <c r="AG845" s="0" t="n">
        <v>212</v>
      </c>
      <c r="AH845" s="0" t="n">
        <v>0</v>
      </c>
      <c r="AI845" s="0" t="n">
        <v>0</v>
      </c>
      <c r="AJ845" s="0" t="n">
        <v>0</v>
      </c>
      <c r="AK845" s="0" t="n">
        <v>0</v>
      </c>
      <c r="AL845" s="0" t="n">
        <v>0</v>
      </c>
      <c r="AM845" s="0" t="n">
        <v>0</v>
      </c>
      <c r="AN845" s="0" t="n">
        <v>0</v>
      </c>
      <c r="AO845" s="0" t="n">
        <v>0</v>
      </c>
      <c r="AP845" s="0" t="n">
        <v>0</v>
      </c>
    </row>
    <row r="846" customFormat="false" ht="12.8" hidden="false" customHeight="false" outlineLevel="0" collapsed="false">
      <c r="A846" s="0" t="s">
        <v>2924</v>
      </c>
      <c r="B846" s="0" t="s">
        <v>2925</v>
      </c>
      <c r="C846" s="0" t="s">
        <v>2926</v>
      </c>
      <c r="D846" s="0" t="s">
        <v>2927</v>
      </c>
      <c r="E846" s="1" t="n">
        <f aca="false">SUM(K846:S846)+SUM(AL846:AP846)&gt;0</f>
        <v>0</v>
      </c>
      <c r="F846" s="1" t="n">
        <f aca="false">SUM(T846:AK846)&gt;0</f>
        <v>1</v>
      </c>
      <c r="G846" s="1" t="n">
        <f aca="false">AND(E846,F846)</f>
        <v>0</v>
      </c>
      <c r="H846" s="1" t="n">
        <f aca="false">AND(E846,NOT(F846))</f>
        <v>0</v>
      </c>
      <c r="I846" s="1" t="n">
        <f aca="false">AND(NOT(E846),F846)</f>
        <v>1</v>
      </c>
      <c r="J846" s="0" t="n">
        <v>137</v>
      </c>
      <c r="K846" s="0" t="n">
        <v>0</v>
      </c>
      <c r="L846" s="0" t="n">
        <v>0</v>
      </c>
      <c r="M846" s="0" t="n">
        <v>0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0</v>
      </c>
      <c r="S846" s="0" t="n">
        <v>0</v>
      </c>
      <c r="T846" s="0" t="n">
        <v>0</v>
      </c>
      <c r="U846" s="0" t="n">
        <v>0</v>
      </c>
      <c r="V846" s="0" t="n">
        <v>0</v>
      </c>
      <c r="W846" s="0" t="n">
        <v>0</v>
      </c>
      <c r="X846" s="0" t="n">
        <v>0</v>
      </c>
      <c r="Y846" s="0" t="n">
        <v>0</v>
      </c>
      <c r="Z846" s="0" t="n">
        <v>0</v>
      </c>
      <c r="AA846" s="0" t="n">
        <v>0</v>
      </c>
      <c r="AB846" s="0" t="n">
        <v>0</v>
      </c>
      <c r="AC846" s="0" t="n">
        <v>0</v>
      </c>
      <c r="AD846" s="0" t="n">
        <v>0</v>
      </c>
      <c r="AE846" s="0" t="n">
        <v>0</v>
      </c>
      <c r="AF846" s="0" t="n">
        <v>0</v>
      </c>
      <c r="AG846" s="0" t="n">
        <v>137</v>
      </c>
      <c r="AH846" s="0" t="n">
        <v>0</v>
      </c>
      <c r="AI846" s="0" t="n">
        <v>0</v>
      </c>
      <c r="AJ846" s="0" t="n">
        <v>0</v>
      </c>
      <c r="AK846" s="0" t="n">
        <v>0</v>
      </c>
      <c r="AL846" s="0" t="n">
        <v>0</v>
      </c>
      <c r="AM846" s="0" t="n">
        <v>0</v>
      </c>
      <c r="AN846" s="0" t="n">
        <v>0</v>
      </c>
      <c r="AO846" s="0" t="n">
        <v>0</v>
      </c>
      <c r="AP846" s="0" t="n">
        <v>0</v>
      </c>
    </row>
    <row r="847" customFormat="false" ht="12.8" hidden="false" customHeight="false" outlineLevel="0" collapsed="false">
      <c r="A847" s="0" t="s">
        <v>2928</v>
      </c>
      <c r="B847" s="0" t="s">
        <v>2929</v>
      </c>
      <c r="C847" s="0" t="s">
        <v>2930</v>
      </c>
      <c r="D847" s="0" t="s">
        <v>2931</v>
      </c>
      <c r="E847" s="1" t="n">
        <f aca="false">SUM(K847:S847)+SUM(AL847:AP847)&gt;0</f>
        <v>0</v>
      </c>
      <c r="F847" s="1" t="n">
        <f aca="false">SUM(T847:AK847)&gt;0</f>
        <v>1</v>
      </c>
      <c r="G847" s="1" t="n">
        <f aca="false">AND(E847,F847)</f>
        <v>0</v>
      </c>
      <c r="H847" s="1" t="n">
        <f aca="false">AND(E847,NOT(F847))</f>
        <v>0</v>
      </c>
      <c r="I847" s="1" t="n">
        <f aca="false">AND(NOT(E847),F847)</f>
        <v>1</v>
      </c>
      <c r="J847" s="0" t="n">
        <v>168</v>
      </c>
      <c r="K847" s="0" t="n">
        <v>0</v>
      </c>
      <c r="L847" s="0" t="n">
        <v>0</v>
      </c>
      <c r="M847" s="0" t="n">
        <v>0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0</v>
      </c>
      <c r="S847" s="0" t="n">
        <v>0</v>
      </c>
      <c r="T847" s="0" t="n">
        <v>0</v>
      </c>
      <c r="U847" s="0" t="n">
        <v>0</v>
      </c>
      <c r="V847" s="0" t="n">
        <v>0</v>
      </c>
      <c r="W847" s="0" t="n">
        <v>0</v>
      </c>
      <c r="X847" s="0" t="n">
        <v>0</v>
      </c>
      <c r="Y847" s="0" t="n">
        <v>0</v>
      </c>
      <c r="Z847" s="0" t="n">
        <v>0</v>
      </c>
      <c r="AA847" s="0" t="n">
        <v>0</v>
      </c>
      <c r="AB847" s="0" t="n">
        <v>0</v>
      </c>
      <c r="AC847" s="0" t="n">
        <v>0</v>
      </c>
      <c r="AD847" s="0" t="n">
        <v>0</v>
      </c>
      <c r="AE847" s="0" t="n">
        <v>0</v>
      </c>
      <c r="AF847" s="0" t="n">
        <v>0</v>
      </c>
      <c r="AG847" s="0" t="n">
        <v>34</v>
      </c>
      <c r="AH847" s="0" t="n">
        <v>0</v>
      </c>
      <c r="AI847" s="0" t="n">
        <v>0</v>
      </c>
      <c r="AJ847" s="0" t="n">
        <v>134</v>
      </c>
      <c r="AK847" s="0" t="n">
        <v>0</v>
      </c>
      <c r="AL847" s="0" t="n">
        <v>0</v>
      </c>
      <c r="AM847" s="0" t="n">
        <v>0</v>
      </c>
      <c r="AN847" s="0" t="n">
        <v>0</v>
      </c>
      <c r="AO847" s="0" t="n">
        <v>0</v>
      </c>
      <c r="AP847" s="0" t="n">
        <v>0</v>
      </c>
    </row>
    <row r="848" customFormat="false" ht="12.8" hidden="false" customHeight="false" outlineLevel="0" collapsed="false">
      <c r="A848" s="0" t="s">
        <v>2932</v>
      </c>
      <c r="B848" s="0" t="s">
        <v>2806</v>
      </c>
      <c r="C848" s="0" t="s">
        <v>2933</v>
      </c>
      <c r="D848" s="0" t="s">
        <v>2934</v>
      </c>
      <c r="E848" s="1" t="n">
        <f aca="false">SUM(K848:S848)+SUM(AL848:AP848)&gt;0</f>
        <v>0</v>
      </c>
      <c r="F848" s="1" t="n">
        <f aca="false">SUM(T848:AK848)&gt;0</f>
        <v>1</v>
      </c>
      <c r="G848" s="1" t="n">
        <f aca="false">AND(E848,F848)</f>
        <v>0</v>
      </c>
      <c r="H848" s="1" t="n">
        <f aca="false">AND(E848,NOT(F848))</f>
        <v>0</v>
      </c>
      <c r="I848" s="1" t="n">
        <f aca="false">AND(NOT(E848),F848)</f>
        <v>1</v>
      </c>
      <c r="J848" s="0" t="n">
        <v>45</v>
      </c>
      <c r="K848" s="0" t="n">
        <v>0</v>
      </c>
      <c r="L848" s="0" t="n">
        <v>0</v>
      </c>
      <c r="M848" s="0" t="n">
        <v>0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0</v>
      </c>
      <c r="S848" s="0" t="n">
        <v>0</v>
      </c>
      <c r="T848" s="0" t="n">
        <v>0</v>
      </c>
      <c r="U848" s="0" t="n">
        <v>0</v>
      </c>
      <c r="V848" s="0" t="n">
        <v>0</v>
      </c>
      <c r="W848" s="0" t="n">
        <v>0</v>
      </c>
      <c r="X848" s="0" t="n">
        <v>0</v>
      </c>
      <c r="Y848" s="0" t="n">
        <v>0</v>
      </c>
      <c r="Z848" s="0" t="n">
        <v>0</v>
      </c>
      <c r="AA848" s="0" t="n">
        <v>0</v>
      </c>
      <c r="AB848" s="0" t="n">
        <v>0</v>
      </c>
      <c r="AC848" s="0" t="n">
        <v>0</v>
      </c>
      <c r="AD848" s="0" t="n">
        <v>0</v>
      </c>
      <c r="AE848" s="0" t="n">
        <v>0</v>
      </c>
      <c r="AF848" s="0" t="n">
        <v>0</v>
      </c>
      <c r="AG848" s="0" t="n">
        <v>45</v>
      </c>
      <c r="AH848" s="0" t="n">
        <v>0</v>
      </c>
      <c r="AI848" s="0" t="n">
        <v>0</v>
      </c>
      <c r="AJ848" s="0" t="n">
        <v>0</v>
      </c>
      <c r="AK848" s="0" t="n">
        <v>0</v>
      </c>
      <c r="AL848" s="0" t="n">
        <v>0</v>
      </c>
      <c r="AM848" s="0" t="n">
        <v>0</v>
      </c>
      <c r="AN848" s="0" t="n">
        <v>0</v>
      </c>
      <c r="AO848" s="0" t="n">
        <v>0</v>
      </c>
      <c r="AP848" s="0" t="n">
        <v>0</v>
      </c>
    </row>
    <row r="849" customFormat="false" ht="12.8" hidden="false" customHeight="false" outlineLevel="0" collapsed="false">
      <c r="A849" s="0" t="s">
        <v>2935</v>
      </c>
      <c r="B849" s="0" t="s">
        <v>2936</v>
      </c>
      <c r="C849" s="0" t="s">
        <v>2937</v>
      </c>
      <c r="D849" s="0" t="s">
        <v>2938</v>
      </c>
      <c r="E849" s="1" t="n">
        <f aca="false">SUM(K849:S849)+SUM(AL849:AP849)&gt;0</f>
        <v>0</v>
      </c>
      <c r="F849" s="1" t="n">
        <f aca="false">SUM(T849:AK849)&gt;0</f>
        <v>1</v>
      </c>
      <c r="G849" s="1" t="n">
        <f aca="false">AND(E849,F849)</f>
        <v>0</v>
      </c>
      <c r="H849" s="1" t="n">
        <f aca="false">AND(E849,NOT(F849))</f>
        <v>0</v>
      </c>
      <c r="I849" s="1" t="n">
        <f aca="false">AND(NOT(E849),F849)</f>
        <v>1</v>
      </c>
      <c r="J849" s="0" t="n">
        <v>37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V849" s="0" t="n">
        <v>0</v>
      </c>
      <c r="W849" s="0" t="n">
        <v>0</v>
      </c>
      <c r="X849" s="0" t="n">
        <v>0</v>
      </c>
      <c r="Y849" s="0" t="n">
        <v>0</v>
      </c>
      <c r="Z849" s="0" t="n">
        <v>0</v>
      </c>
      <c r="AA849" s="0" t="n">
        <v>0</v>
      </c>
      <c r="AB849" s="0" t="n">
        <v>0</v>
      </c>
      <c r="AC849" s="0" t="n">
        <v>0</v>
      </c>
      <c r="AD849" s="0" t="n">
        <v>0</v>
      </c>
      <c r="AE849" s="0" t="n">
        <v>0</v>
      </c>
      <c r="AF849" s="0" t="n">
        <v>0</v>
      </c>
      <c r="AG849" s="0" t="n">
        <v>37</v>
      </c>
      <c r="AH849" s="0" t="n">
        <v>0</v>
      </c>
      <c r="AI849" s="0" t="n">
        <v>0</v>
      </c>
      <c r="AJ849" s="0" t="n">
        <v>0</v>
      </c>
      <c r="AK849" s="0" t="n">
        <v>0</v>
      </c>
      <c r="AL849" s="0" t="n">
        <v>0</v>
      </c>
      <c r="AM849" s="0" t="n">
        <v>0</v>
      </c>
      <c r="AN849" s="0" t="n">
        <v>0</v>
      </c>
      <c r="AO849" s="0" t="n">
        <v>0</v>
      </c>
      <c r="AP849" s="0" t="n">
        <v>0</v>
      </c>
    </row>
    <row r="850" customFormat="false" ht="12.8" hidden="false" customHeight="false" outlineLevel="0" collapsed="false">
      <c r="A850" s="0" t="s">
        <v>2939</v>
      </c>
      <c r="B850" s="0" t="s">
        <v>50</v>
      </c>
      <c r="C850" s="0" t="s">
        <v>2940</v>
      </c>
      <c r="D850" s="0" t="s">
        <v>2941</v>
      </c>
      <c r="E850" s="1" t="n">
        <f aca="false">SUM(K850:S850)+SUM(AL850:AP850)&gt;0</f>
        <v>1</v>
      </c>
      <c r="F850" s="1" t="n">
        <f aca="false">SUM(T850:AK850)&gt;0</f>
        <v>1</v>
      </c>
      <c r="G850" s="1" t="n">
        <f aca="false">AND(E850,F850)</f>
        <v>1</v>
      </c>
      <c r="H850" s="1" t="n">
        <f aca="false">AND(E850,NOT(F850))</f>
        <v>0</v>
      </c>
      <c r="I850" s="1" t="n">
        <f aca="false">AND(NOT(E850),F850)</f>
        <v>0</v>
      </c>
      <c r="J850" s="0" t="n">
        <v>365</v>
      </c>
      <c r="K850" s="0" t="n">
        <v>0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n">
        <v>0</v>
      </c>
      <c r="W850" s="0" t="n">
        <v>0</v>
      </c>
      <c r="X850" s="0" t="n">
        <v>0</v>
      </c>
      <c r="Y850" s="0" t="n">
        <v>0</v>
      </c>
      <c r="Z850" s="0" t="n">
        <v>0</v>
      </c>
      <c r="AA850" s="0" t="n">
        <v>0</v>
      </c>
      <c r="AB850" s="0" t="n">
        <v>0</v>
      </c>
      <c r="AC850" s="0" t="n">
        <v>0</v>
      </c>
      <c r="AD850" s="0" t="n">
        <v>0</v>
      </c>
      <c r="AE850" s="0" t="n">
        <v>0</v>
      </c>
      <c r="AF850" s="0" t="n">
        <v>0</v>
      </c>
      <c r="AG850" s="0" t="n">
        <v>101</v>
      </c>
      <c r="AH850" s="0" t="n">
        <v>0</v>
      </c>
      <c r="AI850" s="0" t="n">
        <v>0</v>
      </c>
      <c r="AJ850" s="0" t="n">
        <v>0</v>
      </c>
      <c r="AK850" s="0" t="n">
        <v>0</v>
      </c>
      <c r="AL850" s="0" t="n">
        <v>0</v>
      </c>
      <c r="AM850" s="0" t="n">
        <v>0</v>
      </c>
      <c r="AN850" s="0" t="n">
        <v>0</v>
      </c>
      <c r="AO850" s="0" t="n">
        <v>0</v>
      </c>
      <c r="AP850" s="0" t="n">
        <v>264</v>
      </c>
    </row>
    <row r="851" customFormat="false" ht="12.8" hidden="false" customHeight="false" outlineLevel="0" collapsed="false">
      <c r="A851" s="0" t="s">
        <v>2942</v>
      </c>
      <c r="B851" s="0" t="s">
        <v>2943</v>
      </c>
      <c r="C851" s="0" t="s">
        <v>2944</v>
      </c>
      <c r="D851" s="0" t="s">
        <v>2945</v>
      </c>
      <c r="E851" s="1" t="n">
        <f aca="false">SUM(K851:S851)+SUM(AL851:AP851)&gt;0</f>
        <v>0</v>
      </c>
      <c r="F851" s="1" t="n">
        <f aca="false">SUM(T851:AK851)&gt;0</f>
        <v>1</v>
      </c>
      <c r="G851" s="1" t="n">
        <f aca="false">AND(E851,F851)</f>
        <v>0</v>
      </c>
      <c r="H851" s="1" t="n">
        <f aca="false">AND(E851,NOT(F851))</f>
        <v>0</v>
      </c>
      <c r="I851" s="1" t="n">
        <f aca="false">AND(NOT(E851),F851)</f>
        <v>1</v>
      </c>
      <c r="J851" s="0" t="n">
        <v>50</v>
      </c>
      <c r="K851" s="0" t="n">
        <v>0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n">
        <v>0</v>
      </c>
      <c r="W851" s="0" t="n">
        <v>0</v>
      </c>
      <c r="X851" s="0" t="n">
        <v>0</v>
      </c>
      <c r="Y851" s="0" t="n">
        <v>0</v>
      </c>
      <c r="Z851" s="0" t="n">
        <v>0</v>
      </c>
      <c r="AA851" s="0" t="n">
        <v>0</v>
      </c>
      <c r="AB851" s="0" t="n">
        <v>0</v>
      </c>
      <c r="AC851" s="0" t="n">
        <v>0</v>
      </c>
      <c r="AD851" s="0" t="n">
        <v>0</v>
      </c>
      <c r="AE851" s="0" t="n">
        <v>0</v>
      </c>
      <c r="AF851" s="0" t="n">
        <v>0</v>
      </c>
      <c r="AG851" s="0" t="n">
        <v>50</v>
      </c>
      <c r="AH851" s="0" t="n">
        <v>0</v>
      </c>
      <c r="AI851" s="0" t="n">
        <v>0</v>
      </c>
      <c r="AJ851" s="0" t="n">
        <v>0</v>
      </c>
      <c r="AK851" s="0" t="n">
        <v>0</v>
      </c>
      <c r="AL851" s="0" t="n">
        <v>0</v>
      </c>
      <c r="AM851" s="0" t="n">
        <v>0</v>
      </c>
      <c r="AN851" s="0" t="n">
        <v>0</v>
      </c>
      <c r="AO851" s="0" t="n">
        <v>0</v>
      </c>
      <c r="AP851" s="0" t="n">
        <v>0</v>
      </c>
    </row>
    <row r="852" customFormat="false" ht="12.8" hidden="false" customHeight="false" outlineLevel="0" collapsed="false">
      <c r="A852" s="0" t="s">
        <v>2946</v>
      </c>
      <c r="B852" s="0" t="s">
        <v>2925</v>
      </c>
      <c r="C852" s="0" t="s">
        <v>2947</v>
      </c>
      <c r="D852" s="0" t="s">
        <v>2948</v>
      </c>
      <c r="E852" s="1" t="n">
        <f aca="false">SUM(K852:S852)+SUM(AL852:AP852)&gt;0</f>
        <v>0</v>
      </c>
      <c r="F852" s="1" t="n">
        <f aca="false">SUM(T852:AK852)&gt;0</f>
        <v>1</v>
      </c>
      <c r="G852" s="1" t="n">
        <f aca="false">AND(E852,F852)</f>
        <v>0</v>
      </c>
      <c r="H852" s="1" t="n">
        <f aca="false">AND(E852,NOT(F852))</f>
        <v>0</v>
      </c>
      <c r="I852" s="1" t="n">
        <f aca="false">AND(NOT(E852),F852)</f>
        <v>1</v>
      </c>
      <c r="J852" s="0" t="n">
        <v>46</v>
      </c>
      <c r="K852" s="0" t="n">
        <v>0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n">
        <v>0</v>
      </c>
      <c r="W852" s="0" t="n">
        <v>0</v>
      </c>
      <c r="X852" s="0" t="n">
        <v>0</v>
      </c>
      <c r="Y852" s="0" t="n">
        <v>0</v>
      </c>
      <c r="Z852" s="0" t="n">
        <v>0</v>
      </c>
      <c r="AA852" s="0" t="n">
        <v>0</v>
      </c>
      <c r="AB852" s="0" t="n">
        <v>0</v>
      </c>
      <c r="AC852" s="0" t="n">
        <v>0</v>
      </c>
      <c r="AD852" s="0" t="n">
        <v>0</v>
      </c>
      <c r="AE852" s="0" t="n">
        <v>0</v>
      </c>
      <c r="AF852" s="0" t="n">
        <v>0</v>
      </c>
      <c r="AG852" s="0" t="n">
        <v>46</v>
      </c>
      <c r="AH852" s="0" t="n">
        <v>0</v>
      </c>
      <c r="AI852" s="0" t="n">
        <v>0</v>
      </c>
      <c r="AJ852" s="0" t="n">
        <v>0</v>
      </c>
      <c r="AK852" s="0" t="n">
        <v>0</v>
      </c>
      <c r="AL852" s="0" t="n">
        <v>0</v>
      </c>
      <c r="AM852" s="0" t="n">
        <v>0</v>
      </c>
      <c r="AN852" s="0" t="n">
        <v>0</v>
      </c>
      <c r="AO852" s="0" t="n">
        <v>0</v>
      </c>
      <c r="AP852" s="0" t="n">
        <v>0</v>
      </c>
    </row>
    <row r="853" customFormat="false" ht="12.8" hidden="false" customHeight="false" outlineLevel="0" collapsed="false">
      <c r="A853" s="0" t="s">
        <v>2949</v>
      </c>
      <c r="B853" s="0" t="s">
        <v>2042</v>
      </c>
      <c r="C853" s="0" t="s">
        <v>2950</v>
      </c>
      <c r="D853" s="0" t="s">
        <v>2951</v>
      </c>
      <c r="E853" s="1" t="n">
        <f aca="false">SUM(K853:S853)+SUM(AL853:AP853)&gt;0</f>
        <v>0</v>
      </c>
      <c r="F853" s="1" t="n">
        <f aca="false">SUM(T853:AK853)&gt;0</f>
        <v>1</v>
      </c>
      <c r="G853" s="1" t="n">
        <f aca="false">AND(E853,F853)</f>
        <v>0</v>
      </c>
      <c r="H853" s="1" t="n">
        <f aca="false">AND(E853,NOT(F853))</f>
        <v>0</v>
      </c>
      <c r="I853" s="1" t="n">
        <f aca="false">AND(NOT(E853),F853)</f>
        <v>1</v>
      </c>
      <c r="J853" s="0" t="n">
        <v>160</v>
      </c>
      <c r="K853" s="0" t="n">
        <v>0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0</v>
      </c>
      <c r="S853" s="0" t="n">
        <v>0</v>
      </c>
      <c r="T853" s="0" t="n">
        <v>0</v>
      </c>
      <c r="U853" s="0" t="n">
        <v>0</v>
      </c>
      <c r="V853" s="0" t="n">
        <v>0</v>
      </c>
      <c r="W853" s="0" t="n">
        <v>0</v>
      </c>
      <c r="X853" s="0" t="n">
        <v>0</v>
      </c>
      <c r="Y853" s="0" t="n">
        <v>0</v>
      </c>
      <c r="Z853" s="0" t="n">
        <v>0</v>
      </c>
      <c r="AA853" s="0" t="n">
        <v>0</v>
      </c>
      <c r="AB853" s="0" t="n">
        <v>0</v>
      </c>
      <c r="AC853" s="0" t="n">
        <v>0</v>
      </c>
      <c r="AD853" s="0" t="n">
        <v>0</v>
      </c>
      <c r="AE853" s="0" t="n">
        <v>0</v>
      </c>
      <c r="AF853" s="0" t="n">
        <v>0</v>
      </c>
      <c r="AG853" s="0" t="n">
        <v>26</v>
      </c>
      <c r="AH853" s="0" t="n">
        <v>134</v>
      </c>
      <c r="AI853" s="0" t="n">
        <v>0</v>
      </c>
      <c r="AJ853" s="0" t="n">
        <v>0</v>
      </c>
      <c r="AK853" s="0" t="n">
        <v>0</v>
      </c>
      <c r="AL853" s="0" t="n">
        <v>0</v>
      </c>
      <c r="AM853" s="0" t="n">
        <v>0</v>
      </c>
      <c r="AN853" s="0" t="n">
        <v>0</v>
      </c>
      <c r="AO853" s="0" t="n">
        <v>0</v>
      </c>
      <c r="AP853" s="0" t="n">
        <v>0</v>
      </c>
    </row>
    <row r="854" customFormat="false" ht="12.8" hidden="false" customHeight="false" outlineLevel="0" collapsed="false">
      <c r="A854" s="0" t="s">
        <v>2952</v>
      </c>
      <c r="B854" s="0" t="s">
        <v>50</v>
      </c>
      <c r="C854" s="0" t="s">
        <v>2953</v>
      </c>
      <c r="D854" s="0" t="s">
        <v>2954</v>
      </c>
      <c r="E854" s="1" t="n">
        <f aca="false">SUM(K854:S854)+SUM(AL854:AP854)&gt;0</f>
        <v>0</v>
      </c>
      <c r="F854" s="1" t="n">
        <f aca="false">SUM(T854:AK854)&gt;0</f>
        <v>1</v>
      </c>
      <c r="G854" s="1" t="n">
        <f aca="false">AND(E854,F854)</f>
        <v>0</v>
      </c>
      <c r="H854" s="1" t="n">
        <f aca="false">AND(E854,NOT(F854))</f>
        <v>0</v>
      </c>
      <c r="I854" s="1" t="n">
        <f aca="false">AND(NOT(E854),F854)</f>
        <v>1</v>
      </c>
      <c r="J854" s="0" t="n">
        <v>51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0</v>
      </c>
      <c r="U854" s="0" t="n">
        <v>0</v>
      </c>
      <c r="V854" s="0" t="n">
        <v>0</v>
      </c>
      <c r="W854" s="0" t="n">
        <v>0</v>
      </c>
      <c r="X854" s="0" t="n">
        <v>0</v>
      </c>
      <c r="Y854" s="0" t="n">
        <v>0</v>
      </c>
      <c r="Z854" s="0" t="n">
        <v>0</v>
      </c>
      <c r="AA854" s="0" t="n">
        <v>0</v>
      </c>
      <c r="AB854" s="0" t="n">
        <v>0</v>
      </c>
      <c r="AC854" s="0" t="n">
        <v>0</v>
      </c>
      <c r="AD854" s="0" t="n">
        <v>0</v>
      </c>
      <c r="AE854" s="0" t="n">
        <v>0</v>
      </c>
      <c r="AF854" s="0" t="n">
        <v>0</v>
      </c>
      <c r="AG854" s="0" t="n">
        <v>51</v>
      </c>
      <c r="AH854" s="0" t="n">
        <v>0</v>
      </c>
      <c r="AI854" s="0" t="n">
        <v>0</v>
      </c>
      <c r="AJ854" s="0" t="n">
        <v>0</v>
      </c>
      <c r="AK854" s="0" t="n">
        <v>0</v>
      </c>
      <c r="AL854" s="0" t="n">
        <v>0</v>
      </c>
      <c r="AM854" s="0" t="n">
        <v>0</v>
      </c>
      <c r="AN854" s="0" t="n">
        <v>0</v>
      </c>
      <c r="AO854" s="0" t="n">
        <v>0</v>
      </c>
      <c r="AP854" s="0" t="n">
        <v>0</v>
      </c>
    </row>
    <row r="855" customFormat="false" ht="12.8" hidden="false" customHeight="false" outlineLevel="0" collapsed="false">
      <c r="A855" s="0" t="s">
        <v>2955</v>
      </c>
      <c r="B855" s="0" t="s">
        <v>50</v>
      </c>
      <c r="C855" s="0" t="s">
        <v>2956</v>
      </c>
      <c r="D855" s="0" t="s">
        <v>2957</v>
      </c>
      <c r="E855" s="1" t="n">
        <f aca="false">SUM(K855:S855)+SUM(AL855:AP855)&gt;0</f>
        <v>0</v>
      </c>
      <c r="F855" s="1" t="n">
        <f aca="false">SUM(T855:AK855)&gt;0</f>
        <v>1</v>
      </c>
      <c r="G855" s="1" t="n">
        <f aca="false">AND(E855,F855)</f>
        <v>0</v>
      </c>
      <c r="H855" s="1" t="n">
        <f aca="false">AND(E855,NOT(F855))</f>
        <v>0</v>
      </c>
      <c r="I855" s="1" t="n">
        <f aca="false">AND(NOT(E855),F855)</f>
        <v>1</v>
      </c>
      <c r="J855" s="0" t="n">
        <v>150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0</v>
      </c>
      <c r="W855" s="0" t="n">
        <v>0</v>
      </c>
      <c r="X855" s="0" t="n">
        <v>0</v>
      </c>
      <c r="Y855" s="0" t="n">
        <v>0</v>
      </c>
      <c r="Z855" s="0" t="n">
        <v>0</v>
      </c>
      <c r="AA855" s="0" t="n">
        <v>0</v>
      </c>
      <c r="AB855" s="0" t="n">
        <v>0</v>
      </c>
      <c r="AC855" s="0" t="n">
        <v>0</v>
      </c>
      <c r="AD855" s="0" t="n">
        <v>0</v>
      </c>
      <c r="AE855" s="0" t="n">
        <v>0</v>
      </c>
      <c r="AF855" s="0" t="n">
        <v>0</v>
      </c>
      <c r="AG855" s="0" t="n">
        <v>150</v>
      </c>
      <c r="AH855" s="0" t="n">
        <v>0</v>
      </c>
      <c r="AI855" s="0" t="n">
        <v>0</v>
      </c>
      <c r="AJ855" s="0" t="n">
        <v>0</v>
      </c>
      <c r="AK855" s="0" t="n">
        <v>0</v>
      </c>
      <c r="AL855" s="0" t="n">
        <v>0</v>
      </c>
      <c r="AM855" s="0" t="n">
        <v>0</v>
      </c>
      <c r="AN855" s="0" t="n">
        <v>0</v>
      </c>
      <c r="AO855" s="0" t="n">
        <v>0</v>
      </c>
      <c r="AP855" s="0" t="n">
        <v>0</v>
      </c>
    </row>
    <row r="856" customFormat="false" ht="12.8" hidden="false" customHeight="false" outlineLevel="0" collapsed="false">
      <c r="A856" s="0" t="s">
        <v>2958</v>
      </c>
      <c r="B856" s="0" t="s">
        <v>2959</v>
      </c>
      <c r="C856" s="0" t="s">
        <v>2960</v>
      </c>
      <c r="D856" s="0" t="s">
        <v>2961</v>
      </c>
      <c r="E856" s="1" t="n">
        <f aca="false">SUM(K856:S856)+SUM(AL856:AP856)&gt;0</f>
        <v>0</v>
      </c>
      <c r="F856" s="1" t="n">
        <f aca="false">SUM(T856:AK856)&gt;0</f>
        <v>1</v>
      </c>
      <c r="G856" s="1" t="n">
        <f aca="false">AND(E856,F856)</f>
        <v>0</v>
      </c>
      <c r="H856" s="1" t="n">
        <f aca="false">AND(E856,NOT(F856))</f>
        <v>0</v>
      </c>
      <c r="I856" s="1" t="n">
        <f aca="false">AND(NOT(E856),F856)</f>
        <v>1</v>
      </c>
      <c r="J856" s="0" t="n">
        <v>93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  <c r="V856" s="0" t="n">
        <v>0</v>
      </c>
      <c r="W856" s="0" t="n">
        <v>0</v>
      </c>
      <c r="X856" s="0" t="n">
        <v>0</v>
      </c>
      <c r="Y856" s="0" t="n">
        <v>0</v>
      </c>
      <c r="Z856" s="0" t="n">
        <v>0</v>
      </c>
      <c r="AA856" s="0" t="n">
        <v>0</v>
      </c>
      <c r="AB856" s="0" t="n">
        <v>0</v>
      </c>
      <c r="AC856" s="0" t="n">
        <v>0</v>
      </c>
      <c r="AD856" s="0" t="n">
        <v>0</v>
      </c>
      <c r="AE856" s="0" t="n">
        <v>0</v>
      </c>
      <c r="AF856" s="0" t="n">
        <v>0</v>
      </c>
      <c r="AG856" s="0" t="n">
        <v>93</v>
      </c>
      <c r="AH856" s="0" t="n">
        <v>0</v>
      </c>
      <c r="AI856" s="0" t="n">
        <v>0</v>
      </c>
      <c r="AJ856" s="0" t="n">
        <v>0</v>
      </c>
      <c r="AK856" s="0" t="n">
        <v>0</v>
      </c>
      <c r="AL856" s="0" t="n">
        <v>0</v>
      </c>
      <c r="AM856" s="0" t="n">
        <v>0</v>
      </c>
      <c r="AN856" s="0" t="n">
        <v>0</v>
      </c>
      <c r="AO856" s="0" t="n">
        <v>0</v>
      </c>
      <c r="AP856" s="0" t="n">
        <v>0</v>
      </c>
    </row>
    <row r="857" customFormat="false" ht="12.8" hidden="false" customHeight="false" outlineLevel="0" collapsed="false">
      <c r="A857" s="0" t="s">
        <v>2962</v>
      </c>
      <c r="B857" s="0" t="s">
        <v>228</v>
      </c>
      <c r="C857" s="0" t="s">
        <v>2963</v>
      </c>
      <c r="D857" s="0" t="s">
        <v>2964</v>
      </c>
      <c r="E857" s="1" t="n">
        <f aca="false">SUM(K857:S857)+SUM(AL857:AP857)&gt;0</f>
        <v>0</v>
      </c>
      <c r="F857" s="1" t="n">
        <f aca="false">SUM(T857:AK857)&gt;0</f>
        <v>1</v>
      </c>
      <c r="G857" s="1" t="n">
        <f aca="false">AND(E857,F857)</f>
        <v>0</v>
      </c>
      <c r="H857" s="1" t="n">
        <f aca="false">AND(E857,NOT(F857))</f>
        <v>0</v>
      </c>
      <c r="I857" s="1" t="n">
        <f aca="false">AND(NOT(E857),F857)</f>
        <v>1</v>
      </c>
      <c r="J857" s="0" t="n">
        <v>69</v>
      </c>
      <c r="K857" s="0" t="n">
        <v>0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  <c r="W857" s="0" t="n">
        <v>0</v>
      </c>
      <c r="X857" s="0" t="n">
        <v>0</v>
      </c>
      <c r="Y857" s="0" t="n">
        <v>0</v>
      </c>
      <c r="Z857" s="0" t="n">
        <v>0</v>
      </c>
      <c r="AA857" s="0" t="n">
        <v>0</v>
      </c>
      <c r="AB857" s="0" t="n">
        <v>0</v>
      </c>
      <c r="AC857" s="0" t="n">
        <v>0</v>
      </c>
      <c r="AD857" s="0" t="n">
        <v>0</v>
      </c>
      <c r="AE857" s="0" t="n">
        <v>0</v>
      </c>
      <c r="AF857" s="0" t="n">
        <v>0</v>
      </c>
      <c r="AG857" s="0" t="n">
        <v>1</v>
      </c>
      <c r="AH857" s="0" t="n">
        <v>68</v>
      </c>
      <c r="AI857" s="0" t="n">
        <v>0</v>
      </c>
      <c r="AJ857" s="0" t="n">
        <v>0</v>
      </c>
      <c r="AK857" s="0" t="n">
        <v>0</v>
      </c>
      <c r="AL857" s="0" t="n">
        <v>0</v>
      </c>
      <c r="AM857" s="0" t="n">
        <v>0</v>
      </c>
      <c r="AN857" s="0" t="n">
        <v>0</v>
      </c>
      <c r="AO857" s="0" t="n">
        <v>0</v>
      </c>
      <c r="AP857" s="0" t="n">
        <v>0</v>
      </c>
    </row>
    <row r="858" customFormat="false" ht="12.8" hidden="false" customHeight="false" outlineLevel="0" collapsed="false">
      <c r="A858" s="0" t="s">
        <v>2965</v>
      </c>
      <c r="B858" s="0" t="s">
        <v>2966</v>
      </c>
      <c r="C858" s="0" t="s">
        <v>2967</v>
      </c>
      <c r="D858" s="0" t="s">
        <v>2968</v>
      </c>
      <c r="E858" s="1" t="n">
        <f aca="false">SUM(K858:S858)+SUM(AL858:AP858)&gt;0</f>
        <v>0</v>
      </c>
      <c r="F858" s="1" t="n">
        <f aca="false">SUM(T858:AK858)&gt;0</f>
        <v>1</v>
      </c>
      <c r="G858" s="1" t="n">
        <f aca="false">AND(E858,F858)</f>
        <v>0</v>
      </c>
      <c r="H858" s="1" t="n">
        <f aca="false">AND(E858,NOT(F858))</f>
        <v>0</v>
      </c>
      <c r="I858" s="1" t="n">
        <f aca="false">AND(NOT(E858),F858)</f>
        <v>1</v>
      </c>
      <c r="J858" s="0" t="n">
        <v>342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0</v>
      </c>
      <c r="W858" s="0" t="n">
        <v>0</v>
      </c>
      <c r="X858" s="0" t="n">
        <v>0</v>
      </c>
      <c r="Y858" s="0" t="n">
        <v>0</v>
      </c>
      <c r="Z858" s="0" t="n">
        <v>0</v>
      </c>
      <c r="AA858" s="0" t="n">
        <v>0</v>
      </c>
      <c r="AB858" s="0" t="n">
        <v>0</v>
      </c>
      <c r="AC858" s="0" t="n">
        <v>0</v>
      </c>
      <c r="AD858" s="0" t="n">
        <v>0</v>
      </c>
      <c r="AE858" s="0" t="n">
        <v>0</v>
      </c>
      <c r="AF858" s="0" t="n">
        <v>0</v>
      </c>
      <c r="AG858" s="0" t="n">
        <v>0</v>
      </c>
      <c r="AH858" s="0" t="n">
        <v>342</v>
      </c>
      <c r="AI858" s="0" t="n">
        <v>0</v>
      </c>
      <c r="AJ858" s="0" t="n">
        <v>0</v>
      </c>
      <c r="AK858" s="0" t="n">
        <v>0</v>
      </c>
      <c r="AL858" s="0" t="n">
        <v>0</v>
      </c>
      <c r="AM858" s="0" t="n">
        <v>0</v>
      </c>
      <c r="AN858" s="0" t="n">
        <v>0</v>
      </c>
      <c r="AO858" s="0" t="n">
        <v>0</v>
      </c>
      <c r="AP858" s="0" t="n">
        <v>0</v>
      </c>
    </row>
    <row r="859" customFormat="false" ht="12.8" hidden="false" customHeight="false" outlineLevel="0" collapsed="false">
      <c r="A859" s="0" t="s">
        <v>2969</v>
      </c>
      <c r="B859" s="0" t="s">
        <v>2970</v>
      </c>
      <c r="C859" s="0" t="s">
        <v>2971</v>
      </c>
      <c r="D859" s="0" t="s">
        <v>2972</v>
      </c>
      <c r="E859" s="1" t="n">
        <f aca="false">SUM(K859:S859)+SUM(AL859:AP859)&gt;0</f>
        <v>0</v>
      </c>
      <c r="F859" s="1" t="n">
        <f aca="false">SUM(T859:AK859)&gt;0</f>
        <v>1</v>
      </c>
      <c r="G859" s="1" t="n">
        <f aca="false">AND(E859,F859)</f>
        <v>0</v>
      </c>
      <c r="H859" s="1" t="n">
        <f aca="false">AND(E859,NOT(F859))</f>
        <v>0</v>
      </c>
      <c r="I859" s="1" t="n">
        <f aca="false">AND(NOT(E859),F859)</f>
        <v>1</v>
      </c>
      <c r="J859" s="0" t="n">
        <v>339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  <c r="V859" s="0" t="n">
        <v>0</v>
      </c>
      <c r="W859" s="0" t="n">
        <v>0</v>
      </c>
      <c r="X859" s="0" t="n">
        <v>0</v>
      </c>
      <c r="Y859" s="0" t="n">
        <v>0</v>
      </c>
      <c r="Z859" s="0" t="n">
        <v>0</v>
      </c>
      <c r="AA859" s="0" t="n">
        <v>0</v>
      </c>
      <c r="AB859" s="0" t="n">
        <v>0</v>
      </c>
      <c r="AC859" s="0" t="n">
        <v>0</v>
      </c>
      <c r="AD859" s="0" t="n">
        <v>0</v>
      </c>
      <c r="AE859" s="0" t="n">
        <v>0</v>
      </c>
      <c r="AF859" s="0" t="n">
        <v>0</v>
      </c>
      <c r="AG859" s="0" t="n">
        <v>0</v>
      </c>
      <c r="AH859" s="0" t="n">
        <v>339</v>
      </c>
      <c r="AI859" s="0" t="n">
        <v>0</v>
      </c>
      <c r="AJ859" s="0" t="n">
        <v>0</v>
      </c>
      <c r="AK859" s="0" t="n">
        <v>0</v>
      </c>
      <c r="AL859" s="0" t="n">
        <v>0</v>
      </c>
      <c r="AM859" s="0" t="n">
        <v>0</v>
      </c>
      <c r="AN859" s="0" t="n">
        <v>0</v>
      </c>
      <c r="AO859" s="0" t="n">
        <v>0</v>
      </c>
      <c r="AP859" s="0" t="n">
        <v>0</v>
      </c>
    </row>
    <row r="860" customFormat="false" ht="12.8" hidden="false" customHeight="false" outlineLevel="0" collapsed="false">
      <c r="A860" s="0" t="s">
        <v>2973</v>
      </c>
      <c r="B860" s="0" t="s">
        <v>2042</v>
      </c>
      <c r="C860" s="0" t="s">
        <v>2974</v>
      </c>
      <c r="D860" s="0" t="s">
        <v>2975</v>
      </c>
      <c r="E860" s="1" t="n">
        <f aca="false">SUM(K860:S860)+SUM(AL860:AP860)&gt;0</f>
        <v>0</v>
      </c>
      <c r="F860" s="1" t="n">
        <f aca="false">SUM(T860:AK860)&gt;0</f>
        <v>1</v>
      </c>
      <c r="G860" s="1" t="n">
        <f aca="false">AND(E860,F860)</f>
        <v>0</v>
      </c>
      <c r="H860" s="1" t="n">
        <f aca="false">AND(E860,NOT(F860))</f>
        <v>0</v>
      </c>
      <c r="I860" s="1" t="n">
        <f aca="false">AND(NOT(E860),F860)</f>
        <v>1</v>
      </c>
      <c r="J860" s="0" t="n">
        <v>142</v>
      </c>
      <c r="K860" s="0" t="n">
        <v>0</v>
      </c>
      <c r="L860" s="0" t="n">
        <v>0</v>
      </c>
      <c r="M860" s="0" t="n">
        <v>0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0</v>
      </c>
      <c r="S860" s="0" t="n">
        <v>0</v>
      </c>
      <c r="T860" s="0" t="n">
        <v>0</v>
      </c>
      <c r="U860" s="0" t="n">
        <v>0</v>
      </c>
      <c r="V860" s="0" t="n">
        <v>0</v>
      </c>
      <c r="W860" s="0" t="n">
        <v>0</v>
      </c>
      <c r="X860" s="0" t="n">
        <v>0</v>
      </c>
      <c r="Y860" s="0" t="n">
        <v>0</v>
      </c>
      <c r="Z860" s="0" t="n">
        <v>0</v>
      </c>
      <c r="AA860" s="0" t="n">
        <v>0</v>
      </c>
      <c r="AB860" s="0" t="n">
        <v>0</v>
      </c>
      <c r="AC860" s="0" t="n">
        <v>0</v>
      </c>
      <c r="AD860" s="0" t="n">
        <v>0</v>
      </c>
      <c r="AE860" s="0" t="n">
        <v>0</v>
      </c>
      <c r="AF860" s="0" t="n">
        <v>0</v>
      </c>
      <c r="AG860" s="0" t="n">
        <v>0</v>
      </c>
      <c r="AH860" s="0" t="n">
        <v>142</v>
      </c>
      <c r="AI860" s="0" t="n">
        <v>0</v>
      </c>
      <c r="AJ860" s="0" t="n">
        <v>0</v>
      </c>
      <c r="AK860" s="0" t="n">
        <v>0</v>
      </c>
      <c r="AL860" s="0" t="n">
        <v>0</v>
      </c>
      <c r="AM860" s="0" t="n">
        <v>0</v>
      </c>
      <c r="AN860" s="0" t="n">
        <v>0</v>
      </c>
      <c r="AO860" s="0" t="n">
        <v>0</v>
      </c>
      <c r="AP860" s="0" t="n">
        <v>0</v>
      </c>
    </row>
    <row r="861" customFormat="false" ht="12.8" hidden="false" customHeight="false" outlineLevel="0" collapsed="false">
      <c r="A861" s="0" t="s">
        <v>2976</v>
      </c>
      <c r="B861" s="0" t="s">
        <v>2042</v>
      </c>
      <c r="C861" s="0" t="s">
        <v>2977</v>
      </c>
      <c r="D861" s="0" t="s">
        <v>2978</v>
      </c>
      <c r="E861" s="1" t="n">
        <f aca="false">SUM(K861:S861)+SUM(AL861:AP861)&gt;0</f>
        <v>0</v>
      </c>
      <c r="F861" s="1" t="n">
        <f aca="false">SUM(T861:AK861)&gt;0</f>
        <v>1</v>
      </c>
      <c r="G861" s="1" t="n">
        <f aca="false">AND(E861,F861)</f>
        <v>0</v>
      </c>
      <c r="H861" s="1" t="n">
        <f aca="false">AND(E861,NOT(F861))</f>
        <v>0</v>
      </c>
      <c r="I861" s="1" t="n">
        <f aca="false">AND(NOT(E861),F861)</f>
        <v>1</v>
      </c>
      <c r="J861" s="0" t="n">
        <v>26</v>
      </c>
      <c r="K861" s="0" t="n">
        <v>0</v>
      </c>
      <c r="L861" s="0" t="n">
        <v>0</v>
      </c>
      <c r="M861" s="0" t="n">
        <v>0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  <c r="V861" s="0" t="n">
        <v>0</v>
      </c>
      <c r="W861" s="0" t="n">
        <v>0</v>
      </c>
      <c r="X861" s="0" t="n">
        <v>0</v>
      </c>
      <c r="Y861" s="0" t="n">
        <v>0</v>
      </c>
      <c r="Z861" s="0" t="n">
        <v>0</v>
      </c>
      <c r="AA861" s="0" t="n">
        <v>0</v>
      </c>
      <c r="AB861" s="0" t="n">
        <v>0</v>
      </c>
      <c r="AC861" s="0" t="n">
        <v>0</v>
      </c>
      <c r="AD861" s="0" t="n">
        <v>0</v>
      </c>
      <c r="AE861" s="0" t="n">
        <v>0</v>
      </c>
      <c r="AF861" s="0" t="n">
        <v>0</v>
      </c>
      <c r="AG861" s="0" t="n">
        <v>0</v>
      </c>
      <c r="AH861" s="0" t="n">
        <v>26</v>
      </c>
      <c r="AI861" s="0" t="n">
        <v>0</v>
      </c>
      <c r="AJ861" s="0" t="n">
        <v>0</v>
      </c>
      <c r="AK861" s="0" t="n">
        <v>0</v>
      </c>
      <c r="AL861" s="0" t="n">
        <v>0</v>
      </c>
      <c r="AM861" s="0" t="n">
        <v>0</v>
      </c>
      <c r="AN861" s="0" t="n">
        <v>0</v>
      </c>
      <c r="AO861" s="0" t="n">
        <v>0</v>
      </c>
      <c r="AP861" s="0" t="n">
        <v>0</v>
      </c>
    </row>
    <row r="862" customFormat="false" ht="12.8" hidden="false" customHeight="false" outlineLevel="0" collapsed="false">
      <c r="A862" s="0" t="s">
        <v>2979</v>
      </c>
      <c r="B862" s="0" t="s">
        <v>2980</v>
      </c>
      <c r="C862" s="0" t="s">
        <v>2981</v>
      </c>
      <c r="D862" s="0" t="s">
        <v>2982</v>
      </c>
      <c r="E862" s="1" t="n">
        <f aca="false">SUM(K862:S862)+SUM(AL862:AP862)&gt;0</f>
        <v>0</v>
      </c>
      <c r="F862" s="1" t="n">
        <f aca="false">SUM(T862:AK862)&gt;0</f>
        <v>1</v>
      </c>
      <c r="G862" s="1" t="n">
        <f aca="false">AND(E862,F862)</f>
        <v>0</v>
      </c>
      <c r="H862" s="1" t="n">
        <f aca="false">AND(E862,NOT(F862))</f>
        <v>0</v>
      </c>
      <c r="I862" s="1" t="n">
        <f aca="false">AND(NOT(E862),F862)</f>
        <v>1</v>
      </c>
      <c r="J862" s="0" t="n">
        <v>111</v>
      </c>
      <c r="K862" s="0" t="n">
        <v>0</v>
      </c>
      <c r="L862" s="0" t="n">
        <v>0</v>
      </c>
      <c r="M862" s="0" t="n">
        <v>0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0</v>
      </c>
      <c r="S862" s="0" t="n">
        <v>0</v>
      </c>
      <c r="T862" s="0" t="n">
        <v>0</v>
      </c>
      <c r="U862" s="0" t="n">
        <v>0</v>
      </c>
      <c r="V862" s="0" t="n">
        <v>0</v>
      </c>
      <c r="W862" s="0" t="n">
        <v>0</v>
      </c>
      <c r="X862" s="0" t="n">
        <v>0</v>
      </c>
      <c r="Y862" s="0" t="n">
        <v>0</v>
      </c>
      <c r="Z862" s="0" t="n">
        <v>0</v>
      </c>
      <c r="AA862" s="0" t="n">
        <v>0</v>
      </c>
      <c r="AB862" s="0" t="n">
        <v>0</v>
      </c>
      <c r="AC862" s="0" t="n">
        <v>0</v>
      </c>
      <c r="AD862" s="0" t="n">
        <v>0</v>
      </c>
      <c r="AE862" s="0" t="n">
        <v>0</v>
      </c>
      <c r="AF862" s="0" t="n">
        <v>0</v>
      </c>
      <c r="AG862" s="0" t="n">
        <v>0</v>
      </c>
      <c r="AH862" s="0" t="n">
        <v>111</v>
      </c>
      <c r="AI862" s="0" t="n">
        <v>0</v>
      </c>
      <c r="AJ862" s="0" t="n">
        <v>0</v>
      </c>
      <c r="AK862" s="0" t="n">
        <v>0</v>
      </c>
      <c r="AL862" s="0" t="n">
        <v>0</v>
      </c>
      <c r="AM862" s="0" t="n">
        <v>0</v>
      </c>
      <c r="AN862" s="0" t="n">
        <v>0</v>
      </c>
      <c r="AO862" s="0" t="n">
        <v>0</v>
      </c>
      <c r="AP862" s="0" t="n">
        <v>0</v>
      </c>
    </row>
    <row r="863" customFormat="false" ht="12.8" hidden="false" customHeight="false" outlineLevel="0" collapsed="false">
      <c r="A863" s="0" t="s">
        <v>2983</v>
      </c>
      <c r="B863" s="0" t="s">
        <v>2984</v>
      </c>
      <c r="C863" s="0" t="s">
        <v>2985</v>
      </c>
      <c r="D863" s="0" t="s">
        <v>2986</v>
      </c>
      <c r="E863" s="1" t="n">
        <f aca="false">SUM(K863:S863)+SUM(AL863:AP863)&gt;0</f>
        <v>0</v>
      </c>
      <c r="F863" s="1" t="n">
        <f aca="false">SUM(T863:AK863)&gt;0</f>
        <v>1</v>
      </c>
      <c r="G863" s="1" t="n">
        <f aca="false">AND(E863,F863)</f>
        <v>0</v>
      </c>
      <c r="H863" s="1" t="n">
        <f aca="false">AND(E863,NOT(F863))</f>
        <v>0</v>
      </c>
      <c r="I863" s="1" t="n">
        <f aca="false">AND(NOT(E863),F863)</f>
        <v>1</v>
      </c>
      <c r="J863" s="0" t="n">
        <v>226</v>
      </c>
      <c r="K863" s="0" t="n">
        <v>0</v>
      </c>
      <c r="L863" s="0" t="n">
        <v>0</v>
      </c>
      <c r="M863" s="0" t="n">
        <v>0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  <c r="V863" s="0" t="n">
        <v>0</v>
      </c>
      <c r="W863" s="0" t="n">
        <v>0</v>
      </c>
      <c r="X863" s="0" t="n">
        <v>0</v>
      </c>
      <c r="Y863" s="0" t="n">
        <v>0</v>
      </c>
      <c r="Z863" s="0" t="n">
        <v>0</v>
      </c>
      <c r="AA863" s="0" t="n">
        <v>0</v>
      </c>
      <c r="AB863" s="0" t="n">
        <v>0</v>
      </c>
      <c r="AC863" s="0" t="n">
        <v>0</v>
      </c>
      <c r="AD863" s="0" t="n">
        <v>0</v>
      </c>
      <c r="AE863" s="0" t="n">
        <v>0</v>
      </c>
      <c r="AF863" s="0" t="n">
        <v>0</v>
      </c>
      <c r="AG863" s="0" t="n">
        <v>0</v>
      </c>
      <c r="AH863" s="0" t="n">
        <v>226</v>
      </c>
      <c r="AI863" s="0" t="n">
        <v>0</v>
      </c>
      <c r="AJ863" s="0" t="n">
        <v>0</v>
      </c>
      <c r="AK863" s="0" t="n">
        <v>0</v>
      </c>
      <c r="AL863" s="0" t="n">
        <v>0</v>
      </c>
      <c r="AM863" s="0" t="n">
        <v>0</v>
      </c>
      <c r="AN863" s="0" t="n">
        <v>0</v>
      </c>
      <c r="AO863" s="0" t="n">
        <v>0</v>
      </c>
      <c r="AP863" s="0" t="n">
        <v>0</v>
      </c>
    </row>
    <row r="864" customFormat="false" ht="12.8" hidden="false" customHeight="false" outlineLevel="0" collapsed="false">
      <c r="A864" s="0" t="s">
        <v>2987</v>
      </c>
      <c r="B864" s="0" t="s">
        <v>2509</v>
      </c>
      <c r="C864" s="0" t="s">
        <v>2988</v>
      </c>
      <c r="D864" s="0" t="s">
        <v>2989</v>
      </c>
      <c r="E864" s="1" t="n">
        <f aca="false">SUM(K864:S864)+SUM(AL864:AP864)&gt;0</f>
        <v>0</v>
      </c>
      <c r="F864" s="1" t="n">
        <f aca="false">SUM(T864:AK864)&gt;0</f>
        <v>1</v>
      </c>
      <c r="G864" s="1" t="n">
        <f aca="false">AND(E864,F864)</f>
        <v>0</v>
      </c>
      <c r="H864" s="1" t="n">
        <f aca="false">AND(E864,NOT(F864))</f>
        <v>0</v>
      </c>
      <c r="I864" s="1" t="n">
        <f aca="false">AND(NOT(E864),F864)</f>
        <v>1</v>
      </c>
      <c r="J864" s="0" t="n">
        <v>101</v>
      </c>
      <c r="K864" s="0" t="n">
        <v>0</v>
      </c>
      <c r="L864" s="0" t="n">
        <v>0</v>
      </c>
      <c r="M864" s="0" t="n">
        <v>0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0</v>
      </c>
      <c r="S864" s="0" t="n">
        <v>0</v>
      </c>
      <c r="T864" s="0" t="n">
        <v>0</v>
      </c>
      <c r="U864" s="0" t="n">
        <v>0</v>
      </c>
      <c r="V864" s="0" t="n">
        <v>0</v>
      </c>
      <c r="W864" s="0" t="n">
        <v>0</v>
      </c>
      <c r="X864" s="0" t="n">
        <v>0</v>
      </c>
      <c r="Y864" s="0" t="n">
        <v>0</v>
      </c>
      <c r="Z864" s="0" t="n">
        <v>0</v>
      </c>
      <c r="AA864" s="0" t="n">
        <v>0</v>
      </c>
      <c r="AB864" s="0" t="n">
        <v>0</v>
      </c>
      <c r="AC864" s="0" t="n">
        <v>0</v>
      </c>
      <c r="AD864" s="0" t="n">
        <v>0</v>
      </c>
      <c r="AE864" s="0" t="n">
        <v>0</v>
      </c>
      <c r="AF864" s="0" t="n">
        <v>0</v>
      </c>
      <c r="AG864" s="0" t="n">
        <v>0</v>
      </c>
      <c r="AH864" s="0" t="n">
        <v>101</v>
      </c>
      <c r="AI864" s="0" t="n">
        <v>0</v>
      </c>
      <c r="AJ864" s="0" t="n">
        <v>0</v>
      </c>
      <c r="AK864" s="0" t="n">
        <v>0</v>
      </c>
      <c r="AL864" s="0" t="n">
        <v>0</v>
      </c>
      <c r="AM864" s="0" t="n">
        <v>0</v>
      </c>
      <c r="AN864" s="0" t="n">
        <v>0</v>
      </c>
      <c r="AO864" s="0" t="n">
        <v>0</v>
      </c>
      <c r="AP864" s="0" t="n">
        <v>0</v>
      </c>
    </row>
    <row r="865" customFormat="false" ht="12.8" hidden="false" customHeight="false" outlineLevel="0" collapsed="false">
      <c r="A865" s="0" t="s">
        <v>2990</v>
      </c>
      <c r="B865" s="0" t="s">
        <v>1404</v>
      </c>
      <c r="C865" s="0" t="s">
        <v>2991</v>
      </c>
      <c r="D865" s="0" t="s">
        <v>2992</v>
      </c>
      <c r="E865" s="1" t="n">
        <f aca="false">SUM(K865:S865)+SUM(AL865:AP865)&gt;0</f>
        <v>0</v>
      </c>
      <c r="F865" s="1" t="n">
        <f aca="false">SUM(T865:AK865)&gt;0</f>
        <v>1</v>
      </c>
      <c r="G865" s="1" t="n">
        <f aca="false">AND(E865,F865)</f>
        <v>0</v>
      </c>
      <c r="H865" s="1" t="n">
        <f aca="false">AND(E865,NOT(F865))</f>
        <v>0</v>
      </c>
      <c r="I865" s="1" t="n">
        <f aca="false">AND(NOT(E865),F865)</f>
        <v>1</v>
      </c>
      <c r="J865" s="0" t="n">
        <v>240</v>
      </c>
      <c r="K865" s="0" t="n">
        <v>0</v>
      </c>
      <c r="L865" s="0" t="n">
        <v>0</v>
      </c>
      <c r="M865" s="0" t="n">
        <v>0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0</v>
      </c>
      <c r="S865" s="0" t="n">
        <v>0</v>
      </c>
      <c r="T865" s="0" t="n">
        <v>0</v>
      </c>
      <c r="U865" s="0" t="n">
        <v>0</v>
      </c>
      <c r="V865" s="0" t="n">
        <v>0</v>
      </c>
      <c r="W865" s="0" t="n">
        <v>0</v>
      </c>
      <c r="X865" s="0" t="n">
        <v>0</v>
      </c>
      <c r="Y865" s="0" t="n">
        <v>0</v>
      </c>
      <c r="Z865" s="0" t="n">
        <v>0</v>
      </c>
      <c r="AA865" s="0" t="n">
        <v>0</v>
      </c>
      <c r="AB865" s="0" t="n">
        <v>0</v>
      </c>
      <c r="AC865" s="0" t="n">
        <v>0</v>
      </c>
      <c r="AD865" s="0" t="n">
        <v>0</v>
      </c>
      <c r="AE865" s="0" t="n">
        <v>0</v>
      </c>
      <c r="AF865" s="0" t="n">
        <v>0</v>
      </c>
      <c r="AG865" s="0" t="n">
        <v>0</v>
      </c>
      <c r="AH865" s="0" t="n">
        <v>240</v>
      </c>
      <c r="AI865" s="0" t="n">
        <v>0</v>
      </c>
      <c r="AJ865" s="0" t="n">
        <v>0</v>
      </c>
      <c r="AK865" s="0" t="n">
        <v>0</v>
      </c>
      <c r="AL865" s="0" t="n">
        <v>0</v>
      </c>
      <c r="AM865" s="0" t="n">
        <v>0</v>
      </c>
      <c r="AN865" s="0" t="n">
        <v>0</v>
      </c>
      <c r="AO865" s="0" t="n">
        <v>0</v>
      </c>
      <c r="AP865" s="0" t="n">
        <v>0</v>
      </c>
    </row>
    <row r="866" customFormat="false" ht="12.8" hidden="false" customHeight="false" outlineLevel="0" collapsed="false">
      <c r="A866" s="0" t="s">
        <v>2993</v>
      </c>
      <c r="B866" s="0" t="s">
        <v>2994</v>
      </c>
      <c r="C866" s="0" t="s">
        <v>2995</v>
      </c>
      <c r="D866" s="0" t="s">
        <v>2996</v>
      </c>
      <c r="E866" s="1" t="n">
        <f aca="false">SUM(K866:S866)+SUM(AL866:AP866)&gt;0</f>
        <v>0</v>
      </c>
      <c r="F866" s="1" t="n">
        <f aca="false">SUM(T866:AK866)&gt;0</f>
        <v>1</v>
      </c>
      <c r="G866" s="1" t="n">
        <f aca="false">AND(E866,F866)</f>
        <v>0</v>
      </c>
      <c r="H866" s="1" t="n">
        <f aca="false">AND(E866,NOT(F866))</f>
        <v>0</v>
      </c>
      <c r="I866" s="1" t="n">
        <f aca="false">AND(NOT(E866),F866)</f>
        <v>1</v>
      </c>
      <c r="J866" s="0" t="n">
        <v>256</v>
      </c>
      <c r="K866" s="0" t="n">
        <v>0</v>
      </c>
      <c r="L866" s="0" t="n">
        <v>0</v>
      </c>
      <c r="M866" s="0" t="n">
        <v>0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0</v>
      </c>
      <c r="S866" s="0" t="n">
        <v>0</v>
      </c>
      <c r="T866" s="0" t="n">
        <v>0</v>
      </c>
      <c r="U866" s="0" t="n">
        <v>0</v>
      </c>
      <c r="V866" s="0" t="n">
        <v>0</v>
      </c>
      <c r="W866" s="0" t="n">
        <v>0</v>
      </c>
      <c r="X866" s="0" t="n">
        <v>0</v>
      </c>
      <c r="Y866" s="0" t="n">
        <v>0</v>
      </c>
      <c r="Z866" s="0" t="n">
        <v>0</v>
      </c>
      <c r="AA866" s="0" t="n">
        <v>0</v>
      </c>
      <c r="AB866" s="0" t="n">
        <v>0</v>
      </c>
      <c r="AC866" s="0" t="n">
        <v>0</v>
      </c>
      <c r="AD866" s="0" t="n">
        <v>0</v>
      </c>
      <c r="AE866" s="0" t="n">
        <v>0</v>
      </c>
      <c r="AF866" s="0" t="n">
        <v>0</v>
      </c>
      <c r="AG866" s="0" t="n">
        <v>0</v>
      </c>
      <c r="AH866" s="0" t="n">
        <v>256</v>
      </c>
      <c r="AI866" s="0" t="n">
        <v>0</v>
      </c>
      <c r="AJ866" s="0" t="n">
        <v>0</v>
      </c>
      <c r="AK866" s="0" t="n">
        <v>0</v>
      </c>
      <c r="AL866" s="0" t="n">
        <v>0</v>
      </c>
      <c r="AM866" s="0" t="n">
        <v>0</v>
      </c>
      <c r="AN866" s="0" t="n">
        <v>0</v>
      </c>
      <c r="AO866" s="0" t="n">
        <v>0</v>
      </c>
      <c r="AP866" s="0" t="n">
        <v>0</v>
      </c>
    </row>
    <row r="867" customFormat="false" ht="12.8" hidden="false" customHeight="false" outlineLevel="0" collapsed="false">
      <c r="A867" s="0" t="s">
        <v>2997</v>
      </c>
      <c r="B867" s="0" t="s">
        <v>2580</v>
      </c>
      <c r="C867" s="0" t="s">
        <v>2581</v>
      </c>
      <c r="D867" s="0" t="s">
        <v>2998</v>
      </c>
      <c r="E867" s="1" t="n">
        <f aca="false">SUM(K867:S867)+SUM(AL867:AP867)&gt;0</f>
        <v>0</v>
      </c>
      <c r="F867" s="1" t="n">
        <f aca="false">SUM(T867:AK867)&gt;0</f>
        <v>1</v>
      </c>
      <c r="G867" s="1" t="n">
        <f aca="false">AND(E867,F867)</f>
        <v>0</v>
      </c>
      <c r="H867" s="1" t="n">
        <f aca="false">AND(E867,NOT(F867))</f>
        <v>0</v>
      </c>
      <c r="I867" s="1" t="n">
        <f aca="false">AND(NOT(E867),F867)</f>
        <v>1</v>
      </c>
      <c r="J867" s="0" t="n">
        <v>42</v>
      </c>
      <c r="K867" s="0" t="n">
        <v>0</v>
      </c>
      <c r="L867" s="0" t="n">
        <v>0</v>
      </c>
      <c r="M867" s="0" t="n">
        <v>0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v>0</v>
      </c>
      <c r="V867" s="0" t="n">
        <v>0</v>
      </c>
      <c r="W867" s="0" t="n">
        <v>0</v>
      </c>
      <c r="X867" s="0" t="n">
        <v>0</v>
      </c>
      <c r="Y867" s="0" t="n">
        <v>0</v>
      </c>
      <c r="Z867" s="0" t="n">
        <v>0</v>
      </c>
      <c r="AA867" s="0" t="n">
        <v>0</v>
      </c>
      <c r="AB867" s="0" t="n">
        <v>0</v>
      </c>
      <c r="AC867" s="0" t="n">
        <v>0</v>
      </c>
      <c r="AD867" s="0" t="n">
        <v>0</v>
      </c>
      <c r="AE867" s="0" t="n">
        <v>0</v>
      </c>
      <c r="AF867" s="0" t="n">
        <v>0</v>
      </c>
      <c r="AG867" s="0" t="n">
        <v>0</v>
      </c>
      <c r="AH867" s="0" t="n">
        <v>42</v>
      </c>
      <c r="AI867" s="0" t="n">
        <v>0</v>
      </c>
      <c r="AJ867" s="0" t="n">
        <v>0</v>
      </c>
      <c r="AK867" s="0" t="n">
        <v>0</v>
      </c>
      <c r="AL867" s="0" t="n">
        <v>0</v>
      </c>
      <c r="AM867" s="0" t="n">
        <v>0</v>
      </c>
      <c r="AN867" s="0" t="n">
        <v>0</v>
      </c>
      <c r="AO867" s="0" t="n">
        <v>0</v>
      </c>
      <c r="AP867" s="0" t="n">
        <v>0</v>
      </c>
    </row>
    <row r="868" customFormat="false" ht="12.8" hidden="false" customHeight="false" outlineLevel="0" collapsed="false">
      <c r="A868" s="0" t="s">
        <v>2999</v>
      </c>
      <c r="B868" s="0" t="s">
        <v>3000</v>
      </c>
      <c r="C868" s="0" t="s">
        <v>3001</v>
      </c>
      <c r="D868" s="0" t="s">
        <v>3002</v>
      </c>
      <c r="E868" s="1" t="n">
        <f aca="false">SUM(K868:S868)+SUM(AL868:AP868)&gt;0</f>
        <v>0</v>
      </c>
      <c r="F868" s="1" t="n">
        <f aca="false">SUM(T868:AK868)&gt;0</f>
        <v>1</v>
      </c>
      <c r="G868" s="1" t="n">
        <f aca="false">AND(E868,F868)</f>
        <v>0</v>
      </c>
      <c r="H868" s="1" t="n">
        <f aca="false">AND(E868,NOT(F868))</f>
        <v>0</v>
      </c>
      <c r="I868" s="1" t="n">
        <f aca="false">AND(NOT(E868),F868)</f>
        <v>1</v>
      </c>
      <c r="J868" s="0" t="n">
        <v>80</v>
      </c>
      <c r="K868" s="0" t="n">
        <v>0</v>
      </c>
      <c r="L868" s="0" t="n">
        <v>0</v>
      </c>
      <c r="M868" s="0" t="n">
        <v>0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0</v>
      </c>
      <c r="S868" s="0" t="n">
        <v>0</v>
      </c>
      <c r="T868" s="0" t="n">
        <v>0</v>
      </c>
      <c r="U868" s="0" t="n">
        <v>0</v>
      </c>
      <c r="V868" s="0" t="n">
        <v>0</v>
      </c>
      <c r="W868" s="0" t="n">
        <v>0</v>
      </c>
      <c r="X868" s="0" t="n">
        <v>0</v>
      </c>
      <c r="Y868" s="0" t="n">
        <v>0</v>
      </c>
      <c r="Z868" s="0" t="n">
        <v>0</v>
      </c>
      <c r="AA868" s="0" t="n">
        <v>0</v>
      </c>
      <c r="AB868" s="0" t="n">
        <v>0</v>
      </c>
      <c r="AC868" s="0" t="n">
        <v>0</v>
      </c>
      <c r="AD868" s="0" t="n">
        <v>0</v>
      </c>
      <c r="AE868" s="0" t="n">
        <v>0</v>
      </c>
      <c r="AF868" s="0" t="n">
        <v>0</v>
      </c>
      <c r="AG868" s="0" t="n">
        <v>0</v>
      </c>
      <c r="AH868" s="0" t="n">
        <v>80</v>
      </c>
      <c r="AI868" s="0" t="n">
        <v>0</v>
      </c>
      <c r="AJ868" s="0" t="n">
        <v>0</v>
      </c>
      <c r="AK868" s="0" t="n">
        <v>0</v>
      </c>
      <c r="AL868" s="0" t="n">
        <v>0</v>
      </c>
      <c r="AM868" s="0" t="n">
        <v>0</v>
      </c>
      <c r="AN868" s="0" t="n">
        <v>0</v>
      </c>
      <c r="AO868" s="0" t="n">
        <v>0</v>
      </c>
      <c r="AP868" s="0" t="n">
        <v>0</v>
      </c>
    </row>
    <row r="869" customFormat="false" ht="12.8" hidden="false" customHeight="false" outlineLevel="0" collapsed="false">
      <c r="A869" s="0" t="s">
        <v>3003</v>
      </c>
      <c r="B869" s="0" t="s">
        <v>2509</v>
      </c>
      <c r="C869" s="0" t="s">
        <v>3004</v>
      </c>
      <c r="D869" s="0" t="s">
        <v>3005</v>
      </c>
      <c r="E869" s="1" t="n">
        <f aca="false">SUM(K869:S869)+SUM(AL869:AP869)&gt;0</f>
        <v>0</v>
      </c>
      <c r="F869" s="1" t="n">
        <f aca="false">SUM(T869:AK869)&gt;0</f>
        <v>1</v>
      </c>
      <c r="G869" s="1" t="n">
        <f aca="false">AND(E869,F869)</f>
        <v>0</v>
      </c>
      <c r="H869" s="1" t="n">
        <f aca="false">AND(E869,NOT(F869))</f>
        <v>0</v>
      </c>
      <c r="I869" s="1" t="n">
        <f aca="false">AND(NOT(E869),F869)</f>
        <v>1</v>
      </c>
      <c r="J869" s="0" t="n">
        <v>135</v>
      </c>
      <c r="K869" s="0" t="n">
        <v>0</v>
      </c>
      <c r="L869" s="0" t="n">
        <v>0</v>
      </c>
      <c r="M869" s="0" t="n">
        <v>0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0</v>
      </c>
      <c r="S869" s="0" t="n">
        <v>0</v>
      </c>
      <c r="T869" s="0" t="n">
        <v>0</v>
      </c>
      <c r="U869" s="0" t="n">
        <v>0</v>
      </c>
      <c r="V869" s="0" t="n">
        <v>0</v>
      </c>
      <c r="W869" s="0" t="n">
        <v>0</v>
      </c>
      <c r="X869" s="0" t="n">
        <v>0</v>
      </c>
      <c r="Y869" s="0" t="n">
        <v>0</v>
      </c>
      <c r="Z869" s="0" t="n">
        <v>0</v>
      </c>
      <c r="AA869" s="0" t="n">
        <v>0</v>
      </c>
      <c r="AB869" s="0" t="n">
        <v>0</v>
      </c>
      <c r="AC869" s="0" t="n">
        <v>0</v>
      </c>
      <c r="AD869" s="0" t="n">
        <v>0</v>
      </c>
      <c r="AE869" s="0" t="n">
        <v>0</v>
      </c>
      <c r="AF869" s="0" t="n">
        <v>0</v>
      </c>
      <c r="AG869" s="0" t="n">
        <v>0</v>
      </c>
      <c r="AH869" s="0" t="n">
        <v>135</v>
      </c>
      <c r="AI869" s="0" t="n">
        <v>0</v>
      </c>
      <c r="AJ869" s="0" t="n">
        <v>0</v>
      </c>
      <c r="AK869" s="0" t="n">
        <v>0</v>
      </c>
      <c r="AL869" s="0" t="n">
        <v>0</v>
      </c>
      <c r="AM869" s="0" t="n">
        <v>0</v>
      </c>
      <c r="AN869" s="0" t="n">
        <v>0</v>
      </c>
      <c r="AO869" s="0" t="n">
        <v>0</v>
      </c>
      <c r="AP869" s="0" t="n">
        <v>0</v>
      </c>
    </row>
    <row r="870" customFormat="false" ht="12.8" hidden="false" customHeight="false" outlineLevel="0" collapsed="false">
      <c r="A870" s="0" t="s">
        <v>3006</v>
      </c>
      <c r="B870" s="0" t="s">
        <v>2042</v>
      </c>
      <c r="C870" s="0" t="s">
        <v>3007</v>
      </c>
      <c r="D870" s="0" t="s">
        <v>3008</v>
      </c>
      <c r="E870" s="1" t="n">
        <f aca="false">SUM(K870:S870)+SUM(AL870:AP870)&gt;0</f>
        <v>0</v>
      </c>
      <c r="F870" s="1" t="n">
        <f aca="false">SUM(T870:AK870)&gt;0</f>
        <v>1</v>
      </c>
      <c r="G870" s="1" t="n">
        <f aca="false">AND(E870,F870)</f>
        <v>0</v>
      </c>
      <c r="H870" s="1" t="n">
        <f aca="false">AND(E870,NOT(F870))</f>
        <v>0</v>
      </c>
      <c r="I870" s="1" t="n">
        <f aca="false">AND(NOT(E870),F870)</f>
        <v>1</v>
      </c>
      <c r="J870" s="0" t="n">
        <v>52</v>
      </c>
      <c r="K870" s="0" t="n">
        <v>0</v>
      </c>
      <c r="L870" s="0" t="n">
        <v>0</v>
      </c>
      <c r="M870" s="0" t="n">
        <v>0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  <c r="V870" s="0" t="n">
        <v>0</v>
      </c>
      <c r="W870" s="0" t="n">
        <v>0</v>
      </c>
      <c r="X870" s="0" t="n">
        <v>0</v>
      </c>
      <c r="Y870" s="0" t="n">
        <v>0</v>
      </c>
      <c r="Z870" s="0" t="n">
        <v>0</v>
      </c>
      <c r="AA870" s="0" t="n">
        <v>0</v>
      </c>
      <c r="AB870" s="0" t="n">
        <v>0</v>
      </c>
      <c r="AC870" s="0" t="n">
        <v>0</v>
      </c>
      <c r="AD870" s="0" t="n">
        <v>0</v>
      </c>
      <c r="AE870" s="0" t="n">
        <v>0</v>
      </c>
      <c r="AF870" s="0" t="n">
        <v>0</v>
      </c>
      <c r="AG870" s="0" t="n">
        <v>0</v>
      </c>
      <c r="AH870" s="0" t="n">
        <v>52</v>
      </c>
      <c r="AI870" s="0" t="n">
        <v>0</v>
      </c>
      <c r="AJ870" s="0" t="n">
        <v>0</v>
      </c>
      <c r="AK870" s="0" t="n">
        <v>0</v>
      </c>
      <c r="AL870" s="0" t="n">
        <v>0</v>
      </c>
      <c r="AM870" s="0" t="n">
        <v>0</v>
      </c>
      <c r="AN870" s="0" t="n">
        <v>0</v>
      </c>
      <c r="AO870" s="0" t="n">
        <v>0</v>
      </c>
      <c r="AP870" s="0" t="n">
        <v>0</v>
      </c>
    </row>
    <row r="871" customFormat="false" ht="12.8" hidden="false" customHeight="false" outlineLevel="0" collapsed="false">
      <c r="A871" s="0" t="s">
        <v>3009</v>
      </c>
      <c r="B871" s="0" t="s">
        <v>3010</v>
      </c>
      <c r="C871" s="0" t="s">
        <v>3011</v>
      </c>
      <c r="D871" s="0" t="s">
        <v>3012</v>
      </c>
      <c r="E871" s="1" t="n">
        <f aca="false">SUM(K871:S871)+SUM(AL871:AP871)&gt;0</f>
        <v>0</v>
      </c>
      <c r="F871" s="1" t="n">
        <f aca="false">SUM(T871:AK871)&gt;0</f>
        <v>1</v>
      </c>
      <c r="G871" s="1" t="n">
        <f aca="false">AND(E871,F871)</f>
        <v>0</v>
      </c>
      <c r="H871" s="1" t="n">
        <f aca="false">AND(E871,NOT(F871))</f>
        <v>0</v>
      </c>
      <c r="I871" s="1" t="n">
        <f aca="false">AND(NOT(E871),F871)</f>
        <v>1</v>
      </c>
      <c r="J871" s="0" t="n">
        <v>183</v>
      </c>
      <c r="K871" s="0" t="n">
        <v>0</v>
      </c>
      <c r="L871" s="0" t="n">
        <v>0</v>
      </c>
      <c r="M871" s="0" t="n">
        <v>0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v>0</v>
      </c>
      <c r="V871" s="0" t="n">
        <v>0</v>
      </c>
      <c r="W871" s="0" t="n">
        <v>0</v>
      </c>
      <c r="X871" s="0" t="n">
        <v>0</v>
      </c>
      <c r="Y871" s="0" t="n">
        <v>0</v>
      </c>
      <c r="Z871" s="0" t="n">
        <v>0</v>
      </c>
      <c r="AA871" s="0" t="n">
        <v>0</v>
      </c>
      <c r="AB871" s="0" t="n">
        <v>0</v>
      </c>
      <c r="AC871" s="0" t="n">
        <v>0</v>
      </c>
      <c r="AD871" s="0" t="n">
        <v>0</v>
      </c>
      <c r="AE871" s="0" t="n">
        <v>0</v>
      </c>
      <c r="AF871" s="0" t="n">
        <v>0</v>
      </c>
      <c r="AG871" s="0" t="n">
        <v>0</v>
      </c>
      <c r="AH871" s="0" t="n">
        <v>0</v>
      </c>
      <c r="AI871" s="0" t="n">
        <v>183</v>
      </c>
      <c r="AJ871" s="0" t="n">
        <v>0</v>
      </c>
      <c r="AK871" s="0" t="n">
        <v>0</v>
      </c>
      <c r="AL871" s="0" t="n">
        <v>0</v>
      </c>
      <c r="AM871" s="0" t="n">
        <v>0</v>
      </c>
      <c r="AN871" s="0" t="n">
        <v>0</v>
      </c>
      <c r="AO871" s="0" t="n">
        <v>0</v>
      </c>
      <c r="AP871" s="0" t="n">
        <v>0</v>
      </c>
    </row>
    <row r="872" customFormat="false" ht="12.8" hidden="false" customHeight="false" outlineLevel="0" collapsed="false">
      <c r="A872" s="0" t="s">
        <v>3013</v>
      </c>
      <c r="B872" s="0" t="s">
        <v>3014</v>
      </c>
      <c r="C872" s="0" t="s">
        <v>3015</v>
      </c>
      <c r="D872" s="0" t="s">
        <v>3016</v>
      </c>
      <c r="E872" s="1" t="n">
        <f aca="false">SUM(K872:S872)+SUM(AL872:AP872)&gt;0</f>
        <v>0</v>
      </c>
      <c r="F872" s="1" t="n">
        <f aca="false">SUM(T872:AK872)&gt;0</f>
        <v>1</v>
      </c>
      <c r="G872" s="1" t="n">
        <f aca="false">AND(E872,F872)</f>
        <v>0</v>
      </c>
      <c r="H872" s="1" t="n">
        <f aca="false">AND(E872,NOT(F872))</f>
        <v>0</v>
      </c>
      <c r="I872" s="1" t="n">
        <f aca="false">AND(NOT(E872),F872)</f>
        <v>1</v>
      </c>
      <c r="J872" s="0" t="n">
        <v>190</v>
      </c>
      <c r="K872" s="0" t="n">
        <v>0</v>
      </c>
      <c r="L872" s="0" t="n">
        <v>0</v>
      </c>
      <c r="M872" s="0" t="n">
        <v>0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  <c r="V872" s="0" t="n">
        <v>0</v>
      </c>
      <c r="W872" s="0" t="n">
        <v>0</v>
      </c>
      <c r="X872" s="0" t="n">
        <v>0</v>
      </c>
      <c r="Y872" s="0" t="n">
        <v>0</v>
      </c>
      <c r="Z872" s="0" t="n">
        <v>0</v>
      </c>
      <c r="AA872" s="0" t="n">
        <v>0</v>
      </c>
      <c r="AB872" s="0" t="n">
        <v>0</v>
      </c>
      <c r="AC872" s="0" t="n">
        <v>0</v>
      </c>
      <c r="AD872" s="0" t="n">
        <v>0</v>
      </c>
      <c r="AE872" s="0" t="n">
        <v>0</v>
      </c>
      <c r="AF872" s="0" t="n">
        <v>0</v>
      </c>
      <c r="AG872" s="0" t="n">
        <v>0</v>
      </c>
      <c r="AH872" s="0" t="n">
        <v>0</v>
      </c>
      <c r="AI872" s="0" t="n">
        <v>190</v>
      </c>
      <c r="AJ872" s="0" t="n">
        <v>0</v>
      </c>
      <c r="AK872" s="0" t="n">
        <v>0</v>
      </c>
      <c r="AL872" s="0" t="n">
        <v>0</v>
      </c>
      <c r="AM872" s="0" t="n">
        <v>0</v>
      </c>
      <c r="AN872" s="0" t="n">
        <v>0</v>
      </c>
      <c r="AO872" s="0" t="n">
        <v>0</v>
      </c>
      <c r="AP872" s="0" t="n">
        <v>0</v>
      </c>
    </row>
    <row r="873" customFormat="false" ht="12.8" hidden="false" customHeight="false" outlineLevel="0" collapsed="false">
      <c r="A873" s="0" t="s">
        <v>3017</v>
      </c>
      <c r="B873" s="0" t="s">
        <v>3014</v>
      </c>
      <c r="C873" s="0" t="s">
        <v>3015</v>
      </c>
      <c r="D873" s="0" t="s">
        <v>3018</v>
      </c>
      <c r="E873" s="1" t="n">
        <f aca="false">SUM(K873:S873)+SUM(AL873:AP873)&gt;0</f>
        <v>0</v>
      </c>
      <c r="F873" s="1" t="n">
        <f aca="false">SUM(T873:AK873)&gt;0</f>
        <v>1</v>
      </c>
      <c r="G873" s="1" t="n">
        <f aca="false">AND(E873,F873)</f>
        <v>0</v>
      </c>
      <c r="H873" s="1" t="n">
        <f aca="false">AND(E873,NOT(F873))</f>
        <v>0</v>
      </c>
      <c r="I873" s="1" t="n">
        <f aca="false">AND(NOT(E873),F873)</f>
        <v>1</v>
      </c>
      <c r="J873" s="0" t="n">
        <v>262</v>
      </c>
      <c r="K873" s="0" t="n">
        <v>0</v>
      </c>
      <c r="L873" s="0" t="n">
        <v>0</v>
      </c>
      <c r="M873" s="0" t="n">
        <v>0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0</v>
      </c>
      <c r="S873" s="0" t="n">
        <v>0</v>
      </c>
      <c r="T873" s="0" t="n">
        <v>0</v>
      </c>
      <c r="U873" s="0" t="n">
        <v>0</v>
      </c>
      <c r="V873" s="0" t="n">
        <v>0</v>
      </c>
      <c r="W873" s="0" t="n">
        <v>0</v>
      </c>
      <c r="X873" s="0" t="n">
        <v>0</v>
      </c>
      <c r="Y873" s="0" t="n">
        <v>0</v>
      </c>
      <c r="Z873" s="0" t="n">
        <v>0</v>
      </c>
      <c r="AA873" s="0" t="n">
        <v>0</v>
      </c>
      <c r="AB873" s="0" t="n">
        <v>0</v>
      </c>
      <c r="AC873" s="0" t="n">
        <v>0</v>
      </c>
      <c r="AD873" s="0" t="n">
        <v>0</v>
      </c>
      <c r="AE873" s="0" t="n">
        <v>0</v>
      </c>
      <c r="AF873" s="0" t="n">
        <v>0</v>
      </c>
      <c r="AG873" s="0" t="n">
        <v>0</v>
      </c>
      <c r="AH873" s="0" t="n">
        <v>0</v>
      </c>
      <c r="AI873" s="0" t="n">
        <v>262</v>
      </c>
      <c r="AJ873" s="0" t="n">
        <v>0</v>
      </c>
      <c r="AK873" s="0" t="n">
        <v>0</v>
      </c>
      <c r="AL873" s="0" t="n">
        <v>0</v>
      </c>
      <c r="AM873" s="0" t="n">
        <v>0</v>
      </c>
      <c r="AN873" s="0" t="n">
        <v>0</v>
      </c>
      <c r="AO873" s="0" t="n">
        <v>0</v>
      </c>
      <c r="AP873" s="0" t="n">
        <v>0</v>
      </c>
    </row>
    <row r="874" customFormat="false" ht="12.8" hidden="false" customHeight="false" outlineLevel="0" collapsed="false">
      <c r="A874" s="0" t="s">
        <v>3019</v>
      </c>
      <c r="B874" s="0" t="s">
        <v>3020</v>
      </c>
      <c r="C874" s="0" t="s">
        <v>3021</v>
      </c>
      <c r="D874" s="0" t="s">
        <v>3022</v>
      </c>
      <c r="E874" s="1" t="n">
        <f aca="false">SUM(K874:S874)+SUM(AL874:AP874)&gt;0</f>
        <v>0</v>
      </c>
      <c r="F874" s="1" t="n">
        <f aca="false">SUM(T874:AK874)&gt;0</f>
        <v>1</v>
      </c>
      <c r="G874" s="1" t="n">
        <f aca="false">AND(E874,F874)</f>
        <v>0</v>
      </c>
      <c r="H874" s="1" t="n">
        <f aca="false">AND(E874,NOT(F874))</f>
        <v>0</v>
      </c>
      <c r="I874" s="1" t="n">
        <f aca="false">AND(NOT(E874),F874)</f>
        <v>1</v>
      </c>
      <c r="J874" s="0" t="n">
        <v>98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0</v>
      </c>
      <c r="S874" s="0" t="n">
        <v>0</v>
      </c>
      <c r="T874" s="0" t="n">
        <v>0</v>
      </c>
      <c r="U874" s="0" t="n">
        <v>0</v>
      </c>
      <c r="V874" s="0" t="n">
        <v>0</v>
      </c>
      <c r="W874" s="0" t="n">
        <v>0</v>
      </c>
      <c r="X874" s="0" t="n">
        <v>0</v>
      </c>
      <c r="Y874" s="0" t="n">
        <v>0</v>
      </c>
      <c r="Z874" s="0" t="n">
        <v>0</v>
      </c>
      <c r="AA874" s="0" t="n">
        <v>0</v>
      </c>
      <c r="AB874" s="0" t="n">
        <v>0</v>
      </c>
      <c r="AC874" s="0" t="n">
        <v>0</v>
      </c>
      <c r="AD874" s="0" t="n">
        <v>0</v>
      </c>
      <c r="AE874" s="0" t="n">
        <v>0</v>
      </c>
      <c r="AF874" s="0" t="n">
        <v>0</v>
      </c>
      <c r="AG874" s="0" t="n">
        <v>0</v>
      </c>
      <c r="AH874" s="0" t="n">
        <v>0</v>
      </c>
      <c r="AI874" s="0" t="n">
        <v>98</v>
      </c>
      <c r="AJ874" s="0" t="n">
        <v>0</v>
      </c>
      <c r="AK874" s="0" t="n">
        <v>0</v>
      </c>
      <c r="AL874" s="0" t="n">
        <v>0</v>
      </c>
      <c r="AM874" s="0" t="n">
        <v>0</v>
      </c>
      <c r="AN874" s="0" t="n">
        <v>0</v>
      </c>
      <c r="AO874" s="0" t="n">
        <v>0</v>
      </c>
      <c r="AP874" s="0" t="n">
        <v>0</v>
      </c>
    </row>
    <row r="875" customFormat="false" ht="12.8" hidden="false" customHeight="false" outlineLevel="0" collapsed="false">
      <c r="A875" s="0" t="s">
        <v>3023</v>
      </c>
      <c r="B875" s="0" t="s">
        <v>3020</v>
      </c>
      <c r="C875" s="0" t="s">
        <v>3024</v>
      </c>
      <c r="D875" s="0" t="s">
        <v>3025</v>
      </c>
      <c r="E875" s="1" t="n">
        <f aca="false">SUM(K875:S875)+SUM(AL875:AP875)&gt;0</f>
        <v>0</v>
      </c>
      <c r="F875" s="1" t="n">
        <f aca="false">SUM(T875:AK875)&gt;0</f>
        <v>1</v>
      </c>
      <c r="G875" s="1" t="n">
        <f aca="false">AND(E875,F875)</f>
        <v>0</v>
      </c>
      <c r="H875" s="1" t="n">
        <f aca="false">AND(E875,NOT(F875))</f>
        <v>0</v>
      </c>
      <c r="I875" s="1" t="n">
        <f aca="false">AND(NOT(E875),F875)</f>
        <v>1</v>
      </c>
      <c r="J875" s="0" t="n">
        <v>164</v>
      </c>
      <c r="K875" s="0" t="n">
        <v>0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0</v>
      </c>
      <c r="S875" s="0" t="n">
        <v>0</v>
      </c>
      <c r="T875" s="0" t="n">
        <v>0</v>
      </c>
      <c r="U875" s="0" t="n">
        <v>0</v>
      </c>
      <c r="V875" s="0" t="n">
        <v>0</v>
      </c>
      <c r="W875" s="0" t="n">
        <v>0</v>
      </c>
      <c r="X875" s="0" t="n">
        <v>0</v>
      </c>
      <c r="Y875" s="0" t="n">
        <v>0</v>
      </c>
      <c r="Z875" s="0" t="n">
        <v>0</v>
      </c>
      <c r="AA875" s="0" t="n">
        <v>0</v>
      </c>
      <c r="AB875" s="0" t="n">
        <v>0</v>
      </c>
      <c r="AC875" s="0" t="n">
        <v>0</v>
      </c>
      <c r="AD875" s="0" t="n">
        <v>0</v>
      </c>
      <c r="AE875" s="0" t="n">
        <v>0</v>
      </c>
      <c r="AF875" s="0" t="n">
        <v>0</v>
      </c>
      <c r="AG875" s="0" t="n">
        <v>0</v>
      </c>
      <c r="AH875" s="0" t="n">
        <v>0</v>
      </c>
      <c r="AI875" s="0" t="n">
        <v>164</v>
      </c>
      <c r="AJ875" s="0" t="n">
        <v>0</v>
      </c>
      <c r="AK875" s="0" t="n">
        <v>0</v>
      </c>
      <c r="AL875" s="0" t="n">
        <v>0</v>
      </c>
      <c r="AM875" s="0" t="n">
        <v>0</v>
      </c>
      <c r="AN875" s="0" t="n">
        <v>0</v>
      </c>
      <c r="AO875" s="0" t="n">
        <v>0</v>
      </c>
      <c r="AP875" s="0" t="n">
        <v>0</v>
      </c>
    </row>
    <row r="876" customFormat="false" ht="12.8" hidden="false" customHeight="false" outlineLevel="0" collapsed="false">
      <c r="A876" s="0" t="s">
        <v>3026</v>
      </c>
      <c r="B876" s="0" t="s">
        <v>3027</v>
      </c>
      <c r="C876" s="0" t="s">
        <v>1623</v>
      </c>
      <c r="D876" s="0" t="s">
        <v>3028</v>
      </c>
      <c r="E876" s="1" t="n">
        <f aca="false">SUM(K876:S876)+SUM(AL876:AP876)&gt;0</f>
        <v>0</v>
      </c>
      <c r="F876" s="1" t="n">
        <f aca="false">SUM(T876:AK876)&gt;0</f>
        <v>1</v>
      </c>
      <c r="G876" s="1" t="n">
        <f aca="false">AND(E876,F876)</f>
        <v>0</v>
      </c>
      <c r="H876" s="1" t="n">
        <f aca="false">AND(E876,NOT(F876))</f>
        <v>0</v>
      </c>
      <c r="I876" s="1" t="n">
        <f aca="false">AND(NOT(E876),F876)</f>
        <v>1</v>
      </c>
      <c r="J876" s="0" t="n">
        <v>73</v>
      </c>
      <c r="K876" s="0" t="n">
        <v>0</v>
      </c>
      <c r="L876" s="0" t="n">
        <v>0</v>
      </c>
      <c r="M876" s="0" t="n">
        <v>0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0</v>
      </c>
      <c r="S876" s="0" t="n">
        <v>0</v>
      </c>
      <c r="T876" s="0" t="n">
        <v>0</v>
      </c>
      <c r="U876" s="0" t="n">
        <v>0</v>
      </c>
      <c r="V876" s="0" t="n">
        <v>0</v>
      </c>
      <c r="W876" s="0" t="n">
        <v>0</v>
      </c>
      <c r="X876" s="0" t="n">
        <v>0</v>
      </c>
      <c r="Y876" s="0" t="n">
        <v>0</v>
      </c>
      <c r="Z876" s="0" t="n">
        <v>0</v>
      </c>
      <c r="AA876" s="0" t="n">
        <v>0</v>
      </c>
      <c r="AB876" s="0" t="n">
        <v>0</v>
      </c>
      <c r="AC876" s="0" t="n">
        <v>0</v>
      </c>
      <c r="AD876" s="0" t="n">
        <v>0</v>
      </c>
      <c r="AE876" s="0" t="n">
        <v>0</v>
      </c>
      <c r="AF876" s="0" t="n">
        <v>0</v>
      </c>
      <c r="AG876" s="0" t="n">
        <v>0</v>
      </c>
      <c r="AH876" s="0" t="n">
        <v>0</v>
      </c>
      <c r="AI876" s="0" t="n">
        <v>73</v>
      </c>
      <c r="AJ876" s="0" t="n">
        <v>0</v>
      </c>
      <c r="AK876" s="0" t="n">
        <v>0</v>
      </c>
      <c r="AL876" s="0" t="n">
        <v>0</v>
      </c>
      <c r="AM876" s="0" t="n">
        <v>0</v>
      </c>
      <c r="AN876" s="0" t="n">
        <v>0</v>
      </c>
      <c r="AO876" s="0" t="n">
        <v>0</v>
      </c>
      <c r="AP876" s="0" t="n">
        <v>0</v>
      </c>
    </row>
    <row r="877" customFormat="false" ht="12.8" hidden="false" customHeight="false" outlineLevel="0" collapsed="false">
      <c r="A877" s="0" t="s">
        <v>3029</v>
      </c>
      <c r="B877" s="0" t="s">
        <v>3030</v>
      </c>
      <c r="C877" s="0" t="s">
        <v>3031</v>
      </c>
      <c r="D877" s="0" t="s">
        <v>3032</v>
      </c>
      <c r="E877" s="1" t="n">
        <f aca="false">SUM(K877:S877)+SUM(AL877:AP877)&gt;0</f>
        <v>0</v>
      </c>
      <c r="F877" s="1" t="n">
        <f aca="false">SUM(T877:AK877)&gt;0</f>
        <v>1</v>
      </c>
      <c r="G877" s="1" t="n">
        <f aca="false">AND(E877,F877)</f>
        <v>0</v>
      </c>
      <c r="H877" s="1" t="n">
        <f aca="false">AND(E877,NOT(F877))</f>
        <v>0</v>
      </c>
      <c r="I877" s="1" t="n">
        <f aca="false">AND(NOT(E877),F877)</f>
        <v>1</v>
      </c>
      <c r="J877" s="0" t="n">
        <v>241</v>
      </c>
      <c r="K877" s="0" t="n">
        <v>0</v>
      </c>
      <c r="L877" s="0" t="n">
        <v>0</v>
      </c>
      <c r="M877" s="0" t="n">
        <v>0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0</v>
      </c>
      <c r="S877" s="0" t="n">
        <v>0</v>
      </c>
      <c r="T877" s="0" t="n">
        <v>0</v>
      </c>
      <c r="U877" s="0" t="n">
        <v>0</v>
      </c>
      <c r="V877" s="0" t="n">
        <v>0</v>
      </c>
      <c r="W877" s="0" t="n">
        <v>0</v>
      </c>
      <c r="X877" s="0" t="n">
        <v>0</v>
      </c>
      <c r="Y877" s="0" t="n">
        <v>0</v>
      </c>
      <c r="Z877" s="0" t="n">
        <v>0</v>
      </c>
      <c r="AA877" s="0" t="n">
        <v>0</v>
      </c>
      <c r="AB877" s="0" t="n">
        <v>0</v>
      </c>
      <c r="AC877" s="0" t="n">
        <v>0</v>
      </c>
      <c r="AD877" s="0" t="n">
        <v>0</v>
      </c>
      <c r="AE877" s="0" t="n">
        <v>0</v>
      </c>
      <c r="AF877" s="0" t="n">
        <v>0</v>
      </c>
      <c r="AG877" s="0" t="n">
        <v>0</v>
      </c>
      <c r="AH877" s="0" t="n">
        <v>0</v>
      </c>
      <c r="AI877" s="0" t="n">
        <v>241</v>
      </c>
      <c r="AJ877" s="0" t="n">
        <v>0</v>
      </c>
      <c r="AK877" s="0" t="n">
        <v>0</v>
      </c>
      <c r="AL877" s="0" t="n">
        <v>0</v>
      </c>
      <c r="AM877" s="0" t="n">
        <v>0</v>
      </c>
      <c r="AN877" s="0" t="n">
        <v>0</v>
      </c>
      <c r="AO877" s="0" t="n">
        <v>0</v>
      </c>
      <c r="AP877" s="0" t="n">
        <v>0</v>
      </c>
    </row>
    <row r="878" customFormat="false" ht="12.8" hidden="false" customHeight="false" outlineLevel="0" collapsed="false">
      <c r="A878" s="0" t="s">
        <v>3033</v>
      </c>
      <c r="B878" s="0" t="s">
        <v>3034</v>
      </c>
      <c r="C878" s="0" t="s">
        <v>3035</v>
      </c>
      <c r="D878" s="0" t="s">
        <v>3036</v>
      </c>
      <c r="E878" s="1" t="n">
        <f aca="false">SUM(K878:S878)+SUM(AL878:AP878)&gt;0</f>
        <v>0</v>
      </c>
      <c r="F878" s="1" t="n">
        <f aca="false">SUM(T878:AK878)&gt;0</f>
        <v>1</v>
      </c>
      <c r="G878" s="1" t="n">
        <f aca="false">AND(E878,F878)</f>
        <v>0</v>
      </c>
      <c r="H878" s="1" t="n">
        <f aca="false">AND(E878,NOT(F878))</f>
        <v>0</v>
      </c>
      <c r="I878" s="1" t="n">
        <f aca="false">AND(NOT(E878),F878)</f>
        <v>1</v>
      </c>
      <c r="J878" s="0" t="n">
        <v>106</v>
      </c>
      <c r="K878" s="0" t="n">
        <v>0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0</v>
      </c>
      <c r="T878" s="0" t="n">
        <v>0</v>
      </c>
      <c r="U878" s="0" t="n">
        <v>0</v>
      </c>
      <c r="V878" s="0" t="n">
        <v>0</v>
      </c>
      <c r="W878" s="0" t="n">
        <v>0</v>
      </c>
      <c r="X878" s="0" t="n">
        <v>0</v>
      </c>
      <c r="Y878" s="0" t="n">
        <v>0</v>
      </c>
      <c r="Z878" s="0" t="n">
        <v>0</v>
      </c>
      <c r="AA878" s="0" t="n">
        <v>0</v>
      </c>
      <c r="AB878" s="0" t="n">
        <v>0</v>
      </c>
      <c r="AC878" s="0" t="n">
        <v>0</v>
      </c>
      <c r="AD878" s="0" t="n">
        <v>0</v>
      </c>
      <c r="AE878" s="0" t="n">
        <v>0</v>
      </c>
      <c r="AF878" s="0" t="n">
        <v>0</v>
      </c>
      <c r="AG878" s="0" t="n">
        <v>0</v>
      </c>
      <c r="AH878" s="0" t="n">
        <v>0</v>
      </c>
      <c r="AI878" s="0" t="n">
        <v>106</v>
      </c>
      <c r="AJ878" s="0" t="n">
        <v>0</v>
      </c>
      <c r="AK878" s="0" t="n">
        <v>0</v>
      </c>
      <c r="AL878" s="0" t="n">
        <v>0</v>
      </c>
      <c r="AM878" s="0" t="n">
        <v>0</v>
      </c>
      <c r="AN878" s="0" t="n">
        <v>0</v>
      </c>
      <c r="AO878" s="0" t="n">
        <v>0</v>
      </c>
      <c r="AP878" s="0" t="n">
        <v>0</v>
      </c>
    </row>
    <row r="879" customFormat="false" ht="12.8" hidden="false" customHeight="false" outlineLevel="0" collapsed="false">
      <c r="A879" s="0" t="s">
        <v>3037</v>
      </c>
      <c r="B879" s="0" t="s">
        <v>3027</v>
      </c>
      <c r="C879" s="0" t="s">
        <v>1623</v>
      </c>
      <c r="D879" s="0" t="s">
        <v>3038</v>
      </c>
      <c r="E879" s="1" t="n">
        <f aca="false">SUM(K879:S879)+SUM(AL879:AP879)&gt;0</f>
        <v>0</v>
      </c>
      <c r="F879" s="1" t="n">
        <f aca="false">SUM(T879:AK879)&gt;0</f>
        <v>1</v>
      </c>
      <c r="G879" s="1" t="n">
        <f aca="false">AND(E879,F879)</f>
        <v>0</v>
      </c>
      <c r="H879" s="1" t="n">
        <f aca="false">AND(E879,NOT(F879))</f>
        <v>0</v>
      </c>
      <c r="I879" s="1" t="n">
        <f aca="false">AND(NOT(E879),F879)</f>
        <v>1</v>
      </c>
      <c r="J879" s="0" t="n">
        <v>88</v>
      </c>
      <c r="K879" s="0" t="n">
        <v>0</v>
      </c>
      <c r="L879" s="0" t="n">
        <v>0</v>
      </c>
      <c r="M879" s="0" t="n">
        <v>0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0</v>
      </c>
      <c r="S879" s="0" t="n">
        <v>0</v>
      </c>
      <c r="T879" s="0" t="n">
        <v>0</v>
      </c>
      <c r="U879" s="0" t="n">
        <v>0</v>
      </c>
      <c r="V879" s="0" t="n">
        <v>0</v>
      </c>
      <c r="W879" s="0" t="n">
        <v>0</v>
      </c>
      <c r="X879" s="0" t="n">
        <v>0</v>
      </c>
      <c r="Y879" s="0" t="n">
        <v>0</v>
      </c>
      <c r="Z879" s="0" t="n">
        <v>0</v>
      </c>
      <c r="AA879" s="0" t="n">
        <v>0</v>
      </c>
      <c r="AB879" s="0" t="n">
        <v>0</v>
      </c>
      <c r="AC879" s="0" t="n">
        <v>0</v>
      </c>
      <c r="AD879" s="0" t="n">
        <v>0</v>
      </c>
      <c r="AE879" s="0" t="n">
        <v>0</v>
      </c>
      <c r="AF879" s="0" t="n">
        <v>0</v>
      </c>
      <c r="AG879" s="0" t="n">
        <v>0</v>
      </c>
      <c r="AH879" s="0" t="n">
        <v>0</v>
      </c>
      <c r="AI879" s="0" t="n">
        <v>88</v>
      </c>
      <c r="AJ879" s="0" t="n">
        <v>0</v>
      </c>
      <c r="AK879" s="0" t="n">
        <v>0</v>
      </c>
      <c r="AL879" s="0" t="n">
        <v>0</v>
      </c>
      <c r="AM879" s="0" t="n">
        <v>0</v>
      </c>
      <c r="AN879" s="0" t="n">
        <v>0</v>
      </c>
      <c r="AO879" s="0" t="n">
        <v>0</v>
      </c>
      <c r="AP879" s="0" t="n">
        <v>0</v>
      </c>
    </row>
    <row r="880" customFormat="false" ht="12.8" hidden="false" customHeight="false" outlineLevel="0" collapsed="false">
      <c r="A880" s="0" t="s">
        <v>3039</v>
      </c>
      <c r="B880" s="0" t="s">
        <v>299</v>
      </c>
      <c r="C880" s="0" t="s">
        <v>3040</v>
      </c>
      <c r="D880" s="0" t="s">
        <v>3041</v>
      </c>
      <c r="E880" s="1" t="n">
        <f aca="false">SUM(K880:S880)+SUM(AL880:AP880)&gt;0</f>
        <v>0</v>
      </c>
      <c r="F880" s="1" t="n">
        <f aca="false">SUM(T880:AK880)&gt;0</f>
        <v>1</v>
      </c>
      <c r="G880" s="1" t="n">
        <f aca="false">AND(E880,F880)</f>
        <v>0</v>
      </c>
      <c r="H880" s="1" t="n">
        <f aca="false">AND(E880,NOT(F880))</f>
        <v>0</v>
      </c>
      <c r="I880" s="1" t="n">
        <f aca="false">AND(NOT(E880),F880)</f>
        <v>1</v>
      </c>
      <c r="J880" s="0" t="n">
        <v>47</v>
      </c>
      <c r="K880" s="0" t="n">
        <v>0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0</v>
      </c>
      <c r="T880" s="0" t="n">
        <v>0</v>
      </c>
      <c r="U880" s="0" t="n">
        <v>0</v>
      </c>
      <c r="V880" s="0" t="n">
        <v>0</v>
      </c>
      <c r="W880" s="0" t="n">
        <v>0</v>
      </c>
      <c r="X880" s="0" t="n">
        <v>0</v>
      </c>
      <c r="Y880" s="0" t="n">
        <v>0</v>
      </c>
      <c r="Z880" s="0" t="n">
        <v>0</v>
      </c>
      <c r="AA880" s="0" t="n">
        <v>0</v>
      </c>
      <c r="AB880" s="0" t="n">
        <v>0</v>
      </c>
      <c r="AC880" s="0" t="n">
        <v>0</v>
      </c>
      <c r="AD880" s="0" t="n">
        <v>0</v>
      </c>
      <c r="AE880" s="0" t="n">
        <v>0</v>
      </c>
      <c r="AF880" s="0" t="n">
        <v>0</v>
      </c>
      <c r="AG880" s="0" t="n">
        <v>0</v>
      </c>
      <c r="AH880" s="0" t="n">
        <v>0</v>
      </c>
      <c r="AI880" s="0" t="n">
        <v>47</v>
      </c>
      <c r="AJ880" s="0" t="n">
        <v>0</v>
      </c>
      <c r="AK880" s="0" t="n">
        <v>0</v>
      </c>
      <c r="AL880" s="0" t="n">
        <v>0</v>
      </c>
      <c r="AM880" s="0" t="n">
        <v>0</v>
      </c>
      <c r="AN880" s="0" t="n">
        <v>0</v>
      </c>
      <c r="AO880" s="0" t="n">
        <v>0</v>
      </c>
      <c r="AP880" s="0" t="n">
        <v>0</v>
      </c>
    </row>
    <row r="881" customFormat="false" ht="12.8" hidden="false" customHeight="false" outlineLevel="0" collapsed="false">
      <c r="A881" s="0" t="s">
        <v>3042</v>
      </c>
      <c r="B881" s="0" t="s">
        <v>3043</v>
      </c>
      <c r="C881" s="0" t="s">
        <v>3044</v>
      </c>
      <c r="D881" s="0" t="s">
        <v>3045</v>
      </c>
      <c r="E881" s="1" t="n">
        <f aca="false">SUM(K881:S881)+SUM(AL881:AP881)&gt;0</f>
        <v>0</v>
      </c>
      <c r="F881" s="1" t="n">
        <f aca="false">SUM(T881:AK881)&gt;0</f>
        <v>1</v>
      </c>
      <c r="G881" s="1" t="n">
        <f aca="false">AND(E881,F881)</f>
        <v>0</v>
      </c>
      <c r="H881" s="1" t="n">
        <f aca="false">AND(E881,NOT(F881))</f>
        <v>0</v>
      </c>
      <c r="I881" s="1" t="n">
        <f aca="false">AND(NOT(E881),F881)</f>
        <v>1</v>
      </c>
      <c r="J881" s="0" t="n">
        <v>42</v>
      </c>
      <c r="K881" s="0" t="n">
        <v>0</v>
      </c>
      <c r="L881" s="0" t="n">
        <v>0</v>
      </c>
      <c r="M881" s="0" t="n">
        <v>0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0</v>
      </c>
      <c r="S881" s="0" t="n">
        <v>0</v>
      </c>
      <c r="T881" s="0" t="n">
        <v>0</v>
      </c>
      <c r="U881" s="0" t="n">
        <v>0</v>
      </c>
      <c r="V881" s="0" t="n">
        <v>0</v>
      </c>
      <c r="W881" s="0" t="n">
        <v>0</v>
      </c>
      <c r="X881" s="0" t="n">
        <v>0</v>
      </c>
      <c r="Y881" s="0" t="n">
        <v>0</v>
      </c>
      <c r="Z881" s="0" t="n">
        <v>0</v>
      </c>
      <c r="AA881" s="0" t="n">
        <v>0</v>
      </c>
      <c r="AB881" s="0" t="n">
        <v>0</v>
      </c>
      <c r="AC881" s="0" t="n">
        <v>0</v>
      </c>
      <c r="AD881" s="0" t="n">
        <v>0</v>
      </c>
      <c r="AE881" s="0" t="n">
        <v>0</v>
      </c>
      <c r="AF881" s="0" t="n">
        <v>0</v>
      </c>
      <c r="AG881" s="0" t="n">
        <v>0</v>
      </c>
      <c r="AH881" s="0" t="n">
        <v>0</v>
      </c>
      <c r="AI881" s="0" t="n">
        <v>42</v>
      </c>
      <c r="AJ881" s="0" t="n">
        <v>0</v>
      </c>
      <c r="AK881" s="0" t="n">
        <v>0</v>
      </c>
      <c r="AL881" s="0" t="n">
        <v>0</v>
      </c>
      <c r="AM881" s="0" t="n">
        <v>0</v>
      </c>
      <c r="AN881" s="0" t="n">
        <v>0</v>
      </c>
      <c r="AO881" s="0" t="n">
        <v>0</v>
      </c>
      <c r="AP881" s="0" t="n">
        <v>0</v>
      </c>
    </row>
    <row r="882" customFormat="false" ht="12.8" hidden="false" customHeight="false" outlineLevel="0" collapsed="false">
      <c r="A882" s="0" t="s">
        <v>3046</v>
      </c>
      <c r="B882" s="0" t="s">
        <v>3043</v>
      </c>
      <c r="C882" s="0" t="s">
        <v>3047</v>
      </c>
      <c r="D882" s="0" t="s">
        <v>3048</v>
      </c>
      <c r="E882" s="1" t="n">
        <f aca="false">SUM(K882:S882)+SUM(AL882:AP882)&gt;0</f>
        <v>0</v>
      </c>
      <c r="F882" s="1" t="n">
        <f aca="false">SUM(T882:AK882)&gt;0</f>
        <v>1</v>
      </c>
      <c r="G882" s="1" t="n">
        <f aca="false">AND(E882,F882)</f>
        <v>0</v>
      </c>
      <c r="H882" s="1" t="n">
        <f aca="false">AND(E882,NOT(F882))</f>
        <v>0</v>
      </c>
      <c r="I882" s="1" t="n">
        <f aca="false">AND(NOT(E882),F882)</f>
        <v>1</v>
      </c>
      <c r="J882" s="0" t="n">
        <v>105</v>
      </c>
      <c r="K882" s="0" t="n">
        <v>0</v>
      </c>
      <c r="L882" s="0" t="n">
        <v>0</v>
      </c>
      <c r="M882" s="0" t="n">
        <v>0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0</v>
      </c>
      <c r="S882" s="0" t="n">
        <v>0</v>
      </c>
      <c r="T882" s="0" t="n">
        <v>0</v>
      </c>
      <c r="U882" s="0" t="n">
        <v>0</v>
      </c>
      <c r="V882" s="0" t="n">
        <v>0</v>
      </c>
      <c r="W882" s="0" t="n">
        <v>0</v>
      </c>
      <c r="X882" s="0" t="n">
        <v>0</v>
      </c>
      <c r="Y882" s="0" t="n">
        <v>0</v>
      </c>
      <c r="Z882" s="0" t="n">
        <v>0</v>
      </c>
      <c r="AA882" s="0" t="n">
        <v>0</v>
      </c>
      <c r="AB882" s="0" t="n">
        <v>0</v>
      </c>
      <c r="AC882" s="0" t="n">
        <v>0</v>
      </c>
      <c r="AD882" s="0" t="n">
        <v>0</v>
      </c>
      <c r="AE882" s="0" t="n">
        <v>0</v>
      </c>
      <c r="AF882" s="0" t="n">
        <v>0</v>
      </c>
      <c r="AG882" s="0" t="n">
        <v>0</v>
      </c>
      <c r="AH882" s="0" t="n">
        <v>0</v>
      </c>
      <c r="AI882" s="0" t="n">
        <v>105</v>
      </c>
      <c r="AJ882" s="0" t="n">
        <v>0</v>
      </c>
      <c r="AK882" s="0" t="n">
        <v>0</v>
      </c>
      <c r="AL882" s="0" t="n">
        <v>0</v>
      </c>
      <c r="AM882" s="0" t="n">
        <v>0</v>
      </c>
      <c r="AN882" s="0" t="n">
        <v>0</v>
      </c>
      <c r="AO882" s="0" t="n">
        <v>0</v>
      </c>
      <c r="AP882" s="0" t="n">
        <v>0</v>
      </c>
    </row>
    <row r="883" customFormat="false" ht="12.8" hidden="false" customHeight="false" outlineLevel="0" collapsed="false">
      <c r="A883" s="0" t="s">
        <v>3049</v>
      </c>
      <c r="B883" s="0" t="s">
        <v>3050</v>
      </c>
      <c r="C883" s="0" t="s">
        <v>3051</v>
      </c>
      <c r="D883" s="0" t="s">
        <v>3052</v>
      </c>
      <c r="E883" s="1" t="n">
        <f aca="false">SUM(K883:S883)+SUM(AL883:AP883)&gt;0</f>
        <v>0</v>
      </c>
      <c r="F883" s="1" t="n">
        <f aca="false">SUM(T883:AK883)&gt;0</f>
        <v>1</v>
      </c>
      <c r="G883" s="1" t="n">
        <f aca="false">AND(E883,F883)</f>
        <v>0</v>
      </c>
      <c r="H883" s="1" t="n">
        <f aca="false">AND(E883,NOT(F883))</f>
        <v>0</v>
      </c>
      <c r="I883" s="1" t="n">
        <f aca="false">AND(NOT(E883),F883)</f>
        <v>1</v>
      </c>
      <c r="J883" s="0" t="n">
        <v>157</v>
      </c>
      <c r="K883" s="0" t="n">
        <v>0</v>
      </c>
      <c r="L883" s="0" t="n">
        <v>0</v>
      </c>
      <c r="M883" s="0" t="n">
        <v>0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0</v>
      </c>
      <c r="S883" s="0" t="n">
        <v>0</v>
      </c>
      <c r="T883" s="0" t="n">
        <v>0</v>
      </c>
      <c r="U883" s="0" t="n">
        <v>0</v>
      </c>
      <c r="V883" s="0" t="n">
        <v>0</v>
      </c>
      <c r="W883" s="0" t="n">
        <v>0</v>
      </c>
      <c r="X883" s="0" t="n">
        <v>0</v>
      </c>
      <c r="Y883" s="0" t="n">
        <v>0</v>
      </c>
      <c r="Z883" s="0" t="n">
        <v>0</v>
      </c>
      <c r="AA883" s="0" t="n">
        <v>0</v>
      </c>
      <c r="AB883" s="0" t="n">
        <v>0</v>
      </c>
      <c r="AC883" s="0" t="n">
        <v>0</v>
      </c>
      <c r="AD883" s="0" t="n">
        <v>0</v>
      </c>
      <c r="AE883" s="0" t="n">
        <v>0</v>
      </c>
      <c r="AF883" s="0" t="n">
        <v>0</v>
      </c>
      <c r="AG883" s="0" t="n">
        <v>0</v>
      </c>
      <c r="AH883" s="0" t="n">
        <v>0</v>
      </c>
      <c r="AI883" s="0" t="n">
        <v>157</v>
      </c>
      <c r="AJ883" s="0" t="n">
        <v>0</v>
      </c>
      <c r="AK883" s="0" t="n">
        <v>0</v>
      </c>
      <c r="AL883" s="0" t="n">
        <v>0</v>
      </c>
      <c r="AM883" s="0" t="n">
        <v>0</v>
      </c>
      <c r="AN883" s="0" t="n">
        <v>0</v>
      </c>
      <c r="AO883" s="0" t="n">
        <v>0</v>
      </c>
      <c r="AP883" s="0" t="n">
        <v>0</v>
      </c>
    </row>
    <row r="884" customFormat="false" ht="12.8" hidden="false" customHeight="false" outlineLevel="0" collapsed="false">
      <c r="A884" s="0" t="s">
        <v>3053</v>
      </c>
      <c r="B884" s="0" t="s">
        <v>3054</v>
      </c>
      <c r="C884" s="0" t="s">
        <v>1020</v>
      </c>
      <c r="D884" s="0" t="s">
        <v>3055</v>
      </c>
      <c r="E884" s="1" t="n">
        <f aca="false">SUM(K884:S884)+SUM(AL884:AP884)&gt;0</f>
        <v>0</v>
      </c>
      <c r="F884" s="1" t="n">
        <f aca="false">SUM(T884:AK884)&gt;0</f>
        <v>1</v>
      </c>
      <c r="G884" s="1" t="n">
        <f aca="false">AND(E884,F884)</f>
        <v>0</v>
      </c>
      <c r="H884" s="1" t="n">
        <f aca="false">AND(E884,NOT(F884))</f>
        <v>0</v>
      </c>
      <c r="I884" s="1" t="n">
        <f aca="false">AND(NOT(E884),F884)</f>
        <v>1</v>
      </c>
      <c r="J884" s="0" t="n">
        <v>44</v>
      </c>
      <c r="K884" s="0" t="n">
        <v>0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0</v>
      </c>
      <c r="S884" s="0" t="n">
        <v>0</v>
      </c>
      <c r="T884" s="0" t="n">
        <v>0</v>
      </c>
      <c r="U884" s="0" t="n">
        <v>0</v>
      </c>
      <c r="V884" s="0" t="n">
        <v>0</v>
      </c>
      <c r="W884" s="0" t="n">
        <v>0</v>
      </c>
      <c r="X884" s="0" t="n">
        <v>0</v>
      </c>
      <c r="Y884" s="0" t="n">
        <v>0</v>
      </c>
      <c r="Z884" s="0" t="n">
        <v>0</v>
      </c>
      <c r="AA884" s="0" t="n">
        <v>0</v>
      </c>
      <c r="AB884" s="0" t="n">
        <v>0</v>
      </c>
      <c r="AC884" s="0" t="n">
        <v>0</v>
      </c>
      <c r="AD884" s="0" t="n">
        <v>0</v>
      </c>
      <c r="AE884" s="0" t="n">
        <v>0</v>
      </c>
      <c r="AF884" s="0" t="n">
        <v>0</v>
      </c>
      <c r="AG884" s="0" t="n">
        <v>0</v>
      </c>
      <c r="AH884" s="0" t="n">
        <v>0</v>
      </c>
      <c r="AI884" s="0" t="n">
        <v>44</v>
      </c>
      <c r="AJ884" s="0" t="n">
        <v>0</v>
      </c>
      <c r="AK884" s="0" t="n">
        <v>0</v>
      </c>
      <c r="AL884" s="0" t="n">
        <v>0</v>
      </c>
      <c r="AM884" s="0" t="n">
        <v>0</v>
      </c>
      <c r="AN884" s="0" t="n">
        <v>0</v>
      </c>
      <c r="AO884" s="0" t="n">
        <v>0</v>
      </c>
      <c r="AP884" s="0" t="n">
        <v>0</v>
      </c>
    </row>
    <row r="885" customFormat="false" ht="12.8" hidden="false" customHeight="false" outlineLevel="0" collapsed="false">
      <c r="A885" s="0" t="s">
        <v>3056</v>
      </c>
      <c r="B885" s="0" t="s">
        <v>3057</v>
      </c>
      <c r="C885" s="0" t="s">
        <v>3058</v>
      </c>
      <c r="D885" s="0" t="s">
        <v>3059</v>
      </c>
      <c r="E885" s="1" t="n">
        <f aca="false">SUM(K885:S885)+SUM(AL885:AP885)&gt;0</f>
        <v>0</v>
      </c>
      <c r="F885" s="1" t="n">
        <f aca="false">SUM(T885:AK885)&gt;0</f>
        <v>1</v>
      </c>
      <c r="G885" s="1" t="n">
        <f aca="false">AND(E885,F885)</f>
        <v>0</v>
      </c>
      <c r="H885" s="1" t="n">
        <f aca="false">AND(E885,NOT(F885))</f>
        <v>0</v>
      </c>
      <c r="I885" s="1" t="n">
        <f aca="false">AND(NOT(E885),F885)</f>
        <v>1</v>
      </c>
      <c r="J885" s="0" t="n">
        <v>34</v>
      </c>
      <c r="K885" s="0" t="n">
        <v>0</v>
      </c>
      <c r="L885" s="0" t="n">
        <v>0</v>
      </c>
      <c r="M885" s="0" t="n">
        <v>0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0</v>
      </c>
      <c r="S885" s="0" t="n">
        <v>0</v>
      </c>
      <c r="T885" s="0" t="n">
        <v>0</v>
      </c>
      <c r="U885" s="0" t="n">
        <v>0</v>
      </c>
      <c r="V885" s="0" t="n">
        <v>0</v>
      </c>
      <c r="W885" s="0" t="n">
        <v>0</v>
      </c>
      <c r="X885" s="0" t="n">
        <v>0</v>
      </c>
      <c r="Y885" s="0" t="n">
        <v>0</v>
      </c>
      <c r="Z885" s="0" t="n">
        <v>0</v>
      </c>
      <c r="AA885" s="0" t="n">
        <v>0</v>
      </c>
      <c r="AB885" s="0" t="n">
        <v>0</v>
      </c>
      <c r="AC885" s="0" t="n">
        <v>0</v>
      </c>
      <c r="AD885" s="0" t="n">
        <v>0</v>
      </c>
      <c r="AE885" s="0" t="n">
        <v>0</v>
      </c>
      <c r="AF885" s="0" t="n">
        <v>0</v>
      </c>
      <c r="AG885" s="0" t="n">
        <v>0</v>
      </c>
      <c r="AH885" s="0" t="n">
        <v>0</v>
      </c>
      <c r="AI885" s="0" t="n">
        <v>34</v>
      </c>
      <c r="AJ885" s="0" t="n">
        <v>0</v>
      </c>
      <c r="AK885" s="0" t="n">
        <v>0</v>
      </c>
      <c r="AL885" s="0" t="n">
        <v>0</v>
      </c>
      <c r="AM885" s="0" t="n">
        <v>0</v>
      </c>
      <c r="AN885" s="0" t="n">
        <v>0</v>
      </c>
      <c r="AO885" s="0" t="n">
        <v>0</v>
      </c>
      <c r="AP885" s="0" t="n">
        <v>0</v>
      </c>
    </row>
    <row r="886" customFormat="false" ht="12.8" hidden="false" customHeight="false" outlineLevel="0" collapsed="false">
      <c r="A886" s="0" t="s">
        <v>3060</v>
      </c>
      <c r="B886" s="0" t="s">
        <v>2103</v>
      </c>
      <c r="C886" s="0" t="s">
        <v>3061</v>
      </c>
      <c r="D886" s="0" t="s">
        <v>3062</v>
      </c>
      <c r="E886" s="1" t="n">
        <f aca="false">SUM(K886:S886)+SUM(AL886:AP886)&gt;0</f>
        <v>0</v>
      </c>
      <c r="F886" s="1" t="n">
        <f aca="false">SUM(T886:AK886)&gt;0</f>
        <v>1</v>
      </c>
      <c r="G886" s="1" t="n">
        <f aca="false">AND(E886,F886)</f>
        <v>0</v>
      </c>
      <c r="H886" s="1" t="n">
        <f aca="false">AND(E886,NOT(F886))</f>
        <v>0</v>
      </c>
      <c r="I886" s="1" t="n">
        <f aca="false">AND(NOT(E886),F886)</f>
        <v>1</v>
      </c>
      <c r="J886" s="0" t="n">
        <v>70</v>
      </c>
      <c r="K886" s="0" t="n">
        <v>0</v>
      </c>
      <c r="L886" s="0" t="n">
        <v>0</v>
      </c>
      <c r="M886" s="0" t="n">
        <v>0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0</v>
      </c>
      <c r="S886" s="0" t="n">
        <v>0</v>
      </c>
      <c r="T886" s="0" t="n">
        <v>0</v>
      </c>
      <c r="U886" s="0" t="n">
        <v>0</v>
      </c>
      <c r="V886" s="0" t="n">
        <v>0</v>
      </c>
      <c r="W886" s="0" t="n">
        <v>0</v>
      </c>
      <c r="X886" s="0" t="n">
        <v>0</v>
      </c>
      <c r="Y886" s="0" t="n">
        <v>0</v>
      </c>
      <c r="Z886" s="0" t="n">
        <v>0</v>
      </c>
      <c r="AA886" s="0" t="n">
        <v>0</v>
      </c>
      <c r="AB886" s="0" t="n">
        <v>0</v>
      </c>
      <c r="AC886" s="0" t="n">
        <v>0</v>
      </c>
      <c r="AD886" s="0" t="n">
        <v>0</v>
      </c>
      <c r="AE886" s="0" t="n">
        <v>0</v>
      </c>
      <c r="AF886" s="0" t="n">
        <v>0</v>
      </c>
      <c r="AG886" s="0" t="n">
        <v>0</v>
      </c>
      <c r="AH886" s="0" t="n">
        <v>0</v>
      </c>
      <c r="AI886" s="0" t="n">
        <v>70</v>
      </c>
      <c r="AJ886" s="0" t="n">
        <v>0</v>
      </c>
      <c r="AK886" s="0" t="n">
        <v>0</v>
      </c>
      <c r="AL886" s="0" t="n">
        <v>0</v>
      </c>
      <c r="AM886" s="0" t="n">
        <v>0</v>
      </c>
      <c r="AN886" s="0" t="n">
        <v>0</v>
      </c>
      <c r="AO886" s="0" t="n">
        <v>0</v>
      </c>
      <c r="AP886" s="0" t="n">
        <v>0</v>
      </c>
    </row>
    <row r="887" customFormat="false" ht="12.8" hidden="false" customHeight="false" outlineLevel="0" collapsed="false">
      <c r="A887" s="0" t="s">
        <v>3063</v>
      </c>
      <c r="B887" s="0" t="s">
        <v>3064</v>
      </c>
      <c r="C887" s="0" t="s">
        <v>3065</v>
      </c>
      <c r="D887" s="0" t="s">
        <v>3066</v>
      </c>
      <c r="E887" s="1" t="n">
        <f aca="false">SUM(K887:S887)+SUM(AL887:AP887)&gt;0</f>
        <v>0</v>
      </c>
      <c r="F887" s="1" t="n">
        <f aca="false">SUM(T887:AK887)&gt;0</f>
        <v>1</v>
      </c>
      <c r="G887" s="1" t="n">
        <f aca="false">AND(E887,F887)</f>
        <v>0</v>
      </c>
      <c r="H887" s="1" t="n">
        <f aca="false">AND(E887,NOT(F887))</f>
        <v>0</v>
      </c>
      <c r="I887" s="1" t="n">
        <f aca="false">AND(NOT(E887),F887)</f>
        <v>1</v>
      </c>
      <c r="J887" s="0" t="n">
        <v>71</v>
      </c>
      <c r="K887" s="0" t="n">
        <v>0</v>
      </c>
      <c r="L887" s="0" t="n">
        <v>0</v>
      </c>
      <c r="M887" s="0" t="n">
        <v>0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0</v>
      </c>
      <c r="S887" s="0" t="n">
        <v>0</v>
      </c>
      <c r="T887" s="0" t="n">
        <v>0</v>
      </c>
      <c r="U887" s="0" t="n">
        <v>0</v>
      </c>
      <c r="V887" s="0" t="n">
        <v>0</v>
      </c>
      <c r="W887" s="0" t="n">
        <v>0</v>
      </c>
      <c r="X887" s="0" t="n">
        <v>0</v>
      </c>
      <c r="Y887" s="0" t="n">
        <v>0</v>
      </c>
      <c r="Z887" s="0" t="n">
        <v>0</v>
      </c>
      <c r="AA887" s="0" t="n">
        <v>0</v>
      </c>
      <c r="AB887" s="0" t="n">
        <v>0</v>
      </c>
      <c r="AC887" s="0" t="n">
        <v>0</v>
      </c>
      <c r="AD887" s="0" t="n">
        <v>0</v>
      </c>
      <c r="AE887" s="0" t="n">
        <v>0</v>
      </c>
      <c r="AF887" s="0" t="n">
        <v>0</v>
      </c>
      <c r="AG887" s="0" t="n">
        <v>0</v>
      </c>
      <c r="AH887" s="0" t="n">
        <v>0</v>
      </c>
      <c r="AI887" s="0" t="n">
        <v>71</v>
      </c>
      <c r="AJ887" s="0" t="n">
        <v>0</v>
      </c>
      <c r="AK887" s="0" t="n">
        <v>0</v>
      </c>
      <c r="AL887" s="0" t="n">
        <v>0</v>
      </c>
      <c r="AM887" s="0" t="n">
        <v>0</v>
      </c>
      <c r="AN887" s="0" t="n">
        <v>0</v>
      </c>
      <c r="AO887" s="0" t="n">
        <v>0</v>
      </c>
      <c r="AP887" s="0" t="n">
        <v>0</v>
      </c>
    </row>
    <row r="888" customFormat="false" ht="12.8" hidden="false" customHeight="false" outlineLevel="0" collapsed="false">
      <c r="A888" s="0" t="s">
        <v>3067</v>
      </c>
      <c r="B888" s="0" t="s">
        <v>3068</v>
      </c>
      <c r="C888" s="0" t="s">
        <v>3069</v>
      </c>
      <c r="D888" s="0" t="s">
        <v>3070</v>
      </c>
      <c r="E888" s="1" t="n">
        <f aca="false">SUM(K888:S888)+SUM(AL888:AP888)&gt;0</f>
        <v>0</v>
      </c>
      <c r="F888" s="1" t="n">
        <f aca="false">SUM(T888:AK888)&gt;0</f>
        <v>1</v>
      </c>
      <c r="G888" s="1" t="n">
        <f aca="false">AND(E888,F888)</f>
        <v>0</v>
      </c>
      <c r="H888" s="1" t="n">
        <f aca="false">AND(E888,NOT(F888))</f>
        <v>0</v>
      </c>
      <c r="I888" s="1" t="n">
        <f aca="false">AND(NOT(E888),F888)</f>
        <v>1</v>
      </c>
      <c r="J888" s="0" t="n">
        <v>58</v>
      </c>
      <c r="K888" s="0" t="n">
        <v>0</v>
      </c>
      <c r="L888" s="0" t="n">
        <v>0</v>
      </c>
      <c r="M888" s="0" t="n">
        <v>0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0</v>
      </c>
      <c r="S888" s="0" t="n">
        <v>0</v>
      </c>
      <c r="T888" s="0" t="n">
        <v>0</v>
      </c>
      <c r="U888" s="0" t="n">
        <v>0</v>
      </c>
      <c r="V888" s="0" t="n">
        <v>0</v>
      </c>
      <c r="W888" s="0" t="n">
        <v>0</v>
      </c>
      <c r="X888" s="0" t="n">
        <v>0</v>
      </c>
      <c r="Y888" s="0" t="n">
        <v>0</v>
      </c>
      <c r="Z888" s="0" t="n">
        <v>0</v>
      </c>
      <c r="AA888" s="0" t="n">
        <v>0</v>
      </c>
      <c r="AB888" s="0" t="n">
        <v>0</v>
      </c>
      <c r="AC888" s="0" t="n">
        <v>0</v>
      </c>
      <c r="AD888" s="0" t="n">
        <v>0</v>
      </c>
      <c r="AE888" s="0" t="n">
        <v>0</v>
      </c>
      <c r="AF888" s="0" t="n">
        <v>0</v>
      </c>
      <c r="AG888" s="0" t="n">
        <v>0</v>
      </c>
      <c r="AH888" s="0" t="n">
        <v>0</v>
      </c>
      <c r="AI888" s="0" t="n">
        <v>58</v>
      </c>
      <c r="AJ888" s="0" t="n">
        <v>0</v>
      </c>
      <c r="AK888" s="0" t="n">
        <v>0</v>
      </c>
      <c r="AL888" s="0" t="n">
        <v>0</v>
      </c>
      <c r="AM888" s="0" t="n">
        <v>0</v>
      </c>
      <c r="AN888" s="0" t="n">
        <v>0</v>
      </c>
      <c r="AO888" s="0" t="n">
        <v>0</v>
      </c>
      <c r="AP888" s="0" t="n">
        <v>0</v>
      </c>
    </row>
    <row r="889" customFormat="false" ht="12.8" hidden="false" customHeight="false" outlineLevel="0" collapsed="false">
      <c r="A889" s="0" t="s">
        <v>3071</v>
      </c>
      <c r="B889" s="0" t="s">
        <v>3020</v>
      </c>
      <c r="C889" s="0" t="s">
        <v>3072</v>
      </c>
      <c r="D889" s="0" t="s">
        <v>3073</v>
      </c>
      <c r="E889" s="1" t="n">
        <f aca="false">SUM(K889:S889)+SUM(AL889:AP889)&gt;0</f>
        <v>0</v>
      </c>
      <c r="F889" s="1" t="n">
        <f aca="false">SUM(T889:AK889)&gt;0</f>
        <v>1</v>
      </c>
      <c r="G889" s="1" t="n">
        <f aca="false">AND(E889,F889)</f>
        <v>0</v>
      </c>
      <c r="H889" s="1" t="n">
        <f aca="false">AND(E889,NOT(F889))</f>
        <v>0</v>
      </c>
      <c r="I889" s="1" t="n">
        <f aca="false">AND(NOT(E889),F889)</f>
        <v>1</v>
      </c>
      <c r="J889" s="0" t="n">
        <v>49</v>
      </c>
      <c r="K889" s="0" t="n">
        <v>0</v>
      </c>
      <c r="L889" s="0" t="n">
        <v>0</v>
      </c>
      <c r="M889" s="0" t="n">
        <v>0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0</v>
      </c>
      <c r="S889" s="0" t="n">
        <v>0</v>
      </c>
      <c r="T889" s="0" t="n">
        <v>0</v>
      </c>
      <c r="U889" s="0" t="n">
        <v>0</v>
      </c>
      <c r="V889" s="0" t="n">
        <v>0</v>
      </c>
      <c r="W889" s="0" t="n">
        <v>0</v>
      </c>
      <c r="X889" s="0" t="n">
        <v>0</v>
      </c>
      <c r="Y889" s="0" t="n">
        <v>0</v>
      </c>
      <c r="Z889" s="0" t="n">
        <v>0</v>
      </c>
      <c r="AA889" s="0" t="n">
        <v>0</v>
      </c>
      <c r="AB889" s="0" t="n">
        <v>0</v>
      </c>
      <c r="AC889" s="0" t="n">
        <v>0</v>
      </c>
      <c r="AD889" s="0" t="n">
        <v>0</v>
      </c>
      <c r="AE889" s="0" t="n">
        <v>0</v>
      </c>
      <c r="AF889" s="0" t="n">
        <v>0</v>
      </c>
      <c r="AG889" s="0" t="n">
        <v>0</v>
      </c>
      <c r="AH889" s="0" t="n">
        <v>0</v>
      </c>
      <c r="AI889" s="0" t="n">
        <v>49</v>
      </c>
      <c r="AJ889" s="0" t="n">
        <v>0</v>
      </c>
      <c r="AK889" s="0" t="n">
        <v>0</v>
      </c>
      <c r="AL889" s="0" t="n">
        <v>0</v>
      </c>
      <c r="AM889" s="0" t="n">
        <v>0</v>
      </c>
      <c r="AN889" s="0" t="n">
        <v>0</v>
      </c>
      <c r="AO889" s="0" t="n">
        <v>0</v>
      </c>
      <c r="AP889" s="0" t="n">
        <v>0</v>
      </c>
    </row>
    <row r="890" customFormat="false" ht="12.8" hidden="false" customHeight="false" outlineLevel="0" collapsed="false">
      <c r="A890" s="0" t="s">
        <v>3074</v>
      </c>
      <c r="B890" s="0" t="s">
        <v>547</v>
      </c>
      <c r="C890" s="0" t="s">
        <v>3075</v>
      </c>
      <c r="D890" s="0" t="s">
        <v>3076</v>
      </c>
      <c r="E890" s="1" t="n">
        <f aca="false">SUM(K890:S890)+SUM(AL890:AP890)&gt;0</f>
        <v>0</v>
      </c>
      <c r="F890" s="1" t="n">
        <f aca="false">SUM(T890:AK890)&gt;0</f>
        <v>1</v>
      </c>
      <c r="G890" s="1" t="n">
        <f aca="false">AND(E890,F890)</f>
        <v>0</v>
      </c>
      <c r="H890" s="1" t="n">
        <f aca="false">AND(E890,NOT(F890))</f>
        <v>0</v>
      </c>
      <c r="I890" s="1" t="n">
        <f aca="false">AND(NOT(E890),F890)</f>
        <v>1</v>
      </c>
      <c r="J890" s="0" t="n">
        <v>86</v>
      </c>
      <c r="K890" s="0" t="n">
        <v>0</v>
      </c>
      <c r="L890" s="0" t="n">
        <v>0</v>
      </c>
      <c r="M890" s="0" t="n">
        <v>0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0</v>
      </c>
      <c r="S890" s="0" t="n">
        <v>0</v>
      </c>
      <c r="T890" s="0" t="n">
        <v>0</v>
      </c>
      <c r="U890" s="0" t="n">
        <v>0</v>
      </c>
      <c r="V890" s="0" t="n">
        <v>0</v>
      </c>
      <c r="W890" s="0" t="n">
        <v>0</v>
      </c>
      <c r="X890" s="0" t="n">
        <v>0</v>
      </c>
      <c r="Y890" s="0" t="n">
        <v>0</v>
      </c>
      <c r="Z890" s="0" t="n">
        <v>0</v>
      </c>
      <c r="AA890" s="0" t="n">
        <v>0</v>
      </c>
      <c r="AB890" s="0" t="n">
        <v>0</v>
      </c>
      <c r="AC890" s="0" t="n">
        <v>0</v>
      </c>
      <c r="AD890" s="0" t="n">
        <v>0</v>
      </c>
      <c r="AE890" s="0" t="n">
        <v>0</v>
      </c>
      <c r="AF890" s="0" t="n">
        <v>0</v>
      </c>
      <c r="AG890" s="0" t="n">
        <v>0</v>
      </c>
      <c r="AH890" s="0" t="n">
        <v>0</v>
      </c>
      <c r="AI890" s="0" t="n">
        <v>86</v>
      </c>
      <c r="AJ890" s="0" t="n">
        <v>0</v>
      </c>
      <c r="AK890" s="0" t="n">
        <v>0</v>
      </c>
      <c r="AL890" s="0" t="n">
        <v>0</v>
      </c>
      <c r="AM890" s="0" t="n">
        <v>0</v>
      </c>
      <c r="AN890" s="0" t="n">
        <v>0</v>
      </c>
      <c r="AO890" s="0" t="n">
        <v>0</v>
      </c>
      <c r="AP890" s="0" t="n">
        <v>0</v>
      </c>
    </row>
    <row r="891" customFormat="false" ht="12.8" hidden="false" customHeight="false" outlineLevel="0" collapsed="false">
      <c r="A891" s="0" t="s">
        <v>3077</v>
      </c>
      <c r="B891" s="0" t="s">
        <v>3078</v>
      </c>
      <c r="C891" s="0" t="s">
        <v>3079</v>
      </c>
      <c r="D891" s="0" t="s">
        <v>3080</v>
      </c>
      <c r="E891" s="1" t="n">
        <f aca="false">SUM(K891:S891)+SUM(AL891:AP891)&gt;0</f>
        <v>0</v>
      </c>
      <c r="F891" s="1" t="n">
        <f aca="false">SUM(T891:AK891)&gt;0</f>
        <v>1</v>
      </c>
      <c r="G891" s="1" t="n">
        <f aca="false">AND(E891,F891)</f>
        <v>0</v>
      </c>
      <c r="H891" s="1" t="n">
        <f aca="false">AND(E891,NOT(F891))</f>
        <v>0</v>
      </c>
      <c r="I891" s="1" t="n">
        <f aca="false">AND(NOT(E891),F891)</f>
        <v>1</v>
      </c>
      <c r="J891" s="0" t="n">
        <v>150</v>
      </c>
      <c r="K891" s="0" t="n">
        <v>0</v>
      </c>
      <c r="L891" s="0" t="n">
        <v>0</v>
      </c>
      <c r="M891" s="0" t="n">
        <v>0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0</v>
      </c>
      <c r="S891" s="0" t="n">
        <v>0</v>
      </c>
      <c r="T891" s="0" t="n">
        <v>0</v>
      </c>
      <c r="U891" s="0" t="n">
        <v>0</v>
      </c>
      <c r="V891" s="0" t="n">
        <v>0</v>
      </c>
      <c r="W891" s="0" t="n">
        <v>0</v>
      </c>
      <c r="X891" s="0" t="n">
        <v>0</v>
      </c>
      <c r="Y891" s="0" t="n">
        <v>0</v>
      </c>
      <c r="Z891" s="0" t="n">
        <v>0</v>
      </c>
      <c r="AA891" s="0" t="n">
        <v>0</v>
      </c>
      <c r="AB891" s="0" t="n">
        <v>0</v>
      </c>
      <c r="AC891" s="0" t="n">
        <v>0</v>
      </c>
      <c r="AD891" s="0" t="n">
        <v>0</v>
      </c>
      <c r="AE891" s="0" t="n">
        <v>0</v>
      </c>
      <c r="AF891" s="0" t="n">
        <v>0</v>
      </c>
      <c r="AG891" s="0" t="n">
        <v>0</v>
      </c>
      <c r="AH891" s="0" t="n">
        <v>0</v>
      </c>
      <c r="AI891" s="0" t="n">
        <v>25</v>
      </c>
      <c r="AJ891" s="0" t="n">
        <v>125</v>
      </c>
      <c r="AK891" s="0" t="n">
        <v>0</v>
      </c>
      <c r="AL891" s="0" t="n">
        <v>0</v>
      </c>
      <c r="AM891" s="0" t="n">
        <v>0</v>
      </c>
      <c r="AN891" s="0" t="n">
        <v>0</v>
      </c>
      <c r="AO891" s="0" t="n">
        <v>0</v>
      </c>
      <c r="AP891" s="0" t="n">
        <v>0</v>
      </c>
    </row>
    <row r="892" customFormat="false" ht="12.8" hidden="false" customHeight="false" outlineLevel="0" collapsed="false">
      <c r="A892" s="0" t="s">
        <v>3081</v>
      </c>
      <c r="B892" s="0" t="s">
        <v>228</v>
      </c>
      <c r="C892" s="0" t="s">
        <v>274</v>
      </c>
      <c r="D892" s="0" t="s">
        <v>3082</v>
      </c>
      <c r="E892" s="1" t="n">
        <f aca="false">SUM(K892:S892)+SUM(AL892:AP892)&gt;0</f>
        <v>0</v>
      </c>
      <c r="F892" s="1" t="n">
        <f aca="false">SUM(T892:AK892)&gt;0</f>
        <v>1</v>
      </c>
      <c r="G892" s="1" t="n">
        <f aca="false">AND(E892,F892)</f>
        <v>0</v>
      </c>
      <c r="H892" s="1" t="n">
        <f aca="false">AND(E892,NOT(F892))</f>
        <v>0</v>
      </c>
      <c r="I892" s="1" t="n">
        <f aca="false">AND(NOT(E892),F892)</f>
        <v>1</v>
      </c>
      <c r="J892" s="0" t="n">
        <v>53</v>
      </c>
      <c r="K892" s="0" t="n">
        <v>0</v>
      </c>
      <c r="L892" s="0" t="n">
        <v>0</v>
      </c>
      <c r="M892" s="0" t="n">
        <v>0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0</v>
      </c>
      <c r="S892" s="0" t="n">
        <v>0</v>
      </c>
      <c r="T892" s="0" t="n">
        <v>0</v>
      </c>
      <c r="U892" s="0" t="n">
        <v>0</v>
      </c>
      <c r="V892" s="0" t="n">
        <v>0</v>
      </c>
      <c r="W892" s="0" t="n">
        <v>0</v>
      </c>
      <c r="X892" s="0" t="n">
        <v>0</v>
      </c>
      <c r="Y892" s="0" t="n">
        <v>0</v>
      </c>
      <c r="Z892" s="0" t="n">
        <v>0</v>
      </c>
      <c r="AA892" s="0" t="n">
        <v>0</v>
      </c>
      <c r="AB892" s="0" t="n">
        <v>0</v>
      </c>
      <c r="AC892" s="0" t="n">
        <v>0</v>
      </c>
      <c r="AD892" s="0" t="n">
        <v>0</v>
      </c>
      <c r="AE892" s="0" t="n">
        <v>0</v>
      </c>
      <c r="AF892" s="0" t="n">
        <v>0</v>
      </c>
      <c r="AG892" s="0" t="n">
        <v>0</v>
      </c>
      <c r="AH892" s="0" t="n">
        <v>0</v>
      </c>
      <c r="AI892" s="0" t="n">
        <v>0</v>
      </c>
      <c r="AJ892" s="0" t="n">
        <v>53</v>
      </c>
      <c r="AK892" s="0" t="n">
        <v>0</v>
      </c>
      <c r="AL892" s="0" t="n">
        <v>0</v>
      </c>
      <c r="AM892" s="0" t="n">
        <v>0</v>
      </c>
      <c r="AN892" s="0" t="n">
        <v>0</v>
      </c>
      <c r="AO892" s="0" t="n">
        <v>0</v>
      </c>
      <c r="AP892" s="0" t="n">
        <v>0</v>
      </c>
    </row>
    <row r="893" customFormat="false" ht="12.8" hidden="false" customHeight="false" outlineLevel="0" collapsed="false">
      <c r="A893" s="0" t="s">
        <v>3083</v>
      </c>
      <c r="B893" s="0" t="s">
        <v>3084</v>
      </c>
      <c r="C893" s="0" t="s">
        <v>3085</v>
      </c>
      <c r="D893" s="0" t="s">
        <v>3086</v>
      </c>
      <c r="E893" s="1" t="n">
        <f aca="false">SUM(K893:S893)+SUM(AL893:AP893)&gt;0</f>
        <v>0</v>
      </c>
      <c r="F893" s="1" t="n">
        <f aca="false">SUM(T893:AK893)&gt;0</f>
        <v>1</v>
      </c>
      <c r="G893" s="1" t="n">
        <f aca="false">AND(E893,F893)</f>
        <v>0</v>
      </c>
      <c r="H893" s="1" t="n">
        <f aca="false">AND(E893,NOT(F893))</f>
        <v>0</v>
      </c>
      <c r="I893" s="1" t="n">
        <f aca="false">AND(NOT(E893),F893)</f>
        <v>1</v>
      </c>
      <c r="J893" s="0" t="n">
        <v>37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0</v>
      </c>
      <c r="S893" s="0" t="n">
        <v>0</v>
      </c>
      <c r="T893" s="0" t="n">
        <v>0</v>
      </c>
      <c r="U893" s="0" t="n">
        <v>0</v>
      </c>
      <c r="V893" s="0" t="n">
        <v>0</v>
      </c>
      <c r="W893" s="0" t="n">
        <v>0</v>
      </c>
      <c r="X893" s="0" t="n">
        <v>0</v>
      </c>
      <c r="Y893" s="0" t="n">
        <v>0</v>
      </c>
      <c r="Z893" s="0" t="n">
        <v>0</v>
      </c>
      <c r="AA893" s="0" t="n">
        <v>0</v>
      </c>
      <c r="AB893" s="0" t="n">
        <v>0</v>
      </c>
      <c r="AC893" s="0" t="n">
        <v>0</v>
      </c>
      <c r="AD893" s="0" t="n">
        <v>0</v>
      </c>
      <c r="AE893" s="0" t="n">
        <v>0</v>
      </c>
      <c r="AF893" s="0" t="n">
        <v>0</v>
      </c>
      <c r="AG893" s="0" t="n">
        <v>0</v>
      </c>
      <c r="AH893" s="0" t="n">
        <v>0</v>
      </c>
      <c r="AI893" s="0" t="n">
        <v>0</v>
      </c>
      <c r="AJ893" s="0" t="n">
        <v>37</v>
      </c>
      <c r="AK893" s="0" t="n">
        <v>0</v>
      </c>
      <c r="AL893" s="0" t="n">
        <v>0</v>
      </c>
      <c r="AM893" s="0" t="n">
        <v>0</v>
      </c>
      <c r="AN893" s="0" t="n">
        <v>0</v>
      </c>
      <c r="AO893" s="0" t="n">
        <v>0</v>
      </c>
      <c r="AP893" s="0" t="n">
        <v>0</v>
      </c>
    </row>
    <row r="894" customFormat="false" ht="12.8" hidden="false" customHeight="false" outlineLevel="0" collapsed="false">
      <c r="A894" s="0" t="s">
        <v>3087</v>
      </c>
      <c r="B894" s="0" t="s">
        <v>3088</v>
      </c>
      <c r="C894" s="0" t="s">
        <v>3089</v>
      </c>
      <c r="D894" s="0" t="s">
        <v>3090</v>
      </c>
      <c r="E894" s="1" t="n">
        <f aca="false">SUM(K894:S894)+SUM(AL894:AP894)&gt;0</f>
        <v>0</v>
      </c>
      <c r="F894" s="1" t="n">
        <f aca="false">SUM(T894:AK894)&gt;0</f>
        <v>1</v>
      </c>
      <c r="G894" s="1" t="n">
        <f aca="false">AND(E894,F894)</f>
        <v>0</v>
      </c>
      <c r="H894" s="1" t="n">
        <f aca="false">AND(E894,NOT(F894))</f>
        <v>0</v>
      </c>
      <c r="I894" s="1" t="n">
        <f aca="false">AND(NOT(E894),F894)</f>
        <v>1</v>
      </c>
      <c r="J894" s="0" t="n">
        <v>57</v>
      </c>
      <c r="K894" s="0" t="n">
        <v>0</v>
      </c>
      <c r="L894" s="0" t="n">
        <v>0</v>
      </c>
      <c r="M894" s="0" t="n">
        <v>0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0</v>
      </c>
      <c r="S894" s="0" t="n">
        <v>0</v>
      </c>
      <c r="T894" s="0" t="n">
        <v>0</v>
      </c>
      <c r="U894" s="0" t="n">
        <v>0</v>
      </c>
      <c r="V894" s="0" t="n">
        <v>0</v>
      </c>
      <c r="W894" s="0" t="n">
        <v>0</v>
      </c>
      <c r="X894" s="0" t="n">
        <v>0</v>
      </c>
      <c r="Y894" s="0" t="n">
        <v>0</v>
      </c>
      <c r="Z894" s="0" t="n">
        <v>0</v>
      </c>
      <c r="AA894" s="0" t="n">
        <v>0</v>
      </c>
      <c r="AB894" s="0" t="n">
        <v>0</v>
      </c>
      <c r="AC894" s="0" t="n">
        <v>0</v>
      </c>
      <c r="AD894" s="0" t="n">
        <v>0</v>
      </c>
      <c r="AE894" s="0" t="n">
        <v>0</v>
      </c>
      <c r="AF894" s="0" t="n">
        <v>0</v>
      </c>
      <c r="AG894" s="0" t="n">
        <v>0</v>
      </c>
      <c r="AH894" s="0" t="n">
        <v>0</v>
      </c>
      <c r="AI894" s="0" t="n">
        <v>0</v>
      </c>
      <c r="AJ894" s="0" t="n">
        <v>57</v>
      </c>
      <c r="AK894" s="0" t="n">
        <v>0</v>
      </c>
      <c r="AL894" s="0" t="n">
        <v>0</v>
      </c>
      <c r="AM894" s="0" t="n">
        <v>0</v>
      </c>
      <c r="AN894" s="0" t="n">
        <v>0</v>
      </c>
      <c r="AO894" s="0" t="n">
        <v>0</v>
      </c>
      <c r="AP894" s="0" t="n">
        <v>0</v>
      </c>
    </row>
    <row r="895" customFormat="false" ht="12.8" hidden="false" customHeight="false" outlineLevel="0" collapsed="false">
      <c r="A895" s="0" t="s">
        <v>3091</v>
      </c>
      <c r="B895" s="0" t="s">
        <v>299</v>
      </c>
      <c r="C895" s="0" t="s">
        <v>3092</v>
      </c>
      <c r="D895" s="0" t="s">
        <v>3093</v>
      </c>
      <c r="E895" s="1" t="n">
        <f aca="false">SUM(K895:S895)+SUM(AL895:AP895)&gt;0</f>
        <v>0</v>
      </c>
      <c r="F895" s="1" t="n">
        <f aca="false">SUM(T895:AK895)&gt;0</f>
        <v>1</v>
      </c>
      <c r="G895" s="1" t="n">
        <f aca="false">AND(E895,F895)</f>
        <v>0</v>
      </c>
      <c r="H895" s="1" t="n">
        <f aca="false">AND(E895,NOT(F895))</f>
        <v>0</v>
      </c>
      <c r="I895" s="1" t="n">
        <f aca="false">AND(NOT(E895),F895)</f>
        <v>1</v>
      </c>
      <c r="J895" s="0" t="n">
        <v>183</v>
      </c>
      <c r="K895" s="0" t="n">
        <v>0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0</v>
      </c>
      <c r="S895" s="0" t="n">
        <v>0</v>
      </c>
      <c r="T895" s="0" t="n">
        <v>0</v>
      </c>
      <c r="U895" s="0" t="n">
        <v>0</v>
      </c>
      <c r="V895" s="0" t="n">
        <v>0</v>
      </c>
      <c r="W895" s="0" t="n">
        <v>0</v>
      </c>
      <c r="X895" s="0" t="n">
        <v>0</v>
      </c>
      <c r="Y895" s="0" t="n">
        <v>0</v>
      </c>
      <c r="Z895" s="0" t="n">
        <v>0</v>
      </c>
      <c r="AA895" s="0" t="n">
        <v>0</v>
      </c>
      <c r="AB895" s="0" t="n">
        <v>0</v>
      </c>
      <c r="AC895" s="0" t="n">
        <v>0</v>
      </c>
      <c r="AD895" s="0" t="n">
        <v>0</v>
      </c>
      <c r="AE895" s="0" t="n">
        <v>0</v>
      </c>
      <c r="AF895" s="0" t="n">
        <v>0</v>
      </c>
      <c r="AG895" s="0" t="n">
        <v>0</v>
      </c>
      <c r="AH895" s="0" t="n">
        <v>0</v>
      </c>
      <c r="AI895" s="0" t="n">
        <v>0</v>
      </c>
      <c r="AJ895" s="0" t="n">
        <v>183</v>
      </c>
      <c r="AK895" s="0" t="n">
        <v>0</v>
      </c>
      <c r="AL895" s="0" t="n">
        <v>0</v>
      </c>
      <c r="AM895" s="0" t="n">
        <v>0</v>
      </c>
      <c r="AN895" s="0" t="n">
        <v>0</v>
      </c>
      <c r="AO895" s="0" t="n">
        <v>0</v>
      </c>
      <c r="AP895" s="0" t="n">
        <v>0</v>
      </c>
    </row>
    <row r="896" customFormat="false" ht="12.8" hidden="false" customHeight="false" outlineLevel="0" collapsed="false">
      <c r="A896" s="0" t="s">
        <v>3094</v>
      </c>
      <c r="B896" s="0" t="s">
        <v>3095</v>
      </c>
      <c r="C896" s="0" t="s">
        <v>3096</v>
      </c>
      <c r="D896" s="0" t="s">
        <v>3097</v>
      </c>
      <c r="E896" s="1" t="n">
        <f aca="false">SUM(K896:S896)+SUM(AL896:AP896)&gt;0</f>
        <v>0</v>
      </c>
      <c r="F896" s="1" t="n">
        <f aca="false">SUM(T896:AK896)&gt;0</f>
        <v>1</v>
      </c>
      <c r="G896" s="1" t="n">
        <f aca="false">AND(E896,F896)</f>
        <v>0</v>
      </c>
      <c r="H896" s="1" t="n">
        <f aca="false">AND(E896,NOT(F896))</f>
        <v>0</v>
      </c>
      <c r="I896" s="1" t="n">
        <f aca="false">AND(NOT(E896),F896)</f>
        <v>1</v>
      </c>
      <c r="J896" s="0" t="n">
        <v>50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0</v>
      </c>
      <c r="T896" s="0" t="n">
        <v>0</v>
      </c>
      <c r="U896" s="0" t="n">
        <v>0</v>
      </c>
      <c r="V896" s="0" t="n">
        <v>0</v>
      </c>
      <c r="W896" s="0" t="n">
        <v>0</v>
      </c>
      <c r="X896" s="0" t="n">
        <v>0</v>
      </c>
      <c r="Y896" s="0" t="n">
        <v>0</v>
      </c>
      <c r="Z896" s="0" t="n">
        <v>0</v>
      </c>
      <c r="AA896" s="0" t="n">
        <v>0</v>
      </c>
      <c r="AB896" s="0" t="n">
        <v>0</v>
      </c>
      <c r="AC896" s="0" t="n">
        <v>0</v>
      </c>
      <c r="AD896" s="0" t="n">
        <v>0</v>
      </c>
      <c r="AE896" s="0" t="n">
        <v>0</v>
      </c>
      <c r="AF896" s="0" t="n">
        <v>0</v>
      </c>
      <c r="AG896" s="0" t="n">
        <v>0</v>
      </c>
      <c r="AH896" s="0" t="n">
        <v>0</v>
      </c>
      <c r="AI896" s="0" t="n">
        <v>0</v>
      </c>
      <c r="AJ896" s="0" t="n">
        <v>50</v>
      </c>
      <c r="AK896" s="0" t="n">
        <v>0</v>
      </c>
      <c r="AL896" s="0" t="n">
        <v>0</v>
      </c>
      <c r="AM896" s="0" t="n">
        <v>0</v>
      </c>
      <c r="AN896" s="0" t="n">
        <v>0</v>
      </c>
      <c r="AO896" s="0" t="n">
        <v>0</v>
      </c>
      <c r="AP896" s="0" t="n">
        <v>0</v>
      </c>
    </row>
    <row r="897" customFormat="false" ht="12.8" hidden="false" customHeight="false" outlineLevel="0" collapsed="false">
      <c r="A897" s="0" t="s">
        <v>3098</v>
      </c>
      <c r="B897" s="0" t="s">
        <v>3099</v>
      </c>
      <c r="C897" s="0" t="s">
        <v>3100</v>
      </c>
      <c r="D897" s="0" t="s">
        <v>3101</v>
      </c>
      <c r="E897" s="1" t="n">
        <f aca="false">SUM(K897:S897)+SUM(AL897:AP897)&gt;0</f>
        <v>0</v>
      </c>
      <c r="F897" s="1" t="n">
        <f aca="false">SUM(T897:AK897)&gt;0</f>
        <v>1</v>
      </c>
      <c r="G897" s="1" t="n">
        <f aca="false">AND(E897,F897)</f>
        <v>0</v>
      </c>
      <c r="H897" s="1" t="n">
        <f aca="false">AND(E897,NOT(F897))</f>
        <v>0</v>
      </c>
      <c r="I897" s="1" t="n">
        <f aca="false">AND(NOT(E897),F897)</f>
        <v>1</v>
      </c>
      <c r="J897" s="0" t="n">
        <v>127</v>
      </c>
      <c r="K897" s="0" t="n">
        <v>0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0</v>
      </c>
      <c r="T897" s="0" t="n">
        <v>0</v>
      </c>
      <c r="U897" s="0" t="n">
        <v>0</v>
      </c>
      <c r="V897" s="0" t="n">
        <v>0</v>
      </c>
      <c r="W897" s="0" t="n">
        <v>0</v>
      </c>
      <c r="X897" s="0" t="n">
        <v>0</v>
      </c>
      <c r="Y897" s="0" t="n">
        <v>0</v>
      </c>
      <c r="Z897" s="0" t="n">
        <v>0</v>
      </c>
      <c r="AA897" s="0" t="n">
        <v>0</v>
      </c>
      <c r="AB897" s="0" t="n">
        <v>0</v>
      </c>
      <c r="AC897" s="0" t="n">
        <v>0</v>
      </c>
      <c r="AD897" s="0" t="n">
        <v>0</v>
      </c>
      <c r="AE897" s="0" t="n">
        <v>0</v>
      </c>
      <c r="AF897" s="0" t="n">
        <v>0</v>
      </c>
      <c r="AG897" s="0" t="n">
        <v>0</v>
      </c>
      <c r="AH897" s="0" t="n">
        <v>0</v>
      </c>
      <c r="AI897" s="0" t="n">
        <v>0</v>
      </c>
      <c r="AJ897" s="0" t="n">
        <v>127</v>
      </c>
      <c r="AK897" s="0" t="n">
        <v>0</v>
      </c>
      <c r="AL897" s="0" t="n">
        <v>0</v>
      </c>
      <c r="AM897" s="0" t="n">
        <v>0</v>
      </c>
      <c r="AN897" s="0" t="n">
        <v>0</v>
      </c>
      <c r="AO897" s="0" t="n">
        <v>0</v>
      </c>
      <c r="AP897" s="0" t="n">
        <v>0</v>
      </c>
    </row>
    <row r="898" customFormat="false" ht="12.8" hidden="false" customHeight="false" outlineLevel="0" collapsed="false">
      <c r="A898" s="0" t="s">
        <v>3102</v>
      </c>
      <c r="B898" s="0" t="s">
        <v>3103</v>
      </c>
      <c r="C898" s="0" t="s">
        <v>3104</v>
      </c>
      <c r="D898" s="0" t="s">
        <v>3105</v>
      </c>
      <c r="E898" s="1" t="n">
        <f aca="false">SUM(K898:S898)+SUM(AL898:AP898)&gt;0</f>
        <v>0</v>
      </c>
      <c r="F898" s="1" t="n">
        <f aca="false">SUM(T898:AK898)&gt;0</f>
        <v>1</v>
      </c>
      <c r="G898" s="1" t="n">
        <f aca="false">AND(E898,F898)</f>
        <v>0</v>
      </c>
      <c r="H898" s="1" t="n">
        <f aca="false">AND(E898,NOT(F898))</f>
        <v>0</v>
      </c>
      <c r="I898" s="1" t="n">
        <f aca="false">AND(NOT(E898),F898)</f>
        <v>1</v>
      </c>
      <c r="J898" s="0" t="n">
        <v>52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0</v>
      </c>
      <c r="T898" s="0" t="n">
        <v>0</v>
      </c>
      <c r="U898" s="0" t="n">
        <v>0</v>
      </c>
      <c r="V898" s="0" t="n">
        <v>0</v>
      </c>
      <c r="W898" s="0" t="n">
        <v>0</v>
      </c>
      <c r="X898" s="0" t="n">
        <v>0</v>
      </c>
      <c r="Y898" s="0" t="n">
        <v>0</v>
      </c>
      <c r="Z898" s="0" t="n">
        <v>0</v>
      </c>
      <c r="AA898" s="0" t="n">
        <v>0</v>
      </c>
      <c r="AB898" s="0" t="n">
        <v>0</v>
      </c>
      <c r="AC898" s="0" t="n">
        <v>0</v>
      </c>
      <c r="AD898" s="0" t="n">
        <v>0</v>
      </c>
      <c r="AE898" s="0" t="n">
        <v>0</v>
      </c>
      <c r="AF898" s="0" t="n">
        <v>0</v>
      </c>
      <c r="AG898" s="0" t="n">
        <v>0</v>
      </c>
      <c r="AH898" s="0" t="n">
        <v>0</v>
      </c>
      <c r="AI898" s="0" t="n">
        <v>0</v>
      </c>
      <c r="AJ898" s="0" t="n">
        <v>52</v>
      </c>
      <c r="AK898" s="0" t="n">
        <v>0</v>
      </c>
      <c r="AL898" s="0" t="n">
        <v>0</v>
      </c>
      <c r="AM898" s="0" t="n">
        <v>0</v>
      </c>
      <c r="AN898" s="0" t="n">
        <v>0</v>
      </c>
      <c r="AO898" s="0" t="n">
        <v>0</v>
      </c>
      <c r="AP898" s="0" t="n">
        <v>0</v>
      </c>
    </row>
    <row r="899" customFormat="false" ht="12.8" hidden="false" customHeight="false" outlineLevel="0" collapsed="false">
      <c r="A899" s="0" t="s">
        <v>3106</v>
      </c>
      <c r="B899" s="0" t="s">
        <v>177</v>
      </c>
      <c r="C899" s="0" t="s">
        <v>3107</v>
      </c>
      <c r="D899" s="0" t="s">
        <v>3108</v>
      </c>
      <c r="E899" s="1" t="n">
        <f aca="false">SUM(K899:S899)+SUM(AL899:AP899)&gt;0</f>
        <v>0</v>
      </c>
      <c r="F899" s="1" t="n">
        <f aca="false">SUM(T899:AK899)&gt;0</f>
        <v>1</v>
      </c>
      <c r="G899" s="1" t="n">
        <f aca="false">AND(E899,F899)</f>
        <v>0</v>
      </c>
      <c r="H899" s="1" t="n">
        <f aca="false">AND(E899,NOT(F899))</f>
        <v>0</v>
      </c>
      <c r="I899" s="1" t="n">
        <f aca="false">AND(NOT(E899),F899)</f>
        <v>1</v>
      </c>
      <c r="J899" s="0" t="n">
        <v>74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0</v>
      </c>
      <c r="S899" s="0" t="n">
        <v>0</v>
      </c>
      <c r="T899" s="0" t="n">
        <v>0</v>
      </c>
      <c r="U899" s="0" t="n">
        <v>0</v>
      </c>
      <c r="V899" s="0" t="n">
        <v>0</v>
      </c>
      <c r="W899" s="0" t="n">
        <v>0</v>
      </c>
      <c r="X899" s="0" t="n">
        <v>0</v>
      </c>
      <c r="Y899" s="0" t="n">
        <v>0</v>
      </c>
      <c r="Z899" s="0" t="n">
        <v>0</v>
      </c>
      <c r="AA899" s="0" t="n">
        <v>0</v>
      </c>
      <c r="AB899" s="0" t="n">
        <v>0</v>
      </c>
      <c r="AC899" s="0" t="n">
        <v>0</v>
      </c>
      <c r="AD899" s="0" t="n">
        <v>0</v>
      </c>
      <c r="AE899" s="0" t="n">
        <v>0</v>
      </c>
      <c r="AF899" s="0" t="n">
        <v>0</v>
      </c>
      <c r="AG899" s="0" t="n">
        <v>0</v>
      </c>
      <c r="AH899" s="0" t="n">
        <v>0</v>
      </c>
      <c r="AI899" s="0" t="n">
        <v>0</v>
      </c>
      <c r="AJ899" s="0" t="n">
        <v>74</v>
      </c>
      <c r="AK899" s="0" t="n">
        <v>0</v>
      </c>
      <c r="AL899" s="0" t="n">
        <v>0</v>
      </c>
      <c r="AM899" s="0" t="n">
        <v>0</v>
      </c>
      <c r="AN899" s="0" t="n">
        <v>0</v>
      </c>
      <c r="AO899" s="0" t="n">
        <v>0</v>
      </c>
      <c r="AP899" s="0" t="n">
        <v>0</v>
      </c>
    </row>
    <row r="900" customFormat="false" ht="12.8" hidden="false" customHeight="false" outlineLevel="0" collapsed="false">
      <c r="A900" s="0" t="s">
        <v>3109</v>
      </c>
      <c r="B900" s="0" t="s">
        <v>1935</v>
      </c>
      <c r="C900" s="0" t="s">
        <v>3110</v>
      </c>
      <c r="D900" s="0" t="s">
        <v>3111</v>
      </c>
      <c r="E900" s="1" t="n">
        <f aca="false">SUM(K900:S900)+SUM(AL900:AP900)&gt;0</f>
        <v>0</v>
      </c>
      <c r="F900" s="1" t="n">
        <f aca="false">SUM(T900:AK900)&gt;0</f>
        <v>1</v>
      </c>
      <c r="G900" s="1" t="n">
        <f aca="false">AND(E900,F900)</f>
        <v>0</v>
      </c>
      <c r="H900" s="1" t="n">
        <f aca="false">AND(E900,NOT(F900))</f>
        <v>0</v>
      </c>
      <c r="I900" s="1" t="n">
        <f aca="false">AND(NOT(E900),F900)</f>
        <v>1</v>
      </c>
      <c r="J900" s="0" t="n">
        <v>74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V900" s="0" t="n">
        <v>0</v>
      </c>
      <c r="W900" s="0" t="n">
        <v>0</v>
      </c>
      <c r="X900" s="0" t="n">
        <v>0</v>
      </c>
      <c r="Y900" s="0" t="n">
        <v>0</v>
      </c>
      <c r="Z900" s="0" t="n">
        <v>0</v>
      </c>
      <c r="AA900" s="0" t="n">
        <v>0</v>
      </c>
      <c r="AB900" s="0" t="n">
        <v>0</v>
      </c>
      <c r="AC900" s="0" t="n">
        <v>0</v>
      </c>
      <c r="AD900" s="0" t="n">
        <v>0</v>
      </c>
      <c r="AE900" s="0" t="n">
        <v>0</v>
      </c>
      <c r="AF900" s="0" t="n">
        <v>0</v>
      </c>
      <c r="AG900" s="0" t="n">
        <v>0</v>
      </c>
      <c r="AH900" s="0" t="n">
        <v>0</v>
      </c>
      <c r="AI900" s="0" t="n">
        <v>0</v>
      </c>
      <c r="AJ900" s="0" t="n">
        <v>74</v>
      </c>
      <c r="AK900" s="0" t="n">
        <v>0</v>
      </c>
      <c r="AL900" s="0" t="n">
        <v>0</v>
      </c>
      <c r="AM900" s="0" t="n">
        <v>0</v>
      </c>
      <c r="AN900" s="0" t="n">
        <v>0</v>
      </c>
      <c r="AO900" s="0" t="n">
        <v>0</v>
      </c>
      <c r="AP900" s="0" t="n">
        <v>0</v>
      </c>
    </row>
    <row r="901" customFormat="false" ht="12.8" hidden="false" customHeight="false" outlineLevel="0" collapsed="false">
      <c r="A901" s="0" t="s">
        <v>3112</v>
      </c>
      <c r="B901" s="0" t="s">
        <v>3113</v>
      </c>
      <c r="C901" s="0" t="s">
        <v>3114</v>
      </c>
      <c r="D901" s="0" t="s">
        <v>3115</v>
      </c>
      <c r="E901" s="1" t="n">
        <f aca="false">SUM(K901:S901)+SUM(AL901:AP901)&gt;0</f>
        <v>0</v>
      </c>
      <c r="F901" s="1" t="n">
        <f aca="false">SUM(T901:AK901)&gt;0</f>
        <v>1</v>
      </c>
      <c r="G901" s="1" t="n">
        <f aca="false">AND(E901,F901)</f>
        <v>0</v>
      </c>
      <c r="H901" s="1" t="n">
        <f aca="false">AND(E901,NOT(F901))</f>
        <v>0</v>
      </c>
      <c r="I901" s="1" t="n">
        <f aca="false">AND(NOT(E901),F901)</f>
        <v>1</v>
      </c>
      <c r="J901" s="0" t="n">
        <v>50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0</v>
      </c>
      <c r="S901" s="0" t="n">
        <v>0</v>
      </c>
      <c r="T901" s="0" t="n">
        <v>0</v>
      </c>
      <c r="U901" s="0" t="n">
        <v>0</v>
      </c>
      <c r="V901" s="0" t="n">
        <v>0</v>
      </c>
      <c r="W901" s="0" t="n">
        <v>0</v>
      </c>
      <c r="X901" s="0" t="n">
        <v>0</v>
      </c>
      <c r="Y901" s="0" t="n">
        <v>0</v>
      </c>
      <c r="Z901" s="0" t="n">
        <v>0</v>
      </c>
      <c r="AA901" s="0" t="n">
        <v>0</v>
      </c>
      <c r="AB901" s="0" t="n">
        <v>0</v>
      </c>
      <c r="AC901" s="0" t="n">
        <v>0</v>
      </c>
      <c r="AD901" s="0" t="n">
        <v>0</v>
      </c>
      <c r="AE901" s="0" t="n">
        <v>0</v>
      </c>
      <c r="AF901" s="0" t="n">
        <v>0</v>
      </c>
      <c r="AG901" s="0" t="n">
        <v>0</v>
      </c>
      <c r="AH901" s="0" t="n">
        <v>0</v>
      </c>
      <c r="AI901" s="0" t="n">
        <v>0</v>
      </c>
      <c r="AJ901" s="0" t="n">
        <v>50</v>
      </c>
      <c r="AK901" s="0" t="n">
        <v>0</v>
      </c>
      <c r="AL901" s="0" t="n">
        <v>0</v>
      </c>
      <c r="AM901" s="0" t="n">
        <v>0</v>
      </c>
      <c r="AN901" s="0" t="n">
        <v>0</v>
      </c>
      <c r="AO901" s="0" t="n">
        <v>0</v>
      </c>
      <c r="AP901" s="0" t="n">
        <v>0</v>
      </c>
    </row>
    <row r="902" customFormat="false" ht="12.8" hidden="false" customHeight="false" outlineLevel="0" collapsed="false">
      <c r="A902" s="0" t="s">
        <v>3116</v>
      </c>
      <c r="B902" s="0" t="s">
        <v>2569</v>
      </c>
      <c r="C902" s="0" t="s">
        <v>3117</v>
      </c>
      <c r="D902" s="0" t="s">
        <v>3118</v>
      </c>
      <c r="E902" s="1" t="n">
        <f aca="false">SUM(K902:S902)+SUM(AL902:AP902)&gt;0</f>
        <v>0</v>
      </c>
      <c r="F902" s="1" t="n">
        <f aca="false">SUM(T902:AK902)&gt;0</f>
        <v>1</v>
      </c>
      <c r="G902" s="1" t="n">
        <f aca="false">AND(E902,F902)</f>
        <v>0</v>
      </c>
      <c r="H902" s="1" t="n">
        <f aca="false">AND(E902,NOT(F902))</f>
        <v>0</v>
      </c>
      <c r="I902" s="1" t="n">
        <f aca="false">AND(NOT(E902),F902)</f>
        <v>1</v>
      </c>
      <c r="J902" s="0" t="n">
        <v>85</v>
      </c>
      <c r="K902" s="0" t="n">
        <v>0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0</v>
      </c>
      <c r="S902" s="0" t="n">
        <v>0</v>
      </c>
      <c r="T902" s="0" t="n">
        <v>0</v>
      </c>
      <c r="U902" s="0" t="n">
        <v>0</v>
      </c>
      <c r="V902" s="0" t="n">
        <v>0</v>
      </c>
      <c r="W902" s="0" t="n">
        <v>0</v>
      </c>
      <c r="X902" s="0" t="n">
        <v>0</v>
      </c>
      <c r="Y902" s="0" t="n">
        <v>0</v>
      </c>
      <c r="Z902" s="0" t="n">
        <v>0</v>
      </c>
      <c r="AA902" s="0" t="n">
        <v>0</v>
      </c>
      <c r="AB902" s="0" t="n">
        <v>0</v>
      </c>
      <c r="AC902" s="0" t="n">
        <v>0</v>
      </c>
      <c r="AD902" s="0" t="n">
        <v>0</v>
      </c>
      <c r="AE902" s="0" t="n">
        <v>0</v>
      </c>
      <c r="AF902" s="0" t="n">
        <v>0</v>
      </c>
      <c r="AG902" s="0" t="n">
        <v>0</v>
      </c>
      <c r="AH902" s="0" t="n">
        <v>0</v>
      </c>
      <c r="AI902" s="0" t="n">
        <v>0</v>
      </c>
      <c r="AJ902" s="0" t="n">
        <v>85</v>
      </c>
      <c r="AK902" s="0" t="n">
        <v>0</v>
      </c>
      <c r="AL902" s="0" t="n">
        <v>0</v>
      </c>
      <c r="AM902" s="0" t="n">
        <v>0</v>
      </c>
      <c r="AN902" s="0" t="n">
        <v>0</v>
      </c>
      <c r="AO902" s="0" t="n">
        <v>0</v>
      </c>
      <c r="AP902" s="0" t="n">
        <v>0</v>
      </c>
    </row>
    <row r="903" customFormat="false" ht="12.8" hidden="false" customHeight="false" outlineLevel="0" collapsed="false">
      <c r="A903" s="0" t="s">
        <v>3119</v>
      </c>
      <c r="B903" s="0" t="s">
        <v>1502</v>
      </c>
      <c r="C903" s="0" t="s">
        <v>3120</v>
      </c>
      <c r="D903" s="0" t="s">
        <v>3121</v>
      </c>
      <c r="E903" s="1" t="n">
        <f aca="false">SUM(K903:S903)+SUM(AL903:AP903)&gt;0</f>
        <v>0</v>
      </c>
      <c r="F903" s="1" t="n">
        <f aca="false">SUM(T903:AK903)&gt;0</f>
        <v>1</v>
      </c>
      <c r="G903" s="1" t="n">
        <f aca="false">AND(E903,F903)</f>
        <v>0</v>
      </c>
      <c r="H903" s="1" t="n">
        <f aca="false">AND(E903,NOT(F903))</f>
        <v>0</v>
      </c>
      <c r="I903" s="1" t="n">
        <f aca="false">AND(NOT(E903),F903)</f>
        <v>1</v>
      </c>
      <c r="J903" s="0" t="n">
        <v>75</v>
      </c>
      <c r="K903" s="0" t="n">
        <v>0</v>
      </c>
      <c r="L903" s="0" t="n">
        <v>0</v>
      </c>
      <c r="M903" s="0" t="n">
        <v>0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v>0</v>
      </c>
      <c r="V903" s="0" t="n">
        <v>0</v>
      </c>
      <c r="W903" s="0" t="n">
        <v>0</v>
      </c>
      <c r="X903" s="0" t="n">
        <v>0</v>
      </c>
      <c r="Y903" s="0" t="n">
        <v>0</v>
      </c>
      <c r="Z903" s="0" t="n">
        <v>0</v>
      </c>
      <c r="AA903" s="0" t="n">
        <v>0</v>
      </c>
      <c r="AB903" s="0" t="n">
        <v>0</v>
      </c>
      <c r="AC903" s="0" t="n">
        <v>0</v>
      </c>
      <c r="AD903" s="0" t="n">
        <v>0</v>
      </c>
      <c r="AE903" s="0" t="n">
        <v>0</v>
      </c>
      <c r="AF903" s="0" t="n">
        <v>0</v>
      </c>
      <c r="AG903" s="0" t="n">
        <v>0</v>
      </c>
      <c r="AH903" s="0" t="n">
        <v>0</v>
      </c>
      <c r="AI903" s="0" t="n">
        <v>0</v>
      </c>
      <c r="AJ903" s="0" t="n">
        <v>75</v>
      </c>
      <c r="AK903" s="0" t="n">
        <v>0</v>
      </c>
      <c r="AL903" s="0" t="n">
        <v>0</v>
      </c>
      <c r="AM903" s="0" t="n">
        <v>0</v>
      </c>
      <c r="AN903" s="0" t="n">
        <v>0</v>
      </c>
      <c r="AO903" s="0" t="n">
        <v>0</v>
      </c>
      <c r="AP903" s="0" t="n">
        <v>0</v>
      </c>
    </row>
    <row r="904" customFormat="false" ht="12.8" hidden="false" customHeight="false" outlineLevel="0" collapsed="false">
      <c r="A904" s="0" t="s">
        <v>3122</v>
      </c>
      <c r="B904" s="0" t="s">
        <v>299</v>
      </c>
      <c r="C904" s="0" t="s">
        <v>3123</v>
      </c>
      <c r="D904" s="0" t="s">
        <v>3124</v>
      </c>
      <c r="E904" s="1" t="n">
        <f aca="false">SUM(K904:S904)+SUM(AL904:AP904)&gt;0</f>
        <v>0</v>
      </c>
      <c r="F904" s="1" t="n">
        <f aca="false">SUM(T904:AK904)&gt;0</f>
        <v>1</v>
      </c>
      <c r="G904" s="1" t="n">
        <f aca="false">AND(E904,F904)</f>
        <v>0</v>
      </c>
      <c r="H904" s="1" t="n">
        <f aca="false">AND(E904,NOT(F904))</f>
        <v>0</v>
      </c>
      <c r="I904" s="1" t="n">
        <f aca="false">AND(NOT(E904),F904)</f>
        <v>1</v>
      </c>
      <c r="J904" s="0" t="n">
        <v>68</v>
      </c>
      <c r="K904" s="0" t="n">
        <v>0</v>
      </c>
      <c r="L904" s="0" t="n">
        <v>0</v>
      </c>
      <c r="M904" s="0" t="n">
        <v>0</v>
      </c>
      <c r="N904" s="0" t="n">
        <v>0</v>
      </c>
      <c r="O904" s="0" t="n">
        <v>0</v>
      </c>
      <c r="P904" s="0" t="n">
        <v>0</v>
      </c>
      <c r="Q904" s="0" t="n">
        <v>0</v>
      </c>
      <c r="R904" s="0" t="n">
        <v>0</v>
      </c>
      <c r="S904" s="0" t="n">
        <v>0</v>
      </c>
      <c r="T904" s="0" t="n">
        <v>0</v>
      </c>
      <c r="U904" s="0" t="n">
        <v>0</v>
      </c>
      <c r="V904" s="0" t="n">
        <v>0</v>
      </c>
      <c r="W904" s="0" t="n">
        <v>0</v>
      </c>
      <c r="X904" s="0" t="n">
        <v>0</v>
      </c>
      <c r="Y904" s="0" t="n">
        <v>0</v>
      </c>
      <c r="Z904" s="0" t="n">
        <v>0</v>
      </c>
      <c r="AA904" s="0" t="n">
        <v>0</v>
      </c>
      <c r="AB904" s="0" t="n">
        <v>0</v>
      </c>
      <c r="AC904" s="0" t="n">
        <v>0</v>
      </c>
      <c r="AD904" s="0" t="n">
        <v>0</v>
      </c>
      <c r="AE904" s="0" t="n">
        <v>0</v>
      </c>
      <c r="AF904" s="0" t="n">
        <v>0</v>
      </c>
      <c r="AG904" s="0" t="n">
        <v>0</v>
      </c>
      <c r="AH904" s="0" t="n">
        <v>0</v>
      </c>
      <c r="AI904" s="0" t="n">
        <v>0</v>
      </c>
      <c r="AJ904" s="0" t="n">
        <v>68</v>
      </c>
      <c r="AK904" s="0" t="n">
        <v>0</v>
      </c>
      <c r="AL904" s="0" t="n">
        <v>0</v>
      </c>
      <c r="AM904" s="0" t="n">
        <v>0</v>
      </c>
      <c r="AN904" s="0" t="n">
        <v>0</v>
      </c>
      <c r="AO904" s="0" t="n">
        <v>0</v>
      </c>
      <c r="AP904" s="0" t="n">
        <v>0</v>
      </c>
    </row>
    <row r="905" customFormat="false" ht="12.8" hidden="false" customHeight="false" outlineLevel="0" collapsed="false">
      <c r="A905" s="0" t="s">
        <v>3125</v>
      </c>
      <c r="B905" s="0" t="s">
        <v>3126</v>
      </c>
      <c r="C905" s="0" t="s">
        <v>3127</v>
      </c>
      <c r="D905" s="0" t="s">
        <v>3128</v>
      </c>
      <c r="E905" s="1" t="n">
        <f aca="false">SUM(K905:S905)+SUM(AL905:AP905)&gt;0</f>
        <v>0</v>
      </c>
      <c r="F905" s="1" t="n">
        <f aca="false">SUM(T905:AK905)&gt;0</f>
        <v>1</v>
      </c>
      <c r="G905" s="1" t="n">
        <f aca="false">AND(E905,F905)</f>
        <v>0</v>
      </c>
      <c r="H905" s="1" t="n">
        <f aca="false">AND(E905,NOT(F905))</f>
        <v>0</v>
      </c>
      <c r="I905" s="1" t="n">
        <f aca="false">AND(NOT(E905),F905)</f>
        <v>1</v>
      </c>
      <c r="J905" s="0" t="n">
        <v>51</v>
      </c>
      <c r="K905" s="0" t="n">
        <v>0</v>
      </c>
      <c r="L905" s="0" t="n">
        <v>0</v>
      </c>
      <c r="M905" s="0" t="n">
        <v>0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0</v>
      </c>
      <c r="S905" s="0" t="n">
        <v>0</v>
      </c>
      <c r="T905" s="0" t="n">
        <v>0</v>
      </c>
      <c r="U905" s="0" t="n">
        <v>0</v>
      </c>
      <c r="V905" s="0" t="n">
        <v>0</v>
      </c>
      <c r="W905" s="0" t="n">
        <v>0</v>
      </c>
      <c r="X905" s="0" t="n">
        <v>0</v>
      </c>
      <c r="Y905" s="0" t="n">
        <v>0</v>
      </c>
      <c r="Z905" s="0" t="n">
        <v>0</v>
      </c>
      <c r="AA905" s="0" t="n">
        <v>0</v>
      </c>
      <c r="AB905" s="0" t="n">
        <v>0</v>
      </c>
      <c r="AC905" s="0" t="n">
        <v>0</v>
      </c>
      <c r="AD905" s="0" t="n">
        <v>0</v>
      </c>
      <c r="AE905" s="0" t="n">
        <v>0</v>
      </c>
      <c r="AF905" s="0" t="n">
        <v>0</v>
      </c>
      <c r="AG905" s="0" t="n">
        <v>0</v>
      </c>
      <c r="AH905" s="0" t="n">
        <v>0</v>
      </c>
      <c r="AI905" s="0" t="n">
        <v>0</v>
      </c>
      <c r="AJ905" s="0" t="n">
        <v>51</v>
      </c>
      <c r="AK905" s="0" t="n">
        <v>0</v>
      </c>
      <c r="AL905" s="0" t="n">
        <v>0</v>
      </c>
      <c r="AM905" s="0" t="n">
        <v>0</v>
      </c>
      <c r="AN905" s="0" t="n">
        <v>0</v>
      </c>
      <c r="AO905" s="0" t="n">
        <v>0</v>
      </c>
      <c r="AP905" s="0" t="n">
        <v>0</v>
      </c>
    </row>
    <row r="906" customFormat="false" ht="12.8" hidden="false" customHeight="false" outlineLevel="0" collapsed="false">
      <c r="A906" s="0" t="s">
        <v>3129</v>
      </c>
      <c r="B906" s="0" t="s">
        <v>2067</v>
      </c>
      <c r="C906" s="0" t="s">
        <v>3130</v>
      </c>
      <c r="D906" s="0" t="s">
        <v>3131</v>
      </c>
      <c r="E906" s="1" t="n">
        <f aca="false">SUM(K906:S906)+SUM(AL906:AP906)&gt;0</f>
        <v>0</v>
      </c>
      <c r="F906" s="1" t="n">
        <f aca="false">SUM(T906:AK906)&gt;0</f>
        <v>1</v>
      </c>
      <c r="G906" s="1" t="n">
        <f aca="false">AND(E906,F906)</f>
        <v>0</v>
      </c>
      <c r="H906" s="1" t="n">
        <f aca="false">AND(E906,NOT(F906))</f>
        <v>0</v>
      </c>
      <c r="I906" s="1" t="n">
        <f aca="false">AND(NOT(E906),F906)</f>
        <v>1</v>
      </c>
      <c r="J906" s="0" t="n">
        <v>20</v>
      </c>
      <c r="K906" s="0" t="n">
        <v>0</v>
      </c>
      <c r="L906" s="0" t="n">
        <v>0</v>
      </c>
      <c r="M906" s="0" t="n">
        <v>0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0</v>
      </c>
      <c r="S906" s="0" t="n">
        <v>0</v>
      </c>
      <c r="T906" s="0" t="n">
        <v>0</v>
      </c>
      <c r="U906" s="0" t="n">
        <v>0</v>
      </c>
      <c r="V906" s="0" t="n">
        <v>0</v>
      </c>
      <c r="W906" s="0" t="n">
        <v>0</v>
      </c>
      <c r="X906" s="0" t="n">
        <v>0</v>
      </c>
      <c r="Y906" s="0" t="n">
        <v>0</v>
      </c>
      <c r="Z906" s="0" t="n">
        <v>0</v>
      </c>
      <c r="AA906" s="0" t="n">
        <v>0</v>
      </c>
      <c r="AB906" s="0" t="n">
        <v>0</v>
      </c>
      <c r="AC906" s="0" t="n">
        <v>0</v>
      </c>
      <c r="AD906" s="0" t="n">
        <v>0</v>
      </c>
      <c r="AE906" s="0" t="n">
        <v>0</v>
      </c>
      <c r="AF906" s="0" t="n">
        <v>0</v>
      </c>
      <c r="AG906" s="0" t="n">
        <v>0</v>
      </c>
      <c r="AH906" s="0" t="n">
        <v>0</v>
      </c>
      <c r="AI906" s="0" t="n">
        <v>0</v>
      </c>
      <c r="AJ906" s="0" t="n">
        <v>20</v>
      </c>
      <c r="AK906" s="0" t="n">
        <v>0</v>
      </c>
      <c r="AL906" s="0" t="n">
        <v>0</v>
      </c>
      <c r="AM906" s="0" t="n">
        <v>0</v>
      </c>
      <c r="AN906" s="0" t="n">
        <v>0</v>
      </c>
      <c r="AO906" s="0" t="n">
        <v>0</v>
      </c>
      <c r="AP906" s="0" t="n">
        <v>0</v>
      </c>
    </row>
    <row r="907" customFormat="false" ht="12.8" hidden="false" customHeight="false" outlineLevel="0" collapsed="false">
      <c r="A907" s="0" t="s">
        <v>3132</v>
      </c>
      <c r="B907" s="0" t="s">
        <v>2494</v>
      </c>
      <c r="C907" s="0" t="s">
        <v>3133</v>
      </c>
      <c r="D907" s="0" t="s">
        <v>3134</v>
      </c>
      <c r="E907" s="1" t="n">
        <f aca="false">SUM(K907:S907)+SUM(AL907:AP907)&gt;0</f>
        <v>0</v>
      </c>
      <c r="F907" s="1" t="n">
        <f aca="false">SUM(T907:AK907)&gt;0</f>
        <v>1</v>
      </c>
      <c r="G907" s="1" t="n">
        <f aca="false">AND(E907,F907)</f>
        <v>0</v>
      </c>
      <c r="H907" s="1" t="n">
        <f aca="false">AND(E907,NOT(F907))</f>
        <v>0</v>
      </c>
      <c r="I907" s="1" t="n">
        <f aca="false">AND(NOT(E907),F907)</f>
        <v>1</v>
      </c>
      <c r="J907" s="0" t="n">
        <v>19</v>
      </c>
      <c r="K907" s="0" t="n">
        <v>0</v>
      </c>
      <c r="L907" s="0" t="n">
        <v>0</v>
      </c>
      <c r="M907" s="0" t="n">
        <v>0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0</v>
      </c>
      <c r="S907" s="0" t="n">
        <v>0</v>
      </c>
      <c r="T907" s="0" t="n">
        <v>0</v>
      </c>
      <c r="U907" s="0" t="n">
        <v>0</v>
      </c>
      <c r="V907" s="0" t="n">
        <v>0</v>
      </c>
      <c r="W907" s="0" t="n">
        <v>0</v>
      </c>
      <c r="X907" s="0" t="n">
        <v>0</v>
      </c>
      <c r="Y907" s="0" t="n">
        <v>0</v>
      </c>
      <c r="Z907" s="0" t="n">
        <v>0</v>
      </c>
      <c r="AA907" s="0" t="n">
        <v>0</v>
      </c>
      <c r="AB907" s="0" t="n">
        <v>0</v>
      </c>
      <c r="AC907" s="0" t="n">
        <v>0</v>
      </c>
      <c r="AD907" s="0" t="n">
        <v>0</v>
      </c>
      <c r="AE907" s="0" t="n">
        <v>0</v>
      </c>
      <c r="AF907" s="0" t="n">
        <v>0</v>
      </c>
      <c r="AG907" s="0" t="n">
        <v>0</v>
      </c>
      <c r="AH907" s="0" t="n">
        <v>0</v>
      </c>
      <c r="AI907" s="0" t="n">
        <v>0</v>
      </c>
      <c r="AJ907" s="0" t="n">
        <v>19</v>
      </c>
      <c r="AK907" s="0" t="n">
        <v>0</v>
      </c>
      <c r="AL907" s="0" t="n">
        <v>0</v>
      </c>
      <c r="AM907" s="0" t="n">
        <v>0</v>
      </c>
      <c r="AN907" s="0" t="n">
        <v>0</v>
      </c>
      <c r="AO907" s="0" t="n">
        <v>0</v>
      </c>
      <c r="AP907" s="0" t="n">
        <v>0</v>
      </c>
    </row>
    <row r="908" customFormat="false" ht="12.8" hidden="false" customHeight="false" outlineLevel="0" collapsed="false">
      <c r="A908" s="0" t="s">
        <v>3135</v>
      </c>
      <c r="B908" s="0" t="s">
        <v>3136</v>
      </c>
      <c r="C908" s="0" t="s">
        <v>3137</v>
      </c>
      <c r="D908" s="0" t="s">
        <v>3138</v>
      </c>
      <c r="E908" s="1" t="n">
        <f aca="false">SUM(K908:S908)+SUM(AL908:AP908)&gt;0</f>
        <v>0</v>
      </c>
      <c r="F908" s="1" t="n">
        <f aca="false">SUM(T908:AK908)&gt;0</f>
        <v>1</v>
      </c>
      <c r="G908" s="1" t="n">
        <f aca="false">AND(E908,F908)</f>
        <v>0</v>
      </c>
      <c r="H908" s="1" t="n">
        <f aca="false">AND(E908,NOT(F908))</f>
        <v>0</v>
      </c>
      <c r="I908" s="1" t="n">
        <f aca="false">AND(NOT(E908),F908)</f>
        <v>1</v>
      </c>
      <c r="J908" s="0" t="n">
        <v>21</v>
      </c>
      <c r="K908" s="0" t="n">
        <v>0</v>
      </c>
      <c r="L908" s="0" t="n">
        <v>0</v>
      </c>
      <c r="M908" s="0" t="n">
        <v>0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0</v>
      </c>
      <c r="S908" s="0" t="n">
        <v>0</v>
      </c>
      <c r="T908" s="0" t="n">
        <v>0</v>
      </c>
      <c r="U908" s="0" t="n">
        <v>0</v>
      </c>
      <c r="V908" s="0" t="n">
        <v>0</v>
      </c>
      <c r="W908" s="0" t="n">
        <v>0</v>
      </c>
      <c r="X908" s="0" t="n">
        <v>0</v>
      </c>
      <c r="Y908" s="0" t="n">
        <v>0</v>
      </c>
      <c r="Z908" s="0" t="n">
        <v>0</v>
      </c>
      <c r="AA908" s="0" t="n">
        <v>0</v>
      </c>
      <c r="AB908" s="0" t="n">
        <v>0</v>
      </c>
      <c r="AC908" s="0" t="n">
        <v>0</v>
      </c>
      <c r="AD908" s="0" t="n">
        <v>0</v>
      </c>
      <c r="AE908" s="0" t="n">
        <v>0</v>
      </c>
      <c r="AF908" s="0" t="n">
        <v>0</v>
      </c>
      <c r="AG908" s="0" t="n">
        <v>0</v>
      </c>
      <c r="AH908" s="0" t="n">
        <v>0</v>
      </c>
      <c r="AI908" s="0" t="n">
        <v>0</v>
      </c>
      <c r="AJ908" s="0" t="n">
        <v>21</v>
      </c>
      <c r="AK908" s="0" t="n">
        <v>0</v>
      </c>
      <c r="AL908" s="0" t="n">
        <v>0</v>
      </c>
      <c r="AM908" s="0" t="n">
        <v>0</v>
      </c>
      <c r="AN908" s="0" t="n">
        <v>0</v>
      </c>
      <c r="AO908" s="0" t="n">
        <v>0</v>
      </c>
      <c r="AP908" s="0" t="n">
        <v>0</v>
      </c>
    </row>
    <row r="909" customFormat="false" ht="12.8" hidden="false" customHeight="false" outlineLevel="0" collapsed="false">
      <c r="A909" s="0" t="s">
        <v>3139</v>
      </c>
      <c r="B909" s="0" t="s">
        <v>3140</v>
      </c>
      <c r="C909" s="0" t="s">
        <v>3141</v>
      </c>
      <c r="D909" s="0" t="s">
        <v>3142</v>
      </c>
      <c r="E909" s="1" t="n">
        <f aca="false">SUM(K909:S909)+SUM(AL909:AP909)&gt;0</f>
        <v>0</v>
      </c>
      <c r="F909" s="1" t="n">
        <f aca="false">SUM(T909:AK909)&gt;0</f>
        <v>1</v>
      </c>
      <c r="G909" s="1" t="n">
        <f aca="false">AND(E909,F909)</f>
        <v>0</v>
      </c>
      <c r="H909" s="1" t="n">
        <f aca="false">AND(E909,NOT(F909))</f>
        <v>0</v>
      </c>
      <c r="I909" s="1" t="n">
        <f aca="false">AND(NOT(E909),F909)</f>
        <v>1</v>
      </c>
      <c r="J909" s="0" t="n">
        <v>1116</v>
      </c>
      <c r="K909" s="0" t="n">
        <v>0</v>
      </c>
      <c r="L909" s="0" t="n">
        <v>0</v>
      </c>
      <c r="M909" s="0" t="n">
        <v>0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  <c r="V909" s="0" t="n">
        <v>0</v>
      </c>
      <c r="W909" s="0" t="n">
        <v>0</v>
      </c>
      <c r="X909" s="0" t="n">
        <v>0</v>
      </c>
      <c r="Y909" s="0" t="n">
        <v>0</v>
      </c>
      <c r="Z909" s="0" t="n">
        <v>0</v>
      </c>
      <c r="AA909" s="0" t="n">
        <v>0</v>
      </c>
      <c r="AB909" s="0" t="n">
        <v>0</v>
      </c>
      <c r="AC909" s="0" t="n">
        <v>0</v>
      </c>
      <c r="AD909" s="0" t="n">
        <v>0</v>
      </c>
      <c r="AE909" s="0" t="n">
        <v>0</v>
      </c>
      <c r="AF909" s="0" t="n">
        <v>0</v>
      </c>
      <c r="AG909" s="0" t="n">
        <v>0</v>
      </c>
      <c r="AH909" s="0" t="n">
        <v>0</v>
      </c>
      <c r="AI909" s="0" t="n">
        <v>0</v>
      </c>
      <c r="AJ909" s="0" t="n">
        <v>0</v>
      </c>
      <c r="AK909" s="0" t="n">
        <v>1116</v>
      </c>
      <c r="AL909" s="0" t="n">
        <v>0</v>
      </c>
      <c r="AM909" s="0" t="n">
        <v>0</v>
      </c>
      <c r="AN909" s="0" t="n">
        <v>0</v>
      </c>
      <c r="AO909" s="0" t="n">
        <v>0</v>
      </c>
      <c r="AP909" s="0" t="n">
        <v>0</v>
      </c>
    </row>
    <row r="910" customFormat="false" ht="12.8" hidden="false" customHeight="false" outlineLevel="0" collapsed="false">
      <c r="A910" s="0" t="s">
        <v>3143</v>
      </c>
      <c r="B910" s="0" t="s">
        <v>2162</v>
      </c>
      <c r="C910" s="0" t="s">
        <v>3144</v>
      </c>
      <c r="D910" s="0" t="s">
        <v>3145</v>
      </c>
      <c r="E910" s="1" t="n">
        <f aca="false">SUM(K910:S910)+SUM(AL910:AP910)&gt;0</f>
        <v>0</v>
      </c>
      <c r="F910" s="1" t="n">
        <f aca="false">SUM(T910:AK910)&gt;0</f>
        <v>1</v>
      </c>
      <c r="G910" s="1" t="n">
        <f aca="false">AND(E910,F910)</f>
        <v>0</v>
      </c>
      <c r="H910" s="1" t="n">
        <f aca="false">AND(E910,NOT(F910))</f>
        <v>0</v>
      </c>
      <c r="I910" s="1" t="n">
        <f aca="false">AND(NOT(E910),F910)</f>
        <v>1</v>
      </c>
      <c r="J910" s="0" t="n">
        <v>195</v>
      </c>
      <c r="K910" s="0" t="n">
        <v>0</v>
      </c>
      <c r="L910" s="0" t="n">
        <v>0</v>
      </c>
      <c r="M910" s="0" t="n">
        <v>0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0</v>
      </c>
      <c r="S910" s="0" t="n">
        <v>0</v>
      </c>
      <c r="T910" s="0" t="n">
        <v>0</v>
      </c>
      <c r="U910" s="0" t="n">
        <v>0</v>
      </c>
      <c r="V910" s="0" t="n">
        <v>0</v>
      </c>
      <c r="W910" s="0" t="n">
        <v>0</v>
      </c>
      <c r="X910" s="0" t="n">
        <v>0</v>
      </c>
      <c r="Y910" s="0" t="n">
        <v>0</v>
      </c>
      <c r="Z910" s="0" t="n">
        <v>0</v>
      </c>
      <c r="AA910" s="0" t="n">
        <v>0</v>
      </c>
      <c r="AB910" s="0" t="n">
        <v>0</v>
      </c>
      <c r="AC910" s="0" t="n">
        <v>0</v>
      </c>
      <c r="AD910" s="0" t="n">
        <v>0</v>
      </c>
      <c r="AE910" s="0" t="n">
        <v>0</v>
      </c>
      <c r="AF910" s="0" t="n">
        <v>0</v>
      </c>
      <c r="AG910" s="0" t="n">
        <v>0</v>
      </c>
      <c r="AH910" s="0" t="n">
        <v>0</v>
      </c>
      <c r="AI910" s="0" t="n">
        <v>0</v>
      </c>
      <c r="AJ910" s="0" t="n">
        <v>0</v>
      </c>
      <c r="AK910" s="0" t="n">
        <v>195</v>
      </c>
      <c r="AL910" s="0" t="n">
        <v>0</v>
      </c>
      <c r="AM910" s="0" t="n">
        <v>0</v>
      </c>
      <c r="AN910" s="0" t="n">
        <v>0</v>
      </c>
      <c r="AO910" s="0" t="n">
        <v>0</v>
      </c>
      <c r="AP910" s="0" t="n">
        <v>0</v>
      </c>
    </row>
    <row r="911" customFormat="false" ht="12.8" hidden="false" customHeight="false" outlineLevel="0" collapsed="false">
      <c r="A911" s="0" t="s">
        <v>3146</v>
      </c>
      <c r="B911" s="0" t="s">
        <v>1404</v>
      </c>
      <c r="C911" s="0" t="s">
        <v>3147</v>
      </c>
      <c r="D911" s="0" t="s">
        <v>3148</v>
      </c>
      <c r="E911" s="1" t="n">
        <f aca="false">SUM(K911:S911)+SUM(AL911:AP911)&gt;0</f>
        <v>0</v>
      </c>
      <c r="F911" s="1" t="n">
        <f aca="false">SUM(T911:AK911)&gt;0</f>
        <v>1</v>
      </c>
      <c r="G911" s="1" t="n">
        <f aca="false">AND(E911,F911)</f>
        <v>0</v>
      </c>
      <c r="H911" s="1" t="n">
        <f aca="false">AND(E911,NOT(F911))</f>
        <v>0</v>
      </c>
      <c r="I911" s="1" t="n">
        <f aca="false">AND(NOT(E911),F911)</f>
        <v>1</v>
      </c>
      <c r="J911" s="0" t="n">
        <v>190</v>
      </c>
      <c r="K911" s="0" t="n">
        <v>0</v>
      </c>
      <c r="L911" s="0" t="n">
        <v>0</v>
      </c>
      <c r="M911" s="0" t="n">
        <v>0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  <c r="V911" s="0" t="n">
        <v>0</v>
      </c>
      <c r="W911" s="0" t="n">
        <v>0</v>
      </c>
      <c r="X911" s="0" t="n">
        <v>0</v>
      </c>
      <c r="Y911" s="0" t="n">
        <v>0</v>
      </c>
      <c r="Z911" s="0" t="n">
        <v>0</v>
      </c>
      <c r="AA911" s="0" t="n">
        <v>0</v>
      </c>
      <c r="AB911" s="0" t="n">
        <v>0</v>
      </c>
      <c r="AC911" s="0" t="n">
        <v>0</v>
      </c>
      <c r="AD911" s="0" t="n">
        <v>0</v>
      </c>
      <c r="AE911" s="0" t="n">
        <v>0</v>
      </c>
      <c r="AF911" s="0" t="n">
        <v>0</v>
      </c>
      <c r="AG911" s="0" t="n">
        <v>0</v>
      </c>
      <c r="AH911" s="0" t="n">
        <v>0</v>
      </c>
      <c r="AI911" s="0" t="n">
        <v>0</v>
      </c>
      <c r="AJ911" s="0" t="n">
        <v>0</v>
      </c>
      <c r="AK911" s="0" t="n">
        <v>190</v>
      </c>
      <c r="AL911" s="0" t="n">
        <v>0</v>
      </c>
      <c r="AM911" s="0" t="n">
        <v>0</v>
      </c>
      <c r="AN911" s="0" t="n">
        <v>0</v>
      </c>
      <c r="AO911" s="0" t="n">
        <v>0</v>
      </c>
      <c r="AP911" s="0" t="n">
        <v>0</v>
      </c>
    </row>
    <row r="912" customFormat="false" ht="12.8" hidden="false" customHeight="false" outlineLevel="0" collapsed="false">
      <c r="A912" s="0" t="s">
        <v>3149</v>
      </c>
      <c r="B912" s="0" t="s">
        <v>1404</v>
      </c>
      <c r="C912" s="0" t="s">
        <v>3150</v>
      </c>
      <c r="D912" s="0" t="s">
        <v>3151</v>
      </c>
      <c r="E912" s="1" t="n">
        <f aca="false">SUM(K912:S912)+SUM(AL912:AP912)&gt;0</f>
        <v>0</v>
      </c>
      <c r="F912" s="1" t="n">
        <f aca="false">SUM(T912:AK912)&gt;0</f>
        <v>1</v>
      </c>
      <c r="G912" s="1" t="n">
        <f aca="false">AND(E912,F912)</f>
        <v>0</v>
      </c>
      <c r="H912" s="1" t="n">
        <f aca="false">AND(E912,NOT(F912))</f>
        <v>0</v>
      </c>
      <c r="I912" s="1" t="n">
        <f aca="false">AND(NOT(E912),F912)</f>
        <v>1</v>
      </c>
      <c r="J912" s="0" t="n">
        <v>58</v>
      </c>
      <c r="K912" s="0" t="n">
        <v>0</v>
      </c>
      <c r="L912" s="0" t="n">
        <v>0</v>
      </c>
      <c r="M912" s="0" t="n">
        <v>0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V912" s="0" t="n">
        <v>0</v>
      </c>
      <c r="W912" s="0" t="n">
        <v>0</v>
      </c>
      <c r="X912" s="0" t="n">
        <v>0</v>
      </c>
      <c r="Y912" s="0" t="n">
        <v>0</v>
      </c>
      <c r="Z912" s="0" t="n">
        <v>0</v>
      </c>
      <c r="AA912" s="0" t="n">
        <v>0</v>
      </c>
      <c r="AB912" s="0" t="n">
        <v>0</v>
      </c>
      <c r="AC912" s="0" t="n">
        <v>0</v>
      </c>
      <c r="AD912" s="0" t="n">
        <v>0</v>
      </c>
      <c r="AE912" s="0" t="n">
        <v>0</v>
      </c>
      <c r="AF912" s="0" t="n">
        <v>0</v>
      </c>
      <c r="AG912" s="0" t="n">
        <v>0</v>
      </c>
      <c r="AH912" s="0" t="n">
        <v>0</v>
      </c>
      <c r="AI912" s="0" t="n">
        <v>0</v>
      </c>
      <c r="AJ912" s="0" t="n">
        <v>0</v>
      </c>
      <c r="AK912" s="0" t="n">
        <v>58</v>
      </c>
      <c r="AL912" s="0" t="n">
        <v>0</v>
      </c>
      <c r="AM912" s="0" t="n">
        <v>0</v>
      </c>
      <c r="AN912" s="0" t="n">
        <v>0</v>
      </c>
      <c r="AO912" s="0" t="n">
        <v>0</v>
      </c>
      <c r="AP912" s="0" t="n">
        <v>0</v>
      </c>
    </row>
    <row r="913" customFormat="false" ht="12.8" hidden="false" customHeight="false" outlineLevel="0" collapsed="false">
      <c r="A913" s="0" t="s">
        <v>3152</v>
      </c>
      <c r="B913" s="0" t="s">
        <v>1404</v>
      </c>
      <c r="C913" s="0" t="s">
        <v>3153</v>
      </c>
      <c r="D913" s="0" t="s">
        <v>3154</v>
      </c>
      <c r="E913" s="1" t="n">
        <f aca="false">SUM(K913:S913)+SUM(AL913:AP913)&gt;0</f>
        <v>0</v>
      </c>
      <c r="F913" s="1" t="n">
        <f aca="false">SUM(T913:AK913)&gt;0</f>
        <v>1</v>
      </c>
      <c r="G913" s="1" t="n">
        <f aca="false">AND(E913,F913)</f>
        <v>0</v>
      </c>
      <c r="H913" s="1" t="n">
        <f aca="false">AND(E913,NOT(F913))</f>
        <v>0</v>
      </c>
      <c r="I913" s="1" t="n">
        <f aca="false">AND(NOT(E913),F913)</f>
        <v>1</v>
      </c>
      <c r="J913" s="0" t="n">
        <v>227</v>
      </c>
      <c r="K913" s="0" t="n">
        <v>0</v>
      </c>
      <c r="L913" s="0" t="n">
        <v>0</v>
      </c>
      <c r="M913" s="0" t="n">
        <v>0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0</v>
      </c>
      <c r="S913" s="0" t="n">
        <v>0</v>
      </c>
      <c r="T913" s="0" t="n">
        <v>0</v>
      </c>
      <c r="U913" s="0" t="n">
        <v>0</v>
      </c>
      <c r="V913" s="0" t="n">
        <v>0</v>
      </c>
      <c r="W913" s="0" t="n">
        <v>0</v>
      </c>
      <c r="X913" s="0" t="n">
        <v>0</v>
      </c>
      <c r="Y913" s="0" t="n">
        <v>0</v>
      </c>
      <c r="Z913" s="0" t="n">
        <v>0</v>
      </c>
      <c r="AA913" s="0" t="n">
        <v>0</v>
      </c>
      <c r="AB913" s="0" t="n">
        <v>0</v>
      </c>
      <c r="AC913" s="0" t="n">
        <v>0</v>
      </c>
      <c r="AD913" s="0" t="n">
        <v>0</v>
      </c>
      <c r="AE913" s="0" t="n">
        <v>0</v>
      </c>
      <c r="AF913" s="0" t="n">
        <v>0</v>
      </c>
      <c r="AG913" s="0" t="n">
        <v>0</v>
      </c>
      <c r="AH913" s="0" t="n">
        <v>0</v>
      </c>
      <c r="AI913" s="0" t="n">
        <v>0</v>
      </c>
      <c r="AJ913" s="0" t="n">
        <v>0</v>
      </c>
      <c r="AK913" s="0" t="n">
        <v>227</v>
      </c>
      <c r="AL913" s="0" t="n">
        <v>0</v>
      </c>
      <c r="AM913" s="0" t="n">
        <v>0</v>
      </c>
      <c r="AN913" s="0" t="n">
        <v>0</v>
      </c>
      <c r="AO913" s="0" t="n">
        <v>0</v>
      </c>
      <c r="AP913" s="0" t="n">
        <v>0</v>
      </c>
    </row>
    <row r="914" customFormat="false" ht="12.8" hidden="false" customHeight="false" outlineLevel="0" collapsed="false">
      <c r="A914" s="0" t="s">
        <v>3155</v>
      </c>
      <c r="B914" s="0" t="s">
        <v>3156</v>
      </c>
      <c r="C914" s="0" t="s">
        <v>3157</v>
      </c>
      <c r="D914" s="0" t="s">
        <v>3158</v>
      </c>
      <c r="E914" s="1" t="n">
        <f aca="false">SUM(K914:S914)+SUM(AL914:AP914)&gt;0</f>
        <v>0</v>
      </c>
      <c r="F914" s="1" t="n">
        <f aca="false">SUM(T914:AK914)&gt;0</f>
        <v>1</v>
      </c>
      <c r="G914" s="1" t="n">
        <f aca="false">AND(E914,F914)</f>
        <v>0</v>
      </c>
      <c r="H914" s="1" t="n">
        <f aca="false">AND(E914,NOT(F914))</f>
        <v>0</v>
      </c>
      <c r="I914" s="1" t="n">
        <f aca="false">AND(NOT(E914),F914)</f>
        <v>1</v>
      </c>
      <c r="J914" s="0" t="n">
        <v>24</v>
      </c>
      <c r="K914" s="0" t="n">
        <v>0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0</v>
      </c>
      <c r="S914" s="0" t="n">
        <v>0</v>
      </c>
      <c r="T914" s="0" t="n">
        <v>0</v>
      </c>
      <c r="U914" s="0" t="n">
        <v>0</v>
      </c>
      <c r="V914" s="0" t="n">
        <v>0</v>
      </c>
      <c r="W914" s="0" t="n">
        <v>0</v>
      </c>
      <c r="X914" s="0" t="n">
        <v>0</v>
      </c>
      <c r="Y914" s="0" t="n">
        <v>0</v>
      </c>
      <c r="Z914" s="0" t="n">
        <v>0</v>
      </c>
      <c r="AA914" s="0" t="n">
        <v>0</v>
      </c>
      <c r="AB914" s="0" t="n">
        <v>0</v>
      </c>
      <c r="AC914" s="0" t="n">
        <v>0</v>
      </c>
      <c r="AD914" s="0" t="n">
        <v>0</v>
      </c>
      <c r="AE914" s="0" t="n">
        <v>0</v>
      </c>
      <c r="AF914" s="0" t="n">
        <v>0</v>
      </c>
      <c r="AG914" s="0" t="n">
        <v>0</v>
      </c>
      <c r="AH914" s="0" t="n">
        <v>0</v>
      </c>
      <c r="AI914" s="0" t="n">
        <v>0</v>
      </c>
      <c r="AJ914" s="0" t="n">
        <v>0</v>
      </c>
      <c r="AK914" s="0" t="n">
        <v>24</v>
      </c>
      <c r="AL914" s="0" t="n">
        <v>0</v>
      </c>
      <c r="AM914" s="0" t="n">
        <v>0</v>
      </c>
      <c r="AN914" s="0" t="n">
        <v>0</v>
      </c>
      <c r="AO914" s="0" t="n">
        <v>0</v>
      </c>
      <c r="AP914" s="0" t="n">
        <v>0</v>
      </c>
    </row>
    <row r="915" customFormat="false" ht="12.8" hidden="false" customHeight="false" outlineLevel="0" collapsed="false">
      <c r="A915" s="0" t="s">
        <v>3159</v>
      </c>
      <c r="B915" s="0" t="s">
        <v>3160</v>
      </c>
      <c r="C915" s="0" t="s">
        <v>3161</v>
      </c>
      <c r="D915" s="0" t="s">
        <v>3162</v>
      </c>
      <c r="E915" s="1" t="n">
        <f aca="false">SUM(K915:S915)+SUM(AL915:AP915)&gt;0</f>
        <v>0</v>
      </c>
      <c r="F915" s="1" t="n">
        <f aca="false">SUM(T915:AK915)&gt;0</f>
        <v>1</v>
      </c>
      <c r="G915" s="1" t="n">
        <f aca="false">AND(E915,F915)</f>
        <v>0</v>
      </c>
      <c r="H915" s="1" t="n">
        <f aca="false">AND(E915,NOT(F915))</f>
        <v>0</v>
      </c>
      <c r="I915" s="1" t="n">
        <f aca="false">AND(NOT(E915),F915)</f>
        <v>1</v>
      </c>
      <c r="J915" s="0" t="n">
        <v>89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0</v>
      </c>
      <c r="S915" s="0" t="n">
        <v>0</v>
      </c>
      <c r="T915" s="0" t="n">
        <v>0</v>
      </c>
      <c r="U915" s="0" t="n">
        <v>0</v>
      </c>
      <c r="V915" s="0" t="n">
        <v>0</v>
      </c>
      <c r="W915" s="0" t="n">
        <v>0</v>
      </c>
      <c r="X915" s="0" t="n">
        <v>0</v>
      </c>
      <c r="Y915" s="0" t="n">
        <v>0</v>
      </c>
      <c r="Z915" s="0" t="n">
        <v>0</v>
      </c>
      <c r="AA915" s="0" t="n">
        <v>0</v>
      </c>
      <c r="AB915" s="0" t="n">
        <v>0</v>
      </c>
      <c r="AC915" s="0" t="n">
        <v>0</v>
      </c>
      <c r="AD915" s="0" t="n">
        <v>0</v>
      </c>
      <c r="AE915" s="0" t="n">
        <v>0</v>
      </c>
      <c r="AF915" s="0" t="n">
        <v>0</v>
      </c>
      <c r="AG915" s="0" t="n">
        <v>0</v>
      </c>
      <c r="AH915" s="0" t="n">
        <v>0</v>
      </c>
      <c r="AI915" s="0" t="n">
        <v>0</v>
      </c>
      <c r="AJ915" s="0" t="n">
        <v>0</v>
      </c>
      <c r="AK915" s="0" t="n">
        <v>89</v>
      </c>
      <c r="AL915" s="0" t="n">
        <v>0</v>
      </c>
      <c r="AM915" s="0" t="n">
        <v>0</v>
      </c>
      <c r="AN915" s="0" t="n">
        <v>0</v>
      </c>
      <c r="AO915" s="0" t="n">
        <v>0</v>
      </c>
      <c r="AP915" s="0" t="n">
        <v>0</v>
      </c>
    </row>
    <row r="916" customFormat="false" ht="12.8" hidden="false" customHeight="false" outlineLevel="0" collapsed="false">
      <c r="A916" s="0" t="s">
        <v>3163</v>
      </c>
      <c r="B916" s="0" t="s">
        <v>2554</v>
      </c>
      <c r="C916" s="0" t="s">
        <v>1020</v>
      </c>
      <c r="D916" s="0" t="s">
        <v>3164</v>
      </c>
      <c r="E916" s="1" t="n">
        <f aca="false">SUM(K916:S916)+SUM(AL916:AP916)&gt;0</f>
        <v>0</v>
      </c>
      <c r="F916" s="1" t="n">
        <f aca="false">SUM(T916:AK916)&gt;0</f>
        <v>1</v>
      </c>
      <c r="G916" s="1" t="n">
        <f aca="false">AND(E916,F916)</f>
        <v>0</v>
      </c>
      <c r="H916" s="1" t="n">
        <f aca="false">AND(E916,NOT(F916))</f>
        <v>0</v>
      </c>
      <c r="I916" s="1" t="n">
        <f aca="false">AND(NOT(E916),F916)</f>
        <v>1</v>
      </c>
      <c r="J916" s="0" t="n">
        <v>66</v>
      </c>
      <c r="K916" s="0" t="n">
        <v>0</v>
      </c>
      <c r="L916" s="0" t="n">
        <v>0</v>
      </c>
      <c r="M916" s="0" t="n">
        <v>0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0</v>
      </c>
      <c r="S916" s="0" t="n">
        <v>0</v>
      </c>
      <c r="T916" s="0" t="n">
        <v>0</v>
      </c>
      <c r="U916" s="0" t="n">
        <v>0</v>
      </c>
      <c r="V916" s="0" t="n">
        <v>0</v>
      </c>
      <c r="W916" s="0" t="n">
        <v>0</v>
      </c>
      <c r="X916" s="0" t="n">
        <v>0</v>
      </c>
      <c r="Y916" s="0" t="n">
        <v>0</v>
      </c>
      <c r="Z916" s="0" t="n">
        <v>0</v>
      </c>
      <c r="AA916" s="0" t="n">
        <v>0</v>
      </c>
      <c r="AB916" s="0" t="n">
        <v>0</v>
      </c>
      <c r="AC916" s="0" t="n">
        <v>0</v>
      </c>
      <c r="AD916" s="0" t="n">
        <v>0</v>
      </c>
      <c r="AE916" s="0" t="n">
        <v>0</v>
      </c>
      <c r="AF916" s="0" t="n">
        <v>0</v>
      </c>
      <c r="AG916" s="0" t="n">
        <v>0</v>
      </c>
      <c r="AH916" s="0" t="n">
        <v>0</v>
      </c>
      <c r="AI916" s="0" t="n">
        <v>0</v>
      </c>
      <c r="AJ916" s="0" t="n">
        <v>0</v>
      </c>
      <c r="AK916" s="0" t="n">
        <v>66</v>
      </c>
      <c r="AL916" s="0" t="n">
        <v>0</v>
      </c>
      <c r="AM916" s="0" t="n">
        <v>0</v>
      </c>
      <c r="AN916" s="0" t="n">
        <v>0</v>
      </c>
      <c r="AO916" s="0" t="n">
        <v>0</v>
      </c>
      <c r="AP916" s="0" t="n">
        <v>0</v>
      </c>
    </row>
    <row r="917" customFormat="false" ht="12.8" hidden="false" customHeight="false" outlineLevel="0" collapsed="false">
      <c r="A917" s="0" t="s">
        <v>3165</v>
      </c>
      <c r="B917" s="0" t="s">
        <v>727</v>
      </c>
      <c r="C917" s="0" t="s">
        <v>3166</v>
      </c>
      <c r="D917" s="0" t="s">
        <v>3167</v>
      </c>
      <c r="E917" s="1" t="n">
        <f aca="false">SUM(K917:S917)+SUM(AL917:AP917)&gt;0</f>
        <v>0</v>
      </c>
      <c r="F917" s="1" t="n">
        <f aca="false">SUM(T917:AK917)&gt;0</f>
        <v>1</v>
      </c>
      <c r="G917" s="1" t="n">
        <f aca="false">AND(E917,F917)</f>
        <v>0</v>
      </c>
      <c r="H917" s="1" t="n">
        <f aca="false">AND(E917,NOT(F917))</f>
        <v>0</v>
      </c>
      <c r="I917" s="1" t="n">
        <f aca="false">AND(NOT(E917),F917)</f>
        <v>1</v>
      </c>
      <c r="J917" s="0" t="n">
        <v>67</v>
      </c>
      <c r="K917" s="0" t="n">
        <v>0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0</v>
      </c>
      <c r="S917" s="0" t="n">
        <v>0</v>
      </c>
      <c r="T917" s="0" t="n">
        <v>0</v>
      </c>
      <c r="U917" s="0" t="n">
        <v>0</v>
      </c>
      <c r="V917" s="0" t="n">
        <v>0</v>
      </c>
      <c r="W917" s="0" t="n">
        <v>0</v>
      </c>
      <c r="X917" s="0" t="n">
        <v>0</v>
      </c>
      <c r="Y917" s="0" t="n">
        <v>0</v>
      </c>
      <c r="Z917" s="0" t="n">
        <v>0</v>
      </c>
      <c r="AA917" s="0" t="n">
        <v>0</v>
      </c>
      <c r="AB917" s="0" t="n">
        <v>0</v>
      </c>
      <c r="AC917" s="0" t="n">
        <v>0</v>
      </c>
      <c r="AD917" s="0" t="n">
        <v>0</v>
      </c>
      <c r="AE917" s="0" t="n">
        <v>0</v>
      </c>
      <c r="AF917" s="0" t="n">
        <v>0</v>
      </c>
      <c r="AG917" s="0" t="n">
        <v>0</v>
      </c>
      <c r="AH917" s="0" t="n">
        <v>0</v>
      </c>
      <c r="AI917" s="0" t="n">
        <v>0</v>
      </c>
      <c r="AJ917" s="0" t="n">
        <v>0</v>
      </c>
      <c r="AK917" s="0" t="n">
        <v>67</v>
      </c>
      <c r="AL917" s="0" t="n">
        <v>0</v>
      </c>
      <c r="AM917" s="0" t="n">
        <v>0</v>
      </c>
      <c r="AN917" s="0" t="n">
        <v>0</v>
      </c>
      <c r="AO917" s="0" t="n">
        <v>0</v>
      </c>
      <c r="AP917" s="0" t="n">
        <v>0</v>
      </c>
    </row>
    <row r="918" customFormat="false" ht="12.8" hidden="false" customHeight="false" outlineLevel="0" collapsed="false">
      <c r="A918" s="0" t="s">
        <v>3168</v>
      </c>
      <c r="B918" s="0" t="s">
        <v>58</v>
      </c>
      <c r="C918" s="0" t="s">
        <v>3169</v>
      </c>
      <c r="D918" s="0" t="s">
        <v>3170</v>
      </c>
      <c r="E918" s="1" t="n">
        <f aca="false">SUM(K918:S918)+SUM(AL918:AP918)&gt;0</f>
        <v>1</v>
      </c>
      <c r="F918" s="1" t="n">
        <f aca="false">SUM(T918:AK918)&gt;0</f>
        <v>0</v>
      </c>
      <c r="G918" s="1" t="n">
        <f aca="false">AND(E918,F918)</f>
        <v>0</v>
      </c>
      <c r="H918" s="1" t="n">
        <f aca="false">AND(E918,NOT(F918))</f>
        <v>1</v>
      </c>
      <c r="I918" s="1" t="n">
        <f aca="false">AND(NOT(E918),F918)</f>
        <v>0</v>
      </c>
      <c r="J918" s="0" t="n">
        <v>3458</v>
      </c>
      <c r="K918" s="0" t="n">
        <v>0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V918" s="0" t="n">
        <v>0</v>
      </c>
      <c r="W918" s="0" t="n">
        <v>0</v>
      </c>
      <c r="X918" s="0" t="n">
        <v>0</v>
      </c>
      <c r="Y918" s="0" t="n">
        <v>0</v>
      </c>
      <c r="Z918" s="0" t="n">
        <v>0</v>
      </c>
      <c r="AA918" s="0" t="n">
        <v>0</v>
      </c>
      <c r="AB918" s="0" t="n">
        <v>0</v>
      </c>
      <c r="AC918" s="0" t="n">
        <v>0</v>
      </c>
      <c r="AD918" s="0" t="n">
        <v>0</v>
      </c>
      <c r="AE918" s="0" t="n">
        <v>0</v>
      </c>
      <c r="AF918" s="0" t="n">
        <v>0</v>
      </c>
      <c r="AG918" s="0" t="n">
        <v>0</v>
      </c>
      <c r="AH918" s="0" t="n">
        <v>0</v>
      </c>
      <c r="AI918" s="0" t="n">
        <v>0</v>
      </c>
      <c r="AJ918" s="0" t="n">
        <v>0</v>
      </c>
      <c r="AK918" s="0" t="n">
        <v>0</v>
      </c>
      <c r="AL918" s="0" t="n">
        <v>1569</v>
      </c>
      <c r="AM918" s="0" t="n">
        <v>348</v>
      </c>
      <c r="AN918" s="0" t="n">
        <v>1541</v>
      </c>
      <c r="AO918" s="0" t="n">
        <v>0</v>
      </c>
      <c r="AP918" s="0" t="n">
        <v>0</v>
      </c>
    </row>
    <row r="919" customFormat="false" ht="12.8" hidden="false" customHeight="false" outlineLevel="0" collapsed="false">
      <c r="A919" s="0" t="s">
        <v>3171</v>
      </c>
      <c r="B919" s="0" t="s">
        <v>846</v>
      </c>
      <c r="C919" s="0" t="s">
        <v>3172</v>
      </c>
      <c r="D919" s="0" t="s">
        <v>3173</v>
      </c>
      <c r="E919" s="1" t="n">
        <f aca="false">SUM(K919:S919)+SUM(AL919:AP919)&gt;0</f>
        <v>1</v>
      </c>
      <c r="F919" s="1" t="n">
        <f aca="false">SUM(T919:AK919)&gt;0</f>
        <v>0</v>
      </c>
      <c r="G919" s="1" t="n">
        <f aca="false">AND(E919,F919)</f>
        <v>0</v>
      </c>
      <c r="H919" s="1" t="n">
        <f aca="false">AND(E919,NOT(F919))</f>
        <v>1</v>
      </c>
      <c r="I919" s="1" t="n">
        <f aca="false">AND(NOT(E919),F919)</f>
        <v>0</v>
      </c>
      <c r="J919" s="0" t="n">
        <v>150317</v>
      </c>
      <c r="K919" s="0" t="n">
        <v>0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  <c r="V919" s="0" t="n">
        <v>0</v>
      </c>
      <c r="W919" s="0" t="n">
        <v>0</v>
      </c>
      <c r="X919" s="0" t="n">
        <v>0</v>
      </c>
      <c r="Y919" s="0" t="n">
        <v>0</v>
      </c>
      <c r="Z919" s="0" t="n">
        <v>0</v>
      </c>
      <c r="AA919" s="0" t="n">
        <v>0</v>
      </c>
      <c r="AB919" s="0" t="n">
        <v>0</v>
      </c>
      <c r="AC919" s="0" t="n">
        <v>0</v>
      </c>
      <c r="AD919" s="0" t="n">
        <v>0</v>
      </c>
      <c r="AE919" s="0" t="n">
        <v>0</v>
      </c>
      <c r="AF919" s="0" t="n">
        <v>0</v>
      </c>
      <c r="AG919" s="0" t="n">
        <v>0</v>
      </c>
      <c r="AH919" s="0" t="n">
        <v>0</v>
      </c>
      <c r="AI919" s="0" t="n">
        <v>0</v>
      </c>
      <c r="AJ919" s="0" t="n">
        <v>0</v>
      </c>
      <c r="AK919" s="0" t="n">
        <v>0</v>
      </c>
      <c r="AL919" s="0" t="n">
        <v>99850</v>
      </c>
      <c r="AM919" s="0" t="n">
        <v>22942</v>
      </c>
      <c r="AN919" s="0" t="n">
        <v>27525</v>
      </c>
      <c r="AO919" s="0" t="n">
        <v>0</v>
      </c>
      <c r="AP919" s="0" t="n">
        <v>0</v>
      </c>
    </row>
    <row r="920" customFormat="false" ht="12.8" hidden="false" customHeight="false" outlineLevel="0" collapsed="false">
      <c r="A920" s="0" t="s">
        <v>3174</v>
      </c>
      <c r="B920" s="0" t="s">
        <v>3175</v>
      </c>
      <c r="C920" s="0" t="s">
        <v>3176</v>
      </c>
      <c r="D920" s="0" t="s">
        <v>3177</v>
      </c>
      <c r="E920" s="1" t="n">
        <f aca="false">SUM(K920:S920)+SUM(AL920:AP920)&gt;0</f>
        <v>1</v>
      </c>
      <c r="F920" s="1" t="n">
        <f aca="false">SUM(T920:AK920)&gt;0</f>
        <v>0</v>
      </c>
      <c r="G920" s="1" t="n">
        <f aca="false">AND(E920,F920)</f>
        <v>0</v>
      </c>
      <c r="H920" s="1" t="n">
        <f aca="false">AND(E920,NOT(F920))</f>
        <v>1</v>
      </c>
      <c r="I920" s="1" t="n">
        <f aca="false">AND(NOT(E920),F920)</f>
        <v>0</v>
      </c>
      <c r="J920" s="0" t="n">
        <v>4618</v>
      </c>
      <c r="K920" s="0" t="n">
        <v>0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  <c r="V920" s="0" t="n">
        <v>0</v>
      </c>
      <c r="W920" s="0" t="n">
        <v>0</v>
      </c>
      <c r="X920" s="0" t="n">
        <v>0</v>
      </c>
      <c r="Y920" s="0" t="n">
        <v>0</v>
      </c>
      <c r="Z920" s="0" t="n">
        <v>0</v>
      </c>
      <c r="AA920" s="0" t="n">
        <v>0</v>
      </c>
      <c r="AB920" s="0" t="n">
        <v>0</v>
      </c>
      <c r="AC920" s="0" t="n">
        <v>0</v>
      </c>
      <c r="AD920" s="0" t="n">
        <v>0</v>
      </c>
      <c r="AE920" s="0" t="n">
        <v>0</v>
      </c>
      <c r="AF920" s="0" t="n">
        <v>0</v>
      </c>
      <c r="AG920" s="0" t="n">
        <v>0</v>
      </c>
      <c r="AH920" s="0" t="n">
        <v>0</v>
      </c>
      <c r="AI920" s="0" t="n">
        <v>0</v>
      </c>
      <c r="AJ920" s="0" t="n">
        <v>0</v>
      </c>
      <c r="AK920" s="0" t="n">
        <v>0</v>
      </c>
      <c r="AL920" s="0" t="n">
        <v>3148</v>
      </c>
      <c r="AM920" s="0" t="n">
        <v>1389</v>
      </c>
      <c r="AN920" s="0" t="n">
        <v>81</v>
      </c>
      <c r="AO920" s="0" t="n">
        <v>0</v>
      </c>
      <c r="AP920" s="0" t="n">
        <v>0</v>
      </c>
    </row>
    <row r="921" customFormat="false" ht="12.8" hidden="false" customHeight="false" outlineLevel="0" collapsed="false">
      <c r="A921" s="0" t="s">
        <v>3178</v>
      </c>
      <c r="B921" s="0" t="s">
        <v>490</v>
      </c>
      <c r="C921" s="0" t="s">
        <v>3179</v>
      </c>
      <c r="D921" s="0" t="s">
        <v>3180</v>
      </c>
      <c r="E921" s="1" t="n">
        <f aca="false">SUM(K921:S921)+SUM(AL921:AP921)&gt;0</f>
        <v>1</v>
      </c>
      <c r="F921" s="1" t="n">
        <f aca="false">SUM(T921:AK921)&gt;0</f>
        <v>0</v>
      </c>
      <c r="G921" s="1" t="n">
        <f aca="false">AND(E921,F921)</f>
        <v>0</v>
      </c>
      <c r="H921" s="1" t="n">
        <f aca="false">AND(E921,NOT(F921))</f>
        <v>1</v>
      </c>
      <c r="I921" s="1" t="n">
        <f aca="false">AND(NOT(E921),F921)</f>
        <v>0</v>
      </c>
      <c r="J921" s="0" t="n">
        <v>775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  <c r="W921" s="0" t="n">
        <v>0</v>
      </c>
      <c r="X921" s="0" t="n">
        <v>0</v>
      </c>
      <c r="Y921" s="0" t="n">
        <v>0</v>
      </c>
      <c r="Z921" s="0" t="n">
        <v>0</v>
      </c>
      <c r="AA921" s="0" t="n">
        <v>0</v>
      </c>
      <c r="AB921" s="0" t="n">
        <v>0</v>
      </c>
      <c r="AC921" s="0" t="n">
        <v>0</v>
      </c>
      <c r="AD921" s="0" t="n">
        <v>0</v>
      </c>
      <c r="AE921" s="0" t="n">
        <v>0</v>
      </c>
      <c r="AF921" s="0" t="n">
        <v>0</v>
      </c>
      <c r="AG921" s="0" t="n">
        <v>0</v>
      </c>
      <c r="AH921" s="0" t="n">
        <v>0</v>
      </c>
      <c r="AI921" s="0" t="n">
        <v>0</v>
      </c>
      <c r="AJ921" s="0" t="n">
        <v>0</v>
      </c>
      <c r="AK921" s="0" t="n">
        <v>0</v>
      </c>
      <c r="AL921" s="0" t="n">
        <v>214</v>
      </c>
      <c r="AM921" s="0" t="n">
        <v>517</v>
      </c>
      <c r="AN921" s="0" t="n">
        <v>44</v>
      </c>
      <c r="AO921" s="0" t="n">
        <v>0</v>
      </c>
      <c r="AP921" s="0" t="n">
        <v>0</v>
      </c>
    </row>
    <row r="922" customFormat="false" ht="12.8" hidden="false" customHeight="false" outlineLevel="0" collapsed="false">
      <c r="A922" s="0" t="s">
        <v>3181</v>
      </c>
      <c r="B922" s="0" t="s">
        <v>656</v>
      </c>
      <c r="C922" s="0" t="s">
        <v>3182</v>
      </c>
      <c r="D922" s="0" t="s">
        <v>3183</v>
      </c>
      <c r="E922" s="1" t="n">
        <f aca="false">SUM(K922:S922)+SUM(AL922:AP922)&gt;0</f>
        <v>1</v>
      </c>
      <c r="F922" s="1" t="n">
        <f aca="false">SUM(T922:AK922)&gt;0</f>
        <v>0</v>
      </c>
      <c r="G922" s="1" t="n">
        <f aca="false">AND(E922,F922)</f>
        <v>0</v>
      </c>
      <c r="H922" s="1" t="n">
        <f aca="false">AND(E922,NOT(F922))</f>
        <v>1</v>
      </c>
      <c r="I922" s="1" t="n">
        <f aca="false">AND(NOT(E922),F922)</f>
        <v>0</v>
      </c>
      <c r="J922" s="0" t="n">
        <v>2067</v>
      </c>
      <c r="K922" s="0" t="n">
        <v>0</v>
      </c>
      <c r="L922" s="0" t="n">
        <v>0</v>
      </c>
      <c r="M922" s="0" t="n">
        <v>0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0</v>
      </c>
      <c r="S922" s="0" t="n">
        <v>0</v>
      </c>
      <c r="T922" s="0" t="n">
        <v>0</v>
      </c>
      <c r="U922" s="0" t="n">
        <v>0</v>
      </c>
      <c r="V922" s="0" t="n">
        <v>0</v>
      </c>
      <c r="W922" s="0" t="n">
        <v>0</v>
      </c>
      <c r="X922" s="0" t="n">
        <v>0</v>
      </c>
      <c r="Y922" s="0" t="n">
        <v>0</v>
      </c>
      <c r="Z922" s="0" t="n">
        <v>0</v>
      </c>
      <c r="AA922" s="0" t="n">
        <v>0</v>
      </c>
      <c r="AB922" s="0" t="n">
        <v>0</v>
      </c>
      <c r="AC922" s="0" t="n">
        <v>0</v>
      </c>
      <c r="AD922" s="0" t="n">
        <v>0</v>
      </c>
      <c r="AE922" s="0" t="n">
        <v>0</v>
      </c>
      <c r="AF922" s="0" t="n">
        <v>0</v>
      </c>
      <c r="AG922" s="0" t="n">
        <v>0</v>
      </c>
      <c r="AH922" s="0" t="n">
        <v>0</v>
      </c>
      <c r="AI922" s="0" t="n">
        <v>0</v>
      </c>
      <c r="AJ922" s="0" t="n">
        <v>0</v>
      </c>
      <c r="AK922" s="0" t="n">
        <v>0</v>
      </c>
      <c r="AL922" s="0" t="n">
        <v>637</v>
      </c>
      <c r="AM922" s="0" t="n">
        <v>1405</v>
      </c>
      <c r="AN922" s="0" t="n">
        <v>25</v>
      </c>
      <c r="AO922" s="0" t="n">
        <v>0</v>
      </c>
      <c r="AP922" s="0" t="n">
        <v>0</v>
      </c>
    </row>
    <row r="923" customFormat="false" ht="12.8" hidden="false" customHeight="false" outlineLevel="0" collapsed="false">
      <c r="A923" s="0" t="s">
        <v>3184</v>
      </c>
      <c r="B923" s="0" t="s">
        <v>965</v>
      </c>
      <c r="C923" s="0" t="s">
        <v>3185</v>
      </c>
      <c r="D923" s="0" t="s">
        <v>3186</v>
      </c>
      <c r="E923" s="1" t="n">
        <f aca="false">SUM(K923:S923)+SUM(AL923:AP923)&gt;0</f>
        <v>1</v>
      </c>
      <c r="F923" s="1" t="n">
        <f aca="false">SUM(T923:AK923)&gt;0</f>
        <v>0</v>
      </c>
      <c r="G923" s="1" t="n">
        <f aca="false">AND(E923,F923)</f>
        <v>0</v>
      </c>
      <c r="H923" s="1" t="n">
        <f aca="false">AND(E923,NOT(F923))</f>
        <v>1</v>
      </c>
      <c r="I923" s="1" t="n">
        <f aca="false">AND(NOT(E923),F923)</f>
        <v>0</v>
      </c>
      <c r="J923" s="0" t="n">
        <v>5335</v>
      </c>
      <c r="K923" s="0" t="n">
        <v>0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  <c r="V923" s="0" t="n">
        <v>0</v>
      </c>
      <c r="W923" s="0" t="n">
        <v>0</v>
      </c>
      <c r="X923" s="0" t="n">
        <v>0</v>
      </c>
      <c r="Y923" s="0" t="n">
        <v>0</v>
      </c>
      <c r="Z923" s="0" t="n">
        <v>0</v>
      </c>
      <c r="AA923" s="0" t="n">
        <v>0</v>
      </c>
      <c r="AB923" s="0" t="n">
        <v>0</v>
      </c>
      <c r="AC923" s="0" t="n">
        <v>0</v>
      </c>
      <c r="AD923" s="0" t="n">
        <v>0</v>
      </c>
      <c r="AE923" s="0" t="n">
        <v>0</v>
      </c>
      <c r="AF923" s="0" t="n">
        <v>0</v>
      </c>
      <c r="AG923" s="0" t="n">
        <v>0</v>
      </c>
      <c r="AH923" s="0" t="n">
        <v>0</v>
      </c>
      <c r="AI923" s="0" t="n">
        <v>0</v>
      </c>
      <c r="AJ923" s="0" t="n">
        <v>0</v>
      </c>
      <c r="AK923" s="0" t="n">
        <v>0</v>
      </c>
      <c r="AL923" s="0" t="n">
        <v>170</v>
      </c>
      <c r="AM923" s="0" t="n">
        <v>154</v>
      </c>
      <c r="AN923" s="0" t="n">
        <v>5011</v>
      </c>
      <c r="AO923" s="0" t="n">
        <v>0</v>
      </c>
      <c r="AP923" s="0" t="n">
        <v>0</v>
      </c>
    </row>
    <row r="924" customFormat="false" ht="12.8" hidden="false" customHeight="false" outlineLevel="0" collapsed="false">
      <c r="A924" s="0" t="s">
        <v>3187</v>
      </c>
      <c r="B924" s="0" t="s">
        <v>3188</v>
      </c>
      <c r="C924" s="0" t="s">
        <v>3189</v>
      </c>
      <c r="D924" s="0" t="s">
        <v>3190</v>
      </c>
      <c r="E924" s="1" t="n">
        <f aca="false">SUM(K924:S924)+SUM(AL924:AP924)&gt;0</f>
        <v>1</v>
      </c>
      <c r="F924" s="1" t="n">
        <f aca="false">SUM(T924:AK924)&gt;0</f>
        <v>0</v>
      </c>
      <c r="G924" s="1" t="n">
        <f aca="false">AND(E924,F924)</f>
        <v>0</v>
      </c>
      <c r="H924" s="1" t="n">
        <f aca="false">AND(E924,NOT(F924))</f>
        <v>1</v>
      </c>
      <c r="I924" s="1" t="n">
        <f aca="false">AND(NOT(E924),F924)</f>
        <v>0</v>
      </c>
      <c r="J924" s="0" t="n">
        <v>6077</v>
      </c>
      <c r="K924" s="0" t="n">
        <v>0</v>
      </c>
      <c r="L924" s="0" t="n">
        <v>0</v>
      </c>
      <c r="M924" s="0" t="n">
        <v>0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  <c r="V924" s="0" t="n">
        <v>0</v>
      </c>
      <c r="W924" s="0" t="n">
        <v>0</v>
      </c>
      <c r="X924" s="0" t="n">
        <v>0</v>
      </c>
      <c r="Y924" s="0" t="n">
        <v>0</v>
      </c>
      <c r="Z924" s="0" t="n">
        <v>0</v>
      </c>
      <c r="AA924" s="0" t="n">
        <v>0</v>
      </c>
      <c r="AB924" s="0" t="n">
        <v>0</v>
      </c>
      <c r="AC924" s="0" t="n">
        <v>0</v>
      </c>
      <c r="AD924" s="0" t="n">
        <v>0</v>
      </c>
      <c r="AE924" s="0" t="n">
        <v>0</v>
      </c>
      <c r="AF924" s="0" t="n">
        <v>0</v>
      </c>
      <c r="AG924" s="0" t="n">
        <v>0</v>
      </c>
      <c r="AH924" s="0" t="n">
        <v>0</v>
      </c>
      <c r="AI924" s="0" t="n">
        <v>0</v>
      </c>
      <c r="AJ924" s="0" t="n">
        <v>0</v>
      </c>
      <c r="AK924" s="0" t="n">
        <v>0</v>
      </c>
      <c r="AL924" s="0" t="n">
        <v>908</v>
      </c>
      <c r="AM924" s="0" t="n">
        <v>4879</v>
      </c>
      <c r="AN924" s="0" t="n">
        <v>290</v>
      </c>
      <c r="AO924" s="0" t="n">
        <v>0</v>
      </c>
      <c r="AP924" s="0" t="n">
        <v>0</v>
      </c>
    </row>
    <row r="925" customFormat="false" ht="12.8" hidden="false" customHeight="false" outlineLevel="0" collapsed="false">
      <c r="A925" s="0" t="s">
        <v>3191</v>
      </c>
      <c r="B925" s="0" t="s">
        <v>656</v>
      </c>
      <c r="C925" s="0" t="s">
        <v>3192</v>
      </c>
      <c r="D925" s="0" t="s">
        <v>3193</v>
      </c>
      <c r="E925" s="1" t="n">
        <f aca="false">SUM(K925:S925)+SUM(AL925:AP925)&gt;0</f>
        <v>1</v>
      </c>
      <c r="F925" s="1" t="n">
        <f aca="false">SUM(T925:AK925)&gt;0</f>
        <v>0</v>
      </c>
      <c r="G925" s="1" t="n">
        <f aca="false">AND(E925,F925)</f>
        <v>0</v>
      </c>
      <c r="H925" s="1" t="n">
        <f aca="false">AND(E925,NOT(F925))</f>
        <v>1</v>
      </c>
      <c r="I925" s="1" t="n">
        <f aca="false">AND(NOT(E925),F925)</f>
        <v>0</v>
      </c>
      <c r="J925" s="0" t="n">
        <v>350</v>
      </c>
      <c r="K925" s="0" t="n">
        <v>0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0</v>
      </c>
      <c r="S925" s="0" t="n">
        <v>0</v>
      </c>
      <c r="T925" s="0" t="n">
        <v>0</v>
      </c>
      <c r="U925" s="0" t="n">
        <v>0</v>
      </c>
      <c r="V925" s="0" t="n">
        <v>0</v>
      </c>
      <c r="W925" s="0" t="n">
        <v>0</v>
      </c>
      <c r="X925" s="0" t="n">
        <v>0</v>
      </c>
      <c r="Y925" s="0" t="n">
        <v>0</v>
      </c>
      <c r="Z925" s="0" t="n">
        <v>0</v>
      </c>
      <c r="AA925" s="0" t="n">
        <v>0</v>
      </c>
      <c r="AB925" s="0" t="n">
        <v>0</v>
      </c>
      <c r="AC925" s="0" t="n">
        <v>0</v>
      </c>
      <c r="AD925" s="0" t="n">
        <v>0</v>
      </c>
      <c r="AE925" s="0" t="n">
        <v>0</v>
      </c>
      <c r="AF925" s="0" t="n">
        <v>0</v>
      </c>
      <c r="AG925" s="0" t="n">
        <v>0</v>
      </c>
      <c r="AH925" s="0" t="n">
        <v>0</v>
      </c>
      <c r="AI925" s="0" t="n">
        <v>0</v>
      </c>
      <c r="AJ925" s="0" t="n">
        <v>0</v>
      </c>
      <c r="AK925" s="0" t="n">
        <v>0</v>
      </c>
      <c r="AL925" s="0" t="n">
        <v>123</v>
      </c>
      <c r="AM925" s="0" t="n">
        <v>169</v>
      </c>
      <c r="AN925" s="0" t="n">
        <v>58</v>
      </c>
      <c r="AO925" s="0" t="n">
        <v>0</v>
      </c>
      <c r="AP925" s="0" t="n">
        <v>0</v>
      </c>
    </row>
    <row r="926" customFormat="false" ht="12.8" hidden="false" customHeight="false" outlineLevel="0" collapsed="false">
      <c r="A926" s="0" t="s">
        <v>3194</v>
      </c>
      <c r="B926" s="0" t="s">
        <v>1278</v>
      </c>
      <c r="C926" s="0" t="s">
        <v>3195</v>
      </c>
      <c r="D926" s="0" t="s">
        <v>3196</v>
      </c>
      <c r="E926" s="1" t="n">
        <f aca="false">SUM(K926:S926)+SUM(AL926:AP926)&gt;0</f>
        <v>1</v>
      </c>
      <c r="F926" s="1" t="n">
        <f aca="false">SUM(T926:AK926)&gt;0</f>
        <v>0</v>
      </c>
      <c r="G926" s="1" t="n">
        <f aca="false">AND(E926,F926)</f>
        <v>0</v>
      </c>
      <c r="H926" s="1" t="n">
        <f aca="false">AND(E926,NOT(F926))</f>
        <v>1</v>
      </c>
      <c r="I926" s="1" t="n">
        <f aca="false">AND(NOT(E926),F926)</f>
        <v>0</v>
      </c>
      <c r="J926" s="0" t="n">
        <v>1393</v>
      </c>
      <c r="K926" s="0" t="n">
        <v>0</v>
      </c>
      <c r="L926" s="0" t="n">
        <v>0</v>
      </c>
      <c r="M926" s="0" t="n">
        <v>0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0</v>
      </c>
      <c r="S926" s="0" t="n">
        <v>0</v>
      </c>
      <c r="T926" s="0" t="n">
        <v>0</v>
      </c>
      <c r="U926" s="0" t="n">
        <v>0</v>
      </c>
      <c r="V926" s="0" t="n">
        <v>0</v>
      </c>
      <c r="W926" s="0" t="n">
        <v>0</v>
      </c>
      <c r="X926" s="0" t="n">
        <v>0</v>
      </c>
      <c r="Y926" s="0" t="n">
        <v>0</v>
      </c>
      <c r="Z926" s="0" t="n">
        <v>0</v>
      </c>
      <c r="AA926" s="0" t="n">
        <v>0</v>
      </c>
      <c r="AB926" s="0" t="n">
        <v>0</v>
      </c>
      <c r="AC926" s="0" t="n">
        <v>0</v>
      </c>
      <c r="AD926" s="0" t="n">
        <v>0</v>
      </c>
      <c r="AE926" s="0" t="n">
        <v>0</v>
      </c>
      <c r="AF926" s="0" t="n">
        <v>0</v>
      </c>
      <c r="AG926" s="0" t="n">
        <v>0</v>
      </c>
      <c r="AH926" s="0" t="n">
        <v>0</v>
      </c>
      <c r="AI926" s="0" t="n">
        <v>0</v>
      </c>
      <c r="AJ926" s="0" t="n">
        <v>0</v>
      </c>
      <c r="AK926" s="0" t="n">
        <v>0</v>
      </c>
      <c r="AL926" s="0" t="n">
        <v>208</v>
      </c>
      <c r="AM926" s="0" t="n">
        <v>355</v>
      </c>
      <c r="AN926" s="0" t="n">
        <v>830</v>
      </c>
      <c r="AO926" s="0" t="n">
        <v>0</v>
      </c>
      <c r="AP926" s="0" t="n">
        <v>0</v>
      </c>
    </row>
    <row r="927" customFormat="false" ht="12.8" hidden="false" customHeight="false" outlineLevel="0" collapsed="false">
      <c r="A927" s="0" t="s">
        <v>3197</v>
      </c>
      <c r="B927" s="0" t="s">
        <v>228</v>
      </c>
      <c r="C927" s="0" t="s">
        <v>3198</v>
      </c>
      <c r="D927" s="0" t="s">
        <v>3199</v>
      </c>
      <c r="E927" s="1" t="n">
        <f aca="false">SUM(K927:S927)+SUM(AL927:AP927)&gt;0</f>
        <v>1</v>
      </c>
      <c r="F927" s="1" t="n">
        <f aca="false">SUM(T927:AK927)&gt;0</f>
        <v>0</v>
      </c>
      <c r="G927" s="1" t="n">
        <f aca="false">AND(E927,F927)</f>
        <v>0</v>
      </c>
      <c r="H927" s="1" t="n">
        <f aca="false">AND(E927,NOT(F927))</f>
        <v>1</v>
      </c>
      <c r="I927" s="1" t="n">
        <f aca="false">AND(NOT(E927),F927)</f>
        <v>0</v>
      </c>
      <c r="J927" s="0" t="n">
        <v>340</v>
      </c>
      <c r="K927" s="0" t="n">
        <v>0</v>
      </c>
      <c r="L927" s="0" t="n">
        <v>0</v>
      </c>
      <c r="M927" s="0" t="n">
        <v>0</v>
      </c>
      <c r="N927" s="0" t="n">
        <v>0</v>
      </c>
      <c r="O927" s="0" t="n">
        <v>0</v>
      </c>
      <c r="P927" s="0" t="n">
        <v>0</v>
      </c>
      <c r="Q927" s="0" t="n">
        <v>0</v>
      </c>
      <c r="R927" s="0" t="n">
        <v>0</v>
      </c>
      <c r="S927" s="0" t="n">
        <v>0</v>
      </c>
      <c r="T927" s="0" t="n">
        <v>0</v>
      </c>
      <c r="U927" s="0" t="n">
        <v>0</v>
      </c>
      <c r="V927" s="0" t="n">
        <v>0</v>
      </c>
      <c r="W927" s="0" t="n">
        <v>0</v>
      </c>
      <c r="X927" s="0" t="n">
        <v>0</v>
      </c>
      <c r="Y927" s="0" t="n">
        <v>0</v>
      </c>
      <c r="Z927" s="0" t="n">
        <v>0</v>
      </c>
      <c r="AA927" s="0" t="n">
        <v>0</v>
      </c>
      <c r="AB927" s="0" t="n">
        <v>0</v>
      </c>
      <c r="AC927" s="0" t="n">
        <v>0</v>
      </c>
      <c r="AD927" s="0" t="n">
        <v>0</v>
      </c>
      <c r="AE927" s="0" t="n">
        <v>0</v>
      </c>
      <c r="AF927" s="0" t="n">
        <v>0</v>
      </c>
      <c r="AG927" s="0" t="n">
        <v>0</v>
      </c>
      <c r="AH927" s="0" t="n">
        <v>0</v>
      </c>
      <c r="AI927" s="0" t="n">
        <v>0</v>
      </c>
      <c r="AJ927" s="0" t="n">
        <v>0</v>
      </c>
      <c r="AK927" s="0" t="n">
        <v>0</v>
      </c>
      <c r="AL927" s="0" t="n">
        <v>164</v>
      </c>
      <c r="AM927" s="0" t="n">
        <v>80</v>
      </c>
      <c r="AN927" s="0" t="n">
        <v>96</v>
      </c>
      <c r="AO927" s="0" t="n">
        <v>0</v>
      </c>
      <c r="AP927" s="0" t="n">
        <v>0</v>
      </c>
    </row>
    <row r="928" customFormat="false" ht="12.8" hidden="false" customHeight="false" outlineLevel="0" collapsed="false">
      <c r="A928" s="0" t="s">
        <v>3200</v>
      </c>
      <c r="B928" s="0" t="s">
        <v>1149</v>
      </c>
      <c r="C928" s="0" t="s">
        <v>3201</v>
      </c>
      <c r="D928" s="0" t="s">
        <v>3202</v>
      </c>
      <c r="E928" s="1" t="n">
        <f aca="false">SUM(K928:S928)+SUM(AL928:AP928)&gt;0</f>
        <v>1</v>
      </c>
      <c r="F928" s="1" t="n">
        <f aca="false">SUM(T928:AK928)&gt;0</f>
        <v>0</v>
      </c>
      <c r="G928" s="1" t="n">
        <f aca="false">AND(E928,F928)</f>
        <v>0</v>
      </c>
      <c r="H928" s="1" t="n">
        <f aca="false">AND(E928,NOT(F928))</f>
        <v>1</v>
      </c>
      <c r="I928" s="1" t="n">
        <f aca="false">AND(NOT(E928),F928)</f>
        <v>0</v>
      </c>
      <c r="J928" s="0" t="n">
        <v>6925</v>
      </c>
      <c r="K928" s="0" t="n">
        <v>0</v>
      </c>
      <c r="L928" s="0" t="n">
        <v>0</v>
      </c>
      <c r="M928" s="0" t="n">
        <v>0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0</v>
      </c>
      <c r="S928" s="0" t="n">
        <v>0</v>
      </c>
      <c r="T928" s="0" t="n">
        <v>0</v>
      </c>
      <c r="U928" s="0" t="n">
        <v>0</v>
      </c>
      <c r="V928" s="0" t="n">
        <v>0</v>
      </c>
      <c r="W928" s="0" t="n">
        <v>0</v>
      </c>
      <c r="X928" s="0" t="n">
        <v>0</v>
      </c>
      <c r="Y928" s="0" t="n">
        <v>0</v>
      </c>
      <c r="Z928" s="0" t="n">
        <v>0</v>
      </c>
      <c r="AA928" s="0" t="n">
        <v>0</v>
      </c>
      <c r="AB928" s="0" t="n">
        <v>0</v>
      </c>
      <c r="AC928" s="0" t="n">
        <v>0</v>
      </c>
      <c r="AD928" s="0" t="n">
        <v>0</v>
      </c>
      <c r="AE928" s="0" t="n">
        <v>0</v>
      </c>
      <c r="AF928" s="0" t="n">
        <v>0</v>
      </c>
      <c r="AG928" s="0" t="n">
        <v>0</v>
      </c>
      <c r="AH928" s="0" t="n">
        <v>0</v>
      </c>
      <c r="AI928" s="0" t="n">
        <v>0</v>
      </c>
      <c r="AJ928" s="0" t="n">
        <v>0</v>
      </c>
      <c r="AK928" s="0" t="n">
        <v>0</v>
      </c>
      <c r="AL928" s="0" t="n">
        <v>937</v>
      </c>
      <c r="AM928" s="0" t="n">
        <v>1033</v>
      </c>
      <c r="AN928" s="0" t="n">
        <v>4955</v>
      </c>
      <c r="AO928" s="0" t="n">
        <v>0</v>
      </c>
      <c r="AP928" s="0" t="n">
        <v>0</v>
      </c>
    </row>
    <row r="929" customFormat="false" ht="12.8" hidden="false" customHeight="false" outlineLevel="0" collapsed="false">
      <c r="A929" s="0" t="s">
        <v>3203</v>
      </c>
      <c r="B929" s="0" t="s">
        <v>3204</v>
      </c>
      <c r="C929" s="0" t="s">
        <v>3205</v>
      </c>
      <c r="D929" s="0" t="s">
        <v>3206</v>
      </c>
      <c r="E929" s="1" t="n">
        <f aca="false">SUM(K929:S929)+SUM(AL929:AP929)&gt;0</f>
        <v>1</v>
      </c>
      <c r="F929" s="1" t="n">
        <f aca="false">SUM(T929:AK929)&gt;0</f>
        <v>0</v>
      </c>
      <c r="G929" s="1" t="n">
        <f aca="false">AND(E929,F929)</f>
        <v>0</v>
      </c>
      <c r="H929" s="1" t="n">
        <f aca="false">AND(E929,NOT(F929))</f>
        <v>1</v>
      </c>
      <c r="I929" s="1" t="n">
        <f aca="false">AND(NOT(E929),F929)</f>
        <v>0</v>
      </c>
      <c r="J929" s="0" t="n">
        <v>7159</v>
      </c>
      <c r="K929" s="0" t="n">
        <v>0</v>
      </c>
      <c r="L929" s="0" t="n">
        <v>0</v>
      </c>
      <c r="M929" s="0" t="n">
        <v>0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  <c r="V929" s="0" t="n">
        <v>0</v>
      </c>
      <c r="W929" s="0" t="n">
        <v>0</v>
      </c>
      <c r="X929" s="0" t="n">
        <v>0</v>
      </c>
      <c r="Y929" s="0" t="n">
        <v>0</v>
      </c>
      <c r="Z929" s="0" t="n">
        <v>0</v>
      </c>
      <c r="AA929" s="0" t="n">
        <v>0</v>
      </c>
      <c r="AB929" s="0" t="n">
        <v>0</v>
      </c>
      <c r="AC929" s="0" t="n">
        <v>0</v>
      </c>
      <c r="AD929" s="0" t="n">
        <v>0</v>
      </c>
      <c r="AE929" s="0" t="n">
        <v>0</v>
      </c>
      <c r="AF929" s="0" t="n">
        <v>0</v>
      </c>
      <c r="AG929" s="0" t="n">
        <v>0</v>
      </c>
      <c r="AH929" s="0" t="n">
        <v>0</v>
      </c>
      <c r="AI929" s="0" t="n">
        <v>0</v>
      </c>
      <c r="AJ929" s="0" t="n">
        <v>0</v>
      </c>
      <c r="AK929" s="0" t="n">
        <v>0</v>
      </c>
      <c r="AL929" s="0" t="n">
        <v>189</v>
      </c>
      <c r="AM929" s="0" t="n">
        <v>1641</v>
      </c>
      <c r="AN929" s="0" t="n">
        <v>5329</v>
      </c>
      <c r="AO929" s="0" t="n">
        <v>0</v>
      </c>
      <c r="AP929" s="0" t="n">
        <v>0</v>
      </c>
    </row>
    <row r="930" customFormat="false" ht="12.8" hidden="false" customHeight="false" outlineLevel="0" collapsed="false">
      <c r="A930" s="0" t="s">
        <v>3207</v>
      </c>
      <c r="B930" s="0" t="s">
        <v>806</v>
      </c>
      <c r="C930" s="0" t="s">
        <v>3208</v>
      </c>
      <c r="D930" s="0" t="s">
        <v>3209</v>
      </c>
      <c r="E930" s="1" t="n">
        <f aca="false">SUM(K930:S930)+SUM(AL930:AP930)&gt;0</f>
        <v>1</v>
      </c>
      <c r="F930" s="1" t="n">
        <f aca="false">SUM(T930:AK930)&gt;0</f>
        <v>0</v>
      </c>
      <c r="G930" s="1" t="n">
        <f aca="false">AND(E930,F930)</f>
        <v>0</v>
      </c>
      <c r="H930" s="1" t="n">
        <f aca="false">AND(E930,NOT(F930))</f>
        <v>1</v>
      </c>
      <c r="I930" s="1" t="n">
        <f aca="false">AND(NOT(E930),F930)</f>
        <v>0</v>
      </c>
      <c r="J930" s="0" t="n">
        <v>1830</v>
      </c>
      <c r="K930" s="0" t="n">
        <v>0</v>
      </c>
      <c r="L930" s="0" t="n">
        <v>0</v>
      </c>
      <c r="M930" s="0" t="n">
        <v>0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  <c r="V930" s="0" t="n">
        <v>0</v>
      </c>
      <c r="W930" s="0" t="n">
        <v>0</v>
      </c>
      <c r="X930" s="0" t="n">
        <v>0</v>
      </c>
      <c r="Y930" s="0" t="n">
        <v>0</v>
      </c>
      <c r="Z930" s="0" t="n">
        <v>0</v>
      </c>
      <c r="AA930" s="0" t="n">
        <v>0</v>
      </c>
      <c r="AB930" s="0" t="n">
        <v>0</v>
      </c>
      <c r="AC930" s="0" t="n">
        <v>0</v>
      </c>
      <c r="AD930" s="0" t="n">
        <v>0</v>
      </c>
      <c r="AE930" s="0" t="n">
        <v>0</v>
      </c>
      <c r="AF930" s="0" t="n">
        <v>0</v>
      </c>
      <c r="AG930" s="0" t="n">
        <v>0</v>
      </c>
      <c r="AH930" s="0" t="n">
        <v>0</v>
      </c>
      <c r="AI930" s="0" t="n">
        <v>0</v>
      </c>
      <c r="AJ930" s="0" t="n">
        <v>0</v>
      </c>
      <c r="AK930" s="0" t="n">
        <v>0</v>
      </c>
      <c r="AL930" s="0" t="n">
        <v>106</v>
      </c>
      <c r="AM930" s="0" t="n">
        <v>1520</v>
      </c>
      <c r="AN930" s="0" t="n">
        <v>204</v>
      </c>
      <c r="AO930" s="0" t="n">
        <v>0</v>
      </c>
      <c r="AP930" s="0" t="n">
        <v>0</v>
      </c>
    </row>
    <row r="931" customFormat="false" ht="12.8" hidden="false" customHeight="false" outlineLevel="0" collapsed="false">
      <c r="A931" s="0" t="s">
        <v>3210</v>
      </c>
      <c r="B931" s="0" t="s">
        <v>3211</v>
      </c>
      <c r="C931" s="0" t="s">
        <v>3212</v>
      </c>
      <c r="D931" s="0" t="s">
        <v>3213</v>
      </c>
      <c r="E931" s="1" t="n">
        <f aca="false">SUM(K931:S931)+SUM(AL931:AP931)&gt;0</f>
        <v>1</v>
      </c>
      <c r="F931" s="1" t="n">
        <f aca="false">SUM(T931:AK931)&gt;0</f>
        <v>0</v>
      </c>
      <c r="G931" s="1" t="n">
        <f aca="false">AND(E931,F931)</f>
        <v>0</v>
      </c>
      <c r="H931" s="1" t="n">
        <f aca="false">AND(E931,NOT(F931))</f>
        <v>1</v>
      </c>
      <c r="I931" s="1" t="n">
        <f aca="false">AND(NOT(E931),F931)</f>
        <v>0</v>
      </c>
      <c r="J931" s="0" t="n">
        <v>566</v>
      </c>
      <c r="K931" s="0" t="n">
        <v>0</v>
      </c>
      <c r="L931" s="0" t="n">
        <v>0</v>
      </c>
      <c r="M931" s="0" t="n">
        <v>0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0</v>
      </c>
      <c r="S931" s="0" t="n">
        <v>0</v>
      </c>
      <c r="T931" s="0" t="n">
        <v>0</v>
      </c>
      <c r="U931" s="0" t="n">
        <v>0</v>
      </c>
      <c r="V931" s="0" t="n">
        <v>0</v>
      </c>
      <c r="W931" s="0" t="n">
        <v>0</v>
      </c>
      <c r="X931" s="0" t="n">
        <v>0</v>
      </c>
      <c r="Y931" s="0" t="n">
        <v>0</v>
      </c>
      <c r="Z931" s="0" t="n">
        <v>0</v>
      </c>
      <c r="AA931" s="0" t="n">
        <v>0</v>
      </c>
      <c r="AB931" s="0" t="n">
        <v>0</v>
      </c>
      <c r="AC931" s="0" t="n">
        <v>0</v>
      </c>
      <c r="AD931" s="0" t="n">
        <v>0</v>
      </c>
      <c r="AE931" s="0" t="n">
        <v>0</v>
      </c>
      <c r="AF931" s="0" t="n">
        <v>0</v>
      </c>
      <c r="AG931" s="0" t="n">
        <v>0</v>
      </c>
      <c r="AH931" s="0" t="n">
        <v>0</v>
      </c>
      <c r="AI931" s="0" t="n">
        <v>0</v>
      </c>
      <c r="AJ931" s="0" t="n">
        <v>0</v>
      </c>
      <c r="AK931" s="0" t="n">
        <v>0</v>
      </c>
      <c r="AL931" s="0" t="n">
        <v>118</v>
      </c>
      <c r="AM931" s="0" t="n">
        <v>413</v>
      </c>
      <c r="AN931" s="0" t="n">
        <v>35</v>
      </c>
      <c r="AO931" s="0" t="n">
        <v>0</v>
      </c>
      <c r="AP931" s="0" t="n">
        <v>0</v>
      </c>
    </row>
    <row r="932" customFormat="false" ht="12.8" hidden="false" customHeight="false" outlineLevel="0" collapsed="false">
      <c r="A932" s="0" t="s">
        <v>3214</v>
      </c>
      <c r="B932" s="0" t="s">
        <v>228</v>
      </c>
      <c r="C932" s="0" t="s">
        <v>3215</v>
      </c>
      <c r="D932" s="0" t="s">
        <v>3216</v>
      </c>
      <c r="E932" s="1" t="n">
        <f aca="false">SUM(K932:S932)+SUM(AL932:AP932)&gt;0</f>
        <v>1</v>
      </c>
      <c r="F932" s="1" t="n">
        <f aca="false">SUM(T932:AK932)&gt;0</f>
        <v>0</v>
      </c>
      <c r="G932" s="1" t="n">
        <f aca="false">AND(E932,F932)</f>
        <v>0</v>
      </c>
      <c r="H932" s="1" t="n">
        <f aca="false">AND(E932,NOT(F932))</f>
        <v>1</v>
      </c>
      <c r="I932" s="1" t="n">
        <f aca="false">AND(NOT(E932),F932)</f>
        <v>0</v>
      </c>
      <c r="J932" s="0" t="n">
        <v>392</v>
      </c>
      <c r="K932" s="0" t="n">
        <v>0</v>
      </c>
      <c r="L932" s="0" t="n">
        <v>0</v>
      </c>
      <c r="M932" s="0" t="n">
        <v>0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0</v>
      </c>
      <c r="S932" s="0" t="n">
        <v>0</v>
      </c>
      <c r="T932" s="0" t="n">
        <v>0</v>
      </c>
      <c r="U932" s="0" t="n">
        <v>0</v>
      </c>
      <c r="V932" s="0" t="n">
        <v>0</v>
      </c>
      <c r="W932" s="0" t="n">
        <v>0</v>
      </c>
      <c r="X932" s="0" t="n">
        <v>0</v>
      </c>
      <c r="Y932" s="0" t="n">
        <v>0</v>
      </c>
      <c r="Z932" s="0" t="n">
        <v>0</v>
      </c>
      <c r="AA932" s="0" t="n">
        <v>0</v>
      </c>
      <c r="AB932" s="0" t="n">
        <v>0</v>
      </c>
      <c r="AC932" s="0" t="n">
        <v>0</v>
      </c>
      <c r="AD932" s="0" t="n">
        <v>0</v>
      </c>
      <c r="AE932" s="0" t="n">
        <v>0</v>
      </c>
      <c r="AF932" s="0" t="n">
        <v>0</v>
      </c>
      <c r="AG932" s="0" t="n">
        <v>0</v>
      </c>
      <c r="AH932" s="0" t="n">
        <v>0</v>
      </c>
      <c r="AI932" s="0" t="n">
        <v>0</v>
      </c>
      <c r="AJ932" s="0" t="n">
        <v>0</v>
      </c>
      <c r="AK932" s="0" t="n">
        <v>0</v>
      </c>
      <c r="AL932" s="0" t="n">
        <v>34</v>
      </c>
      <c r="AM932" s="0" t="n">
        <v>73</v>
      </c>
      <c r="AN932" s="0" t="n">
        <v>285</v>
      </c>
      <c r="AO932" s="0" t="n">
        <v>0</v>
      </c>
      <c r="AP932" s="0" t="n">
        <v>0</v>
      </c>
    </row>
    <row r="933" customFormat="false" ht="12.8" hidden="false" customHeight="false" outlineLevel="0" collapsed="false">
      <c r="A933" s="0" t="s">
        <v>3217</v>
      </c>
      <c r="B933" s="0" t="s">
        <v>3218</v>
      </c>
      <c r="C933" s="0" t="s">
        <v>3219</v>
      </c>
      <c r="D933" s="0" t="s">
        <v>3220</v>
      </c>
      <c r="E933" s="1" t="n">
        <f aca="false">SUM(K933:S933)+SUM(AL933:AP933)&gt;0</f>
        <v>1</v>
      </c>
      <c r="F933" s="1" t="n">
        <f aca="false">SUM(T933:AK933)&gt;0</f>
        <v>0</v>
      </c>
      <c r="G933" s="1" t="n">
        <f aca="false">AND(E933,F933)</f>
        <v>0</v>
      </c>
      <c r="H933" s="1" t="n">
        <f aca="false">AND(E933,NOT(F933))</f>
        <v>1</v>
      </c>
      <c r="I933" s="1" t="n">
        <f aca="false">AND(NOT(E933),F933)</f>
        <v>0</v>
      </c>
      <c r="J933" s="0" t="n">
        <v>2771</v>
      </c>
      <c r="K933" s="0" t="n">
        <v>0</v>
      </c>
      <c r="L933" s="0" t="n">
        <v>0</v>
      </c>
      <c r="M933" s="0" t="n">
        <v>0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0</v>
      </c>
      <c r="S933" s="0" t="n">
        <v>0</v>
      </c>
      <c r="T933" s="0" t="n">
        <v>0</v>
      </c>
      <c r="U933" s="0" t="n">
        <v>0</v>
      </c>
      <c r="V933" s="0" t="n">
        <v>0</v>
      </c>
      <c r="W933" s="0" t="n">
        <v>0</v>
      </c>
      <c r="X933" s="0" t="n">
        <v>0</v>
      </c>
      <c r="Y933" s="0" t="n">
        <v>0</v>
      </c>
      <c r="Z933" s="0" t="n">
        <v>0</v>
      </c>
      <c r="AA933" s="0" t="n">
        <v>0</v>
      </c>
      <c r="AB933" s="0" t="n">
        <v>0</v>
      </c>
      <c r="AC933" s="0" t="n">
        <v>0</v>
      </c>
      <c r="AD933" s="0" t="n">
        <v>0</v>
      </c>
      <c r="AE933" s="0" t="n">
        <v>0</v>
      </c>
      <c r="AF933" s="0" t="n">
        <v>0</v>
      </c>
      <c r="AG933" s="0" t="n">
        <v>0</v>
      </c>
      <c r="AH933" s="0" t="n">
        <v>0</v>
      </c>
      <c r="AI933" s="0" t="n">
        <v>0</v>
      </c>
      <c r="AJ933" s="0" t="n">
        <v>0</v>
      </c>
      <c r="AK933" s="0" t="n">
        <v>0</v>
      </c>
      <c r="AL933" s="0" t="n">
        <v>82</v>
      </c>
      <c r="AM933" s="0" t="n">
        <v>2590</v>
      </c>
      <c r="AN933" s="0" t="n">
        <v>99</v>
      </c>
      <c r="AO933" s="0" t="n">
        <v>0</v>
      </c>
      <c r="AP933" s="0" t="n">
        <v>0</v>
      </c>
    </row>
    <row r="934" customFormat="false" ht="12.8" hidden="false" customHeight="false" outlineLevel="0" collapsed="false">
      <c r="A934" s="0" t="s">
        <v>3221</v>
      </c>
      <c r="B934" s="0" t="s">
        <v>3222</v>
      </c>
      <c r="C934" s="0" t="s">
        <v>3223</v>
      </c>
      <c r="D934" s="0" t="s">
        <v>3224</v>
      </c>
      <c r="E934" s="1" t="n">
        <f aca="false">SUM(K934:S934)+SUM(AL934:AP934)&gt;0</f>
        <v>1</v>
      </c>
      <c r="F934" s="1" t="n">
        <f aca="false">SUM(T934:AK934)&gt;0</f>
        <v>0</v>
      </c>
      <c r="G934" s="1" t="n">
        <f aca="false">AND(E934,F934)</f>
        <v>0</v>
      </c>
      <c r="H934" s="1" t="n">
        <f aca="false">AND(E934,NOT(F934))</f>
        <v>1</v>
      </c>
      <c r="I934" s="1" t="n">
        <f aca="false">AND(NOT(E934),F934)</f>
        <v>0</v>
      </c>
      <c r="J934" s="0" t="n">
        <v>333</v>
      </c>
      <c r="K934" s="0" t="n">
        <v>0</v>
      </c>
      <c r="L934" s="0" t="n">
        <v>0</v>
      </c>
      <c r="M934" s="0" t="n">
        <v>0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0</v>
      </c>
      <c r="S934" s="0" t="n">
        <v>0</v>
      </c>
      <c r="T934" s="0" t="n">
        <v>0</v>
      </c>
      <c r="U934" s="0" t="n">
        <v>0</v>
      </c>
      <c r="V934" s="0" t="n">
        <v>0</v>
      </c>
      <c r="W934" s="0" t="n">
        <v>0</v>
      </c>
      <c r="X934" s="0" t="n">
        <v>0</v>
      </c>
      <c r="Y934" s="0" t="n">
        <v>0</v>
      </c>
      <c r="Z934" s="0" t="n">
        <v>0</v>
      </c>
      <c r="AA934" s="0" t="n">
        <v>0</v>
      </c>
      <c r="AB934" s="0" t="n">
        <v>0</v>
      </c>
      <c r="AC934" s="0" t="n">
        <v>0</v>
      </c>
      <c r="AD934" s="0" t="n">
        <v>0</v>
      </c>
      <c r="AE934" s="0" t="n">
        <v>0</v>
      </c>
      <c r="AF934" s="0" t="n">
        <v>0</v>
      </c>
      <c r="AG934" s="0" t="n">
        <v>0</v>
      </c>
      <c r="AH934" s="0" t="n">
        <v>0</v>
      </c>
      <c r="AI934" s="0" t="n">
        <v>0</v>
      </c>
      <c r="AJ934" s="0" t="n">
        <v>0</v>
      </c>
      <c r="AK934" s="0" t="n">
        <v>0</v>
      </c>
      <c r="AL934" s="0" t="n">
        <v>90</v>
      </c>
      <c r="AM934" s="0" t="n">
        <v>234</v>
      </c>
      <c r="AN934" s="0" t="n">
        <v>9</v>
      </c>
      <c r="AO934" s="0" t="n">
        <v>0</v>
      </c>
      <c r="AP934" s="0" t="n">
        <v>0</v>
      </c>
    </row>
    <row r="935" customFormat="false" ht="12.8" hidden="false" customHeight="false" outlineLevel="0" collapsed="false">
      <c r="A935" s="0" t="s">
        <v>3225</v>
      </c>
      <c r="B935" s="0" t="s">
        <v>965</v>
      </c>
      <c r="C935" s="0" t="s">
        <v>3226</v>
      </c>
      <c r="D935" s="0" t="s">
        <v>3227</v>
      </c>
      <c r="E935" s="1" t="n">
        <f aca="false">SUM(K935:S935)+SUM(AL935:AP935)&gt;0</f>
        <v>1</v>
      </c>
      <c r="F935" s="1" t="n">
        <f aca="false">SUM(T935:AK935)&gt;0</f>
        <v>0</v>
      </c>
      <c r="G935" s="1" t="n">
        <f aca="false">AND(E935,F935)</f>
        <v>0</v>
      </c>
      <c r="H935" s="1" t="n">
        <f aca="false">AND(E935,NOT(F935))</f>
        <v>1</v>
      </c>
      <c r="I935" s="1" t="n">
        <f aca="false">AND(NOT(E935),F935)</f>
        <v>0</v>
      </c>
      <c r="J935" s="0" t="n">
        <v>930</v>
      </c>
      <c r="K935" s="0" t="n">
        <v>0</v>
      </c>
      <c r="L935" s="0" t="n">
        <v>0</v>
      </c>
      <c r="M935" s="0" t="n">
        <v>0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0</v>
      </c>
      <c r="S935" s="0" t="n">
        <v>0</v>
      </c>
      <c r="T935" s="0" t="n">
        <v>0</v>
      </c>
      <c r="U935" s="0" t="n">
        <v>0</v>
      </c>
      <c r="V935" s="0" t="n">
        <v>0</v>
      </c>
      <c r="W935" s="0" t="n">
        <v>0</v>
      </c>
      <c r="X935" s="0" t="n">
        <v>0</v>
      </c>
      <c r="Y935" s="0" t="n">
        <v>0</v>
      </c>
      <c r="Z935" s="0" t="n">
        <v>0</v>
      </c>
      <c r="AA935" s="0" t="n">
        <v>0</v>
      </c>
      <c r="AB935" s="0" t="n">
        <v>0</v>
      </c>
      <c r="AC935" s="0" t="n">
        <v>0</v>
      </c>
      <c r="AD935" s="0" t="n">
        <v>0</v>
      </c>
      <c r="AE935" s="0" t="n">
        <v>0</v>
      </c>
      <c r="AF935" s="0" t="n">
        <v>0</v>
      </c>
      <c r="AG935" s="0" t="n">
        <v>0</v>
      </c>
      <c r="AH935" s="0" t="n">
        <v>0</v>
      </c>
      <c r="AI935" s="0" t="n">
        <v>0</v>
      </c>
      <c r="AJ935" s="0" t="n">
        <v>0</v>
      </c>
      <c r="AK935" s="0" t="n">
        <v>0</v>
      </c>
      <c r="AL935" s="0" t="n">
        <v>23</v>
      </c>
      <c r="AM935" s="0" t="n">
        <v>25</v>
      </c>
      <c r="AN935" s="0" t="n">
        <v>882</v>
      </c>
      <c r="AO935" s="0" t="n">
        <v>0</v>
      </c>
      <c r="AP935" s="0" t="n">
        <v>0</v>
      </c>
    </row>
    <row r="936" customFormat="false" ht="12.8" hidden="false" customHeight="false" outlineLevel="0" collapsed="false">
      <c r="A936" s="0" t="s">
        <v>3228</v>
      </c>
      <c r="B936" s="0" t="s">
        <v>1278</v>
      </c>
      <c r="C936" s="0" t="s">
        <v>3229</v>
      </c>
      <c r="D936" s="0" t="s">
        <v>3230</v>
      </c>
      <c r="E936" s="1" t="n">
        <f aca="false">SUM(K936:S936)+SUM(AL936:AP936)&gt;0</f>
        <v>1</v>
      </c>
      <c r="F936" s="1" t="n">
        <f aca="false">SUM(T936:AK936)&gt;0</f>
        <v>0</v>
      </c>
      <c r="G936" s="1" t="n">
        <f aca="false">AND(E936,F936)</f>
        <v>0</v>
      </c>
      <c r="H936" s="1" t="n">
        <f aca="false">AND(E936,NOT(F936))</f>
        <v>1</v>
      </c>
      <c r="I936" s="1" t="n">
        <f aca="false">AND(NOT(E936),F936)</f>
        <v>0</v>
      </c>
      <c r="J936" s="0" t="n">
        <v>1044</v>
      </c>
      <c r="K936" s="0" t="n">
        <v>0</v>
      </c>
      <c r="L936" s="0" t="n">
        <v>0</v>
      </c>
      <c r="M936" s="0" t="n">
        <v>0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0</v>
      </c>
      <c r="S936" s="0" t="n">
        <v>0</v>
      </c>
      <c r="T936" s="0" t="n">
        <v>0</v>
      </c>
      <c r="U936" s="0" t="n">
        <v>0</v>
      </c>
      <c r="V936" s="0" t="n">
        <v>0</v>
      </c>
      <c r="W936" s="0" t="n">
        <v>0</v>
      </c>
      <c r="X936" s="0" t="n">
        <v>0</v>
      </c>
      <c r="Y936" s="0" t="n">
        <v>0</v>
      </c>
      <c r="Z936" s="0" t="n">
        <v>0</v>
      </c>
      <c r="AA936" s="0" t="n">
        <v>0</v>
      </c>
      <c r="AB936" s="0" t="n">
        <v>0</v>
      </c>
      <c r="AC936" s="0" t="n">
        <v>0</v>
      </c>
      <c r="AD936" s="0" t="n">
        <v>0</v>
      </c>
      <c r="AE936" s="0" t="n">
        <v>0</v>
      </c>
      <c r="AF936" s="0" t="n">
        <v>0</v>
      </c>
      <c r="AG936" s="0" t="n">
        <v>0</v>
      </c>
      <c r="AH936" s="0" t="n">
        <v>0</v>
      </c>
      <c r="AI936" s="0" t="n">
        <v>0</v>
      </c>
      <c r="AJ936" s="0" t="n">
        <v>0</v>
      </c>
      <c r="AK936" s="0" t="n">
        <v>0</v>
      </c>
      <c r="AL936" s="0" t="n">
        <v>177</v>
      </c>
      <c r="AM936" s="0" t="n">
        <v>318</v>
      </c>
      <c r="AN936" s="0" t="n">
        <v>549</v>
      </c>
      <c r="AO936" s="0" t="n">
        <v>0</v>
      </c>
      <c r="AP936" s="0" t="n">
        <v>0</v>
      </c>
    </row>
    <row r="937" customFormat="false" ht="12.8" hidden="false" customHeight="false" outlineLevel="0" collapsed="false">
      <c r="A937" s="0" t="s">
        <v>3231</v>
      </c>
      <c r="B937" s="0" t="s">
        <v>965</v>
      </c>
      <c r="C937" s="0" t="s">
        <v>3232</v>
      </c>
      <c r="D937" s="0" t="s">
        <v>3233</v>
      </c>
      <c r="E937" s="1" t="n">
        <f aca="false">SUM(K937:S937)+SUM(AL937:AP937)&gt;0</f>
        <v>1</v>
      </c>
      <c r="F937" s="1" t="n">
        <f aca="false">SUM(T937:AK937)&gt;0</f>
        <v>0</v>
      </c>
      <c r="G937" s="1" t="n">
        <f aca="false">AND(E937,F937)</f>
        <v>0</v>
      </c>
      <c r="H937" s="1" t="n">
        <f aca="false">AND(E937,NOT(F937))</f>
        <v>1</v>
      </c>
      <c r="I937" s="1" t="n">
        <f aca="false">AND(NOT(E937),F937)</f>
        <v>0</v>
      </c>
      <c r="J937" s="0" t="n">
        <v>248</v>
      </c>
      <c r="K937" s="0" t="n">
        <v>0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0</v>
      </c>
      <c r="S937" s="0" t="n">
        <v>0</v>
      </c>
      <c r="T937" s="0" t="n">
        <v>0</v>
      </c>
      <c r="U937" s="0" t="n">
        <v>0</v>
      </c>
      <c r="V937" s="0" t="n">
        <v>0</v>
      </c>
      <c r="W937" s="0" t="n">
        <v>0</v>
      </c>
      <c r="X937" s="0" t="n">
        <v>0</v>
      </c>
      <c r="Y937" s="0" t="n">
        <v>0</v>
      </c>
      <c r="Z937" s="0" t="n">
        <v>0</v>
      </c>
      <c r="AA937" s="0" t="n">
        <v>0</v>
      </c>
      <c r="AB937" s="0" t="n">
        <v>0</v>
      </c>
      <c r="AC937" s="0" t="n">
        <v>0</v>
      </c>
      <c r="AD937" s="0" t="n">
        <v>0</v>
      </c>
      <c r="AE937" s="0" t="n">
        <v>0</v>
      </c>
      <c r="AF937" s="0" t="n">
        <v>0</v>
      </c>
      <c r="AG937" s="0" t="n">
        <v>0</v>
      </c>
      <c r="AH937" s="0" t="n">
        <v>0</v>
      </c>
      <c r="AI937" s="0" t="n">
        <v>0</v>
      </c>
      <c r="AJ937" s="0" t="n">
        <v>0</v>
      </c>
      <c r="AK937" s="0" t="n">
        <v>0</v>
      </c>
      <c r="AL937" s="0" t="n">
        <v>27</v>
      </c>
      <c r="AM937" s="0" t="n">
        <v>49</v>
      </c>
      <c r="AN937" s="0" t="n">
        <v>172</v>
      </c>
      <c r="AO937" s="0" t="n">
        <v>0</v>
      </c>
      <c r="AP937" s="0" t="n">
        <v>0</v>
      </c>
    </row>
    <row r="938" customFormat="false" ht="12.8" hidden="false" customHeight="false" outlineLevel="0" collapsed="false">
      <c r="A938" s="0" t="s">
        <v>3234</v>
      </c>
      <c r="B938" s="0" t="s">
        <v>3140</v>
      </c>
      <c r="C938" s="0" t="s">
        <v>3235</v>
      </c>
      <c r="D938" s="0" t="s">
        <v>3236</v>
      </c>
      <c r="E938" s="1" t="n">
        <f aca="false">SUM(K938:S938)+SUM(AL938:AP938)&gt;0</f>
        <v>1</v>
      </c>
      <c r="F938" s="1" t="n">
        <f aca="false">SUM(T938:AK938)&gt;0</f>
        <v>0</v>
      </c>
      <c r="G938" s="1" t="n">
        <f aca="false">AND(E938,F938)</f>
        <v>0</v>
      </c>
      <c r="H938" s="1" t="n">
        <f aca="false">AND(E938,NOT(F938))</f>
        <v>1</v>
      </c>
      <c r="I938" s="1" t="n">
        <f aca="false">AND(NOT(E938),F938)</f>
        <v>0</v>
      </c>
      <c r="J938" s="0" t="n">
        <v>149</v>
      </c>
      <c r="K938" s="0" t="n">
        <v>0</v>
      </c>
      <c r="L938" s="0" t="n">
        <v>0</v>
      </c>
      <c r="M938" s="0" t="n">
        <v>0</v>
      </c>
      <c r="N938" s="0" t="n">
        <v>0</v>
      </c>
      <c r="O938" s="0" t="n">
        <v>0</v>
      </c>
      <c r="P938" s="0" t="n">
        <v>0</v>
      </c>
      <c r="Q938" s="0" t="n">
        <v>0</v>
      </c>
      <c r="R938" s="0" t="n">
        <v>0</v>
      </c>
      <c r="S938" s="0" t="n">
        <v>0</v>
      </c>
      <c r="T938" s="0" t="n">
        <v>0</v>
      </c>
      <c r="U938" s="0" t="n">
        <v>0</v>
      </c>
      <c r="V938" s="0" t="n">
        <v>0</v>
      </c>
      <c r="W938" s="0" t="n">
        <v>0</v>
      </c>
      <c r="X938" s="0" t="n">
        <v>0</v>
      </c>
      <c r="Y938" s="0" t="n">
        <v>0</v>
      </c>
      <c r="Z938" s="0" t="n">
        <v>0</v>
      </c>
      <c r="AA938" s="0" t="n">
        <v>0</v>
      </c>
      <c r="AB938" s="0" t="n">
        <v>0</v>
      </c>
      <c r="AC938" s="0" t="n">
        <v>0</v>
      </c>
      <c r="AD938" s="0" t="n">
        <v>0</v>
      </c>
      <c r="AE938" s="0" t="n">
        <v>0</v>
      </c>
      <c r="AF938" s="0" t="n">
        <v>0</v>
      </c>
      <c r="AG938" s="0" t="n">
        <v>0</v>
      </c>
      <c r="AH938" s="0" t="n">
        <v>0</v>
      </c>
      <c r="AI938" s="0" t="n">
        <v>0</v>
      </c>
      <c r="AJ938" s="0" t="n">
        <v>0</v>
      </c>
      <c r="AK938" s="0" t="n">
        <v>0</v>
      </c>
      <c r="AL938" s="0" t="n">
        <v>0</v>
      </c>
      <c r="AM938" s="0" t="n">
        <v>145</v>
      </c>
      <c r="AN938" s="0" t="n">
        <v>4</v>
      </c>
      <c r="AO938" s="0" t="n">
        <v>0</v>
      </c>
      <c r="AP938" s="0" t="n">
        <v>0</v>
      </c>
    </row>
    <row r="939" customFormat="false" ht="12.8" hidden="false" customHeight="false" outlineLevel="0" collapsed="false">
      <c r="A939" s="0" t="s">
        <v>3237</v>
      </c>
      <c r="B939" s="0" t="s">
        <v>3238</v>
      </c>
      <c r="C939" s="0" t="s">
        <v>3239</v>
      </c>
      <c r="D939" s="0" t="s">
        <v>3240</v>
      </c>
      <c r="E939" s="1" t="n">
        <f aca="false">SUM(K939:S939)+SUM(AL939:AP939)&gt;0</f>
        <v>1</v>
      </c>
      <c r="F939" s="1" t="n">
        <f aca="false">SUM(T939:AK939)&gt;0</f>
        <v>0</v>
      </c>
      <c r="G939" s="1" t="n">
        <f aca="false">AND(E939,F939)</f>
        <v>0</v>
      </c>
      <c r="H939" s="1" t="n">
        <f aca="false">AND(E939,NOT(F939))</f>
        <v>1</v>
      </c>
      <c r="I939" s="1" t="n">
        <f aca="false">AND(NOT(E939),F939)</f>
        <v>0</v>
      </c>
      <c r="J939" s="0" t="n">
        <v>139</v>
      </c>
      <c r="K939" s="0" t="n">
        <v>0</v>
      </c>
      <c r="L939" s="0" t="n">
        <v>0</v>
      </c>
      <c r="M939" s="0" t="n">
        <v>0</v>
      </c>
      <c r="N939" s="0" t="n">
        <v>0</v>
      </c>
      <c r="O939" s="0" t="n">
        <v>0</v>
      </c>
      <c r="P939" s="0" t="n">
        <v>0</v>
      </c>
      <c r="Q939" s="0" t="n">
        <v>0</v>
      </c>
      <c r="R939" s="0" t="n">
        <v>0</v>
      </c>
      <c r="S939" s="0" t="n">
        <v>0</v>
      </c>
      <c r="T939" s="0" t="n">
        <v>0</v>
      </c>
      <c r="U939" s="0" t="n">
        <v>0</v>
      </c>
      <c r="V939" s="0" t="n">
        <v>0</v>
      </c>
      <c r="W939" s="0" t="n">
        <v>0</v>
      </c>
      <c r="X939" s="0" t="n">
        <v>0</v>
      </c>
      <c r="Y939" s="0" t="n">
        <v>0</v>
      </c>
      <c r="Z939" s="0" t="n">
        <v>0</v>
      </c>
      <c r="AA939" s="0" t="n">
        <v>0</v>
      </c>
      <c r="AB939" s="0" t="n">
        <v>0</v>
      </c>
      <c r="AC939" s="0" t="n">
        <v>0</v>
      </c>
      <c r="AD939" s="0" t="n">
        <v>0</v>
      </c>
      <c r="AE939" s="0" t="n">
        <v>0</v>
      </c>
      <c r="AF939" s="0" t="n">
        <v>0</v>
      </c>
      <c r="AG939" s="0" t="n">
        <v>0</v>
      </c>
      <c r="AH939" s="0" t="n">
        <v>0</v>
      </c>
      <c r="AI939" s="0" t="n">
        <v>0</v>
      </c>
      <c r="AJ939" s="0" t="n">
        <v>0</v>
      </c>
      <c r="AK939" s="0" t="n">
        <v>0</v>
      </c>
      <c r="AL939" s="0" t="n">
        <v>0</v>
      </c>
      <c r="AM939" s="0" t="n">
        <v>115</v>
      </c>
      <c r="AN939" s="0" t="n">
        <v>24</v>
      </c>
      <c r="AO939" s="0" t="n">
        <v>0</v>
      </c>
      <c r="AP939" s="0" t="n">
        <v>0</v>
      </c>
    </row>
    <row r="940" customFormat="false" ht="12.8" hidden="false" customHeight="false" outlineLevel="0" collapsed="false">
      <c r="A940" s="0" t="s">
        <v>3241</v>
      </c>
      <c r="B940" s="0" t="s">
        <v>228</v>
      </c>
      <c r="C940" s="0" t="s">
        <v>3242</v>
      </c>
      <c r="D940" s="0" t="s">
        <v>3243</v>
      </c>
      <c r="E940" s="1" t="n">
        <f aca="false">SUM(K940:S940)+SUM(AL940:AP940)&gt;0</f>
        <v>1</v>
      </c>
      <c r="F940" s="1" t="n">
        <f aca="false">SUM(T940:AK940)&gt;0</f>
        <v>0</v>
      </c>
      <c r="G940" s="1" t="n">
        <f aca="false">AND(E940,F940)</f>
        <v>0</v>
      </c>
      <c r="H940" s="1" t="n">
        <f aca="false">AND(E940,NOT(F940))</f>
        <v>1</v>
      </c>
      <c r="I940" s="1" t="n">
        <f aca="false">AND(NOT(E940),F940)</f>
        <v>0</v>
      </c>
      <c r="J940" s="0" t="n">
        <v>23</v>
      </c>
      <c r="K940" s="0" t="n">
        <v>0</v>
      </c>
      <c r="L940" s="0" t="n">
        <v>0</v>
      </c>
      <c r="M940" s="0" t="n">
        <v>0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0</v>
      </c>
      <c r="S940" s="0" t="n">
        <v>0</v>
      </c>
      <c r="T940" s="0" t="n">
        <v>0</v>
      </c>
      <c r="U940" s="0" t="n">
        <v>0</v>
      </c>
      <c r="V940" s="0" t="n">
        <v>0</v>
      </c>
      <c r="W940" s="0" t="n">
        <v>0</v>
      </c>
      <c r="X940" s="0" t="n">
        <v>0</v>
      </c>
      <c r="Y940" s="0" t="n">
        <v>0</v>
      </c>
      <c r="Z940" s="0" t="n">
        <v>0</v>
      </c>
      <c r="AA940" s="0" t="n">
        <v>0</v>
      </c>
      <c r="AB940" s="0" t="n">
        <v>0</v>
      </c>
      <c r="AC940" s="0" t="n">
        <v>0</v>
      </c>
      <c r="AD940" s="0" t="n">
        <v>0</v>
      </c>
      <c r="AE940" s="0" t="n">
        <v>0</v>
      </c>
      <c r="AF940" s="0" t="n">
        <v>0</v>
      </c>
      <c r="AG940" s="0" t="n">
        <v>0</v>
      </c>
      <c r="AH940" s="0" t="n">
        <v>0</v>
      </c>
      <c r="AI940" s="0" t="n">
        <v>0</v>
      </c>
      <c r="AJ940" s="0" t="n">
        <v>0</v>
      </c>
      <c r="AK940" s="0" t="n">
        <v>0</v>
      </c>
      <c r="AL940" s="0" t="n">
        <v>0</v>
      </c>
      <c r="AM940" s="0" t="n">
        <v>17</v>
      </c>
      <c r="AN940" s="0" t="n">
        <v>6</v>
      </c>
      <c r="AO940" s="0" t="n">
        <v>0</v>
      </c>
      <c r="AP940" s="0" t="n">
        <v>0</v>
      </c>
    </row>
    <row r="941" customFormat="false" ht="12.8" hidden="false" customHeight="false" outlineLevel="0" collapsed="false">
      <c r="A941" s="0" t="s">
        <v>3244</v>
      </c>
      <c r="B941" s="0" t="s">
        <v>965</v>
      </c>
      <c r="C941" s="0" t="s">
        <v>3245</v>
      </c>
      <c r="D941" s="0" t="s">
        <v>3246</v>
      </c>
      <c r="E941" s="1" t="n">
        <f aca="false">SUM(K941:S941)+SUM(AL941:AP941)&gt;0</f>
        <v>1</v>
      </c>
      <c r="F941" s="1" t="n">
        <f aca="false">SUM(T941:AK941)&gt;0</f>
        <v>0</v>
      </c>
      <c r="G941" s="1" t="n">
        <f aca="false">AND(E941,F941)</f>
        <v>0</v>
      </c>
      <c r="H941" s="1" t="n">
        <f aca="false">AND(E941,NOT(F941))</f>
        <v>1</v>
      </c>
      <c r="I941" s="1" t="n">
        <f aca="false">AND(NOT(E941),F941)</f>
        <v>0</v>
      </c>
      <c r="J941" s="0" t="n">
        <v>67</v>
      </c>
      <c r="K941" s="0" t="n">
        <v>0</v>
      </c>
      <c r="L941" s="0" t="n">
        <v>0</v>
      </c>
      <c r="M941" s="0" t="n">
        <v>0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0</v>
      </c>
      <c r="S941" s="0" t="n">
        <v>0</v>
      </c>
      <c r="T941" s="0" t="n">
        <v>0</v>
      </c>
      <c r="U941" s="0" t="n">
        <v>0</v>
      </c>
      <c r="V941" s="0" t="n">
        <v>0</v>
      </c>
      <c r="W941" s="0" t="n">
        <v>0</v>
      </c>
      <c r="X941" s="0" t="n">
        <v>0</v>
      </c>
      <c r="Y941" s="0" t="n">
        <v>0</v>
      </c>
      <c r="Z941" s="0" t="n">
        <v>0</v>
      </c>
      <c r="AA941" s="0" t="n">
        <v>0</v>
      </c>
      <c r="AB941" s="0" t="n">
        <v>0</v>
      </c>
      <c r="AC941" s="0" t="n">
        <v>0</v>
      </c>
      <c r="AD941" s="0" t="n">
        <v>0</v>
      </c>
      <c r="AE941" s="0" t="n">
        <v>0</v>
      </c>
      <c r="AF941" s="0" t="n">
        <v>0</v>
      </c>
      <c r="AG941" s="0" t="n">
        <v>0</v>
      </c>
      <c r="AH941" s="0" t="n">
        <v>0</v>
      </c>
      <c r="AI941" s="0" t="n">
        <v>0</v>
      </c>
      <c r="AJ941" s="0" t="n">
        <v>0</v>
      </c>
      <c r="AK941" s="0" t="n">
        <v>0</v>
      </c>
      <c r="AL941" s="0" t="n">
        <v>0</v>
      </c>
      <c r="AM941" s="0" t="n">
        <v>2</v>
      </c>
      <c r="AN941" s="0" t="n">
        <v>65</v>
      </c>
      <c r="AO941" s="0" t="n">
        <v>0</v>
      </c>
      <c r="AP941" s="0" t="n">
        <v>0</v>
      </c>
    </row>
    <row r="942" customFormat="false" ht="12.8" hidden="false" customHeight="false" outlineLevel="0" collapsed="false">
      <c r="A942" s="0" t="s">
        <v>3247</v>
      </c>
      <c r="B942" s="0" t="s">
        <v>3248</v>
      </c>
      <c r="C942" s="0" t="s">
        <v>3249</v>
      </c>
      <c r="D942" s="0" t="s">
        <v>3250</v>
      </c>
      <c r="E942" s="1" t="n">
        <f aca="false">SUM(K942:S942)+SUM(AL942:AP942)&gt;0</f>
        <v>1</v>
      </c>
      <c r="F942" s="1" t="n">
        <f aca="false">SUM(T942:AK942)&gt;0</f>
        <v>0</v>
      </c>
      <c r="G942" s="1" t="n">
        <f aca="false">AND(E942,F942)</f>
        <v>0</v>
      </c>
      <c r="H942" s="1" t="n">
        <f aca="false">AND(E942,NOT(F942))</f>
        <v>1</v>
      </c>
      <c r="I942" s="1" t="n">
        <f aca="false">AND(NOT(E942),F942)</f>
        <v>0</v>
      </c>
      <c r="J942" s="0" t="n">
        <v>698</v>
      </c>
      <c r="K942" s="0" t="n">
        <v>0</v>
      </c>
      <c r="L942" s="0" t="n">
        <v>0</v>
      </c>
      <c r="M942" s="0" t="n">
        <v>0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v>0</v>
      </c>
      <c r="V942" s="0" t="n">
        <v>0</v>
      </c>
      <c r="W942" s="0" t="n">
        <v>0</v>
      </c>
      <c r="X942" s="0" t="n">
        <v>0</v>
      </c>
      <c r="Y942" s="0" t="n">
        <v>0</v>
      </c>
      <c r="Z942" s="0" t="n">
        <v>0</v>
      </c>
      <c r="AA942" s="0" t="n">
        <v>0</v>
      </c>
      <c r="AB942" s="0" t="n">
        <v>0</v>
      </c>
      <c r="AC942" s="0" t="n">
        <v>0</v>
      </c>
      <c r="AD942" s="0" t="n">
        <v>0</v>
      </c>
      <c r="AE942" s="0" t="n">
        <v>0</v>
      </c>
      <c r="AF942" s="0" t="n">
        <v>0</v>
      </c>
      <c r="AG942" s="0" t="n">
        <v>0</v>
      </c>
      <c r="AH942" s="0" t="n">
        <v>0</v>
      </c>
      <c r="AI942" s="0" t="n">
        <v>0</v>
      </c>
      <c r="AJ942" s="0" t="n">
        <v>0</v>
      </c>
      <c r="AK942" s="0" t="n">
        <v>0</v>
      </c>
      <c r="AL942" s="0" t="n">
        <v>0</v>
      </c>
      <c r="AM942" s="0" t="n">
        <v>0</v>
      </c>
      <c r="AN942" s="0" t="n">
        <v>0</v>
      </c>
      <c r="AO942" s="0" t="n">
        <v>698</v>
      </c>
      <c r="AP942" s="0" t="n">
        <v>0</v>
      </c>
    </row>
    <row r="943" customFormat="false" ht="12.8" hidden="false" customHeight="false" outlineLevel="0" collapsed="false">
      <c r="A943" s="0" t="s">
        <v>3251</v>
      </c>
      <c r="B943" s="0" t="s">
        <v>3252</v>
      </c>
      <c r="C943" s="0" t="s">
        <v>3253</v>
      </c>
      <c r="D943" s="0" t="s">
        <v>3254</v>
      </c>
      <c r="E943" s="1" t="n">
        <f aca="false">SUM(K943:S943)+SUM(AL943:AP943)&gt;0</f>
        <v>1</v>
      </c>
      <c r="F943" s="1" t="n">
        <f aca="false">SUM(T943:AK943)&gt;0</f>
        <v>0</v>
      </c>
      <c r="G943" s="1" t="n">
        <f aca="false">AND(E943,F943)</f>
        <v>0</v>
      </c>
      <c r="H943" s="1" t="n">
        <f aca="false">AND(E943,NOT(F943))</f>
        <v>1</v>
      </c>
      <c r="I943" s="1" t="n">
        <f aca="false">AND(NOT(E943),F943)</f>
        <v>0</v>
      </c>
      <c r="J943" s="0" t="n">
        <v>658</v>
      </c>
      <c r="K943" s="0" t="n">
        <v>0</v>
      </c>
      <c r="L943" s="0" t="n">
        <v>0</v>
      </c>
      <c r="M943" s="0" t="n">
        <v>0</v>
      </c>
      <c r="N943" s="0" t="n">
        <v>0</v>
      </c>
      <c r="O943" s="0" t="n">
        <v>0</v>
      </c>
      <c r="P943" s="0" t="n">
        <v>0</v>
      </c>
      <c r="Q943" s="0" t="n">
        <v>0</v>
      </c>
      <c r="R943" s="0" t="n">
        <v>0</v>
      </c>
      <c r="S943" s="0" t="n">
        <v>0</v>
      </c>
      <c r="T943" s="0" t="n">
        <v>0</v>
      </c>
      <c r="U943" s="0" t="n">
        <v>0</v>
      </c>
      <c r="V943" s="0" t="n">
        <v>0</v>
      </c>
      <c r="W943" s="0" t="n">
        <v>0</v>
      </c>
      <c r="X943" s="0" t="n">
        <v>0</v>
      </c>
      <c r="Y943" s="0" t="n">
        <v>0</v>
      </c>
      <c r="Z943" s="0" t="n">
        <v>0</v>
      </c>
      <c r="AA943" s="0" t="n">
        <v>0</v>
      </c>
      <c r="AB943" s="0" t="n">
        <v>0</v>
      </c>
      <c r="AC943" s="0" t="n">
        <v>0</v>
      </c>
      <c r="AD943" s="0" t="n">
        <v>0</v>
      </c>
      <c r="AE943" s="0" t="n">
        <v>0</v>
      </c>
      <c r="AF943" s="0" t="n">
        <v>0</v>
      </c>
      <c r="AG943" s="0" t="n">
        <v>0</v>
      </c>
      <c r="AH943" s="0" t="n">
        <v>0</v>
      </c>
      <c r="AI943" s="0" t="n">
        <v>0</v>
      </c>
      <c r="AJ943" s="0" t="n">
        <v>0</v>
      </c>
      <c r="AK943" s="0" t="n">
        <v>0</v>
      </c>
      <c r="AL943" s="0" t="n">
        <v>0</v>
      </c>
      <c r="AM943" s="0" t="n">
        <v>0</v>
      </c>
      <c r="AN943" s="0" t="n">
        <v>0</v>
      </c>
      <c r="AO943" s="0" t="n">
        <v>658</v>
      </c>
      <c r="AP943" s="0" t="n">
        <v>0</v>
      </c>
    </row>
    <row r="944" customFormat="false" ht="12.8" hidden="false" customHeight="false" outlineLevel="0" collapsed="false">
      <c r="A944" s="0" t="s">
        <v>3255</v>
      </c>
      <c r="B944" s="0" t="s">
        <v>3256</v>
      </c>
      <c r="C944" s="0" t="s">
        <v>3257</v>
      </c>
      <c r="D944" s="0" t="s">
        <v>3258</v>
      </c>
      <c r="E944" s="1" t="n">
        <f aca="false">SUM(K944:S944)+SUM(AL944:AP944)&gt;0</f>
        <v>1</v>
      </c>
      <c r="F944" s="1" t="n">
        <f aca="false">SUM(T944:AK944)&gt;0</f>
        <v>0</v>
      </c>
      <c r="G944" s="1" t="n">
        <f aca="false">AND(E944,F944)</f>
        <v>0</v>
      </c>
      <c r="H944" s="1" t="n">
        <f aca="false">AND(E944,NOT(F944))</f>
        <v>1</v>
      </c>
      <c r="I944" s="1" t="n">
        <f aca="false">AND(NOT(E944),F944)</f>
        <v>0</v>
      </c>
      <c r="J944" s="0" t="n">
        <v>2419</v>
      </c>
      <c r="K944" s="0" t="n">
        <v>0</v>
      </c>
      <c r="L944" s="0" t="n">
        <v>0</v>
      </c>
      <c r="M944" s="0" t="n">
        <v>0</v>
      </c>
      <c r="N944" s="0" t="n">
        <v>0</v>
      </c>
      <c r="O944" s="0" t="n">
        <v>0</v>
      </c>
      <c r="P944" s="0" t="n">
        <v>0</v>
      </c>
      <c r="Q944" s="0" t="n">
        <v>0</v>
      </c>
      <c r="R944" s="0" t="n">
        <v>0</v>
      </c>
      <c r="S944" s="0" t="n">
        <v>0</v>
      </c>
      <c r="T944" s="0" t="n">
        <v>0</v>
      </c>
      <c r="U944" s="0" t="n">
        <v>0</v>
      </c>
      <c r="V944" s="0" t="n">
        <v>0</v>
      </c>
      <c r="W944" s="0" t="n">
        <v>0</v>
      </c>
      <c r="X944" s="0" t="n">
        <v>0</v>
      </c>
      <c r="Y944" s="0" t="n">
        <v>0</v>
      </c>
      <c r="Z944" s="0" t="n">
        <v>0</v>
      </c>
      <c r="AA944" s="0" t="n">
        <v>0</v>
      </c>
      <c r="AB944" s="0" t="n">
        <v>0</v>
      </c>
      <c r="AC944" s="0" t="n">
        <v>0</v>
      </c>
      <c r="AD944" s="0" t="n">
        <v>0</v>
      </c>
      <c r="AE944" s="0" t="n">
        <v>0</v>
      </c>
      <c r="AF944" s="0" t="n">
        <v>0</v>
      </c>
      <c r="AG944" s="0" t="n">
        <v>0</v>
      </c>
      <c r="AH944" s="0" t="n">
        <v>0</v>
      </c>
      <c r="AI944" s="0" t="n">
        <v>0</v>
      </c>
      <c r="AJ944" s="0" t="n">
        <v>0</v>
      </c>
      <c r="AK944" s="0" t="n">
        <v>0</v>
      </c>
      <c r="AL944" s="0" t="n">
        <v>0</v>
      </c>
      <c r="AM944" s="0" t="n">
        <v>0</v>
      </c>
      <c r="AN944" s="0" t="n">
        <v>0</v>
      </c>
      <c r="AO944" s="0" t="n">
        <v>2419</v>
      </c>
      <c r="AP944" s="0" t="n">
        <v>0</v>
      </c>
    </row>
    <row r="945" customFormat="false" ht="12.8" hidden="false" customHeight="false" outlineLevel="0" collapsed="false">
      <c r="A945" s="0" t="s">
        <v>3259</v>
      </c>
      <c r="B945" s="0" t="s">
        <v>3260</v>
      </c>
      <c r="C945" s="0" t="s">
        <v>3261</v>
      </c>
      <c r="D945" s="0" t="s">
        <v>3262</v>
      </c>
      <c r="E945" s="1" t="n">
        <f aca="false">SUM(K945:S945)+SUM(AL945:AP945)&gt;0</f>
        <v>1</v>
      </c>
      <c r="F945" s="1" t="n">
        <f aca="false">SUM(T945:AK945)&gt;0</f>
        <v>0</v>
      </c>
      <c r="G945" s="1" t="n">
        <f aca="false">AND(E945,F945)</f>
        <v>0</v>
      </c>
      <c r="H945" s="1" t="n">
        <f aca="false">AND(E945,NOT(F945))</f>
        <v>1</v>
      </c>
      <c r="I945" s="1" t="n">
        <f aca="false">AND(NOT(E945),F945)</f>
        <v>0</v>
      </c>
      <c r="J945" s="0" t="n">
        <v>2018</v>
      </c>
      <c r="K945" s="0" t="n">
        <v>0</v>
      </c>
      <c r="L945" s="0" t="n">
        <v>0</v>
      </c>
      <c r="M945" s="0" t="n">
        <v>0</v>
      </c>
      <c r="N945" s="0" t="n">
        <v>0</v>
      </c>
      <c r="O945" s="0" t="n">
        <v>0</v>
      </c>
      <c r="P945" s="0" t="n">
        <v>0</v>
      </c>
      <c r="Q945" s="0" t="n">
        <v>0</v>
      </c>
      <c r="R945" s="0" t="n">
        <v>0</v>
      </c>
      <c r="S945" s="0" t="n">
        <v>0</v>
      </c>
      <c r="T945" s="0" t="n">
        <v>0</v>
      </c>
      <c r="U945" s="0" t="n">
        <v>0</v>
      </c>
      <c r="V945" s="0" t="n">
        <v>0</v>
      </c>
      <c r="W945" s="0" t="n">
        <v>0</v>
      </c>
      <c r="X945" s="0" t="n">
        <v>0</v>
      </c>
      <c r="Y945" s="0" t="n">
        <v>0</v>
      </c>
      <c r="Z945" s="0" t="n">
        <v>0</v>
      </c>
      <c r="AA945" s="0" t="n">
        <v>0</v>
      </c>
      <c r="AB945" s="0" t="n">
        <v>0</v>
      </c>
      <c r="AC945" s="0" t="n">
        <v>0</v>
      </c>
      <c r="AD945" s="0" t="n">
        <v>0</v>
      </c>
      <c r="AE945" s="0" t="n">
        <v>0</v>
      </c>
      <c r="AF945" s="0" t="n">
        <v>0</v>
      </c>
      <c r="AG945" s="0" t="n">
        <v>0</v>
      </c>
      <c r="AH945" s="0" t="n">
        <v>0</v>
      </c>
      <c r="AI945" s="0" t="n">
        <v>0</v>
      </c>
      <c r="AJ945" s="0" t="n">
        <v>0</v>
      </c>
      <c r="AK945" s="0" t="n">
        <v>0</v>
      </c>
      <c r="AL945" s="0" t="n">
        <v>0</v>
      </c>
      <c r="AM945" s="0" t="n">
        <v>0</v>
      </c>
      <c r="AN945" s="0" t="n">
        <v>0</v>
      </c>
      <c r="AO945" s="0" t="n">
        <v>2017</v>
      </c>
      <c r="AP945" s="0" t="n">
        <v>1</v>
      </c>
    </row>
    <row r="946" customFormat="false" ht="12.8" hidden="false" customHeight="false" outlineLevel="0" collapsed="false">
      <c r="A946" s="0" t="s">
        <v>3263</v>
      </c>
      <c r="B946" s="0" t="s">
        <v>783</v>
      </c>
      <c r="C946" s="0" t="s">
        <v>3264</v>
      </c>
      <c r="D946" s="0" t="s">
        <v>3265</v>
      </c>
      <c r="E946" s="1" t="n">
        <f aca="false">SUM(K946:S946)+SUM(AL946:AP946)&gt;0</f>
        <v>1</v>
      </c>
      <c r="F946" s="1" t="n">
        <f aca="false">SUM(T946:AK946)&gt;0</f>
        <v>0</v>
      </c>
      <c r="G946" s="1" t="n">
        <f aca="false">AND(E946,F946)</f>
        <v>0</v>
      </c>
      <c r="H946" s="1" t="n">
        <f aca="false">AND(E946,NOT(F946))</f>
        <v>1</v>
      </c>
      <c r="I946" s="1" t="n">
        <f aca="false">AND(NOT(E946),F946)</f>
        <v>0</v>
      </c>
      <c r="J946" s="0" t="n">
        <v>186</v>
      </c>
      <c r="K946" s="0" t="n">
        <v>0</v>
      </c>
      <c r="L946" s="0" t="n">
        <v>0</v>
      </c>
      <c r="M946" s="0" t="n">
        <v>0</v>
      </c>
      <c r="N946" s="0" t="n">
        <v>0</v>
      </c>
      <c r="O946" s="0" t="n">
        <v>0</v>
      </c>
      <c r="P946" s="0" t="n">
        <v>0</v>
      </c>
      <c r="Q946" s="0" t="n">
        <v>0</v>
      </c>
      <c r="R946" s="0" t="n">
        <v>0</v>
      </c>
      <c r="S946" s="0" t="n">
        <v>0</v>
      </c>
      <c r="T946" s="0" t="n">
        <v>0</v>
      </c>
      <c r="U946" s="0" t="n">
        <v>0</v>
      </c>
      <c r="V946" s="0" t="n">
        <v>0</v>
      </c>
      <c r="W946" s="0" t="n">
        <v>0</v>
      </c>
      <c r="X946" s="0" t="n">
        <v>0</v>
      </c>
      <c r="Y946" s="0" t="n">
        <v>0</v>
      </c>
      <c r="Z946" s="0" t="n">
        <v>0</v>
      </c>
      <c r="AA946" s="0" t="n">
        <v>0</v>
      </c>
      <c r="AB946" s="0" t="n">
        <v>0</v>
      </c>
      <c r="AC946" s="0" t="n">
        <v>0</v>
      </c>
      <c r="AD946" s="0" t="n">
        <v>0</v>
      </c>
      <c r="AE946" s="0" t="n">
        <v>0</v>
      </c>
      <c r="AF946" s="0" t="n">
        <v>0</v>
      </c>
      <c r="AG946" s="0" t="n">
        <v>0</v>
      </c>
      <c r="AH946" s="0" t="n">
        <v>0</v>
      </c>
      <c r="AI946" s="0" t="n">
        <v>0</v>
      </c>
      <c r="AJ946" s="0" t="n">
        <v>0</v>
      </c>
      <c r="AK946" s="0" t="n">
        <v>0</v>
      </c>
      <c r="AL946" s="0" t="n">
        <v>0</v>
      </c>
      <c r="AM946" s="0" t="n">
        <v>0</v>
      </c>
      <c r="AN946" s="0" t="n">
        <v>0</v>
      </c>
      <c r="AO946" s="0" t="n">
        <v>186</v>
      </c>
      <c r="AP946" s="0" t="n">
        <v>0</v>
      </c>
    </row>
    <row r="947" customFormat="false" ht="12.8" hidden="false" customHeight="false" outlineLevel="0" collapsed="false">
      <c r="A947" s="0" t="s">
        <v>3266</v>
      </c>
      <c r="B947" s="0" t="s">
        <v>3252</v>
      </c>
      <c r="C947" s="0" t="s">
        <v>3267</v>
      </c>
      <c r="D947" s="0" t="s">
        <v>3268</v>
      </c>
      <c r="E947" s="1" t="n">
        <f aca="false">SUM(K947:S947)+SUM(AL947:AP947)&gt;0</f>
        <v>1</v>
      </c>
      <c r="F947" s="1" t="n">
        <f aca="false">SUM(T947:AK947)&gt;0</f>
        <v>0</v>
      </c>
      <c r="G947" s="1" t="n">
        <f aca="false">AND(E947,F947)</f>
        <v>0</v>
      </c>
      <c r="H947" s="1" t="n">
        <f aca="false">AND(E947,NOT(F947))</f>
        <v>1</v>
      </c>
      <c r="I947" s="1" t="n">
        <f aca="false">AND(NOT(E947),F947)</f>
        <v>0</v>
      </c>
      <c r="J947" s="0" t="n">
        <v>127</v>
      </c>
      <c r="K947" s="0" t="n">
        <v>0</v>
      </c>
      <c r="L947" s="0" t="n">
        <v>0</v>
      </c>
      <c r="M947" s="0" t="n">
        <v>0</v>
      </c>
      <c r="N947" s="0" t="n">
        <v>0</v>
      </c>
      <c r="O947" s="0" t="n">
        <v>0</v>
      </c>
      <c r="P947" s="0" t="n">
        <v>0</v>
      </c>
      <c r="Q947" s="0" t="n">
        <v>0</v>
      </c>
      <c r="R947" s="0" t="n">
        <v>0</v>
      </c>
      <c r="S947" s="0" t="n">
        <v>0</v>
      </c>
      <c r="T947" s="0" t="n">
        <v>0</v>
      </c>
      <c r="U947" s="0" t="n">
        <v>0</v>
      </c>
      <c r="V947" s="0" t="n">
        <v>0</v>
      </c>
      <c r="W947" s="0" t="n">
        <v>0</v>
      </c>
      <c r="X947" s="0" t="n">
        <v>0</v>
      </c>
      <c r="Y947" s="0" t="n">
        <v>0</v>
      </c>
      <c r="Z947" s="0" t="n">
        <v>0</v>
      </c>
      <c r="AA947" s="0" t="n">
        <v>0</v>
      </c>
      <c r="AB947" s="0" t="n">
        <v>0</v>
      </c>
      <c r="AC947" s="0" t="n">
        <v>0</v>
      </c>
      <c r="AD947" s="0" t="n">
        <v>0</v>
      </c>
      <c r="AE947" s="0" t="n">
        <v>0</v>
      </c>
      <c r="AF947" s="0" t="n">
        <v>0</v>
      </c>
      <c r="AG947" s="0" t="n">
        <v>0</v>
      </c>
      <c r="AH947" s="0" t="n">
        <v>0</v>
      </c>
      <c r="AI947" s="0" t="n">
        <v>0</v>
      </c>
      <c r="AJ947" s="0" t="n">
        <v>0</v>
      </c>
      <c r="AK947" s="0" t="n">
        <v>0</v>
      </c>
      <c r="AL947" s="0" t="n">
        <v>0</v>
      </c>
      <c r="AM947" s="0" t="n">
        <v>0</v>
      </c>
      <c r="AN947" s="0" t="n">
        <v>0</v>
      </c>
      <c r="AO947" s="0" t="n">
        <v>127</v>
      </c>
      <c r="AP947" s="0" t="n">
        <v>0</v>
      </c>
    </row>
    <row r="948" customFormat="false" ht="12.8" hidden="false" customHeight="false" outlineLevel="0" collapsed="false">
      <c r="A948" s="0" t="s">
        <v>3269</v>
      </c>
      <c r="B948" s="0" t="s">
        <v>3256</v>
      </c>
      <c r="C948" s="0" t="s">
        <v>3270</v>
      </c>
      <c r="D948" s="0" t="s">
        <v>3271</v>
      </c>
      <c r="E948" s="1" t="n">
        <f aca="false">SUM(K948:S948)+SUM(AL948:AP948)&gt;0</f>
        <v>1</v>
      </c>
      <c r="F948" s="1" t="n">
        <f aca="false">SUM(T948:AK948)&gt;0</f>
        <v>0</v>
      </c>
      <c r="G948" s="1" t="n">
        <f aca="false">AND(E948,F948)</f>
        <v>0</v>
      </c>
      <c r="H948" s="1" t="n">
        <f aca="false">AND(E948,NOT(F948))</f>
        <v>1</v>
      </c>
      <c r="I948" s="1" t="n">
        <f aca="false">AND(NOT(E948),F948)</f>
        <v>0</v>
      </c>
      <c r="J948" s="0" t="n">
        <v>127</v>
      </c>
      <c r="K948" s="0" t="n">
        <v>0</v>
      </c>
      <c r="L948" s="0" t="n">
        <v>0</v>
      </c>
      <c r="M948" s="0" t="n">
        <v>0</v>
      </c>
      <c r="N948" s="0" t="n">
        <v>0</v>
      </c>
      <c r="O948" s="0" t="n">
        <v>0</v>
      </c>
      <c r="P948" s="0" t="n">
        <v>0</v>
      </c>
      <c r="Q948" s="0" t="n">
        <v>0</v>
      </c>
      <c r="R948" s="0" t="n">
        <v>0</v>
      </c>
      <c r="S948" s="0" t="n">
        <v>0</v>
      </c>
      <c r="T948" s="0" t="n">
        <v>0</v>
      </c>
      <c r="U948" s="0" t="n">
        <v>0</v>
      </c>
      <c r="V948" s="0" t="n">
        <v>0</v>
      </c>
      <c r="W948" s="0" t="n">
        <v>0</v>
      </c>
      <c r="X948" s="0" t="n">
        <v>0</v>
      </c>
      <c r="Y948" s="0" t="n">
        <v>0</v>
      </c>
      <c r="Z948" s="0" t="n">
        <v>0</v>
      </c>
      <c r="AA948" s="0" t="n">
        <v>0</v>
      </c>
      <c r="AB948" s="0" t="n">
        <v>0</v>
      </c>
      <c r="AC948" s="0" t="n">
        <v>0</v>
      </c>
      <c r="AD948" s="0" t="n">
        <v>0</v>
      </c>
      <c r="AE948" s="0" t="n">
        <v>0</v>
      </c>
      <c r="AF948" s="0" t="n">
        <v>0</v>
      </c>
      <c r="AG948" s="0" t="n">
        <v>0</v>
      </c>
      <c r="AH948" s="0" t="n">
        <v>0</v>
      </c>
      <c r="AI948" s="0" t="n">
        <v>0</v>
      </c>
      <c r="AJ948" s="0" t="n">
        <v>0</v>
      </c>
      <c r="AK948" s="0" t="n">
        <v>0</v>
      </c>
      <c r="AL948" s="0" t="n">
        <v>0</v>
      </c>
      <c r="AM948" s="0" t="n">
        <v>0</v>
      </c>
      <c r="AN948" s="0" t="n">
        <v>0</v>
      </c>
      <c r="AO948" s="0" t="n">
        <v>127</v>
      </c>
      <c r="AP948" s="0" t="n">
        <v>0</v>
      </c>
    </row>
    <row r="949" customFormat="false" ht="12.8" hidden="false" customHeight="false" outlineLevel="0" collapsed="false">
      <c r="A949" s="0" t="s">
        <v>3272</v>
      </c>
      <c r="B949" s="0" t="s">
        <v>3273</v>
      </c>
      <c r="C949" s="0" t="s">
        <v>3274</v>
      </c>
      <c r="D949" s="0" t="s">
        <v>3275</v>
      </c>
      <c r="E949" s="1" t="n">
        <f aca="false">SUM(K949:S949)+SUM(AL949:AP949)&gt;0</f>
        <v>1</v>
      </c>
      <c r="F949" s="1" t="n">
        <f aca="false">SUM(T949:AK949)&gt;0</f>
        <v>0</v>
      </c>
      <c r="G949" s="1" t="n">
        <f aca="false">AND(E949,F949)</f>
        <v>0</v>
      </c>
      <c r="H949" s="1" t="n">
        <f aca="false">AND(E949,NOT(F949))</f>
        <v>1</v>
      </c>
      <c r="I949" s="1" t="n">
        <f aca="false">AND(NOT(E949),F949)</f>
        <v>0</v>
      </c>
      <c r="J949" s="0" t="n">
        <v>47</v>
      </c>
      <c r="K949" s="0" t="n">
        <v>0</v>
      </c>
      <c r="L949" s="0" t="n">
        <v>0</v>
      </c>
      <c r="M949" s="0" t="n">
        <v>0</v>
      </c>
      <c r="N949" s="0" t="n">
        <v>0</v>
      </c>
      <c r="O949" s="0" t="n">
        <v>0</v>
      </c>
      <c r="P949" s="0" t="n">
        <v>0</v>
      </c>
      <c r="Q949" s="0" t="n">
        <v>0</v>
      </c>
      <c r="R949" s="0" t="n">
        <v>0</v>
      </c>
      <c r="S949" s="0" t="n">
        <v>0</v>
      </c>
      <c r="T949" s="0" t="n">
        <v>0</v>
      </c>
      <c r="U949" s="0" t="n">
        <v>0</v>
      </c>
      <c r="V949" s="0" t="n">
        <v>0</v>
      </c>
      <c r="W949" s="0" t="n">
        <v>0</v>
      </c>
      <c r="X949" s="0" t="n">
        <v>0</v>
      </c>
      <c r="Y949" s="0" t="n">
        <v>0</v>
      </c>
      <c r="Z949" s="0" t="n">
        <v>0</v>
      </c>
      <c r="AA949" s="0" t="n">
        <v>0</v>
      </c>
      <c r="AB949" s="0" t="n">
        <v>0</v>
      </c>
      <c r="AC949" s="0" t="n">
        <v>0</v>
      </c>
      <c r="AD949" s="0" t="n">
        <v>0</v>
      </c>
      <c r="AE949" s="0" t="n">
        <v>0</v>
      </c>
      <c r="AF949" s="0" t="n">
        <v>0</v>
      </c>
      <c r="AG949" s="0" t="n">
        <v>0</v>
      </c>
      <c r="AH949" s="0" t="n">
        <v>0</v>
      </c>
      <c r="AI949" s="0" t="n">
        <v>0</v>
      </c>
      <c r="AJ949" s="0" t="n">
        <v>0</v>
      </c>
      <c r="AK949" s="0" t="n">
        <v>0</v>
      </c>
      <c r="AL949" s="0" t="n">
        <v>0</v>
      </c>
      <c r="AM949" s="0" t="n">
        <v>0</v>
      </c>
      <c r="AN949" s="0" t="n">
        <v>0</v>
      </c>
      <c r="AO949" s="0" t="n">
        <v>47</v>
      </c>
      <c r="AP949" s="0" t="n">
        <v>0</v>
      </c>
    </row>
    <row r="950" customFormat="false" ht="12.8" hidden="false" customHeight="false" outlineLevel="0" collapsed="false">
      <c r="A950" s="0" t="s">
        <v>3276</v>
      </c>
      <c r="B950" s="0" t="s">
        <v>690</v>
      </c>
      <c r="C950" s="0" t="s">
        <v>3277</v>
      </c>
      <c r="D950" s="0" t="s">
        <v>3278</v>
      </c>
      <c r="E950" s="1" t="n">
        <f aca="false">SUM(K950:S950)+SUM(AL950:AP950)&gt;0</f>
        <v>1</v>
      </c>
      <c r="F950" s="1" t="n">
        <f aca="false">SUM(T950:AK950)&gt;0</f>
        <v>0</v>
      </c>
      <c r="G950" s="1" t="n">
        <f aca="false">AND(E950,F950)</f>
        <v>0</v>
      </c>
      <c r="H950" s="1" t="n">
        <f aca="false">AND(E950,NOT(F950))</f>
        <v>1</v>
      </c>
      <c r="I950" s="1" t="n">
        <f aca="false">AND(NOT(E950),F950)</f>
        <v>0</v>
      </c>
      <c r="J950" s="0" t="n">
        <v>118</v>
      </c>
      <c r="K950" s="0" t="n">
        <v>0</v>
      </c>
      <c r="L950" s="0" t="n">
        <v>0</v>
      </c>
      <c r="M950" s="0" t="n">
        <v>0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0</v>
      </c>
      <c r="S950" s="0" t="n">
        <v>0</v>
      </c>
      <c r="T950" s="0" t="n">
        <v>0</v>
      </c>
      <c r="U950" s="0" t="n">
        <v>0</v>
      </c>
      <c r="V950" s="0" t="n">
        <v>0</v>
      </c>
      <c r="W950" s="0" t="n">
        <v>0</v>
      </c>
      <c r="X950" s="0" t="n">
        <v>0</v>
      </c>
      <c r="Y950" s="0" t="n">
        <v>0</v>
      </c>
      <c r="Z950" s="0" t="n">
        <v>0</v>
      </c>
      <c r="AA950" s="0" t="n">
        <v>0</v>
      </c>
      <c r="AB950" s="0" t="n">
        <v>0</v>
      </c>
      <c r="AC950" s="0" t="n">
        <v>0</v>
      </c>
      <c r="AD950" s="0" t="n">
        <v>0</v>
      </c>
      <c r="AE950" s="0" t="n">
        <v>0</v>
      </c>
      <c r="AF950" s="0" t="n">
        <v>0</v>
      </c>
      <c r="AG950" s="0" t="n">
        <v>0</v>
      </c>
      <c r="AH950" s="0" t="n">
        <v>0</v>
      </c>
      <c r="AI950" s="0" t="n">
        <v>0</v>
      </c>
      <c r="AJ950" s="0" t="n">
        <v>0</v>
      </c>
      <c r="AK950" s="0" t="n">
        <v>0</v>
      </c>
      <c r="AL950" s="0" t="n">
        <v>0</v>
      </c>
      <c r="AM950" s="0" t="n">
        <v>0</v>
      </c>
      <c r="AN950" s="0" t="n">
        <v>0</v>
      </c>
      <c r="AO950" s="0" t="n">
        <v>118</v>
      </c>
      <c r="AP950" s="0" t="n">
        <v>0</v>
      </c>
    </row>
    <row r="951" customFormat="false" ht="12.8" hidden="false" customHeight="false" outlineLevel="0" collapsed="false">
      <c r="A951" s="0" t="s">
        <v>3279</v>
      </c>
      <c r="B951" s="0" t="s">
        <v>3280</v>
      </c>
      <c r="C951" s="0" t="s">
        <v>3281</v>
      </c>
      <c r="D951" s="0" t="s">
        <v>3282</v>
      </c>
      <c r="E951" s="1" t="n">
        <f aca="false">SUM(K951:S951)+SUM(AL951:AP951)&gt;0</f>
        <v>1</v>
      </c>
      <c r="F951" s="1" t="n">
        <f aca="false">SUM(T951:AK951)&gt;0</f>
        <v>0</v>
      </c>
      <c r="G951" s="1" t="n">
        <f aca="false">AND(E951,F951)</f>
        <v>0</v>
      </c>
      <c r="H951" s="1" t="n">
        <f aca="false">AND(E951,NOT(F951))</f>
        <v>1</v>
      </c>
      <c r="I951" s="1" t="n">
        <f aca="false">AND(NOT(E951),F951)</f>
        <v>0</v>
      </c>
      <c r="J951" s="0" t="n">
        <v>438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0</v>
      </c>
      <c r="P951" s="0" t="n">
        <v>0</v>
      </c>
      <c r="Q951" s="0" t="n">
        <v>0</v>
      </c>
      <c r="R951" s="0" t="n">
        <v>0</v>
      </c>
      <c r="S951" s="0" t="n">
        <v>0</v>
      </c>
      <c r="T951" s="0" t="n">
        <v>0</v>
      </c>
      <c r="U951" s="0" t="n">
        <v>0</v>
      </c>
      <c r="V951" s="0" t="n">
        <v>0</v>
      </c>
      <c r="W951" s="0" t="n">
        <v>0</v>
      </c>
      <c r="X951" s="0" t="n">
        <v>0</v>
      </c>
      <c r="Y951" s="0" t="n">
        <v>0</v>
      </c>
      <c r="Z951" s="0" t="n">
        <v>0</v>
      </c>
      <c r="AA951" s="0" t="n">
        <v>0</v>
      </c>
      <c r="AB951" s="0" t="n">
        <v>0</v>
      </c>
      <c r="AC951" s="0" t="n">
        <v>0</v>
      </c>
      <c r="AD951" s="0" t="n">
        <v>0</v>
      </c>
      <c r="AE951" s="0" t="n">
        <v>0</v>
      </c>
      <c r="AF951" s="0" t="n">
        <v>0</v>
      </c>
      <c r="AG951" s="0" t="n">
        <v>0</v>
      </c>
      <c r="AH951" s="0" t="n">
        <v>0</v>
      </c>
      <c r="AI951" s="0" t="n">
        <v>0</v>
      </c>
      <c r="AJ951" s="0" t="n">
        <v>0</v>
      </c>
      <c r="AK951" s="0" t="n">
        <v>0</v>
      </c>
      <c r="AL951" s="0" t="n">
        <v>0</v>
      </c>
      <c r="AM951" s="0" t="n">
        <v>0</v>
      </c>
      <c r="AN951" s="0" t="n">
        <v>0</v>
      </c>
      <c r="AO951" s="0" t="n">
        <v>438</v>
      </c>
      <c r="AP951" s="0" t="n">
        <v>0</v>
      </c>
    </row>
    <row r="952" customFormat="false" ht="12.8" hidden="false" customHeight="false" outlineLevel="0" collapsed="false">
      <c r="A952" s="0" t="s">
        <v>3283</v>
      </c>
      <c r="B952" s="0" t="s">
        <v>604</v>
      </c>
      <c r="C952" s="0" t="s">
        <v>3284</v>
      </c>
      <c r="D952" s="0" t="s">
        <v>3285</v>
      </c>
      <c r="E952" s="1" t="n">
        <f aca="false">SUM(K952:S952)+SUM(AL952:AP952)&gt;0</f>
        <v>1</v>
      </c>
      <c r="F952" s="1" t="n">
        <f aca="false">SUM(T952:AK952)&gt;0</f>
        <v>0</v>
      </c>
      <c r="G952" s="1" t="n">
        <f aca="false">AND(E952,F952)</f>
        <v>0</v>
      </c>
      <c r="H952" s="1" t="n">
        <f aca="false">AND(E952,NOT(F952))</f>
        <v>1</v>
      </c>
      <c r="I952" s="1" t="n">
        <f aca="false">AND(NOT(E952),F952)</f>
        <v>0</v>
      </c>
      <c r="J952" s="0" t="n">
        <v>126</v>
      </c>
      <c r="K952" s="0" t="n">
        <v>0</v>
      </c>
      <c r="L952" s="0" t="n">
        <v>0</v>
      </c>
      <c r="M952" s="0" t="n">
        <v>0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0</v>
      </c>
      <c r="S952" s="0" t="n">
        <v>0</v>
      </c>
      <c r="T952" s="0" t="n">
        <v>0</v>
      </c>
      <c r="U952" s="0" t="n">
        <v>0</v>
      </c>
      <c r="V952" s="0" t="n">
        <v>0</v>
      </c>
      <c r="W952" s="0" t="n">
        <v>0</v>
      </c>
      <c r="X952" s="0" t="n">
        <v>0</v>
      </c>
      <c r="Y952" s="0" t="n">
        <v>0</v>
      </c>
      <c r="Z952" s="0" t="n">
        <v>0</v>
      </c>
      <c r="AA952" s="0" t="n">
        <v>0</v>
      </c>
      <c r="AB952" s="0" t="n">
        <v>0</v>
      </c>
      <c r="AC952" s="0" t="n">
        <v>0</v>
      </c>
      <c r="AD952" s="0" t="n">
        <v>0</v>
      </c>
      <c r="AE952" s="0" t="n">
        <v>0</v>
      </c>
      <c r="AF952" s="0" t="n">
        <v>0</v>
      </c>
      <c r="AG952" s="0" t="n">
        <v>0</v>
      </c>
      <c r="AH952" s="0" t="n">
        <v>0</v>
      </c>
      <c r="AI952" s="0" t="n">
        <v>0</v>
      </c>
      <c r="AJ952" s="0" t="n">
        <v>0</v>
      </c>
      <c r="AK952" s="0" t="n">
        <v>0</v>
      </c>
      <c r="AL952" s="0" t="n">
        <v>0</v>
      </c>
      <c r="AM952" s="0" t="n">
        <v>0</v>
      </c>
      <c r="AN952" s="0" t="n">
        <v>0</v>
      </c>
      <c r="AO952" s="0" t="n">
        <v>126</v>
      </c>
      <c r="AP952" s="0" t="n">
        <v>0</v>
      </c>
    </row>
    <row r="953" customFormat="false" ht="12.8" hidden="false" customHeight="false" outlineLevel="0" collapsed="false">
      <c r="A953" s="0" t="s">
        <v>3286</v>
      </c>
      <c r="B953" s="0" t="s">
        <v>3273</v>
      </c>
      <c r="C953" s="0" t="s">
        <v>3274</v>
      </c>
      <c r="D953" s="0" t="s">
        <v>3287</v>
      </c>
      <c r="E953" s="1" t="n">
        <f aca="false">SUM(K953:S953)+SUM(AL953:AP953)&gt;0</f>
        <v>1</v>
      </c>
      <c r="F953" s="1" t="n">
        <f aca="false">SUM(T953:AK953)&gt;0</f>
        <v>0</v>
      </c>
      <c r="G953" s="1" t="n">
        <f aca="false">AND(E953,F953)</f>
        <v>0</v>
      </c>
      <c r="H953" s="1" t="n">
        <f aca="false">AND(E953,NOT(F953))</f>
        <v>1</v>
      </c>
      <c r="I953" s="1" t="n">
        <f aca="false">AND(NOT(E953),F953)</f>
        <v>0</v>
      </c>
      <c r="J953" s="0" t="n">
        <v>127</v>
      </c>
      <c r="K953" s="0" t="n">
        <v>0</v>
      </c>
      <c r="L953" s="0" t="n">
        <v>0</v>
      </c>
      <c r="M953" s="0" t="n">
        <v>0</v>
      </c>
      <c r="N953" s="0" t="n">
        <v>0</v>
      </c>
      <c r="O953" s="0" t="n">
        <v>0</v>
      </c>
      <c r="P953" s="0" t="n">
        <v>0</v>
      </c>
      <c r="Q953" s="0" t="n">
        <v>0</v>
      </c>
      <c r="R953" s="0" t="n">
        <v>0</v>
      </c>
      <c r="S953" s="0" t="n">
        <v>0</v>
      </c>
      <c r="T953" s="0" t="n">
        <v>0</v>
      </c>
      <c r="U953" s="0" t="n">
        <v>0</v>
      </c>
      <c r="V953" s="0" t="n">
        <v>0</v>
      </c>
      <c r="W953" s="0" t="n">
        <v>0</v>
      </c>
      <c r="X953" s="0" t="n">
        <v>0</v>
      </c>
      <c r="Y953" s="0" t="n">
        <v>0</v>
      </c>
      <c r="Z953" s="0" t="n">
        <v>0</v>
      </c>
      <c r="AA953" s="0" t="n">
        <v>0</v>
      </c>
      <c r="AB953" s="0" t="n">
        <v>0</v>
      </c>
      <c r="AC953" s="0" t="n">
        <v>0</v>
      </c>
      <c r="AD953" s="0" t="n">
        <v>0</v>
      </c>
      <c r="AE953" s="0" t="n">
        <v>0</v>
      </c>
      <c r="AF953" s="0" t="n">
        <v>0</v>
      </c>
      <c r="AG953" s="0" t="n">
        <v>0</v>
      </c>
      <c r="AH953" s="0" t="n">
        <v>0</v>
      </c>
      <c r="AI953" s="0" t="n">
        <v>0</v>
      </c>
      <c r="AJ953" s="0" t="n">
        <v>0</v>
      </c>
      <c r="AK953" s="0" t="n">
        <v>0</v>
      </c>
      <c r="AL953" s="0" t="n">
        <v>0</v>
      </c>
      <c r="AM953" s="0" t="n">
        <v>0</v>
      </c>
      <c r="AN953" s="0" t="n">
        <v>0</v>
      </c>
      <c r="AO953" s="0" t="n">
        <v>127</v>
      </c>
      <c r="AP953" s="0" t="n">
        <v>0</v>
      </c>
    </row>
    <row r="954" customFormat="false" ht="12.8" hidden="false" customHeight="false" outlineLevel="0" collapsed="false">
      <c r="A954" s="0" t="s">
        <v>3288</v>
      </c>
      <c r="B954" s="0" t="s">
        <v>783</v>
      </c>
      <c r="C954" s="0" t="s">
        <v>3289</v>
      </c>
      <c r="D954" s="0" t="s">
        <v>3290</v>
      </c>
      <c r="E954" s="1" t="n">
        <f aca="false">SUM(K954:S954)+SUM(AL954:AP954)&gt;0</f>
        <v>1</v>
      </c>
      <c r="F954" s="1" t="n">
        <f aca="false">SUM(T954:AK954)&gt;0</f>
        <v>0</v>
      </c>
      <c r="G954" s="1" t="n">
        <f aca="false">AND(E954,F954)</f>
        <v>0</v>
      </c>
      <c r="H954" s="1" t="n">
        <f aca="false">AND(E954,NOT(F954))</f>
        <v>1</v>
      </c>
      <c r="I954" s="1" t="n">
        <f aca="false">AND(NOT(E954),F954)</f>
        <v>0</v>
      </c>
      <c r="J954" s="0" t="n">
        <v>188</v>
      </c>
      <c r="K954" s="0" t="n">
        <v>0</v>
      </c>
      <c r="L954" s="0" t="n">
        <v>0</v>
      </c>
      <c r="M954" s="0" t="n">
        <v>0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0</v>
      </c>
      <c r="S954" s="0" t="n">
        <v>0</v>
      </c>
      <c r="T954" s="0" t="n">
        <v>0</v>
      </c>
      <c r="U954" s="0" t="n">
        <v>0</v>
      </c>
      <c r="V954" s="0" t="n">
        <v>0</v>
      </c>
      <c r="W954" s="0" t="n">
        <v>0</v>
      </c>
      <c r="X954" s="0" t="n">
        <v>0</v>
      </c>
      <c r="Y954" s="0" t="n">
        <v>0</v>
      </c>
      <c r="Z954" s="0" t="n">
        <v>0</v>
      </c>
      <c r="AA954" s="0" t="n">
        <v>0</v>
      </c>
      <c r="AB954" s="0" t="n">
        <v>0</v>
      </c>
      <c r="AC954" s="0" t="n">
        <v>0</v>
      </c>
      <c r="AD954" s="0" t="n">
        <v>0</v>
      </c>
      <c r="AE954" s="0" t="n">
        <v>0</v>
      </c>
      <c r="AF954" s="0" t="n">
        <v>0</v>
      </c>
      <c r="AG954" s="0" t="n">
        <v>0</v>
      </c>
      <c r="AH954" s="0" t="n">
        <v>0</v>
      </c>
      <c r="AI954" s="0" t="n">
        <v>0</v>
      </c>
      <c r="AJ954" s="0" t="n">
        <v>0</v>
      </c>
      <c r="AK954" s="0" t="n">
        <v>0</v>
      </c>
      <c r="AL954" s="0" t="n">
        <v>0</v>
      </c>
      <c r="AM954" s="0" t="n">
        <v>0</v>
      </c>
      <c r="AN954" s="0" t="n">
        <v>0</v>
      </c>
      <c r="AO954" s="0" t="n">
        <v>3</v>
      </c>
      <c r="AP954" s="0" t="n">
        <v>185</v>
      </c>
    </row>
    <row r="955" customFormat="false" ht="12.8" hidden="false" customHeight="false" outlineLevel="0" collapsed="false">
      <c r="A955" s="0" t="s">
        <v>3291</v>
      </c>
      <c r="B955" s="0" t="s">
        <v>3292</v>
      </c>
      <c r="C955" s="0" t="s">
        <v>3293</v>
      </c>
      <c r="D955" s="0" t="s">
        <v>3294</v>
      </c>
      <c r="E955" s="1" t="n">
        <f aca="false">SUM(K955:S955)+SUM(AL955:AP955)&gt;0</f>
        <v>1</v>
      </c>
      <c r="F955" s="1" t="n">
        <f aca="false">SUM(T955:AK955)&gt;0</f>
        <v>0</v>
      </c>
      <c r="G955" s="1" t="n">
        <f aca="false">AND(E955,F955)</f>
        <v>0</v>
      </c>
      <c r="H955" s="1" t="n">
        <f aca="false">AND(E955,NOT(F955))</f>
        <v>1</v>
      </c>
      <c r="I955" s="1" t="n">
        <f aca="false">AND(NOT(E955),F955)</f>
        <v>0</v>
      </c>
      <c r="J955" s="0" t="n">
        <v>615</v>
      </c>
      <c r="K955" s="0" t="n">
        <v>0</v>
      </c>
      <c r="L955" s="0" t="n">
        <v>0</v>
      </c>
      <c r="M955" s="0" t="n">
        <v>0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0</v>
      </c>
      <c r="S955" s="0" t="n">
        <v>0</v>
      </c>
      <c r="T955" s="0" t="n">
        <v>0</v>
      </c>
      <c r="U955" s="0" t="n">
        <v>0</v>
      </c>
      <c r="V955" s="0" t="n">
        <v>0</v>
      </c>
      <c r="W955" s="0" t="n">
        <v>0</v>
      </c>
      <c r="X955" s="0" t="n">
        <v>0</v>
      </c>
      <c r="Y955" s="0" t="n">
        <v>0</v>
      </c>
      <c r="Z955" s="0" t="n">
        <v>0</v>
      </c>
      <c r="AA955" s="0" t="n">
        <v>0</v>
      </c>
      <c r="AB955" s="0" t="n">
        <v>0</v>
      </c>
      <c r="AC955" s="0" t="n">
        <v>0</v>
      </c>
      <c r="AD955" s="0" t="n">
        <v>0</v>
      </c>
      <c r="AE955" s="0" t="n">
        <v>0</v>
      </c>
      <c r="AF955" s="0" t="n">
        <v>0</v>
      </c>
      <c r="AG955" s="0" t="n">
        <v>0</v>
      </c>
      <c r="AH955" s="0" t="n">
        <v>0</v>
      </c>
      <c r="AI955" s="0" t="n">
        <v>0</v>
      </c>
      <c r="AJ955" s="0" t="n">
        <v>0</v>
      </c>
      <c r="AK955" s="0" t="n">
        <v>0</v>
      </c>
      <c r="AL955" s="0" t="n">
        <v>0</v>
      </c>
      <c r="AM955" s="0" t="n">
        <v>0</v>
      </c>
      <c r="AN955" s="0" t="n">
        <v>0</v>
      </c>
      <c r="AO955" s="0" t="n">
        <v>0</v>
      </c>
      <c r="AP955" s="0" t="n">
        <v>615</v>
      </c>
    </row>
    <row r="956" customFormat="false" ht="12.8" hidden="false" customHeight="false" outlineLevel="0" collapsed="false">
      <c r="A956" s="0" t="s">
        <v>3295</v>
      </c>
      <c r="B956" s="0" t="s">
        <v>3296</v>
      </c>
      <c r="C956" s="0" t="s">
        <v>3297</v>
      </c>
      <c r="D956" s="0" t="s">
        <v>3298</v>
      </c>
      <c r="E956" s="1" t="n">
        <f aca="false">SUM(K956:S956)+SUM(AL956:AP956)&gt;0</f>
        <v>1</v>
      </c>
      <c r="F956" s="1" t="n">
        <f aca="false">SUM(T956:AK956)&gt;0</f>
        <v>0</v>
      </c>
      <c r="G956" s="1" t="n">
        <f aca="false">AND(E956,F956)</f>
        <v>0</v>
      </c>
      <c r="H956" s="1" t="n">
        <f aca="false">AND(E956,NOT(F956))</f>
        <v>1</v>
      </c>
      <c r="I956" s="1" t="n">
        <f aca="false">AND(NOT(E956),F956)</f>
        <v>0</v>
      </c>
      <c r="J956" s="0" t="n">
        <v>360</v>
      </c>
      <c r="K956" s="0" t="n">
        <v>0</v>
      </c>
      <c r="L956" s="0" t="n">
        <v>0</v>
      </c>
      <c r="M956" s="0" t="n">
        <v>0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0</v>
      </c>
      <c r="S956" s="0" t="n">
        <v>0</v>
      </c>
      <c r="T956" s="0" t="n">
        <v>0</v>
      </c>
      <c r="U956" s="0" t="n">
        <v>0</v>
      </c>
      <c r="V956" s="0" t="n">
        <v>0</v>
      </c>
      <c r="W956" s="0" t="n">
        <v>0</v>
      </c>
      <c r="X956" s="0" t="n">
        <v>0</v>
      </c>
      <c r="Y956" s="0" t="n">
        <v>0</v>
      </c>
      <c r="Z956" s="0" t="n">
        <v>0</v>
      </c>
      <c r="AA956" s="0" t="n">
        <v>0</v>
      </c>
      <c r="AB956" s="0" t="n">
        <v>0</v>
      </c>
      <c r="AC956" s="0" t="n">
        <v>0</v>
      </c>
      <c r="AD956" s="0" t="n">
        <v>0</v>
      </c>
      <c r="AE956" s="0" t="n">
        <v>0</v>
      </c>
      <c r="AF956" s="0" t="n">
        <v>0</v>
      </c>
      <c r="AG956" s="0" t="n">
        <v>0</v>
      </c>
      <c r="AH956" s="0" t="n">
        <v>0</v>
      </c>
      <c r="AI956" s="0" t="n">
        <v>0</v>
      </c>
      <c r="AJ956" s="0" t="n">
        <v>0</v>
      </c>
      <c r="AK956" s="0" t="n">
        <v>0</v>
      </c>
      <c r="AL956" s="0" t="n">
        <v>0</v>
      </c>
      <c r="AM956" s="0" t="n">
        <v>0</v>
      </c>
      <c r="AN956" s="0" t="n">
        <v>0</v>
      </c>
      <c r="AO956" s="0" t="n">
        <v>0</v>
      </c>
      <c r="AP956" s="0" t="n">
        <v>360</v>
      </c>
    </row>
    <row r="957" customFormat="false" ht="12.8" hidden="false" customHeight="false" outlineLevel="0" collapsed="false">
      <c r="A957" s="0" t="s">
        <v>3299</v>
      </c>
      <c r="B957" s="0" t="s">
        <v>252</v>
      </c>
      <c r="C957" s="0" t="s">
        <v>3300</v>
      </c>
      <c r="D957" s="0" t="s">
        <v>3301</v>
      </c>
      <c r="E957" s="1" t="n">
        <f aca="false">SUM(K957:S957)+SUM(AL957:AP957)&gt;0</f>
        <v>1</v>
      </c>
      <c r="F957" s="1" t="n">
        <f aca="false">SUM(T957:AK957)&gt;0</f>
        <v>0</v>
      </c>
      <c r="G957" s="1" t="n">
        <f aca="false">AND(E957,F957)</f>
        <v>0</v>
      </c>
      <c r="H957" s="1" t="n">
        <f aca="false">AND(E957,NOT(F957))</f>
        <v>1</v>
      </c>
      <c r="I957" s="1" t="n">
        <f aca="false">AND(NOT(E957),F957)</f>
        <v>0</v>
      </c>
      <c r="J957" s="0" t="n">
        <v>145</v>
      </c>
      <c r="K957" s="0" t="n">
        <v>0</v>
      </c>
      <c r="L957" s="0" t="n">
        <v>0</v>
      </c>
      <c r="M957" s="0" t="n">
        <v>0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0</v>
      </c>
      <c r="S957" s="0" t="n">
        <v>0</v>
      </c>
      <c r="T957" s="0" t="n">
        <v>0</v>
      </c>
      <c r="U957" s="0" t="n">
        <v>0</v>
      </c>
      <c r="V957" s="0" t="n">
        <v>0</v>
      </c>
      <c r="W957" s="0" t="n">
        <v>0</v>
      </c>
      <c r="X957" s="0" t="n">
        <v>0</v>
      </c>
      <c r="Y957" s="0" t="n">
        <v>0</v>
      </c>
      <c r="Z957" s="0" t="n">
        <v>0</v>
      </c>
      <c r="AA957" s="0" t="n">
        <v>0</v>
      </c>
      <c r="AB957" s="0" t="n">
        <v>0</v>
      </c>
      <c r="AC957" s="0" t="n">
        <v>0</v>
      </c>
      <c r="AD957" s="0" t="n">
        <v>0</v>
      </c>
      <c r="AE957" s="0" t="n">
        <v>0</v>
      </c>
      <c r="AF957" s="0" t="n">
        <v>0</v>
      </c>
      <c r="AG957" s="0" t="n">
        <v>0</v>
      </c>
      <c r="AH957" s="0" t="n">
        <v>0</v>
      </c>
      <c r="AI957" s="0" t="n">
        <v>0</v>
      </c>
      <c r="AJ957" s="0" t="n">
        <v>0</v>
      </c>
      <c r="AK957" s="0" t="n">
        <v>0</v>
      </c>
      <c r="AL957" s="0" t="n">
        <v>0</v>
      </c>
      <c r="AM957" s="0" t="n">
        <v>0</v>
      </c>
      <c r="AN957" s="0" t="n">
        <v>0</v>
      </c>
      <c r="AO957" s="0" t="n">
        <v>0</v>
      </c>
      <c r="AP957" s="0" t="n">
        <v>145</v>
      </c>
    </row>
    <row r="958" customFormat="false" ht="12.8" hidden="false" customHeight="false" outlineLevel="0" collapsed="false">
      <c r="A958" s="0" t="s">
        <v>3302</v>
      </c>
      <c r="B958" s="0" t="s">
        <v>3296</v>
      </c>
      <c r="C958" s="0" t="s">
        <v>3303</v>
      </c>
      <c r="D958" s="0" t="s">
        <v>3304</v>
      </c>
      <c r="E958" s="1" t="n">
        <f aca="false">SUM(K958:S958)+SUM(AL958:AP958)&gt;0</f>
        <v>1</v>
      </c>
      <c r="F958" s="1" t="n">
        <f aca="false">SUM(T958:AK958)&gt;0</f>
        <v>0</v>
      </c>
      <c r="G958" s="1" t="n">
        <f aca="false">AND(E958,F958)</f>
        <v>0</v>
      </c>
      <c r="H958" s="1" t="n">
        <f aca="false">AND(E958,NOT(F958))</f>
        <v>1</v>
      </c>
      <c r="I958" s="1" t="n">
        <f aca="false">AND(NOT(E958),F958)</f>
        <v>0</v>
      </c>
      <c r="J958" s="0" t="n">
        <v>101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0</v>
      </c>
      <c r="S958" s="0" t="n">
        <v>0</v>
      </c>
      <c r="T958" s="0" t="n">
        <v>0</v>
      </c>
      <c r="U958" s="0" t="n">
        <v>0</v>
      </c>
      <c r="V958" s="0" t="n">
        <v>0</v>
      </c>
      <c r="W958" s="0" t="n">
        <v>0</v>
      </c>
      <c r="X958" s="0" t="n">
        <v>0</v>
      </c>
      <c r="Y958" s="0" t="n">
        <v>0</v>
      </c>
      <c r="Z958" s="0" t="n">
        <v>0</v>
      </c>
      <c r="AA958" s="0" t="n">
        <v>0</v>
      </c>
      <c r="AB958" s="0" t="n">
        <v>0</v>
      </c>
      <c r="AC958" s="0" t="n">
        <v>0</v>
      </c>
      <c r="AD958" s="0" t="n">
        <v>0</v>
      </c>
      <c r="AE958" s="0" t="n">
        <v>0</v>
      </c>
      <c r="AF958" s="0" t="n">
        <v>0</v>
      </c>
      <c r="AG958" s="0" t="n">
        <v>0</v>
      </c>
      <c r="AH958" s="0" t="n">
        <v>0</v>
      </c>
      <c r="AI958" s="0" t="n">
        <v>0</v>
      </c>
      <c r="AJ958" s="0" t="n">
        <v>0</v>
      </c>
      <c r="AK958" s="0" t="n">
        <v>0</v>
      </c>
      <c r="AL958" s="0" t="n">
        <v>0</v>
      </c>
      <c r="AM958" s="0" t="n">
        <v>0</v>
      </c>
      <c r="AN958" s="0" t="n">
        <v>0</v>
      </c>
      <c r="AO958" s="0" t="n">
        <v>0</v>
      </c>
      <c r="AP958" s="0" t="n">
        <v>101</v>
      </c>
    </row>
    <row r="959" customFormat="false" ht="12.8" hidden="false" customHeight="false" outlineLevel="0" collapsed="false">
      <c r="A959" s="0" t="s">
        <v>3305</v>
      </c>
      <c r="B959" s="0" t="s">
        <v>3306</v>
      </c>
      <c r="C959" s="0" t="s">
        <v>3307</v>
      </c>
      <c r="D959" s="0" t="s">
        <v>3308</v>
      </c>
      <c r="E959" s="1" t="n">
        <f aca="false">SUM(K959:S959)+SUM(AL959:AP959)&gt;0</f>
        <v>1</v>
      </c>
      <c r="F959" s="1" t="n">
        <f aca="false">SUM(T959:AK959)&gt;0</f>
        <v>0</v>
      </c>
      <c r="G959" s="1" t="n">
        <f aca="false">AND(E959,F959)</f>
        <v>0</v>
      </c>
      <c r="H959" s="1" t="n">
        <f aca="false">AND(E959,NOT(F959))</f>
        <v>1</v>
      </c>
      <c r="I959" s="1" t="n">
        <f aca="false">AND(NOT(E959),F959)</f>
        <v>0</v>
      </c>
      <c r="J959" s="0" t="n">
        <v>109</v>
      </c>
      <c r="K959" s="0" t="n">
        <v>0</v>
      </c>
      <c r="L959" s="0" t="n">
        <v>0</v>
      </c>
      <c r="M959" s="0" t="n">
        <v>0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0</v>
      </c>
      <c r="S959" s="0" t="n">
        <v>0</v>
      </c>
      <c r="T959" s="0" t="n">
        <v>0</v>
      </c>
      <c r="U959" s="0" t="n">
        <v>0</v>
      </c>
      <c r="V959" s="0" t="n">
        <v>0</v>
      </c>
      <c r="W959" s="0" t="n">
        <v>0</v>
      </c>
      <c r="X959" s="0" t="n">
        <v>0</v>
      </c>
      <c r="Y959" s="0" t="n">
        <v>0</v>
      </c>
      <c r="Z959" s="0" t="n">
        <v>0</v>
      </c>
      <c r="AA959" s="0" t="n">
        <v>0</v>
      </c>
      <c r="AB959" s="0" t="n">
        <v>0</v>
      </c>
      <c r="AC959" s="0" t="n">
        <v>0</v>
      </c>
      <c r="AD959" s="0" t="n">
        <v>0</v>
      </c>
      <c r="AE959" s="0" t="n">
        <v>0</v>
      </c>
      <c r="AF959" s="0" t="n">
        <v>0</v>
      </c>
      <c r="AG959" s="0" t="n">
        <v>0</v>
      </c>
      <c r="AH959" s="0" t="n">
        <v>0</v>
      </c>
      <c r="AI959" s="0" t="n">
        <v>0</v>
      </c>
      <c r="AJ959" s="0" t="n">
        <v>0</v>
      </c>
      <c r="AK959" s="0" t="n">
        <v>0</v>
      </c>
      <c r="AL959" s="0" t="n">
        <v>0</v>
      </c>
      <c r="AM959" s="0" t="n">
        <v>0</v>
      </c>
      <c r="AN959" s="0" t="n">
        <v>0</v>
      </c>
      <c r="AO959" s="0" t="n">
        <v>0</v>
      </c>
      <c r="AP959" s="0" t="n">
        <v>109</v>
      </c>
    </row>
    <row r="960" customFormat="false" ht="12.8" hidden="false" customHeight="false" outlineLevel="0" collapsed="false">
      <c r="A960" s="0" t="s">
        <v>3309</v>
      </c>
      <c r="B960" s="0" t="s">
        <v>203</v>
      </c>
      <c r="C960" s="0" t="s">
        <v>3310</v>
      </c>
      <c r="D960" s="0" t="s">
        <v>3311</v>
      </c>
      <c r="E960" s="1" t="n">
        <f aca="false">SUM(K960:S960)+SUM(AL960:AP960)&gt;0</f>
        <v>1</v>
      </c>
      <c r="F960" s="1" t="n">
        <f aca="false">SUM(T960:AK960)&gt;0</f>
        <v>0</v>
      </c>
      <c r="G960" s="1" t="n">
        <f aca="false">AND(E960,F960)</f>
        <v>0</v>
      </c>
      <c r="H960" s="1" t="n">
        <f aca="false">AND(E960,NOT(F960))</f>
        <v>1</v>
      </c>
      <c r="I960" s="1" t="n">
        <f aca="false">AND(NOT(E960),F960)</f>
        <v>0</v>
      </c>
      <c r="J960" s="0" t="n">
        <v>355</v>
      </c>
      <c r="K960" s="0" t="n">
        <v>0</v>
      </c>
      <c r="L960" s="0" t="n">
        <v>0</v>
      </c>
      <c r="M960" s="0" t="n">
        <v>0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0</v>
      </c>
      <c r="V960" s="0" t="n">
        <v>0</v>
      </c>
      <c r="W960" s="0" t="n">
        <v>0</v>
      </c>
      <c r="X960" s="0" t="n">
        <v>0</v>
      </c>
      <c r="Y960" s="0" t="n">
        <v>0</v>
      </c>
      <c r="Z960" s="0" t="n">
        <v>0</v>
      </c>
      <c r="AA960" s="0" t="n">
        <v>0</v>
      </c>
      <c r="AB960" s="0" t="n">
        <v>0</v>
      </c>
      <c r="AC960" s="0" t="n">
        <v>0</v>
      </c>
      <c r="AD960" s="0" t="n">
        <v>0</v>
      </c>
      <c r="AE960" s="0" t="n">
        <v>0</v>
      </c>
      <c r="AF960" s="0" t="n">
        <v>0</v>
      </c>
      <c r="AG960" s="0" t="n">
        <v>0</v>
      </c>
      <c r="AH960" s="0" t="n">
        <v>0</v>
      </c>
      <c r="AI960" s="0" t="n">
        <v>0</v>
      </c>
      <c r="AJ960" s="0" t="n">
        <v>0</v>
      </c>
      <c r="AK960" s="0" t="n">
        <v>0</v>
      </c>
      <c r="AL960" s="0" t="n">
        <v>0</v>
      </c>
      <c r="AM960" s="0" t="n">
        <v>0</v>
      </c>
      <c r="AN960" s="0" t="n">
        <v>0</v>
      </c>
      <c r="AO960" s="0" t="n">
        <v>0</v>
      </c>
      <c r="AP960" s="0" t="n">
        <v>355</v>
      </c>
    </row>
    <row r="961" customFormat="false" ht="12.8" hidden="false" customHeight="false" outlineLevel="0" collapsed="false">
      <c r="A961" s="0" t="s">
        <v>3312</v>
      </c>
      <c r="B961" s="0" t="s">
        <v>252</v>
      </c>
      <c r="C961" s="0" t="s">
        <v>3313</v>
      </c>
      <c r="D961" s="0" t="s">
        <v>3314</v>
      </c>
      <c r="E961" s="1" t="n">
        <f aca="false">SUM(K961:S961)+SUM(AL961:AP961)&gt;0</f>
        <v>1</v>
      </c>
      <c r="F961" s="1" t="n">
        <f aca="false">SUM(T961:AK961)&gt;0</f>
        <v>0</v>
      </c>
      <c r="G961" s="1" t="n">
        <f aca="false">AND(E961,F961)</f>
        <v>0</v>
      </c>
      <c r="H961" s="1" t="n">
        <f aca="false">AND(E961,NOT(F961))</f>
        <v>1</v>
      </c>
      <c r="I961" s="1" t="n">
        <f aca="false">AND(NOT(E961),F961)</f>
        <v>0</v>
      </c>
      <c r="J961" s="0" t="n">
        <v>107</v>
      </c>
      <c r="K961" s="0" t="n">
        <v>0</v>
      </c>
      <c r="L961" s="0" t="n">
        <v>0</v>
      </c>
      <c r="M961" s="0" t="n">
        <v>0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0</v>
      </c>
      <c r="S961" s="0" t="n">
        <v>0</v>
      </c>
      <c r="T961" s="0" t="n">
        <v>0</v>
      </c>
      <c r="U961" s="0" t="n">
        <v>0</v>
      </c>
      <c r="V961" s="0" t="n">
        <v>0</v>
      </c>
      <c r="W961" s="0" t="n">
        <v>0</v>
      </c>
      <c r="X961" s="0" t="n">
        <v>0</v>
      </c>
      <c r="Y961" s="0" t="n">
        <v>0</v>
      </c>
      <c r="Z961" s="0" t="n">
        <v>0</v>
      </c>
      <c r="AA961" s="0" t="n">
        <v>0</v>
      </c>
      <c r="AB961" s="0" t="n">
        <v>0</v>
      </c>
      <c r="AC961" s="0" t="n">
        <v>0</v>
      </c>
      <c r="AD961" s="0" t="n">
        <v>0</v>
      </c>
      <c r="AE961" s="0" t="n">
        <v>0</v>
      </c>
      <c r="AF961" s="0" t="n">
        <v>0</v>
      </c>
      <c r="AG961" s="0" t="n">
        <v>0</v>
      </c>
      <c r="AH961" s="0" t="n">
        <v>0</v>
      </c>
      <c r="AI961" s="0" t="n">
        <v>0</v>
      </c>
      <c r="AJ961" s="0" t="n">
        <v>0</v>
      </c>
      <c r="AK961" s="0" t="n">
        <v>0</v>
      </c>
      <c r="AL961" s="0" t="n">
        <v>0</v>
      </c>
      <c r="AM961" s="0" t="n">
        <v>0</v>
      </c>
      <c r="AN961" s="0" t="n">
        <v>0</v>
      </c>
      <c r="AO961" s="0" t="n">
        <v>0</v>
      </c>
      <c r="AP961" s="0" t="n">
        <v>107</v>
      </c>
    </row>
    <row r="962" customFormat="false" ht="12.8" hidden="false" customHeight="false" outlineLevel="0" collapsed="false">
      <c r="A962" s="0" t="s">
        <v>3315</v>
      </c>
      <c r="B962" s="0" t="s">
        <v>2443</v>
      </c>
      <c r="C962" s="0" t="s">
        <v>3316</v>
      </c>
      <c r="D962" s="0" t="s">
        <v>3317</v>
      </c>
      <c r="E962" s="1" t="n">
        <f aca="false">SUM(K962:S962)+SUM(AL962:AP962)&gt;0</f>
        <v>1</v>
      </c>
      <c r="F962" s="1" t="n">
        <f aca="false">SUM(T962:AK962)&gt;0</f>
        <v>0</v>
      </c>
      <c r="G962" s="1" t="n">
        <f aca="false">AND(E962,F962)</f>
        <v>0</v>
      </c>
      <c r="H962" s="1" t="n">
        <f aca="false">AND(E962,NOT(F962))</f>
        <v>1</v>
      </c>
      <c r="I962" s="1" t="n">
        <f aca="false">AND(NOT(E962),F962)</f>
        <v>0</v>
      </c>
      <c r="J962" s="0" t="n">
        <v>45</v>
      </c>
      <c r="K962" s="0" t="n">
        <v>0</v>
      </c>
      <c r="L962" s="0" t="n">
        <v>0</v>
      </c>
      <c r="M962" s="0" t="n">
        <v>0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0</v>
      </c>
      <c r="V962" s="0" t="n">
        <v>0</v>
      </c>
      <c r="W962" s="0" t="n">
        <v>0</v>
      </c>
      <c r="X962" s="0" t="n">
        <v>0</v>
      </c>
      <c r="Y962" s="0" t="n">
        <v>0</v>
      </c>
      <c r="Z962" s="0" t="n">
        <v>0</v>
      </c>
      <c r="AA962" s="0" t="n">
        <v>0</v>
      </c>
      <c r="AB962" s="0" t="n">
        <v>0</v>
      </c>
      <c r="AC962" s="0" t="n">
        <v>0</v>
      </c>
      <c r="AD962" s="0" t="n">
        <v>0</v>
      </c>
      <c r="AE962" s="0" t="n">
        <v>0</v>
      </c>
      <c r="AF962" s="0" t="n">
        <v>0</v>
      </c>
      <c r="AG962" s="0" t="n">
        <v>0</v>
      </c>
      <c r="AH962" s="0" t="n">
        <v>0</v>
      </c>
      <c r="AI962" s="0" t="n">
        <v>0</v>
      </c>
      <c r="AJ962" s="0" t="n">
        <v>0</v>
      </c>
      <c r="AK962" s="0" t="n">
        <v>0</v>
      </c>
      <c r="AL962" s="0" t="n">
        <v>0</v>
      </c>
      <c r="AM962" s="0" t="n">
        <v>0</v>
      </c>
      <c r="AN962" s="0" t="n">
        <v>0</v>
      </c>
      <c r="AO962" s="0" t="n">
        <v>0</v>
      </c>
      <c r="AP962" s="0" t="n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2022-01-30T00:04:03Z</dcterms:modified>
  <cp:revision>1</cp:revision>
  <dc:subject/>
  <dc:title/>
</cp:coreProperties>
</file>