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7480" tabRatio="500"/>
  </bookViews>
  <sheets>
    <sheet name="MASTER" sheetId="1" r:id="rId1"/>
    <sheet name="Figures1" sheetId="2" r:id="rId2"/>
    <sheet name="Figures2" sheetId="6" r:id="rId3"/>
    <sheet name="Figures3" sheetId="7" r:id="rId4"/>
    <sheet name="artist track totals" sheetId="4" r:id="rId5"/>
    <sheet name="artist play totals" sheetId="9" r:id="rId6"/>
    <sheet name="Sheet10" sheetId="10" r:id="rId7"/>
  </sheets>
  <definedNames>
    <definedName name="_xlnm._FilterDatabase" localSheetId="3" hidden="1">Figures3!#REF!</definedName>
    <definedName name="_xlnm._FilterDatabase" localSheetId="0" hidden="1">MASTER!$B:$B</definedName>
    <definedName name="_xlnm.Extract" localSheetId="0">MASTER!#REF!</definedName>
  </definedNames>
  <calcPr calcId="140000" concurrentCalc="0"/>
  <pivotCaches>
    <pivotCache cacheId="0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M1" i="1"/>
  <c r="O10" i="6"/>
  <c r="O9" i="6"/>
  <c r="O8" i="6"/>
  <c r="O7" i="6"/>
  <c r="O6" i="6"/>
  <c r="O5" i="6"/>
  <c r="O4" i="6"/>
  <c r="O3" i="6"/>
  <c r="O2" i="6"/>
  <c r="O1" i="6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L1" i="1"/>
  <c r="F3768" i="10"/>
  <c r="F3769" i="10"/>
  <c r="F3770" i="10"/>
  <c r="F3771" i="10"/>
  <c r="F3772" i="10"/>
  <c r="F3773" i="10"/>
  <c r="F3774" i="10"/>
  <c r="F3775" i="10"/>
  <c r="F3776" i="10"/>
  <c r="F3777" i="10"/>
  <c r="F3778" i="10"/>
  <c r="F3779" i="10"/>
  <c r="F3780" i="10"/>
  <c r="F3781" i="10"/>
  <c r="F3782" i="10"/>
  <c r="F3783" i="10"/>
  <c r="F3784" i="10"/>
  <c r="F3785" i="10"/>
  <c r="F3786" i="10"/>
  <c r="F3787" i="10"/>
  <c r="F3788" i="10"/>
  <c r="F3789" i="10"/>
  <c r="F3790" i="10"/>
  <c r="F3791" i="10"/>
  <c r="F3792" i="10"/>
  <c r="F3793" i="10"/>
  <c r="F3794" i="10"/>
  <c r="F3795" i="10"/>
  <c r="F3796" i="10"/>
  <c r="F3797" i="10"/>
  <c r="F3798" i="10"/>
  <c r="F3799" i="10"/>
  <c r="F3800" i="10"/>
  <c r="F3801" i="10"/>
  <c r="F3802" i="10"/>
  <c r="F3803" i="10"/>
  <c r="F3804" i="10"/>
  <c r="F3805" i="10"/>
  <c r="F3806" i="10"/>
  <c r="F3807" i="10"/>
  <c r="F3808" i="10"/>
  <c r="F3809" i="10"/>
  <c r="F3810" i="10"/>
  <c r="F3811" i="10"/>
  <c r="F3812" i="10"/>
  <c r="F3813" i="10"/>
  <c r="F3814" i="10"/>
  <c r="F3815" i="10"/>
  <c r="F3816" i="10"/>
  <c r="F3817" i="10"/>
  <c r="F3818" i="10"/>
  <c r="F3819" i="10"/>
  <c r="F3820" i="10"/>
  <c r="F3821" i="10"/>
  <c r="F3822" i="10"/>
  <c r="F3823" i="10"/>
  <c r="F3824" i="10"/>
  <c r="F3825" i="10"/>
  <c r="F3826" i="10"/>
  <c r="F3827" i="10"/>
  <c r="F3828" i="10"/>
  <c r="F3829" i="10"/>
  <c r="F3830" i="10"/>
  <c r="F3831" i="10"/>
  <c r="F3832" i="10"/>
  <c r="F3833" i="10"/>
  <c r="F3834" i="10"/>
  <c r="F3835" i="10"/>
  <c r="F3836" i="10"/>
  <c r="F3837" i="10"/>
  <c r="F3838" i="10"/>
  <c r="F3839" i="10"/>
  <c r="F3840" i="10"/>
  <c r="F3841" i="10"/>
  <c r="F3842" i="10"/>
  <c r="F3843" i="10"/>
  <c r="F3844" i="10"/>
  <c r="F3845" i="10"/>
  <c r="F3846" i="10"/>
  <c r="F3847" i="10"/>
  <c r="F3848" i="10"/>
  <c r="F3849" i="10"/>
  <c r="F3850" i="10"/>
  <c r="F3851" i="10"/>
  <c r="F3852" i="10"/>
  <c r="F3853" i="10"/>
  <c r="F3854" i="10"/>
  <c r="F3855" i="10"/>
  <c r="F3856" i="10"/>
  <c r="F3857" i="10"/>
  <c r="F3858" i="10"/>
  <c r="F3859" i="10"/>
  <c r="F3860" i="10"/>
  <c r="F3861" i="10"/>
  <c r="F3862" i="10"/>
  <c r="F3863" i="10"/>
  <c r="F3864" i="10"/>
  <c r="F3865" i="10"/>
  <c r="F3866" i="10"/>
  <c r="F3867" i="10"/>
  <c r="F3868" i="10"/>
  <c r="F3869" i="10"/>
  <c r="F3870" i="10"/>
  <c r="F3871" i="10"/>
  <c r="F3872" i="10"/>
  <c r="F3873" i="10"/>
  <c r="F3874" i="10"/>
  <c r="F3875" i="10"/>
  <c r="F3876" i="10"/>
  <c r="F3877" i="10"/>
  <c r="F3878" i="10"/>
  <c r="F3879" i="10"/>
  <c r="F3880" i="10"/>
  <c r="F3881" i="10"/>
  <c r="F3882" i="10"/>
  <c r="F3883" i="10"/>
  <c r="F3884" i="10"/>
  <c r="F3885" i="10"/>
  <c r="F3886" i="10"/>
  <c r="F3887" i="10"/>
  <c r="F3888" i="10"/>
  <c r="F3889" i="10"/>
  <c r="F3890" i="10"/>
  <c r="F3891" i="10"/>
  <c r="F3892" i="10"/>
  <c r="F3893" i="10"/>
  <c r="F3894" i="10"/>
  <c r="F3895" i="10"/>
  <c r="F3896" i="10"/>
  <c r="F3897" i="10"/>
  <c r="F3898" i="10"/>
  <c r="F3899" i="10"/>
  <c r="F3900" i="10"/>
  <c r="F3901" i="10"/>
  <c r="F3902" i="10"/>
  <c r="F3903" i="10"/>
  <c r="F3904" i="10"/>
  <c r="F3905" i="10"/>
  <c r="F3906" i="10"/>
  <c r="F3907" i="10"/>
  <c r="F3908" i="10"/>
  <c r="F3909" i="10"/>
  <c r="F3910" i="10"/>
  <c r="F3911" i="10"/>
  <c r="F3912" i="10"/>
  <c r="F3913" i="10"/>
  <c r="F3914" i="10"/>
  <c r="F3915" i="10"/>
  <c r="F3916" i="10"/>
  <c r="F3917" i="10"/>
  <c r="F3918" i="10"/>
  <c r="F3919" i="10"/>
  <c r="F3920" i="10"/>
  <c r="F3921" i="10"/>
  <c r="F3922" i="10"/>
  <c r="F3923" i="10"/>
  <c r="F3924" i="10"/>
  <c r="F3925" i="10"/>
  <c r="F3926" i="10"/>
  <c r="F3927" i="10"/>
  <c r="F3928" i="10"/>
  <c r="F3929" i="10"/>
  <c r="F3930" i="10"/>
  <c r="F3931" i="10"/>
  <c r="F3932" i="10"/>
  <c r="F3933" i="10"/>
  <c r="F3934" i="10"/>
  <c r="F3935" i="10"/>
  <c r="F3936" i="10"/>
  <c r="F3937" i="10"/>
  <c r="F3938" i="10"/>
  <c r="F3939" i="10"/>
  <c r="F3940" i="10"/>
  <c r="F3941" i="10"/>
  <c r="F3942" i="10"/>
  <c r="F3943" i="10"/>
  <c r="F3944" i="10"/>
  <c r="F3945" i="10"/>
  <c r="F3946" i="10"/>
  <c r="F3947" i="10"/>
  <c r="F3948" i="10"/>
  <c r="F3949" i="10"/>
  <c r="F3950" i="10"/>
  <c r="F3951" i="10"/>
  <c r="F3952" i="10"/>
  <c r="F3953" i="10"/>
  <c r="F3954" i="10"/>
  <c r="F3955" i="10"/>
  <c r="F3956" i="10"/>
  <c r="F3957" i="10"/>
  <c r="F3958" i="10"/>
  <c r="F3959" i="10"/>
  <c r="F3960" i="10"/>
  <c r="F3961" i="10"/>
  <c r="F3962" i="10"/>
  <c r="F3963" i="10"/>
  <c r="F3964" i="10"/>
  <c r="F3965" i="10"/>
  <c r="F3966" i="10"/>
  <c r="F3967" i="10"/>
  <c r="F3968" i="10"/>
  <c r="F3969" i="10"/>
  <c r="F3970" i="10"/>
  <c r="F3971" i="10"/>
  <c r="F3972" i="10"/>
  <c r="F3973" i="10"/>
  <c r="F3974" i="10"/>
  <c r="F3975" i="10"/>
  <c r="F3976" i="10"/>
  <c r="F3977" i="10"/>
  <c r="F3978" i="10"/>
  <c r="F3979" i="10"/>
  <c r="F3980" i="10"/>
  <c r="F3981" i="10"/>
  <c r="F3982" i="10"/>
  <c r="F3983" i="10"/>
  <c r="F3984" i="10"/>
  <c r="F3985" i="10"/>
  <c r="F3986" i="10"/>
  <c r="F3987" i="10"/>
  <c r="F3988" i="10"/>
  <c r="F3989" i="10"/>
  <c r="F3990" i="10"/>
  <c r="F3991" i="10"/>
  <c r="F3992" i="10"/>
  <c r="F3993" i="10"/>
  <c r="F3994" i="10"/>
  <c r="F3995" i="10"/>
  <c r="F3996" i="10"/>
  <c r="F3997" i="10"/>
  <c r="F3998" i="10"/>
  <c r="F3999" i="10"/>
  <c r="F4000" i="10"/>
  <c r="F4001" i="10"/>
  <c r="F4002" i="10"/>
  <c r="F4003" i="10"/>
  <c r="F4004" i="10"/>
  <c r="F4005" i="10"/>
  <c r="F4006" i="10"/>
  <c r="F4007" i="10"/>
  <c r="F4008" i="10"/>
  <c r="F4009" i="10"/>
  <c r="F4010" i="10"/>
  <c r="F4011" i="10"/>
  <c r="F4012" i="10"/>
  <c r="F4013" i="10"/>
  <c r="F4014" i="10"/>
  <c r="F4015" i="10"/>
  <c r="F4016" i="10"/>
  <c r="F4017" i="10"/>
  <c r="F4018" i="10"/>
  <c r="F4019" i="10"/>
  <c r="F4020" i="10"/>
  <c r="F4021" i="10"/>
  <c r="F4022" i="10"/>
  <c r="F4023" i="10"/>
  <c r="F4024" i="10"/>
  <c r="F4025" i="10"/>
  <c r="F4026" i="10"/>
  <c r="F4027" i="10"/>
  <c r="F4028" i="10"/>
  <c r="F4029" i="10"/>
  <c r="F4030" i="10"/>
  <c r="F4031" i="10"/>
  <c r="F4032" i="10"/>
  <c r="F4033" i="10"/>
  <c r="F4034" i="10"/>
  <c r="F4035" i="10"/>
  <c r="F4036" i="10"/>
  <c r="F4037" i="10"/>
  <c r="F4038" i="10"/>
  <c r="F4039" i="10"/>
  <c r="F4040" i="10"/>
  <c r="F4041" i="10"/>
  <c r="F4042" i="10"/>
  <c r="F4043" i="10"/>
  <c r="F4044" i="10"/>
  <c r="F4045" i="10"/>
  <c r="F4046" i="10"/>
  <c r="F4047" i="10"/>
  <c r="F4048" i="10"/>
  <c r="F4049" i="10"/>
  <c r="F4050" i="10"/>
  <c r="F4051" i="10"/>
  <c r="F4052" i="10"/>
  <c r="F4053" i="10"/>
  <c r="F4054" i="10"/>
  <c r="F4055" i="10"/>
  <c r="F4056" i="10"/>
  <c r="F4057" i="10"/>
  <c r="F4058" i="10"/>
  <c r="F4059" i="10"/>
  <c r="F4060" i="10"/>
  <c r="F4061" i="10"/>
  <c r="F4062" i="10"/>
  <c r="F4063" i="10"/>
  <c r="F4064" i="10"/>
  <c r="F4065" i="10"/>
  <c r="F4066" i="10"/>
  <c r="F4067" i="10"/>
  <c r="F4068" i="10"/>
  <c r="F4069" i="10"/>
  <c r="F4070" i="10"/>
  <c r="F4071" i="10"/>
  <c r="F4072" i="10"/>
  <c r="F4073" i="10"/>
  <c r="F4074" i="10"/>
  <c r="F4075" i="10"/>
  <c r="F4076" i="10"/>
  <c r="F4077" i="10"/>
  <c r="F4078" i="10"/>
  <c r="F4079" i="10"/>
  <c r="F4080" i="10"/>
  <c r="F4081" i="10"/>
  <c r="F4082" i="10"/>
  <c r="F4083" i="10"/>
  <c r="F4084" i="10"/>
  <c r="F4085" i="10"/>
  <c r="F4086" i="10"/>
  <c r="F4087" i="10"/>
  <c r="F4088" i="10"/>
  <c r="F4089" i="10"/>
  <c r="F4090" i="10"/>
  <c r="F4091" i="10"/>
  <c r="F4092" i="10"/>
  <c r="F4093" i="10"/>
  <c r="F4094" i="10"/>
  <c r="F4095" i="10"/>
  <c r="F4096" i="10"/>
  <c r="F4097" i="10"/>
  <c r="F4098" i="10"/>
  <c r="F4099" i="10"/>
  <c r="F4100" i="10"/>
  <c r="F4101" i="10"/>
  <c r="F4102" i="10"/>
  <c r="F4103" i="10"/>
  <c r="F4104" i="10"/>
  <c r="F4105" i="10"/>
  <c r="F4106" i="10"/>
  <c r="F4107" i="10"/>
  <c r="F4108" i="10"/>
  <c r="F4109" i="10"/>
  <c r="F4110" i="10"/>
  <c r="F4111" i="10"/>
  <c r="F4112" i="10"/>
  <c r="F4113" i="10"/>
  <c r="F4114" i="10"/>
  <c r="F4115" i="10"/>
  <c r="F4116" i="10"/>
  <c r="F4117" i="10"/>
  <c r="F4118" i="10"/>
  <c r="F4119" i="10"/>
  <c r="F4120" i="10"/>
  <c r="F4121" i="10"/>
  <c r="F4122" i="10"/>
  <c r="F4123" i="10"/>
  <c r="F4124" i="10"/>
  <c r="F4125" i="10"/>
  <c r="F4126" i="10"/>
  <c r="F4127" i="10"/>
  <c r="F4128" i="10"/>
  <c r="F4129" i="10"/>
  <c r="F4130" i="10"/>
  <c r="F4131" i="10"/>
  <c r="F4132" i="10"/>
  <c r="F4133" i="10"/>
  <c r="F4134" i="10"/>
  <c r="F4135" i="10"/>
  <c r="F4136" i="10"/>
  <c r="F4137" i="10"/>
  <c r="F4138" i="10"/>
  <c r="F4139" i="10"/>
  <c r="F4140" i="10"/>
  <c r="F4141" i="10"/>
  <c r="F4142" i="10"/>
  <c r="F4143" i="10"/>
  <c r="F4144" i="10"/>
  <c r="F4145" i="10"/>
  <c r="F4146" i="10"/>
  <c r="F4147" i="10"/>
  <c r="F4148" i="10"/>
  <c r="F4149" i="10"/>
  <c r="F4150" i="10"/>
  <c r="F4151" i="10"/>
  <c r="F4152" i="10"/>
  <c r="F4153" i="10"/>
  <c r="F4154" i="10"/>
  <c r="F4155" i="10"/>
  <c r="F4156" i="10"/>
  <c r="F4157" i="10"/>
  <c r="F4158" i="10"/>
  <c r="F4159" i="10"/>
  <c r="F4160" i="10"/>
  <c r="F4161" i="10"/>
  <c r="F4162" i="10"/>
  <c r="F4163" i="10"/>
  <c r="F4164" i="10"/>
  <c r="F4165" i="10"/>
  <c r="F4166" i="10"/>
  <c r="F4167" i="10"/>
  <c r="F4168" i="10"/>
  <c r="F4169" i="10"/>
  <c r="F4170" i="10"/>
  <c r="F4171" i="10"/>
  <c r="F4172" i="10"/>
  <c r="F4173" i="10"/>
  <c r="F4174" i="10"/>
  <c r="F4175" i="10"/>
  <c r="F4176" i="10"/>
  <c r="F4177" i="10"/>
  <c r="F4178" i="10"/>
  <c r="F4179" i="10"/>
  <c r="F4180" i="10"/>
  <c r="F4181" i="10"/>
  <c r="F4182" i="10"/>
  <c r="F4183" i="10"/>
  <c r="F4184" i="10"/>
  <c r="F4185" i="10"/>
  <c r="F4186" i="10"/>
  <c r="F4187" i="10"/>
  <c r="F4188" i="10"/>
  <c r="F4189" i="10"/>
  <c r="F4190" i="10"/>
  <c r="F4191" i="10"/>
  <c r="F4192" i="10"/>
  <c r="F4193" i="10"/>
  <c r="F3740" i="10"/>
  <c r="F3741" i="10"/>
  <c r="F3742" i="10"/>
  <c r="F3743" i="10"/>
  <c r="F3744" i="10"/>
  <c r="F3745" i="10"/>
  <c r="F3746" i="10"/>
  <c r="F3747" i="10"/>
  <c r="F3748" i="10"/>
  <c r="F3749" i="10"/>
  <c r="F3750" i="10"/>
  <c r="F3751" i="10"/>
  <c r="F3752" i="10"/>
  <c r="F3753" i="10"/>
  <c r="F3754" i="10"/>
  <c r="F3755" i="10"/>
  <c r="F3756" i="10"/>
  <c r="F3757" i="10"/>
  <c r="F3758" i="10"/>
  <c r="F3759" i="10"/>
  <c r="F3760" i="10"/>
  <c r="F3761" i="10"/>
  <c r="F3762" i="10"/>
  <c r="F3763" i="10"/>
  <c r="F3764" i="10"/>
  <c r="F3765" i="10"/>
  <c r="F3766" i="10"/>
  <c r="F3767" i="10"/>
  <c r="F3016" i="10"/>
  <c r="F3017" i="10"/>
  <c r="F3018" i="10"/>
  <c r="F3019" i="10"/>
  <c r="F3020" i="10"/>
  <c r="F3021" i="10"/>
  <c r="F3022" i="10"/>
  <c r="F3023" i="10"/>
  <c r="F3024" i="10"/>
  <c r="F3025" i="10"/>
  <c r="F3026" i="10"/>
  <c r="F3027" i="10"/>
  <c r="F3028" i="10"/>
  <c r="F3029" i="10"/>
  <c r="F3030" i="10"/>
  <c r="F3031" i="10"/>
  <c r="F3032" i="10"/>
  <c r="F3033" i="10"/>
  <c r="F3034" i="10"/>
  <c r="F3035" i="10"/>
  <c r="F3036" i="10"/>
  <c r="F3037" i="10"/>
  <c r="F3038" i="10"/>
  <c r="F3039" i="10"/>
  <c r="F3040" i="10"/>
  <c r="F3041" i="10"/>
  <c r="F3042" i="10"/>
  <c r="F3043" i="10"/>
  <c r="F3044" i="10"/>
  <c r="F3045" i="10"/>
  <c r="F3046" i="10"/>
  <c r="F3047" i="10"/>
  <c r="F3048" i="10"/>
  <c r="F3049" i="10"/>
  <c r="F3050" i="10"/>
  <c r="F3051" i="10"/>
  <c r="F3052" i="10"/>
  <c r="F3053" i="10"/>
  <c r="F3054" i="10"/>
  <c r="F3055" i="10"/>
  <c r="F3056" i="10"/>
  <c r="F3057" i="10"/>
  <c r="F3058" i="10"/>
  <c r="F3059" i="10"/>
  <c r="F3060" i="10"/>
  <c r="F3061" i="10"/>
  <c r="F3062" i="10"/>
  <c r="F3063" i="10"/>
  <c r="F3064" i="10"/>
  <c r="F3065" i="10"/>
  <c r="F3066" i="10"/>
  <c r="F3067" i="10"/>
  <c r="F3068" i="10"/>
  <c r="F3069" i="10"/>
  <c r="F3070" i="10"/>
  <c r="F3071" i="10"/>
  <c r="F3072" i="10"/>
  <c r="F3073" i="10"/>
  <c r="F3074" i="10"/>
  <c r="F3075" i="10"/>
  <c r="F3076" i="10"/>
  <c r="F3077" i="10"/>
  <c r="F3078" i="10"/>
  <c r="F3079" i="10"/>
  <c r="F3080" i="10"/>
  <c r="F3081" i="10"/>
  <c r="F3082" i="10"/>
  <c r="F3083" i="10"/>
  <c r="F3084" i="10"/>
  <c r="F3085" i="10"/>
  <c r="F3086" i="10"/>
  <c r="F3087" i="10"/>
  <c r="F3088" i="10"/>
  <c r="F3089" i="10"/>
  <c r="F3090" i="10"/>
  <c r="F3091" i="10"/>
  <c r="F3092" i="10"/>
  <c r="F3093" i="10"/>
  <c r="F3094" i="10"/>
  <c r="F3095" i="10"/>
  <c r="F3096" i="10"/>
  <c r="F3097" i="10"/>
  <c r="F3098" i="10"/>
  <c r="F3099" i="10"/>
  <c r="F3100" i="10"/>
  <c r="F3101" i="10"/>
  <c r="F3102" i="10"/>
  <c r="F3103" i="10"/>
  <c r="F3104" i="10"/>
  <c r="F3105" i="10"/>
  <c r="F3106" i="10"/>
  <c r="F3107" i="10"/>
  <c r="F3108" i="10"/>
  <c r="F3109" i="10"/>
  <c r="F3110" i="10"/>
  <c r="F3111" i="10"/>
  <c r="F3112" i="10"/>
  <c r="F3113" i="10"/>
  <c r="F3114" i="10"/>
  <c r="F3115" i="10"/>
  <c r="F3116" i="10"/>
  <c r="F3117" i="10"/>
  <c r="F3118" i="10"/>
  <c r="F3119" i="10"/>
  <c r="F3120" i="10"/>
  <c r="F3121" i="10"/>
  <c r="F3122" i="10"/>
  <c r="F3123" i="10"/>
  <c r="F3124" i="10"/>
  <c r="F3125" i="10"/>
  <c r="F3126" i="10"/>
  <c r="F3127" i="10"/>
  <c r="F3128" i="10"/>
  <c r="F3129" i="10"/>
  <c r="F3130" i="10"/>
  <c r="F3131" i="10"/>
  <c r="F3132" i="10"/>
  <c r="F3133" i="10"/>
  <c r="F3134" i="10"/>
  <c r="F3135" i="10"/>
  <c r="F3136" i="10"/>
  <c r="F3137" i="10"/>
  <c r="F3138" i="10"/>
  <c r="F3139" i="10"/>
  <c r="F3140" i="10"/>
  <c r="F3141" i="10"/>
  <c r="F3142" i="10"/>
  <c r="F3143" i="10"/>
  <c r="F3144" i="10"/>
  <c r="F3145" i="10"/>
  <c r="F3146" i="10"/>
  <c r="F3147" i="10"/>
  <c r="F3148" i="10"/>
  <c r="F3149" i="10"/>
  <c r="F3150" i="10"/>
  <c r="F3151" i="10"/>
  <c r="F3152" i="10"/>
  <c r="F3153" i="10"/>
  <c r="F3154" i="10"/>
  <c r="F3155" i="10"/>
  <c r="F3156" i="10"/>
  <c r="F3157" i="10"/>
  <c r="F3158" i="10"/>
  <c r="F3159" i="10"/>
  <c r="F3160" i="10"/>
  <c r="F3161" i="10"/>
  <c r="F3162" i="10"/>
  <c r="F3163" i="10"/>
  <c r="F3164" i="10"/>
  <c r="F3165" i="10"/>
  <c r="F3166" i="10"/>
  <c r="F3167" i="10"/>
  <c r="F3168" i="10"/>
  <c r="F3169" i="10"/>
  <c r="F3170" i="10"/>
  <c r="F3171" i="10"/>
  <c r="F3172" i="10"/>
  <c r="F3173" i="10"/>
  <c r="F3174" i="10"/>
  <c r="F3175" i="10"/>
  <c r="F3176" i="10"/>
  <c r="F3177" i="10"/>
  <c r="F3178" i="10"/>
  <c r="F3179" i="10"/>
  <c r="F3180" i="10"/>
  <c r="F3181" i="10"/>
  <c r="F3182" i="10"/>
  <c r="F3183" i="10"/>
  <c r="F3184" i="10"/>
  <c r="F3185" i="10"/>
  <c r="F3186" i="10"/>
  <c r="F3187" i="10"/>
  <c r="F3188" i="10"/>
  <c r="F3189" i="10"/>
  <c r="F3190" i="10"/>
  <c r="F3191" i="10"/>
  <c r="F3192" i="10"/>
  <c r="F3193" i="10"/>
  <c r="F3194" i="10"/>
  <c r="F3195" i="10"/>
  <c r="F3196" i="10"/>
  <c r="F3197" i="10"/>
  <c r="F3198" i="10"/>
  <c r="F3199" i="10"/>
  <c r="F3200" i="10"/>
  <c r="F3201" i="10"/>
  <c r="F3202" i="10"/>
  <c r="F3203" i="10"/>
  <c r="F3204" i="10"/>
  <c r="F3205" i="10"/>
  <c r="F3206" i="10"/>
  <c r="F3207" i="10"/>
  <c r="F3208" i="10"/>
  <c r="F3209" i="10"/>
  <c r="F3210" i="10"/>
  <c r="F3211" i="10"/>
  <c r="F3212" i="10"/>
  <c r="F3213" i="10"/>
  <c r="F3214" i="10"/>
  <c r="F3215" i="10"/>
  <c r="F3216" i="10"/>
  <c r="F3217" i="10"/>
  <c r="F3218" i="10"/>
  <c r="F3219" i="10"/>
  <c r="F3220" i="10"/>
  <c r="F3221" i="10"/>
  <c r="F3222" i="10"/>
  <c r="F3223" i="10"/>
  <c r="F3224" i="10"/>
  <c r="F3225" i="10"/>
  <c r="F3226" i="10"/>
  <c r="F3227" i="10"/>
  <c r="F3228" i="10"/>
  <c r="F3229" i="10"/>
  <c r="F3230" i="10"/>
  <c r="F3231" i="10"/>
  <c r="F3232" i="10"/>
  <c r="F3233" i="10"/>
  <c r="F3234" i="10"/>
  <c r="F3235" i="10"/>
  <c r="F3236" i="10"/>
  <c r="F3237" i="10"/>
  <c r="F3238" i="10"/>
  <c r="F3239" i="10"/>
  <c r="F3240" i="10"/>
  <c r="F3241" i="10"/>
  <c r="F3242" i="10"/>
  <c r="F3243" i="10"/>
  <c r="F3244" i="10"/>
  <c r="F3245" i="10"/>
  <c r="F3246" i="10"/>
  <c r="F3247" i="10"/>
  <c r="F3248" i="10"/>
  <c r="F3249" i="10"/>
  <c r="F3250" i="10"/>
  <c r="F3251" i="10"/>
  <c r="F3252" i="10"/>
  <c r="F3253" i="10"/>
  <c r="F3254" i="10"/>
  <c r="F3255" i="10"/>
  <c r="F3256" i="10"/>
  <c r="F3257" i="10"/>
  <c r="F3258" i="10"/>
  <c r="F3259" i="10"/>
  <c r="F3260" i="10"/>
  <c r="F3261" i="10"/>
  <c r="F3262" i="10"/>
  <c r="F3263" i="10"/>
  <c r="F3264" i="10"/>
  <c r="F3265" i="10"/>
  <c r="F3266" i="10"/>
  <c r="F3267" i="10"/>
  <c r="F3268" i="10"/>
  <c r="F3269" i="10"/>
  <c r="F3270" i="10"/>
  <c r="F3271" i="10"/>
  <c r="F3272" i="10"/>
  <c r="F3273" i="10"/>
  <c r="F3274" i="10"/>
  <c r="F3275" i="10"/>
  <c r="F3276" i="10"/>
  <c r="F3277" i="10"/>
  <c r="F3278" i="10"/>
  <c r="F3279" i="10"/>
  <c r="F3280" i="10"/>
  <c r="F3281" i="10"/>
  <c r="F3282" i="10"/>
  <c r="F3283" i="10"/>
  <c r="F3284" i="10"/>
  <c r="F3285" i="10"/>
  <c r="F3286" i="10"/>
  <c r="F3287" i="10"/>
  <c r="F3288" i="10"/>
  <c r="F3289" i="10"/>
  <c r="F3290" i="10"/>
  <c r="F3291" i="10"/>
  <c r="F3292" i="10"/>
  <c r="F3293" i="10"/>
  <c r="F3294" i="10"/>
  <c r="F3295" i="10"/>
  <c r="F3296" i="10"/>
  <c r="F3297" i="10"/>
  <c r="F3298" i="10"/>
  <c r="F3299" i="10"/>
  <c r="F3300" i="10"/>
  <c r="F3301" i="10"/>
  <c r="F3302" i="10"/>
  <c r="F3303" i="10"/>
  <c r="F3304" i="10"/>
  <c r="F3305" i="10"/>
  <c r="F3306" i="10"/>
  <c r="F3307" i="10"/>
  <c r="F3308" i="10"/>
  <c r="F3309" i="10"/>
  <c r="F3310" i="10"/>
  <c r="F3311" i="10"/>
  <c r="F3312" i="10"/>
  <c r="F3313" i="10"/>
  <c r="F3314" i="10"/>
  <c r="F3315" i="10"/>
  <c r="F3316" i="10"/>
  <c r="F3317" i="10"/>
  <c r="F3318" i="10"/>
  <c r="F3319" i="10"/>
  <c r="F3320" i="10"/>
  <c r="F3321" i="10"/>
  <c r="F3322" i="10"/>
  <c r="F3323" i="10"/>
  <c r="F3324" i="10"/>
  <c r="F3325" i="10"/>
  <c r="F3326" i="10"/>
  <c r="F3327" i="10"/>
  <c r="F3328" i="10"/>
  <c r="F3329" i="10"/>
  <c r="F3330" i="10"/>
  <c r="F3331" i="10"/>
  <c r="F3332" i="10"/>
  <c r="F3333" i="10"/>
  <c r="F3334" i="10"/>
  <c r="F3335" i="10"/>
  <c r="F3336" i="10"/>
  <c r="F3337" i="10"/>
  <c r="F3338" i="10"/>
  <c r="F3339" i="10"/>
  <c r="F3340" i="10"/>
  <c r="F3341" i="10"/>
  <c r="F3342" i="10"/>
  <c r="F3343" i="10"/>
  <c r="F3344" i="10"/>
  <c r="F3345" i="10"/>
  <c r="F3346" i="10"/>
  <c r="F3347" i="10"/>
  <c r="F3348" i="10"/>
  <c r="F3349" i="10"/>
  <c r="F3350" i="10"/>
  <c r="F3351" i="10"/>
  <c r="F3352" i="10"/>
  <c r="F3353" i="10"/>
  <c r="F3354" i="10"/>
  <c r="F3355" i="10"/>
  <c r="F3356" i="10"/>
  <c r="F3357" i="10"/>
  <c r="F3358" i="10"/>
  <c r="F3359" i="10"/>
  <c r="F3360" i="10"/>
  <c r="F3361" i="10"/>
  <c r="F3362" i="10"/>
  <c r="F3363" i="10"/>
  <c r="F3364" i="10"/>
  <c r="F3365" i="10"/>
  <c r="F3366" i="10"/>
  <c r="F3367" i="10"/>
  <c r="F3368" i="10"/>
  <c r="F3369" i="10"/>
  <c r="F3370" i="10"/>
  <c r="F3371" i="10"/>
  <c r="F3372" i="10"/>
  <c r="F3373" i="10"/>
  <c r="F3374" i="10"/>
  <c r="F3375" i="10"/>
  <c r="F3376" i="10"/>
  <c r="F3377" i="10"/>
  <c r="F3378" i="10"/>
  <c r="F3379" i="10"/>
  <c r="F3380" i="10"/>
  <c r="F3381" i="10"/>
  <c r="F3382" i="10"/>
  <c r="F3383" i="10"/>
  <c r="F3384" i="10"/>
  <c r="F3385" i="10"/>
  <c r="F3386" i="10"/>
  <c r="F3387" i="10"/>
  <c r="F3388" i="10"/>
  <c r="F3389" i="10"/>
  <c r="F3390" i="10"/>
  <c r="F3391" i="10"/>
  <c r="F3392" i="10"/>
  <c r="F3393" i="10"/>
  <c r="F3394" i="10"/>
  <c r="F3395" i="10"/>
  <c r="F3396" i="10"/>
  <c r="F3397" i="10"/>
  <c r="F3398" i="10"/>
  <c r="F3399" i="10"/>
  <c r="F3400" i="10"/>
  <c r="F3401" i="10"/>
  <c r="F3402" i="10"/>
  <c r="F3403" i="10"/>
  <c r="F3404" i="10"/>
  <c r="F3405" i="10"/>
  <c r="F3406" i="10"/>
  <c r="F3407" i="10"/>
  <c r="F3408" i="10"/>
  <c r="F3409" i="10"/>
  <c r="F3410" i="10"/>
  <c r="F3411" i="10"/>
  <c r="F3412" i="10"/>
  <c r="F3413" i="10"/>
  <c r="F3414" i="10"/>
  <c r="F3415" i="10"/>
  <c r="F3416" i="10"/>
  <c r="F3417" i="10"/>
  <c r="F3418" i="10"/>
  <c r="F3419" i="10"/>
  <c r="F3420" i="10"/>
  <c r="F3421" i="10"/>
  <c r="F3422" i="10"/>
  <c r="F3423" i="10"/>
  <c r="F3424" i="10"/>
  <c r="F3425" i="10"/>
  <c r="F3426" i="10"/>
  <c r="F3427" i="10"/>
  <c r="F3428" i="10"/>
  <c r="F3429" i="10"/>
  <c r="F3430" i="10"/>
  <c r="F3431" i="10"/>
  <c r="F3432" i="10"/>
  <c r="F3433" i="10"/>
  <c r="F3434" i="10"/>
  <c r="F3435" i="10"/>
  <c r="F3436" i="10"/>
  <c r="F3437" i="10"/>
  <c r="F3438" i="10"/>
  <c r="F3439" i="10"/>
  <c r="F3440" i="10"/>
  <c r="F3441" i="10"/>
  <c r="F3442" i="10"/>
  <c r="F3443" i="10"/>
  <c r="F3444" i="10"/>
  <c r="F3445" i="10"/>
  <c r="F3446" i="10"/>
  <c r="F3447" i="10"/>
  <c r="F3448" i="10"/>
  <c r="F3449" i="10"/>
  <c r="F3450" i="10"/>
  <c r="F3451" i="10"/>
  <c r="F3452" i="10"/>
  <c r="F3453" i="10"/>
  <c r="F3454" i="10"/>
  <c r="F3455" i="10"/>
  <c r="F3456" i="10"/>
  <c r="F3457" i="10"/>
  <c r="F3458" i="10"/>
  <c r="F3459" i="10"/>
  <c r="F3460" i="10"/>
  <c r="F3461" i="10"/>
  <c r="F3462" i="10"/>
  <c r="F3463" i="10"/>
  <c r="F3464" i="10"/>
  <c r="F3465" i="10"/>
  <c r="F3466" i="10"/>
  <c r="F3467" i="10"/>
  <c r="F3468" i="10"/>
  <c r="F3469" i="10"/>
  <c r="F3470" i="10"/>
  <c r="F3471" i="10"/>
  <c r="F3472" i="10"/>
  <c r="F3473" i="10"/>
  <c r="F3474" i="10"/>
  <c r="F3475" i="10"/>
  <c r="F3476" i="10"/>
  <c r="F3477" i="10"/>
  <c r="F3478" i="10"/>
  <c r="F3479" i="10"/>
  <c r="F3480" i="10"/>
  <c r="F3481" i="10"/>
  <c r="F3482" i="10"/>
  <c r="F3483" i="10"/>
  <c r="F3484" i="10"/>
  <c r="F3485" i="10"/>
  <c r="F3486" i="10"/>
  <c r="F3487" i="10"/>
  <c r="F3488" i="10"/>
  <c r="F3489" i="10"/>
  <c r="F3490" i="10"/>
  <c r="F3491" i="10"/>
  <c r="F3492" i="10"/>
  <c r="F3493" i="10"/>
  <c r="F3494" i="10"/>
  <c r="F3495" i="10"/>
  <c r="F3496" i="10"/>
  <c r="F3497" i="10"/>
  <c r="F3498" i="10"/>
  <c r="F3499" i="10"/>
  <c r="F3500" i="10"/>
  <c r="F3501" i="10"/>
  <c r="F3502" i="10"/>
  <c r="F3503" i="10"/>
  <c r="F3504" i="10"/>
  <c r="F3505" i="10"/>
  <c r="F3506" i="10"/>
  <c r="F3507" i="10"/>
  <c r="F3508" i="10"/>
  <c r="F3509" i="10"/>
  <c r="F3510" i="10"/>
  <c r="F3511" i="10"/>
  <c r="F3512" i="10"/>
  <c r="F3513" i="10"/>
  <c r="F3514" i="10"/>
  <c r="F3515" i="10"/>
  <c r="F3516" i="10"/>
  <c r="F3517" i="10"/>
  <c r="F3518" i="10"/>
  <c r="F3519" i="10"/>
  <c r="F3520" i="10"/>
  <c r="F3521" i="10"/>
  <c r="F3522" i="10"/>
  <c r="F3523" i="10"/>
  <c r="F3524" i="10"/>
  <c r="F3525" i="10"/>
  <c r="F3526" i="10"/>
  <c r="F3527" i="10"/>
  <c r="F3528" i="10"/>
  <c r="F3529" i="10"/>
  <c r="F3530" i="10"/>
  <c r="F3531" i="10"/>
  <c r="F3532" i="10"/>
  <c r="F3533" i="10"/>
  <c r="F3534" i="10"/>
  <c r="F3535" i="10"/>
  <c r="F3536" i="10"/>
  <c r="F3537" i="10"/>
  <c r="F3538" i="10"/>
  <c r="F3539" i="10"/>
  <c r="F3540" i="10"/>
  <c r="F3541" i="10"/>
  <c r="F3542" i="10"/>
  <c r="F3543" i="10"/>
  <c r="F3544" i="10"/>
  <c r="F3545" i="10"/>
  <c r="F3546" i="10"/>
  <c r="F3547" i="10"/>
  <c r="F3548" i="10"/>
  <c r="F3549" i="10"/>
  <c r="F3550" i="10"/>
  <c r="F3551" i="10"/>
  <c r="F3552" i="10"/>
  <c r="F3553" i="10"/>
  <c r="F3554" i="10"/>
  <c r="F3555" i="10"/>
  <c r="F3556" i="10"/>
  <c r="F3557" i="10"/>
  <c r="F3558" i="10"/>
  <c r="F3559" i="10"/>
  <c r="F3560" i="10"/>
  <c r="F3561" i="10"/>
  <c r="F3562" i="10"/>
  <c r="F3563" i="10"/>
  <c r="F3564" i="10"/>
  <c r="F3565" i="10"/>
  <c r="F3566" i="10"/>
  <c r="F3567" i="10"/>
  <c r="F3568" i="10"/>
  <c r="F3569" i="10"/>
  <c r="F3570" i="10"/>
  <c r="F3571" i="10"/>
  <c r="F3572" i="10"/>
  <c r="F3573" i="10"/>
  <c r="F3574" i="10"/>
  <c r="F3575" i="10"/>
  <c r="F3576" i="10"/>
  <c r="F3577" i="10"/>
  <c r="F3578" i="10"/>
  <c r="F3579" i="10"/>
  <c r="F3580" i="10"/>
  <c r="F3581" i="10"/>
  <c r="F3582" i="10"/>
  <c r="F3583" i="10"/>
  <c r="F3584" i="10"/>
  <c r="F3585" i="10"/>
  <c r="F3586" i="10"/>
  <c r="F3587" i="10"/>
  <c r="F3588" i="10"/>
  <c r="F3589" i="10"/>
  <c r="F3590" i="10"/>
  <c r="F3591" i="10"/>
  <c r="F3592" i="10"/>
  <c r="F3593" i="10"/>
  <c r="F3594" i="10"/>
  <c r="F3595" i="10"/>
  <c r="F3596" i="10"/>
  <c r="F3597" i="10"/>
  <c r="F3598" i="10"/>
  <c r="F3599" i="10"/>
  <c r="F3600" i="10"/>
  <c r="F3601" i="10"/>
  <c r="F3602" i="10"/>
  <c r="F3603" i="10"/>
  <c r="F3604" i="10"/>
  <c r="F3605" i="10"/>
  <c r="F3606" i="10"/>
  <c r="F3607" i="10"/>
  <c r="F3608" i="10"/>
  <c r="F3609" i="10"/>
  <c r="F3610" i="10"/>
  <c r="F3611" i="10"/>
  <c r="F3612" i="10"/>
  <c r="F3613" i="10"/>
  <c r="F3614" i="10"/>
  <c r="F3615" i="10"/>
  <c r="F3616" i="10"/>
  <c r="F3617" i="10"/>
  <c r="F3618" i="10"/>
  <c r="F3619" i="10"/>
  <c r="F3620" i="10"/>
  <c r="F3621" i="10"/>
  <c r="F3622" i="10"/>
  <c r="F3623" i="10"/>
  <c r="F3624" i="10"/>
  <c r="F3625" i="10"/>
  <c r="F3626" i="10"/>
  <c r="F3627" i="10"/>
  <c r="F3628" i="10"/>
  <c r="F3629" i="10"/>
  <c r="F3630" i="10"/>
  <c r="F3631" i="10"/>
  <c r="F3632" i="10"/>
  <c r="F3633" i="10"/>
  <c r="F3634" i="10"/>
  <c r="F3635" i="10"/>
  <c r="F3636" i="10"/>
  <c r="F3637" i="10"/>
  <c r="F3638" i="10"/>
  <c r="F3639" i="10"/>
  <c r="F3640" i="10"/>
  <c r="F3641" i="10"/>
  <c r="F3642" i="10"/>
  <c r="F3643" i="10"/>
  <c r="F3644" i="10"/>
  <c r="F3645" i="10"/>
  <c r="F3646" i="10"/>
  <c r="F3647" i="10"/>
  <c r="F3648" i="10"/>
  <c r="F3649" i="10"/>
  <c r="F3650" i="10"/>
  <c r="F3651" i="10"/>
  <c r="F3652" i="10"/>
  <c r="F3653" i="10"/>
  <c r="F3654" i="10"/>
  <c r="F3655" i="10"/>
  <c r="F3656" i="10"/>
  <c r="F3657" i="10"/>
  <c r="F3658" i="10"/>
  <c r="F3659" i="10"/>
  <c r="F3660" i="10"/>
  <c r="F3661" i="10"/>
  <c r="F3662" i="10"/>
  <c r="F3663" i="10"/>
  <c r="F3664" i="10"/>
  <c r="F3665" i="10"/>
  <c r="F3666" i="10"/>
  <c r="F3667" i="10"/>
  <c r="F3668" i="10"/>
  <c r="F3669" i="10"/>
  <c r="F3670" i="10"/>
  <c r="F3671" i="10"/>
  <c r="F3672" i="10"/>
  <c r="F3673" i="10"/>
  <c r="F3674" i="10"/>
  <c r="F3675" i="10"/>
  <c r="F3676" i="10"/>
  <c r="F3677" i="10"/>
  <c r="F3678" i="10"/>
  <c r="F3679" i="10"/>
  <c r="F3680" i="10"/>
  <c r="F3681" i="10"/>
  <c r="F3682" i="10"/>
  <c r="F3683" i="10"/>
  <c r="F3684" i="10"/>
  <c r="F3685" i="10"/>
  <c r="F3686" i="10"/>
  <c r="F3687" i="10"/>
  <c r="F3688" i="10"/>
  <c r="F3689" i="10"/>
  <c r="F3690" i="10"/>
  <c r="F3691" i="10"/>
  <c r="F3692" i="10"/>
  <c r="F3693" i="10"/>
  <c r="F3694" i="10"/>
  <c r="F3695" i="10"/>
  <c r="F3696" i="10"/>
  <c r="F3697" i="10"/>
  <c r="F3698" i="10"/>
  <c r="F3699" i="10"/>
  <c r="F3700" i="10"/>
  <c r="F3701" i="10"/>
  <c r="F3702" i="10"/>
  <c r="F3703" i="10"/>
  <c r="F3704" i="10"/>
  <c r="F3705" i="10"/>
  <c r="F3706" i="10"/>
  <c r="F3707" i="10"/>
  <c r="F3708" i="10"/>
  <c r="F3709" i="10"/>
  <c r="F3710" i="10"/>
  <c r="F3711" i="10"/>
  <c r="F3712" i="10"/>
  <c r="F3713" i="10"/>
  <c r="F3714" i="10"/>
  <c r="F3715" i="10"/>
  <c r="F3716" i="10"/>
  <c r="F3717" i="10"/>
  <c r="F3718" i="10"/>
  <c r="F3719" i="10"/>
  <c r="F3720" i="10"/>
  <c r="F3721" i="10"/>
  <c r="F3722" i="10"/>
  <c r="F3723" i="10"/>
  <c r="F3724" i="10"/>
  <c r="F3725" i="10"/>
  <c r="F3726" i="10"/>
  <c r="F3727" i="10"/>
  <c r="F3728" i="10"/>
  <c r="F3729" i="10"/>
  <c r="F3730" i="10"/>
  <c r="F3731" i="10"/>
  <c r="F3732" i="10"/>
  <c r="F3733" i="10"/>
  <c r="F3734" i="10"/>
  <c r="F3735" i="10"/>
  <c r="F3736" i="10"/>
  <c r="F3737" i="10"/>
  <c r="F3738" i="10"/>
  <c r="F3739" i="10"/>
  <c r="F2478" i="10"/>
  <c r="F2479" i="10"/>
  <c r="F2480" i="10"/>
  <c r="F2481" i="10"/>
  <c r="F2482" i="10"/>
  <c r="F2483" i="10"/>
  <c r="F2484" i="10"/>
  <c r="F2485" i="10"/>
  <c r="F2486" i="10"/>
  <c r="F2487" i="10"/>
  <c r="F2488" i="10"/>
  <c r="F2489" i="10"/>
  <c r="F2490" i="10"/>
  <c r="F2491" i="10"/>
  <c r="F2492" i="10"/>
  <c r="F2493" i="10"/>
  <c r="F2494" i="10"/>
  <c r="F2495" i="10"/>
  <c r="F2496" i="10"/>
  <c r="F2497" i="10"/>
  <c r="F2498" i="10"/>
  <c r="F2499" i="10"/>
  <c r="F2500" i="10"/>
  <c r="F2501" i="10"/>
  <c r="F2502" i="10"/>
  <c r="F2503" i="10"/>
  <c r="F2504" i="10"/>
  <c r="F2505" i="10"/>
  <c r="F2506" i="10"/>
  <c r="F2507" i="10"/>
  <c r="F2508" i="10"/>
  <c r="F2509" i="10"/>
  <c r="F2510" i="10"/>
  <c r="F2511" i="10"/>
  <c r="F2512" i="10"/>
  <c r="F2513" i="10"/>
  <c r="F2514" i="10"/>
  <c r="F2515" i="10"/>
  <c r="F2516" i="10"/>
  <c r="F2517" i="10"/>
  <c r="F2518" i="10"/>
  <c r="F2519" i="10"/>
  <c r="F2520" i="10"/>
  <c r="F2521" i="10"/>
  <c r="F2522" i="10"/>
  <c r="F2523" i="10"/>
  <c r="F2524" i="10"/>
  <c r="F2525" i="10"/>
  <c r="F2526" i="10"/>
  <c r="F2527" i="10"/>
  <c r="F2528" i="10"/>
  <c r="F2529" i="10"/>
  <c r="F2530" i="10"/>
  <c r="F2531" i="10"/>
  <c r="F2532" i="10"/>
  <c r="F2533" i="10"/>
  <c r="F2534" i="10"/>
  <c r="F2535" i="10"/>
  <c r="F2536" i="10"/>
  <c r="F2537" i="10"/>
  <c r="F2538" i="10"/>
  <c r="F2539" i="10"/>
  <c r="F2540" i="10"/>
  <c r="F2541" i="10"/>
  <c r="F2542" i="10"/>
  <c r="F2543" i="10"/>
  <c r="F2544" i="10"/>
  <c r="F2545" i="10"/>
  <c r="F2546" i="10"/>
  <c r="F2547" i="10"/>
  <c r="F2548" i="10"/>
  <c r="F2549" i="10"/>
  <c r="F2550" i="10"/>
  <c r="F2551" i="10"/>
  <c r="F2552" i="10"/>
  <c r="F2553" i="10"/>
  <c r="F2554" i="10"/>
  <c r="F2555" i="10"/>
  <c r="F2556" i="10"/>
  <c r="F2557" i="10"/>
  <c r="F2558" i="10"/>
  <c r="F2559" i="10"/>
  <c r="F2560" i="10"/>
  <c r="F2561" i="10"/>
  <c r="F2562" i="10"/>
  <c r="F2563" i="10"/>
  <c r="F2564" i="10"/>
  <c r="F2565" i="10"/>
  <c r="F2566" i="10"/>
  <c r="F2567" i="10"/>
  <c r="F2568" i="10"/>
  <c r="F2569" i="10"/>
  <c r="F2570" i="10"/>
  <c r="F2571" i="10"/>
  <c r="F2572" i="10"/>
  <c r="F2573" i="10"/>
  <c r="F2574" i="10"/>
  <c r="F2575" i="10"/>
  <c r="F2576" i="10"/>
  <c r="F2577" i="10"/>
  <c r="F2578" i="10"/>
  <c r="F2579" i="10"/>
  <c r="F2580" i="10"/>
  <c r="F2581" i="10"/>
  <c r="F2582" i="10"/>
  <c r="F2583" i="10"/>
  <c r="F2584" i="10"/>
  <c r="F2585" i="10"/>
  <c r="F2586" i="10"/>
  <c r="F2587" i="10"/>
  <c r="F2588" i="10"/>
  <c r="F2589" i="10"/>
  <c r="F2590" i="10"/>
  <c r="F2591" i="10"/>
  <c r="F2592" i="10"/>
  <c r="F2593" i="10"/>
  <c r="F2594" i="10"/>
  <c r="F2595" i="10"/>
  <c r="F2596" i="10"/>
  <c r="F2597" i="10"/>
  <c r="F2598" i="10"/>
  <c r="F2599" i="10"/>
  <c r="F2600" i="10"/>
  <c r="F2601" i="10"/>
  <c r="F2602" i="10"/>
  <c r="F2603" i="10"/>
  <c r="F2604" i="10"/>
  <c r="F2605" i="10"/>
  <c r="F2606" i="10"/>
  <c r="F2607" i="10"/>
  <c r="F2608" i="10"/>
  <c r="F2609" i="10"/>
  <c r="F2610" i="10"/>
  <c r="F2611" i="10"/>
  <c r="F2612" i="10"/>
  <c r="F2613" i="10"/>
  <c r="F2614" i="10"/>
  <c r="F2615" i="10"/>
  <c r="F2616" i="10"/>
  <c r="F2617" i="10"/>
  <c r="F2618" i="10"/>
  <c r="F2619" i="10"/>
  <c r="F2620" i="10"/>
  <c r="F2621" i="10"/>
  <c r="F2622" i="10"/>
  <c r="F2623" i="10"/>
  <c r="F2624" i="10"/>
  <c r="F2625" i="10"/>
  <c r="F2626" i="10"/>
  <c r="F2627" i="10"/>
  <c r="F2628" i="10"/>
  <c r="F2629" i="10"/>
  <c r="F2630" i="10"/>
  <c r="F2631" i="10"/>
  <c r="F2632" i="10"/>
  <c r="F2633" i="10"/>
  <c r="F2634" i="10"/>
  <c r="F2635" i="10"/>
  <c r="F2636" i="10"/>
  <c r="F2637" i="10"/>
  <c r="F2638" i="10"/>
  <c r="F2639" i="10"/>
  <c r="F2640" i="10"/>
  <c r="F2641" i="10"/>
  <c r="F2642" i="10"/>
  <c r="F2643" i="10"/>
  <c r="F2644" i="10"/>
  <c r="F2645" i="10"/>
  <c r="F2646" i="10"/>
  <c r="F2647" i="10"/>
  <c r="F2648" i="10"/>
  <c r="F2649" i="10"/>
  <c r="F2650" i="10"/>
  <c r="F2651" i="10"/>
  <c r="F2652" i="10"/>
  <c r="F2653" i="10"/>
  <c r="F2654" i="10"/>
  <c r="F2655" i="10"/>
  <c r="F2656" i="10"/>
  <c r="F2657" i="10"/>
  <c r="F2658" i="10"/>
  <c r="F2659" i="10"/>
  <c r="F2660" i="10"/>
  <c r="F2661" i="10"/>
  <c r="F2662" i="10"/>
  <c r="F2663" i="10"/>
  <c r="F2664" i="10"/>
  <c r="F2665" i="10"/>
  <c r="F2666" i="10"/>
  <c r="F2667" i="10"/>
  <c r="F2668" i="10"/>
  <c r="F2669" i="10"/>
  <c r="F2670" i="10"/>
  <c r="F2671" i="10"/>
  <c r="F2672" i="10"/>
  <c r="F2673" i="10"/>
  <c r="F2674" i="10"/>
  <c r="F2675" i="10"/>
  <c r="F2676" i="10"/>
  <c r="F2677" i="10"/>
  <c r="F2678" i="10"/>
  <c r="F2679" i="10"/>
  <c r="F2680" i="10"/>
  <c r="F2681" i="10"/>
  <c r="F2682" i="10"/>
  <c r="F2683" i="10"/>
  <c r="F2684" i="10"/>
  <c r="F2685" i="10"/>
  <c r="F2686" i="10"/>
  <c r="F2687" i="10"/>
  <c r="F2688" i="10"/>
  <c r="F2689" i="10"/>
  <c r="F2690" i="10"/>
  <c r="F2691" i="10"/>
  <c r="F2692" i="10"/>
  <c r="F2693" i="10"/>
  <c r="F2694" i="10"/>
  <c r="F2695" i="10"/>
  <c r="F2696" i="10"/>
  <c r="F2697" i="10"/>
  <c r="F2698" i="10"/>
  <c r="F2699" i="10"/>
  <c r="F2700" i="10"/>
  <c r="F2701" i="10"/>
  <c r="F2702" i="10"/>
  <c r="F2703" i="10"/>
  <c r="F2704" i="10"/>
  <c r="F2705" i="10"/>
  <c r="F2706" i="10"/>
  <c r="F2707" i="10"/>
  <c r="F2708" i="10"/>
  <c r="F2709" i="10"/>
  <c r="F2710" i="10"/>
  <c r="F2711" i="10"/>
  <c r="F2712" i="10"/>
  <c r="F2713" i="10"/>
  <c r="F2714" i="10"/>
  <c r="F2715" i="10"/>
  <c r="F2716" i="10"/>
  <c r="F2717" i="10"/>
  <c r="F2718" i="10"/>
  <c r="F2719" i="10"/>
  <c r="F2720" i="10"/>
  <c r="F2721" i="10"/>
  <c r="F2722" i="10"/>
  <c r="F2723" i="10"/>
  <c r="F2724" i="10"/>
  <c r="F2725" i="10"/>
  <c r="F2726" i="10"/>
  <c r="F2727" i="10"/>
  <c r="F2728" i="10"/>
  <c r="F2729" i="10"/>
  <c r="F2730" i="10"/>
  <c r="F2731" i="10"/>
  <c r="F2732" i="10"/>
  <c r="F2733" i="10"/>
  <c r="F2734" i="10"/>
  <c r="F2735" i="10"/>
  <c r="F2736" i="10"/>
  <c r="F2737" i="10"/>
  <c r="F2738" i="10"/>
  <c r="F2739" i="10"/>
  <c r="F2740" i="10"/>
  <c r="F2741" i="10"/>
  <c r="F2742" i="10"/>
  <c r="F2743" i="10"/>
  <c r="F2744" i="10"/>
  <c r="F2745" i="10"/>
  <c r="F2746" i="10"/>
  <c r="F2747" i="10"/>
  <c r="F2748" i="10"/>
  <c r="F2749" i="10"/>
  <c r="F2750" i="10"/>
  <c r="F2751" i="10"/>
  <c r="F2752" i="10"/>
  <c r="F2753" i="10"/>
  <c r="F2754" i="10"/>
  <c r="F2755" i="10"/>
  <c r="F2756" i="10"/>
  <c r="F2757" i="10"/>
  <c r="F2758" i="10"/>
  <c r="F2759" i="10"/>
  <c r="F2760" i="10"/>
  <c r="F2761" i="10"/>
  <c r="F2762" i="10"/>
  <c r="F2763" i="10"/>
  <c r="F2764" i="10"/>
  <c r="F2765" i="10"/>
  <c r="F2766" i="10"/>
  <c r="F2767" i="10"/>
  <c r="F2768" i="10"/>
  <c r="F2769" i="10"/>
  <c r="F2770" i="10"/>
  <c r="F2771" i="10"/>
  <c r="F2772" i="10"/>
  <c r="F2773" i="10"/>
  <c r="F2774" i="10"/>
  <c r="F2775" i="10"/>
  <c r="F2776" i="10"/>
  <c r="F2777" i="10"/>
  <c r="F2778" i="10"/>
  <c r="F2779" i="10"/>
  <c r="F2780" i="10"/>
  <c r="F2781" i="10"/>
  <c r="F2782" i="10"/>
  <c r="F2783" i="10"/>
  <c r="F2784" i="10"/>
  <c r="F2785" i="10"/>
  <c r="F2786" i="10"/>
  <c r="F2787" i="10"/>
  <c r="F2788" i="10"/>
  <c r="F2789" i="10"/>
  <c r="F2790" i="10"/>
  <c r="F2791" i="10"/>
  <c r="F2792" i="10"/>
  <c r="F2793" i="10"/>
  <c r="F2794" i="10"/>
  <c r="F2795" i="10"/>
  <c r="F2796" i="10"/>
  <c r="F2797" i="10"/>
  <c r="F2798" i="10"/>
  <c r="F2799" i="10"/>
  <c r="F2800" i="10"/>
  <c r="F2801" i="10"/>
  <c r="F2802" i="10"/>
  <c r="F2803" i="10"/>
  <c r="F2804" i="10"/>
  <c r="F2805" i="10"/>
  <c r="F2806" i="10"/>
  <c r="F2807" i="10"/>
  <c r="F2808" i="10"/>
  <c r="F2809" i="10"/>
  <c r="F2810" i="10"/>
  <c r="F2811" i="10"/>
  <c r="F2812" i="10"/>
  <c r="F2813" i="10"/>
  <c r="F2814" i="10"/>
  <c r="F2815" i="10"/>
  <c r="F2816" i="10"/>
  <c r="F2817" i="10"/>
  <c r="F2818" i="10"/>
  <c r="F2819" i="10"/>
  <c r="F2820" i="10"/>
  <c r="F2821" i="10"/>
  <c r="F2822" i="10"/>
  <c r="F2823" i="10"/>
  <c r="F2824" i="10"/>
  <c r="F2825" i="10"/>
  <c r="F2826" i="10"/>
  <c r="F2827" i="10"/>
  <c r="F2828" i="10"/>
  <c r="F2829" i="10"/>
  <c r="F2830" i="10"/>
  <c r="F2831" i="10"/>
  <c r="F2832" i="10"/>
  <c r="F2833" i="10"/>
  <c r="F2834" i="10"/>
  <c r="F2835" i="10"/>
  <c r="F2836" i="10"/>
  <c r="F2837" i="10"/>
  <c r="F2838" i="10"/>
  <c r="F2839" i="10"/>
  <c r="F2840" i="10"/>
  <c r="F2841" i="10"/>
  <c r="F2842" i="10"/>
  <c r="F2843" i="10"/>
  <c r="F2844" i="10"/>
  <c r="F2845" i="10"/>
  <c r="F2846" i="10"/>
  <c r="F2847" i="10"/>
  <c r="F2848" i="10"/>
  <c r="F2849" i="10"/>
  <c r="F2850" i="10"/>
  <c r="F2851" i="10"/>
  <c r="F2852" i="10"/>
  <c r="F2853" i="10"/>
  <c r="F2854" i="10"/>
  <c r="F2855" i="10"/>
  <c r="F2856" i="10"/>
  <c r="F2857" i="10"/>
  <c r="F2858" i="10"/>
  <c r="F2859" i="10"/>
  <c r="F2860" i="10"/>
  <c r="F2861" i="10"/>
  <c r="F2862" i="10"/>
  <c r="F2863" i="10"/>
  <c r="F2864" i="10"/>
  <c r="F2865" i="10"/>
  <c r="F2866" i="10"/>
  <c r="F2867" i="10"/>
  <c r="F2868" i="10"/>
  <c r="F2869" i="10"/>
  <c r="F2870" i="10"/>
  <c r="F2871" i="10"/>
  <c r="F2872" i="10"/>
  <c r="F2873" i="10"/>
  <c r="F2874" i="10"/>
  <c r="F2875" i="10"/>
  <c r="F2876" i="10"/>
  <c r="F2877" i="10"/>
  <c r="F2878" i="10"/>
  <c r="F2879" i="10"/>
  <c r="F2880" i="10"/>
  <c r="F2881" i="10"/>
  <c r="F2882" i="10"/>
  <c r="F2883" i="10"/>
  <c r="F2884" i="10"/>
  <c r="F2885" i="10"/>
  <c r="F2886" i="10"/>
  <c r="F2887" i="10"/>
  <c r="F2888" i="10"/>
  <c r="F2889" i="10"/>
  <c r="F2890" i="10"/>
  <c r="F2891" i="10"/>
  <c r="F2892" i="10"/>
  <c r="F2893" i="10"/>
  <c r="F2894" i="10"/>
  <c r="F2895" i="10"/>
  <c r="F2896" i="10"/>
  <c r="F2897" i="10"/>
  <c r="F2898" i="10"/>
  <c r="F2899" i="10"/>
  <c r="F2900" i="10"/>
  <c r="F2901" i="10"/>
  <c r="F2902" i="10"/>
  <c r="F2903" i="10"/>
  <c r="F2904" i="10"/>
  <c r="F2905" i="10"/>
  <c r="F2906" i="10"/>
  <c r="F2907" i="10"/>
  <c r="F2908" i="10"/>
  <c r="F2909" i="10"/>
  <c r="F2910" i="10"/>
  <c r="F2911" i="10"/>
  <c r="F2912" i="10"/>
  <c r="F2913" i="10"/>
  <c r="F2914" i="10"/>
  <c r="F2915" i="10"/>
  <c r="F2916" i="10"/>
  <c r="F2917" i="10"/>
  <c r="F2918" i="10"/>
  <c r="F2919" i="10"/>
  <c r="F2920" i="10"/>
  <c r="F2921" i="10"/>
  <c r="F2922" i="10"/>
  <c r="F2923" i="10"/>
  <c r="F2924" i="10"/>
  <c r="F2925" i="10"/>
  <c r="F2926" i="10"/>
  <c r="F2927" i="10"/>
  <c r="F2928" i="10"/>
  <c r="F2929" i="10"/>
  <c r="F2930" i="10"/>
  <c r="F2931" i="10"/>
  <c r="F2932" i="10"/>
  <c r="F2933" i="10"/>
  <c r="F2934" i="10"/>
  <c r="F2935" i="10"/>
  <c r="F2936" i="10"/>
  <c r="F2937" i="10"/>
  <c r="F2938" i="10"/>
  <c r="F2939" i="10"/>
  <c r="F2940" i="10"/>
  <c r="F2941" i="10"/>
  <c r="F2942" i="10"/>
  <c r="F2943" i="10"/>
  <c r="F2944" i="10"/>
  <c r="F2945" i="10"/>
  <c r="F2946" i="10"/>
  <c r="F2947" i="10"/>
  <c r="F2948" i="10"/>
  <c r="F2949" i="10"/>
  <c r="F2950" i="10"/>
  <c r="F2951" i="10"/>
  <c r="F2952" i="10"/>
  <c r="F2953" i="10"/>
  <c r="F2954" i="10"/>
  <c r="F2955" i="10"/>
  <c r="F2956" i="10"/>
  <c r="F2957" i="10"/>
  <c r="F2958" i="10"/>
  <c r="F2959" i="10"/>
  <c r="F2960" i="10"/>
  <c r="F2961" i="10"/>
  <c r="F2962" i="10"/>
  <c r="F2963" i="10"/>
  <c r="F2964" i="10"/>
  <c r="F2965" i="10"/>
  <c r="F2966" i="10"/>
  <c r="F2967" i="10"/>
  <c r="F2968" i="10"/>
  <c r="F2969" i="10"/>
  <c r="F2970" i="10"/>
  <c r="F2971" i="10"/>
  <c r="F2972" i="10"/>
  <c r="F2973" i="10"/>
  <c r="F2974" i="10"/>
  <c r="F2975" i="10"/>
  <c r="F2976" i="10"/>
  <c r="F2977" i="10"/>
  <c r="F2978" i="10"/>
  <c r="F2979" i="10"/>
  <c r="F2980" i="10"/>
  <c r="F2981" i="10"/>
  <c r="F2982" i="10"/>
  <c r="F2983" i="10"/>
  <c r="F2984" i="10"/>
  <c r="F2985" i="10"/>
  <c r="F2986" i="10"/>
  <c r="F2987" i="10"/>
  <c r="F2988" i="10"/>
  <c r="F2989" i="10"/>
  <c r="F2990" i="10"/>
  <c r="F2991" i="10"/>
  <c r="F2992" i="10"/>
  <c r="F2993" i="10"/>
  <c r="F2994" i="10"/>
  <c r="F2995" i="10"/>
  <c r="F2996" i="10"/>
  <c r="F2997" i="10"/>
  <c r="F2998" i="10"/>
  <c r="F2999" i="10"/>
  <c r="F3000" i="10"/>
  <c r="F3001" i="10"/>
  <c r="F3002" i="10"/>
  <c r="F3003" i="10"/>
  <c r="F3004" i="10"/>
  <c r="F3005" i="10"/>
  <c r="F3006" i="10"/>
  <c r="F3007" i="10"/>
  <c r="F3008" i="10"/>
  <c r="F3009" i="10"/>
  <c r="F3010" i="10"/>
  <c r="F3011" i="10"/>
  <c r="F3012" i="10"/>
  <c r="F3013" i="10"/>
  <c r="F3014" i="10"/>
  <c r="F3015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1890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953" i="10"/>
  <c r="F1954" i="10"/>
  <c r="F1955" i="10"/>
  <c r="F1956" i="10"/>
  <c r="F1957" i="10"/>
  <c r="F1958" i="10"/>
  <c r="F1959" i="10"/>
  <c r="F1960" i="10"/>
  <c r="F1961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199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2042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2058" i="10"/>
  <c r="F2059" i="10"/>
  <c r="F2060" i="10"/>
  <c r="F2061" i="10"/>
  <c r="F2062" i="10"/>
  <c r="F2063" i="10"/>
  <c r="F2064" i="10"/>
  <c r="F2065" i="10"/>
  <c r="F2066" i="10"/>
  <c r="F2067" i="10"/>
  <c r="F2068" i="10"/>
  <c r="F2069" i="10"/>
  <c r="F2070" i="10"/>
  <c r="F2071" i="10"/>
  <c r="F2072" i="10"/>
  <c r="F2073" i="10"/>
  <c r="F2074" i="10"/>
  <c r="F2075" i="10"/>
  <c r="F2076" i="10"/>
  <c r="F2077" i="10"/>
  <c r="F2078" i="10"/>
  <c r="F2079" i="10"/>
  <c r="F2080" i="10"/>
  <c r="F2081" i="10"/>
  <c r="F2082" i="10"/>
  <c r="F2083" i="10"/>
  <c r="F2084" i="10"/>
  <c r="F2085" i="10"/>
  <c r="F2086" i="10"/>
  <c r="F2087" i="10"/>
  <c r="F2088" i="10"/>
  <c r="F2089" i="10"/>
  <c r="F2090" i="10"/>
  <c r="F2091" i="10"/>
  <c r="F2092" i="10"/>
  <c r="F2093" i="10"/>
  <c r="F2094" i="10"/>
  <c r="F2095" i="10"/>
  <c r="F2096" i="10"/>
  <c r="F2097" i="10"/>
  <c r="F2098" i="10"/>
  <c r="F2099" i="10"/>
  <c r="F2100" i="10"/>
  <c r="F2101" i="10"/>
  <c r="F2102" i="10"/>
  <c r="F2103" i="10"/>
  <c r="F2104" i="10"/>
  <c r="F2105" i="10"/>
  <c r="F2106" i="10"/>
  <c r="F2107" i="10"/>
  <c r="F2108" i="10"/>
  <c r="F2109" i="10"/>
  <c r="F2110" i="10"/>
  <c r="F2111" i="10"/>
  <c r="F2112" i="10"/>
  <c r="F2113" i="10"/>
  <c r="F2114" i="10"/>
  <c r="F2115" i="10"/>
  <c r="F2116" i="10"/>
  <c r="F2117" i="10"/>
  <c r="F2118" i="10"/>
  <c r="F2119" i="10"/>
  <c r="F2120" i="10"/>
  <c r="F2121" i="10"/>
  <c r="F2122" i="10"/>
  <c r="F2123" i="10"/>
  <c r="F2124" i="10"/>
  <c r="F2125" i="10"/>
  <c r="F2126" i="10"/>
  <c r="F2127" i="10"/>
  <c r="F2128" i="10"/>
  <c r="F2129" i="10"/>
  <c r="F2130" i="10"/>
  <c r="F2131" i="10"/>
  <c r="F2132" i="10"/>
  <c r="F2133" i="10"/>
  <c r="F2134" i="10"/>
  <c r="F2135" i="10"/>
  <c r="F2136" i="10"/>
  <c r="F2137" i="10"/>
  <c r="F2138" i="10"/>
  <c r="F2139" i="10"/>
  <c r="F2140" i="10"/>
  <c r="F2141" i="10"/>
  <c r="F2142" i="10"/>
  <c r="F2143" i="10"/>
  <c r="F2144" i="10"/>
  <c r="F2145" i="10"/>
  <c r="F2146" i="10"/>
  <c r="F2147" i="10"/>
  <c r="F2148" i="10"/>
  <c r="F2149" i="10"/>
  <c r="F2150" i="10"/>
  <c r="F2151" i="10"/>
  <c r="F2152" i="10"/>
  <c r="F2153" i="10"/>
  <c r="F2154" i="10"/>
  <c r="F2155" i="10"/>
  <c r="F2156" i="10"/>
  <c r="F2157" i="10"/>
  <c r="F2158" i="10"/>
  <c r="F2159" i="10"/>
  <c r="F2160" i="10"/>
  <c r="F2161" i="10"/>
  <c r="F2162" i="10"/>
  <c r="F2163" i="10"/>
  <c r="F2164" i="10"/>
  <c r="F2165" i="10"/>
  <c r="F2166" i="10"/>
  <c r="F2167" i="10"/>
  <c r="F2168" i="10"/>
  <c r="F2169" i="10"/>
  <c r="F2170" i="10"/>
  <c r="F2171" i="10"/>
  <c r="F2172" i="10"/>
  <c r="F2173" i="10"/>
  <c r="F2174" i="10"/>
  <c r="F2175" i="10"/>
  <c r="F2176" i="10"/>
  <c r="F2177" i="10"/>
  <c r="F2178" i="10"/>
  <c r="F2179" i="10"/>
  <c r="F2180" i="10"/>
  <c r="F2181" i="10"/>
  <c r="F2182" i="10"/>
  <c r="F2183" i="10"/>
  <c r="F2184" i="10"/>
  <c r="F2185" i="10"/>
  <c r="F2186" i="10"/>
  <c r="F2187" i="10"/>
  <c r="F2188" i="10"/>
  <c r="F2189" i="10"/>
  <c r="F2190" i="10"/>
  <c r="F2191" i="10"/>
  <c r="F2192" i="10"/>
  <c r="F2193" i="10"/>
  <c r="F2194" i="10"/>
  <c r="F2195" i="10"/>
  <c r="F2196" i="10"/>
  <c r="F2197" i="10"/>
  <c r="F2198" i="10"/>
  <c r="F2199" i="10"/>
  <c r="F2200" i="10"/>
  <c r="F2201" i="10"/>
  <c r="F2202" i="10"/>
  <c r="F2203" i="10"/>
  <c r="F2204" i="10"/>
  <c r="F2205" i="10"/>
  <c r="F2206" i="10"/>
  <c r="F2207" i="10"/>
  <c r="F2208" i="10"/>
  <c r="F2209" i="10"/>
  <c r="F2210" i="10"/>
  <c r="F2211" i="10"/>
  <c r="F2212" i="10"/>
  <c r="F2213" i="10"/>
  <c r="F2214" i="10"/>
  <c r="F2215" i="10"/>
  <c r="F2216" i="10"/>
  <c r="F2217" i="10"/>
  <c r="F2218" i="10"/>
  <c r="F2219" i="10"/>
  <c r="F2220" i="10"/>
  <c r="F2221" i="10"/>
  <c r="F2222" i="10"/>
  <c r="F2223" i="10"/>
  <c r="F2224" i="10"/>
  <c r="F2225" i="10"/>
  <c r="F2226" i="10"/>
  <c r="F2227" i="10"/>
  <c r="F2228" i="10"/>
  <c r="F2229" i="10"/>
  <c r="F2230" i="10"/>
  <c r="F2231" i="10"/>
  <c r="F2232" i="10"/>
  <c r="F2233" i="10"/>
  <c r="F2234" i="10"/>
  <c r="F2235" i="10"/>
  <c r="F2236" i="10"/>
  <c r="F2237" i="10"/>
  <c r="F2238" i="10"/>
  <c r="F2239" i="10"/>
  <c r="F2240" i="10"/>
  <c r="F2241" i="10"/>
  <c r="F2242" i="10"/>
  <c r="F2243" i="10"/>
  <c r="F2244" i="10"/>
  <c r="F2245" i="10"/>
  <c r="F2246" i="10"/>
  <c r="F2247" i="10"/>
  <c r="F2248" i="10"/>
  <c r="F2249" i="10"/>
  <c r="F2250" i="10"/>
  <c r="F2251" i="10"/>
  <c r="F2252" i="10"/>
  <c r="F2253" i="10"/>
  <c r="F2254" i="10"/>
  <c r="F2255" i="10"/>
  <c r="F2256" i="10"/>
  <c r="F2257" i="10"/>
  <c r="F2258" i="10"/>
  <c r="F2259" i="10"/>
  <c r="F2260" i="10"/>
  <c r="F2261" i="10"/>
  <c r="F2262" i="10"/>
  <c r="F2263" i="10"/>
  <c r="F2264" i="10"/>
  <c r="F2265" i="10"/>
  <c r="F2266" i="10"/>
  <c r="F2267" i="10"/>
  <c r="F2268" i="10"/>
  <c r="F2269" i="10"/>
  <c r="F2270" i="10"/>
  <c r="F2271" i="10"/>
  <c r="F2272" i="10"/>
  <c r="F2273" i="10"/>
  <c r="F2274" i="10"/>
  <c r="F2275" i="10"/>
  <c r="F2276" i="10"/>
  <c r="F2277" i="10"/>
  <c r="F2278" i="10"/>
  <c r="F2279" i="10"/>
  <c r="F2280" i="10"/>
  <c r="F2281" i="10"/>
  <c r="F2282" i="10"/>
  <c r="F2283" i="10"/>
  <c r="F2284" i="10"/>
  <c r="F2285" i="10"/>
  <c r="F2286" i="10"/>
  <c r="F2287" i="10"/>
  <c r="F2288" i="10"/>
  <c r="F2289" i="10"/>
  <c r="F2290" i="10"/>
  <c r="F2291" i="10"/>
  <c r="F2292" i="10"/>
  <c r="F2293" i="10"/>
  <c r="F2294" i="10"/>
  <c r="F2295" i="10"/>
  <c r="F2296" i="10"/>
  <c r="F2297" i="10"/>
  <c r="F2298" i="10"/>
  <c r="F2299" i="10"/>
  <c r="F2300" i="10"/>
  <c r="F2301" i="10"/>
  <c r="F2302" i="10"/>
  <c r="F2303" i="10"/>
  <c r="F2304" i="10"/>
  <c r="F2305" i="10"/>
  <c r="F2306" i="10"/>
  <c r="F2307" i="10"/>
  <c r="F2308" i="10"/>
  <c r="F2309" i="10"/>
  <c r="F2310" i="10"/>
  <c r="F2311" i="10"/>
  <c r="F2312" i="10"/>
  <c r="F2313" i="10"/>
  <c r="F2314" i="10"/>
  <c r="F2315" i="10"/>
  <c r="F2316" i="10"/>
  <c r="F2317" i="10"/>
  <c r="F2318" i="10"/>
  <c r="F2319" i="10"/>
  <c r="F2320" i="10"/>
  <c r="F2321" i="10"/>
  <c r="F2322" i="10"/>
  <c r="F2323" i="10"/>
  <c r="F2324" i="10"/>
  <c r="F2325" i="10"/>
  <c r="F2326" i="10"/>
  <c r="F2327" i="10"/>
  <c r="F2328" i="10"/>
  <c r="F2329" i="10"/>
  <c r="F2330" i="10"/>
  <c r="F2331" i="10"/>
  <c r="F2332" i="10"/>
  <c r="F2333" i="10"/>
  <c r="F2334" i="10"/>
  <c r="F2335" i="10"/>
  <c r="F2336" i="10"/>
  <c r="F2337" i="10"/>
  <c r="F2338" i="10"/>
  <c r="F2339" i="10"/>
  <c r="F2340" i="10"/>
  <c r="F2341" i="10"/>
  <c r="F2342" i="10"/>
  <c r="F2343" i="10"/>
  <c r="F2344" i="10"/>
  <c r="F2345" i="10"/>
  <c r="F2346" i="10"/>
  <c r="F2347" i="10"/>
  <c r="F2348" i="10"/>
  <c r="F2349" i="10"/>
  <c r="F2350" i="10"/>
  <c r="F2351" i="10"/>
  <c r="F2352" i="10"/>
  <c r="F2353" i="10"/>
  <c r="F2354" i="10"/>
  <c r="F2355" i="10"/>
  <c r="F2356" i="10"/>
  <c r="F2357" i="10"/>
  <c r="F2358" i="10"/>
  <c r="F2359" i="10"/>
  <c r="F2360" i="10"/>
  <c r="F2361" i="10"/>
  <c r="F2362" i="10"/>
  <c r="F2363" i="10"/>
  <c r="F2364" i="10"/>
  <c r="F2365" i="10"/>
  <c r="F2366" i="10"/>
  <c r="F2367" i="10"/>
  <c r="F2368" i="10"/>
  <c r="F2369" i="10"/>
  <c r="F2370" i="10"/>
  <c r="F2371" i="10"/>
  <c r="F2372" i="10"/>
  <c r="F2373" i="10"/>
  <c r="F2374" i="10"/>
  <c r="F2375" i="10"/>
  <c r="F2376" i="10"/>
  <c r="F2377" i="10"/>
  <c r="F2378" i="10"/>
  <c r="F2379" i="10"/>
  <c r="F2380" i="10"/>
  <c r="F2381" i="10"/>
  <c r="F2382" i="10"/>
  <c r="F2383" i="10"/>
  <c r="F2384" i="10"/>
  <c r="F2385" i="10"/>
  <c r="F2386" i="10"/>
  <c r="F2387" i="10"/>
  <c r="F2388" i="10"/>
  <c r="F2389" i="10"/>
  <c r="F2390" i="10"/>
  <c r="F2391" i="10"/>
  <c r="F2392" i="10"/>
  <c r="F2393" i="10"/>
  <c r="F2394" i="10"/>
  <c r="F2395" i="10"/>
  <c r="F2396" i="10"/>
  <c r="F2397" i="10"/>
  <c r="F2398" i="10"/>
  <c r="F2399" i="10"/>
  <c r="F2400" i="10"/>
  <c r="F2401" i="10"/>
  <c r="F2402" i="10"/>
  <c r="F2403" i="10"/>
  <c r="F2404" i="10"/>
  <c r="F2405" i="10"/>
  <c r="F2406" i="10"/>
  <c r="F2407" i="10"/>
  <c r="F2408" i="10"/>
  <c r="F2409" i="10"/>
  <c r="F2410" i="10"/>
  <c r="F2411" i="10"/>
  <c r="F2412" i="10"/>
  <c r="F2413" i="10"/>
  <c r="F2414" i="10"/>
  <c r="F2415" i="10"/>
  <c r="F2416" i="10"/>
  <c r="F2417" i="10"/>
  <c r="F2418" i="10"/>
  <c r="F2419" i="10"/>
  <c r="F2420" i="10"/>
  <c r="F2421" i="10"/>
  <c r="F2422" i="10"/>
  <c r="F2423" i="10"/>
  <c r="F2424" i="10"/>
  <c r="F2425" i="10"/>
  <c r="F2426" i="10"/>
  <c r="F2427" i="10"/>
  <c r="F2428" i="10"/>
  <c r="F2429" i="10"/>
  <c r="F2430" i="10"/>
  <c r="F2431" i="10"/>
  <c r="F2432" i="10"/>
  <c r="F2433" i="10"/>
  <c r="F2434" i="10"/>
  <c r="F2435" i="10"/>
  <c r="F2436" i="10"/>
  <c r="F2437" i="10"/>
  <c r="F2438" i="10"/>
  <c r="F2439" i="10"/>
  <c r="F2440" i="10"/>
  <c r="F2441" i="10"/>
  <c r="F2442" i="10"/>
  <c r="F2443" i="10"/>
  <c r="F2444" i="10"/>
  <c r="F2445" i="10"/>
  <c r="F2446" i="10"/>
  <c r="F2447" i="10"/>
  <c r="F2448" i="10"/>
  <c r="F2449" i="10"/>
  <c r="F2450" i="10"/>
  <c r="F2451" i="10"/>
  <c r="F2452" i="10"/>
  <c r="F2453" i="10"/>
  <c r="F2454" i="10"/>
  <c r="F2455" i="10"/>
  <c r="F2456" i="10"/>
  <c r="F2457" i="10"/>
  <c r="F2458" i="10"/>
  <c r="F2459" i="10"/>
  <c r="F2460" i="10"/>
  <c r="F2461" i="10"/>
  <c r="F2462" i="10"/>
  <c r="F2463" i="10"/>
  <c r="F2464" i="10"/>
  <c r="F2465" i="10"/>
  <c r="F2466" i="10"/>
  <c r="F2467" i="10"/>
  <c r="F2468" i="10"/>
  <c r="F2469" i="10"/>
  <c r="F2470" i="10"/>
  <c r="F2471" i="10"/>
  <c r="F2472" i="10"/>
  <c r="F2473" i="10"/>
  <c r="F2474" i="10"/>
  <c r="F2475" i="10"/>
  <c r="F2476" i="10"/>
  <c r="F2477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1530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1419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2" i="10"/>
  <c r="F3" i="10"/>
  <c r="F4" i="10"/>
  <c r="F1" i="10"/>
  <c r="F10" i="6"/>
  <c r="F9" i="6"/>
  <c r="F8" i="6"/>
  <c r="F7" i="6"/>
  <c r="F6" i="6"/>
  <c r="F5" i="6"/>
  <c r="F4" i="6"/>
  <c r="F3" i="6"/>
  <c r="F2" i="6"/>
  <c r="F1" i="6"/>
  <c r="B1370" i="4"/>
  <c r="B1368" i="4"/>
  <c r="B1361" i="4"/>
  <c r="B1358" i="4"/>
  <c r="B1348" i="4"/>
  <c r="B1322" i="4"/>
  <c r="B1318" i="4"/>
  <c r="B1316" i="4"/>
  <c r="B1708" i="4"/>
  <c r="B1706" i="4"/>
  <c r="B1704" i="4"/>
  <c r="B2777" i="4"/>
  <c r="B2775" i="4"/>
  <c r="B2189" i="4"/>
  <c r="B2187" i="4"/>
  <c r="B2185" i="4"/>
  <c r="B2183" i="4"/>
  <c r="B2779" i="4"/>
  <c r="B1207" i="4"/>
  <c r="B1205" i="4"/>
  <c r="B1201" i="4"/>
  <c r="B1199" i="4"/>
  <c r="B1196" i="4"/>
  <c r="B2781" i="4"/>
  <c r="B2783" i="4"/>
  <c r="B2798" i="4"/>
  <c r="B2196" i="4"/>
  <c r="B2194" i="4"/>
  <c r="B2192" i="4"/>
  <c r="B2207" i="4"/>
  <c r="B2205" i="4"/>
  <c r="B2203" i="4"/>
  <c r="B2201" i="4"/>
  <c r="B2199" i="4"/>
  <c r="B70" i="4"/>
  <c r="B67" i="4"/>
  <c r="B64" i="4"/>
  <c r="B62" i="4"/>
  <c r="B56" i="4"/>
  <c r="B54" i="4"/>
  <c r="B51" i="4"/>
  <c r="B49" i="4"/>
  <c r="B46" i="4"/>
  <c r="B39" i="4"/>
  <c r="B37" i="4"/>
  <c r="B34" i="4"/>
  <c r="B32" i="4"/>
  <c r="B29" i="4"/>
  <c r="B27" i="4"/>
  <c r="B23" i="4"/>
  <c r="B17" i="4"/>
  <c r="B11" i="4"/>
  <c r="B3" i="4"/>
  <c r="B1497" i="4"/>
  <c r="B1495" i="4"/>
  <c r="B2801" i="4"/>
  <c r="B2805" i="4"/>
  <c r="B2807" i="4"/>
  <c r="B626" i="4"/>
  <c r="B434" i="4"/>
  <c r="B431" i="4"/>
  <c r="B1138" i="4"/>
  <c r="B1136" i="4"/>
  <c r="B1129" i="4"/>
  <c r="B1125" i="4"/>
  <c r="B1121" i="4"/>
  <c r="B1119" i="4"/>
  <c r="B1117" i="4"/>
  <c r="B1115" i="4"/>
  <c r="B1109" i="4"/>
  <c r="B1107" i="4"/>
  <c r="B1105" i="4"/>
  <c r="B1103" i="4"/>
  <c r="B1101" i="4"/>
  <c r="B1099" i="4"/>
  <c r="B2823" i="4"/>
  <c r="B2825" i="4"/>
  <c r="B2831" i="4"/>
  <c r="B918" i="4"/>
  <c r="B914" i="4"/>
  <c r="B2833" i="4"/>
  <c r="B334" i="4"/>
  <c r="B332" i="4"/>
  <c r="B330" i="4"/>
  <c r="B321" i="4"/>
  <c r="B318" i="4"/>
  <c r="B316" i="4"/>
  <c r="B314" i="4"/>
  <c r="B2852" i="4"/>
  <c r="B2877" i="4"/>
  <c r="B2879" i="4"/>
  <c r="B789" i="4"/>
  <c r="B786" i="4"/>
  <c r="B777" i="4"/>
  <c r="B773" i="4"/>
  <c r="B763" i="4"/>
  <c r="B760" i="4"/>
  <c r="B758" i="4"/>
  <c r="B752" i="4"/>
  <c r="B744" i="4"/>
  <c r="B742" i="4"/>
  <c r="B740" i="4"/>
  <c r="B2881" i="4"/>
  <c r="B2888" i="4"/>
  <c r="B2918" i="4"/>
  <c r="B2222" i="4"/>
  <c r="B2220" i="4"/>
  <c r="B1083" i="4"/>
  <c r="B1081" i="4"/>
  <c r="B1077" i="4"/>
  <c r="B1074" i="4"/>
  <c r="B1072" i="4"/>
  <c r="B1070" i="4"/>
  <c r="B2934" i="4"/>
  <c r="B2936" i="4"/>
  <c r="B2938" i="4"/>
  <c r="B2261" i="4"/>
  <c r="B2940" i="4"/>
  <c r="B2943" i="4"/>
  <c r="B2946" i="4"/>
  <c r="B2952" i="4"/>
  <c r="B306" i="4"/>
  <c r="B303" i="4"/>
  <c r="B298" i="4"/>
  <c r="B296" i="4"/>
  <c r="B292" i="4"/>
  <c r="B289" i="4"/>
  <c r="B276" i="4"/>
  <c r="B273" i="4"/>
  <c r="B271" i="4"/>
  <c r="B268" i="4"/>
  <c r="B2266" i="4"/>
  <c r="B2264" i="4"/>
  <c r="B266" i="4"/>
  <c r="B264" i="4"/>
  <c r="B237" i="4"/>
  <c r="B235" i="4"/>
  <c r="B224" i="4"/>
  <c r="B222" i="4"/>
  <c r="B220" i="4"/>
  <c r="B218" i="4"/>
  <c r="B215" i="4"/>
  <c r="B212" i="4"/>
  <c r="B499" i="4"/>
  <c r="B495" i="4"/>
  <c r="B2956" i="4"/>
  <c r="B1552" i="4"/>
  <c r="B1549" i="4"/>
  <c r="B1547" i="4"/>
  <c r="B1759" i="4"/>
  <c r="B1757" i="4"/>
  <c r="B1755" i="4"/>
  <c r="B1753" i="4"/>
  <c r="B204" i="4"/>
  <c r="B186" i="4"/>
  <c r="B172" i="4"/>
  <c r="B170" i="4"/>
  <c r="B168" i="4"/>
  <c r="B702" i="4"/>
  <c r="B700" i="4"/>
  <c r="B2965" i="4"/>
  <c r="B963" i="4"/>
  <c r="B961" i="4"/>
  <c r="B958" i="4"/>
  <c r="B2970" i="4"/>
  <c r="B2972" i="4"/>
  <c r="B2975" i="4"/>
  <c r="B2981" i="4"/>
  <c r="B2992" i="4"/>
  <c r="B2996" i="4"/>
  <c r="B2998" i="4"/>
  <c r="B3008" i="4"/>
  <c r="B3010" i="4"/>
  <c r="B3013" i="4"/>
  <c r="B2273" i="4"/>
  <c r="B1763" i="4"/>
  <c r="B2283" i="4"/>
  <c r="B2281" i="4"/>
  <c r="B2279" i="4"/>
  <c r="B2277" i="4"/>
  <c r="B1777" i="4"/>
  <c r="B1775" i="4"/>
  <c r="B1773" i="4"/>
  <c r="B1770" i="4"/>
  <c r="B3015" i="4"/>
  <c r="B3017" i="4"/>
  <c r="B3019" i="4"/>
  <c r="B3021" i="4"/>
  <c r="B395" i="4"/>
  <c r="B393" i="4"/>
  <c r="B391" i="4"/>
  <c r="B389" i="4"/>
  <c r="B387" i="4"/>
  <c r="B384" i="4"/>
  <c r="B376" i="4"/>
  <c r="B372" i="4"/>
  <c r="B364" i="4"/>
  <c r="B362" i="4"/>
  <c r="B359" i="4"/>
  <c r="B3028" i="4"/>
  <c r="B3030" i="4"/>
  <c r="B832" i="4"/>
  <c r="B828" i="4"/>
  <c r="B821" i="4"/>
  <c r="B815" i="4"/>
  <c r="B3077" i="4"/>
  <c r="B3079" i="4"/>
  <c r="B3100" i="4"/>
  <c r="B3103" i="4"/>
  <c r="B3186" i="4"/>
  <c r="B3188" i="4"/>
  <c r="B3191" i="4"/>
  <c r="B3194" i="4"/>
  <c r="B3196" i="4"/>
  <c r="B3198" i="4"/>
  <c r="B3202" i="4"/>
  <c r="B3206" i="4"/>
  <c r="B3208" i="4"/>
  <c r="B3210" i="4"/>
  <c r="B3212" i="4"/>
  <c r="B3215" i="4"/>
  <c r="B3218" i="4"/>
  <c r="B1837" i="4"/>
  <c r="B3220" i="4"/>
  <c r="B3223" i="4"/>
  <c r="B3225" i="4"/>
  <c r="B166" i="4"/>
  <c r="B161" i="4"/>
  <c r="B3231" i="4"/>
  <c r="B3234" i="4"/>
  <c r="B1865" i="4"/>
  <c r="B3267" i="4"/>
  <c r="B2290" i="4"/>
  <c r="B2288" i="4"/>
  <c r="B3269" i="4"/>
  <c r="B3288" i="4"/>
  <c r="B3293" i="4"/>
  <c r="B1869" i="4"/>
  <c r="B3305" i="4"/>
  <c r="B738" i="4"/>
  <c r="B736" i="4"/>
  <c r="B732" i="4"/>
  <c r="B730" i="4"/>
  <c r="B728" i="4"/>
  <c r="B3310" i="4"/>
  <c r="B3312" i="4"/>
  <c r="B1873" i="4"/>
  <c r="B987" i="4"/>
  <c r="B3314" i="4"/>
  <c r="B3323" i="4"/>
  <c r="B3328" i="4"/>
  <c r="B3330" i="4"/>
  <c r="B3341" i="4"/>
  <c r="B3343" i="4"/>
  <c r="B3346" i="4"/>
  <c r="B3348" i="4"/>
  <c r="B2297" i="4"/>
  <c r="B2295" i="4"/>
  <c r="B2293" i="4"/>
  <c r="B3351" i="4"/>
  <c r="B1887" i="4"/>
  <c r="B1884" i="4"/>
  <c r="B3358" i="4"/>
  <c r="B3362" i="4"/>
  <c r="B1557" i="4"/>
  <c r="B3365" i="4"/>
  <c r="B490" i="4"/>
  <c r="B488" i="4"/>
  <c r="B472" i="4"/>
  <c r="B3377" i="4"/>
  <c r="B1574" i="4"/>
  <c r="B1590" i="4"/>
  <c r="B1587" i="4"/>
  <c r="B1585" i="4"/>
  <c r="B1581" i="4"/>
  <c r="B1579" i="4"/>
  <c r="B1215" i="4"/>
  <c r="B3379" i="4"/>
  <c r="B1907" i="4"/>
  <c r="B1904" i="4"/>
  <c r="B1902" i="4"/>
  <c r="B1900" i="4"/>
  <c r="B1898" i="4"/>
  <c r="B1895" i="4"/>
  <c r="B528" i="4"/>
  <c r="B3382" i="4"/>
  <c r="B3384" i="4"/>
  <c r="B3388" i="4"/>
  <c r="B3390" i="4"/>
  <c r="B3398" i="4"/>
  <c r="B1260" i="4"/>
  <c r="B1258" i="4"/>
  <c r="B1256" i="4"/>
  <c r="B1254" i="4"/>
  <c r="B1251" i="4"/>
  <c r="B2354" i="4"/>
  <c r="B2352" i="4"/>
  <c r="B2350" i="4"/>
  <c r="B3400" i="4"/>
  <c r="B3435" i="4"/>
  <c r="B3437" i="4"/>
  <c r="B3439" i="4"/>
  <c r="B3441" i="4"/>
  <c r="B2368" i="4"/>
  <c r="B2366" i="4"/>
  <c r="B2364" i="4"/>
  <c r="B3443" i="4"/>
  <c r="B3445" i="4"/>
  <c r="B3447" i="4"/>
  <c r="B3456" i="4"/>
  <c r="B3464" i="4"/>
  <c r="B3466" i="4"/>
  <c r="B3488" i="4"/>
  <c r="B3490" i="4"/>
  <c r="B3492" i="4"/>
  <c r="B3495" i="4"/>
  <c r="B2383" i="4"/>
  <c r="B2403" i="4"/>
  <c r="B2401" i="4"/>
  <c r="B2399" i="4"/>
  <c r="B3511" i="4"/>
  <c r="B3515" i="4"/>
  <c r="B3528" i="4"/>
  <c r="B3530" i="4"/>
  <c r="B3534" i="4"/>
  <c r="B3537" i="4"/>
  <c r="B3546" i="4"/>
  <c r="B3548" i="4"/>
  <c r="B3550" i="4"/>
  <c r="B2407" i="4"/>
  <c r="B3557" i="4"/>
  <c r="B3561" i="4"/>
  <c r="B3566" i="4"/>
  <c r="B3587" i="4"/>
  <c r="B3590" i="4"/>
  <c r="B2412" i="4"/>
  <c r="B2410" i="4"/>
  <c r="B3592" i="4"/>
  <c r="B1911" i="4"/>
  <c r="B3630" i="4"/>
  <c r="B3637" i="4"/>
  <c r="B3641" i="4"/>
  <c r="B3656" i="4"/>
  <c r="B3659" i="4"/>
  <c r="B3662" i="4"/>
  <c r="B3690" i="4"/>
  <c r="B3693" i="4"/>
  <c r="B1052" i="4"/>
  <c r="B1050" i="4"/>
  <c r="B1048" i="4"/>
  <c r="B3706" i="4"/>
  <c r="B3713" i="4"/>
  <c r="B624" i="4"/>
  <c r="B612" i="4"/>
  <c r="B608" i="4"/>
  <c r="B606" i="4"/>
  <c r="B598" i="4"/>
  <c r="B588" i="4"/>
  <c r="B586" i="4"/>
  <c r="B582" i="4"/>
  <c r="B568" i="4"/>
  <c r="B3721" i="4"/>
  <c r="B3749" i="4"/>
  <c r="B1960" i="4"/>
  <c r="B1958" i="4"/>
  <c r="B2424" i="4"/>
  <c r="B2422" i="4"/>
  <c r="B3754" i="4"/>
  <c r="B3761" i="4"/>
  <c r="B3767" i="4"/>
  <c r="B3769" i="4"/>
  <c r="B3771" i="4"/>
  <c r="B3773" i="4"/>
  <c r="B3775" i="4"/>
  <c r="B3778" i="4"/>
  <c r="B2440" i="4"/>
  <c r="B2438" i="4"/>
  <c r="B3782" i="4"/>
  <c r="B3784" i="4"/>
  <c r="B2037" i="4"/>
  <c r="B3788" i="4"/>
  <c r="B3790" i="4"/>
  <c r="B3792" i="4"/>
  <c r="B3829" i="4"/>
  <c r="B2454" i="4"/>
  <c r="B1632" i="4"/>
  <c r="B1630" i="4"/>
  <c r="B2066" i="4"/>
  <c r="B2063" i="4"/>
  <c r="B2061" i="4"/>
  <c r="B2059" i="4"/>
  <c r="B2057" i="4"/>
  <c r="B2055" i="4"/>
  <c r="B2052" i="4"/>
  <c r="B2050" i="4"/>
  <c r="B2474" i="4"/>
  <c r="B2472" i="4"/>
  <c r="B2470" i="4"/>
  <c r="B3832" i="4"/>
  <c r="B3834" i="4"/>
  <c r="B3865" i="4"/>
  <c r="B3868" i="4"/>
  <c r="B3872" i="4"/>
  <c r="B3880" i="4"/>
  <c r="B3892" i="4"/>
  <c r="B3903" i="4"/>
  <c r="B3909" i="4"/>
  <c r="B3911" i="4"/>
  <c r="B3918" i="4"/>
  <c r="B3920" i="4"/>
  <c r="B3943" i="4"/>
  <c r="B3947" i="4"/>
  <c r="B3986" i="4"/>
  <c r="B4022" i="4"/>
  <c r="B2477" i="4"/>
  <c r="B1387" i="4"/>
  <c r="B1385" i="4"/>
  <c r="B1383" i="4"/>
  <c r="B1639" i="4"/>
  <c r="B1637" i="4"/>
  <c r="B4025" i="4"/>
  <c r="B2489" i="4"/>
  <c r="B934" i="4"/>
  <c r="B932" i="4"/>
  <c r="B4042" i="4"/>
  <c r="B1068" i="4"/>
  <c r="B1066" i="4"/>
  <c r="B1064" i="4"/>
  <c r="B4045" i="4"/>
  <c r="B2506" i="4"/>
  <c r="B2504" i="4"/>
  <c r="B2502" i="4"/>
  <c r="B4047" i="4"/>
  <c r="B4049" i="4"/>
  <c r="B4064" i="4"/>
  <c r="B4120" i="4"/>
  <c r="B4126" i="4"/>
  <c r="B4143" i="4"/>
  <c r="B4145" i="4"/>
  <c r="B2574" i="4"/>
  <c r="B2572" i="4"/>
  <c r="B4151" i="4"/>
  <c r="B4154" i="4"/>
  <c r="B4156" i="4"/>
  <c r="B4159" i="4"/>
  <c r="B4164" i="4"/>
  <c r="B2577" i="4"/>
  <c r="B4167" i="4"/>
  <c r="B2582" i="4"/>
  <c r="B4192" i="4"/>
  <c r="B2640" i="4"/>
  <c r="B2638" i="4"/>
  <c r="B4202" i="4"/>
  <c r="B428" i="4"/>
  <c r="B1658" i="4"/>
  <c r="B1656" i="4"/>
  <c r="B4259" i="4"/>
  <c r="B4263" i="4"/>
  <c r="B4312" i="4"/>
  <c r="B4314" i="4"/>
  <c r="B4316" i="4"/>
  <c r="B2668" i="4"/>
  <c r="B2673" i="4"/>
  <c r="B863" i="4"/>
  <c r="B4319" i="4"/>
  <c r="B2680" i="4"/>
  <c r="B2678" i="4"/>
  <c r="B4324" i="4"/>
  <c r="B2106" i="4"/>
  <c r="B2104" i="4"/>
  <c r="B2102" i="4"/>
  <c r="B4326" i="4"/>
  <c r="B4332" i="4"/>
  <c r="B4334" i="4"/>
  <c r="B4336" i="4"/>
  <c r="B4350" i="4"/>
  <c r="B4354" i="4"/>
  <c r="B4356" i="4"/>
  <c r="B4364" i="4"/>
  <c r="B4366" i="4"/>
  <c r="B4371" i="4"/>
  <c r="B4373" i="4"/>
  <c r="B4410" i="4"/>
  <c r="B2688" i="4"/>
  <c r="B1097" i="4"/>
  <c r="B1095" i="4"/>
  <c r="B1093" i="4"/>
  <c r="B4412" i="4"/>
  <c r="B4414" i="4"/>
  <c r="B1285" i="4"/>
  <c r="B1283" i="4"/>
  <c r="B1279" i="4"/>
  <c r="B2130" i="4"/>
  <c r="B1663" i="4"/>
  <c r="B2692" i="4"/>
  <c r="B4420" i="4"/>
  <c r="B2143" i="4"/>
  <c r="B2141" i="4"/>
  <c r="B2139" i="4"/>
  <c r="B2698" i="4"/>
  <c r="B2696" i="4"/>
  <c r="B2712" i="4"/>
  <c r="B2710" i="4"/>
  <c r="B2708" i="4"/>
  <c r="B1150" i="4"/>
  <c r="B1148" i="4"/>
  <c r="B1146" i="4"/>
  <c r="B1668" i="4"/>
  <c r="B1301" i="4"/>
  <c r="B1299" i="4"/>
  <c r="B1426" i="4"/>
  <c r="B4430" i="4"/>
  <c r="B4433" i="4"/>
  <c r="B4435" i="4"/>
  <c r="B4444" i="4"/>
  <c r="B4446" i="4"/>
  <c r="B4450" i="4"/>
  <c r="B4452" i="4"/>
  <c r="B4455" i="4"/>
  <c r="B2732" i="4"/>
  <c r="B2162" i="4"/>
  <c r="B912" i="4"/>
  <c r="B910" i="4"/>
  <c r="B950" i="4"/>
  <c r="B1443" i="4"/>
  <c r="B1441" i="4"/>
  <c r="B1439" i="4"/>
  <c r="B4475" i="4"/>
  <c r="B4480" i="4"/>
  <c r="B2181" i="4"/>
  <c r="B2179" i="4"/>
  <c r="B2177" i="4"/>
  <c r="B2175" i="4"/>
  <c r="B2172" i="4"/>
  <c r="B2169" i="4"/>
  <c r="B2166" i="4"/>
  <c r="B2740" i="4"/>
  <c r="B2738" i="4"/>
  <c r="B4492" i="4"/>
  <c r="B4494" i="4"/>
  <c r="B4496" i="4"/>
  <c r="B2743" i="4"/>
  <c r="B4534" i="4"/>
  <c r="B2746" i="4"/>
  <c r="B1688" i="4"/>
  <c r="B1684" i="4"/>
  <c r="B1680" i="4"/>
  <c r="B1677" i="4"/>
  <c r="B1675" i="4"/>
  <c r="B2751" i="4"/>
  <c r="B4536" i="4"/>
  <c r="B4538" i="4"/>
  <c r="B2755" i="4"/>
  <c r="B4542" i="4"/>
  <c r="B1483" i="4"/>
  <c r="B1481" i="4"/>
  <c r="B4546" i="4"/>
  <c r="B4553" i="4"/>
  <c r="B4561" i="4"/>
  <c r="B4618" i="4"/>
  <c r="B4620" i="4"/>
  <c r="B4664" i="4"/>
  <c r="B4678" i="4"/>
  <c r="B2758" i="4"/>
  <c r="B4681" i="4"/>
  <c r="B4684" i="4"/>
  <c r="B4697" i="4"/>
  <c r="B2771" i="4"/>
  <c r="B2769" i="4"/>
  <c r="B2767" i="4"/>
  <c r="B2765" i="4"/>
  <c r="B2763" i="4"/>
  <c r="B4700" i="4"/>
  <c r="B4702" i="4"/>
  <c r="B4704" i="4"/>
  <c r="B4749" i="4"/>
  <c r="B1308" i="4"/>
  <c r="B1194" i="4"/>
  <c r="B4751" i="4"/>
  <c r="B4764" i="4"/>
  <c r="B4768" i="4"/>
  <c r="B4771" i="4"/>
  <c r="B4773" i="4"/>
  <c r="B4778" i="4"/>
  <c r="B4780" i="4"/>
  <c r="B2" i="4"/>
  <c r="B17" i="2"/>
  <c r="B15" i="2"/>
</calcChain>
</file>

<file path=xl/sharedStrings.xml><?xml version="1.0" encoding="utf-8"?>
<sst xmlns="http://schemas.openxmlformats.org/spreadsheetml/2006/main" count="22433" uniqueCount="5917">
  <si>
    <t>Attention</t>
  </si>
  <si>
    <t>The Academy Is...</t>
  </si>
  <si>
    <t>Almost Here</t>
  </si>
  <si>
    <t>Slow Down</t>
  </si>
  <si>
    <t>Take Cover</t>
  </si>
  <si>
    <t>Acceptance</t>
  </si>
  <si>
    <t>Phantoms</t>
  </si>
  <si>
    <t>So Contagious</t>
  </si>
  <si>
    <t>Different</t>
  </si>
  <si>
    <t>Over You</t>
  </si>
  <si>
    <t xml:space="preserve">Gloria/Us </t>
  </si>
  <si>
    <t>Different (Acoustic)</t>
  </si>
  <si>
    <t>Bittersweet Symphony</t>
  </si>
  <si>
    <t>Ace Enders and a Million Different People</t>
  </si>
  <si>
    <t>Over This</t>
  </si>
  <si>
    <t>Good To Die Young</t>
  </si>
  <si>
    <t>Adam Lovely</t>
  </si>
  <si>
    <t>Rumor Has It</t>
  </si>
  <si>
    <t>Adele</t>
  </si>
  <si>
    <t>Set Fire To The Rain</t>
  </si>
  <si>
    <t>Adelphi</t>
  </si>
  <si>
    <t>Miss Murder</t>
  </si>
  <si>
    <t>AFI</t>
  </si>
  <si>
    <t>Decemberunderground</t>
  </si>
  <si>
    <t>Love Like Winter</t>
  </si>
  <si>
    <t>Girl's Not Grey</t>
  </si>
  <si>
    <t>Sing The Sorrow</t>
  </si>
  <si>
    <t>The Leaving Song pt 2</t>
  </si>
  <si>
    <t>Silver And Cold</t>
  </si>
  <si>
    <t>Sometime Around Midnight</t>
  </si>
  <si>
    <t>The Airborne Toxic Event</t>
  </si>
  <si>
    <t>Changing</t>
  </si>
  <si>
    <t>All At Once</t>
  </si>
  <si>
    <t>Tracks Of My Tears</t>
  </si>
  <si>
    <t>Albert Chiang &amp; Mandy Woodwell</t>
  </si>
  <si>
    <t>Movies</t>
  </si>
  <si>
    <t>Alien Ant Farm</t>
  </si>
  <si>
    <t>ANThology</t>
  </si>
  <si>
    <t>Smooth Criminal</t>
  </si>
  <si>
    <t>Time To Waste</t>
  </si>
  <si>
    <t>Alkaline Trio</t>
  </si>
  <si>
    <t>Crimson</t>
  </si>
  <si>
    <t>Radio</t>
  </si>
  <si>
    <t>Maybe I'll Catch Fire</t>
  </si>
  <si>
    <t>Painting Flowers</t>
  </si>
  <si>
    <t>All Time Low</t>
  </si>
  <si>
    <t>Almost Alice</t>
  </si>
  <si>
    <t>Do You Want Me (Dead?)</t>
  </si>
  <si>
    <t>Dirty Work</t>
  </si>
  <si>
    <t>I Feel Like Dancin'</t>
  </si>
  <si>
    <t>Forget About It</t>
  </si>
  <si>
    <t>Guts</t>
  </si>
  <si>
    <t>Time Bomb</t>
  </si>
  <si>
    <t>Just The Way I'm Not</t>
  </si>
  <si>
    <t>Under A Paper Moon</t>
  </si>
  <si>
    <t>Return The Favor</t>
  </si>
  <si>
    <t>No Idea</t>
  </si>
  <si>
    <t>A Daydream Away</t>
  </si>
  <si>
    <t>That Girl</t>
  </si>
  <si>
    <t>Heroes</t>
  </si>
  <si>
    <t>Get Down On Your Knees And Tell Me You Love Me</t>
  </si>
  <si>
    <t>My Only One</t>
  </si>
  <si>
    <t>Merry Christmas, Kiss My Ass</t>
  </si>
  <si>
    <t>Bad Enough For You</t>
  </si>
  <si>
    <t>The Reckless And The Brave</t>
  </si>
  <si>
    <t>Don't Panic</t>
  </si>
  <si>
    <t>Backseat Serenade</t>
  </si>
  <si>
    <t>If These Sheets Were States</t>
  </si>
  <si>
    <t>Somewhere in Neverland</t>
  </si>
  <si>
    <t>So Long Soldier</t>
  </si>
  <si>
    <t>The Irony of Choking on a Lifesaver</t>
  </si>
  <si>
    <t>To Live and Let Go</t>
  </si>
  <si>
    <t>Outlines</t>
  </si>
  <si>
    <t>Thanks to You</t>
  </si>
  <si>
    <t>For Baltimore</t>
  </si>
  <si>
    <t>Paint You Wings</t>
  </si>
  <si>
    <t>So Long, And Thanks For All The Booze</t>
  </si>
  <si>
    <t>Weightless (Demo)</t>
  </si>
  <si>
    <t>Live Sessions</t>
  </si>
  <si>
    <t>Stella (Demo)</t>
  </si>
  <si>
    <t>Break Your Little Heart (Demo)</t>
  </si>
  <si>
    <t>Damned If I Do Ya (Damned If I Don't) (Demo)</t>
  </si>
  <si>
    <t>Lost In Stereo (Demo)</t>
  </si>
  <si>
    <t>Dear Maria, Count Me In (Demo)</t>
  </si>
  <si>
    <t>Weightless</t>
  </si>
  <si>
    <t>Nothing Personal</t>
  </si>
  <si>
    <t>Break Your Little Heart</t>
  </si>
  <si>
    <t>Damned If I Do Ya (Damned If I Don't)</t>
  </si>
  <si>
    <t>Lost In Stereo</t>
  </si>
  <si>
    <t>Stella</t>
  </si>
  <si>
    <t>Sick Little Games</t>
  </si>
  <si>
    <t>Hello Brooklyn</t>
  </si>
  <si>
    <t>Walls</t>
  </si>
  <si>
    <t>Too Much</t>
  </si>
  <si>
    <t>Keep The Change, You Filthy Animal</t>
  </si>
  <si>
    <t>A Party Song (The Walk Of Shame)</t>
  </si>
  <si>
    <t>Therapy</t>
  </si>
  <si>
    <t>Poison</t>
  </si>
  <si>
    <t>Umbrella</t>
  </si>
  <si>
    <t>Punk Goes Crunk</t>
  </si>
  <si>
    <t>Coffee Shop Soundtrack</t>
  </si>
  <si>
    <t>Put Up or Shut Up</t>
  </si>
  <si>
    <t>Break Out! Break Out!</t>
  </si>
  <si>
    <t>The Girls A Straight-Up Hustler</t>
  </si>
  <si>
    <t>Jasey Rae</t>
  </si>
  <si>
    <t>The Party Scene</t>
  </si>
  <si>
    <t>Running from Lions</t>
  </si>
  <si>
    <t>Lullabies</t>
  </si>
  <si>
    <t>This Is How We Do</t>
  </si>
  <si>
    <t>So Wrong, It's Right</t>
  </si>
  <si>
    <t>Let It Roll</t>
  </si>
  <si>
    <t>Six Feet Under The Stars</t>
  </si>
  <si>
    <t>Holly (Would You Turn Me On?)</t>
  </si>
  <si>
    <t>The Beach</t>
  </si>
  <si>
    <t>Dear Maria, Count Me In</t>
  </si>
  <si>
    <t>Shameless</t>
  </si>
  <si>
    <t>Remembering Sunday</t>
  </si>
  <si>
    <t>Vegas</t>
  </si>
  <si>
    <t>Stay Awake (Dreams Only Last For A Night)</t>
  </si>
  <si>
    <t>Come One, Come All</t>
  </si>
  <si>
    <t>Poppin' Champagne</t>
  </si>
  <si>
    <t>Intro</t>
  </si>
  <si>
    <t>Straight to DVD</t>
  </si>
  <si>
    <t>Break Your Heart</t>
  </si>
  <si>
    <t>A Party Song</t>
  </si>
  <si>
    <t>Poppin Champagne</t>
  </si>
  <si>
    <t>Damned If I Do Ya</t>
  </si>
  <si>
    <t>Coffee Shop Soundtrack (Remix)</t>
  </si>
  <si>
    <t>Damned If I Do Ya (Blueskies Remix)</t>
  </si>
  <si>
    <t>Poppin' (Remix)</t>
  </si>
  <si>
    <t>Six Feet Under the Stars (Acoustic)</t>
  </si>
  <si>
    <t>Stay Awake (Acoustic)</t>
  </si>
  <si>
    <t>Time Bomb (Acoustic)</t>
  </si>
  <si>
    <t>True Colors</t>
  </si>
  <si>
    <t>My Paper Heart</t>
  </si>
  <si>
    <t>The All-American Rejects</t>
  </si>
  <si>
    <t>Your Star</t>
  </si>
  <si>
    <t>Swing Swing</t>
  </si>
  <si>
    <t>Time Stands Still</t>
  </si>
  <si>
    <t>One More Sad Song</t>
  </si>
  <si>
    <t>Why Worry</t>
  </si>
  <si>
    <t>Don't Leave Me</t>
  </si>
  <si>
    <t>Too Far Gone</t>
  </si>
  <si>
    <t>Drive Away</t>
  </si>
  <si>
    <t>Happy Endings</t>
  </si>
  <si>
    <t>The Last Song</t>
  </si>
  <si>
    <t>Someday's Gone</t>
  </si>
  <si>
    <t>Kids In The Street</t>
  </si>
  <si>
    <t>Beekeeper's Daughter</t>
  </si>
  <si>
    <t>Dirty Little Secret</t>
  </si>
  <si>
    <t>Move Along</t>
  </si>
  <si>
    <t>Stab My Back</t>
  </si>
  <si>
    <t>It Ends Tonight</t>
  </si>
  <si>
    <t>Change Your Mind</t>
  </si>
  <si>
    <t>Night Drive</t>
  </si>
  <si>
    <t>11:11 P.M.</t>
  </si>
  <si>
    <t>Dance Inside</t>
  </si>
  <si>
    <t>Top Of The World</t>
  </si>
  <si>
    <t>Straightjacket Feeling</t>
  </si>
  <si>
    <t>I'm Waiting</t>
  </si>
  <si>
    <t>Can't Take It</t>
  </si>
  <si>
    <t>Gives You Hell</t>
  </si>
  <si>
    <t>When The World Comes Down</t>
  </si>
  <si>
    <t>The Cigarette Song</t>
  </si>
  <si>
    <t>A Lotta Nerve</t>
  </si>
  <si>
    <t>Allister</t>
  </si>
  <si>
    <t>Before the Blackout</t>
  </si>
  <si>
    <t>Jacob Thinks I'm Gay</t>
  </si>
  <si>
    <t>Dead Ends and Girlfriends</t>
  </si>
  <si>
    <t>Overrated</t>
  </si>
  <si>
    <t>Last Stop Suburbia</t>
  </si>
  <si>
    <t>Somewhere On Fullerton</t>
  </si>
  <si>
    <t>Hands</t>
  </si>
  <si>
    <t>The Almost</t>
  </si>
  <si>
    <t>Monster Monster</t>
  </si>
  <si>
    <t>Free Fallin'</t>
  </si>
  <si>
    <t>Punk Goes Classic Rock</t>
  </si>
  <si>
    <t>Digital Love</t>
  </si>
  <si>
    <t>Alphabeat</t>
  </si>
  <si>
    <t>I Will Follow You into the Dark</t>
  </si>
  <si>
    <t>Amanda Palmer</t>
  </si>
  <si>
    <t>Who Killed Amanda Palmer</t>
  </si>
  <si>
    <t>Video Killed The Radio Star</t>
  </si>
  <si>
    <t>Amber Pacific</t>
  </si>
  <si>
    <t>Punk Goes 80's</t>
  </si>
  <si>
    <t>Helmsman</t>
  </si>
  <si>
    <t>Ambulance Ltd</t>
  </si>
  <si>
    <t>Ambulance Ltd EP</t>
  </si>
  <si>
    <t>Yoga Means Union</t>
  </si>
  <si>
    <t>Ambulance Ltd LP</t>
  </si>
  <si>
    <t>Primitive (The Way I Treat You)</t>
  </si>
  <si>
    <t>Anecdote</t>
  </si>
  <si>
    <t>Heavy Lifting</t>
  </si>
  <si>
    <t>Ophelia</t>
  </si>
  <si>
    <t>Stay Where You Are</t>
  </si>
  <si>
    <t>Sugar Pill</t>
  </si>
  <si>
    <t>Michigan</t>
  </si>
  <si>
    <t>Stay Tuned</t>
  </si>
  <si>
    <t>Swim</t>
  </si>
  <si>
    <t>Young Urban</t>
  </si>
  <si>
    <t>The Ocean (Waves)</t>
  </si>
  <si>
    <t>The Postman</t>
  </si>
  <si>
    <t>The American Analog Set</t>
  </si>
  <si>
    <t>Know By Heart</t>
  </si>
  <si>
    <t>Punk as Fuck</t>
  </si>
  <si>
    <t>Aaron &amp; Maria</t>
  </si>
  <si>
    <t>Hard to Find</t>
  </si>
  <si>
    <t>Promise Of Love</t>
  </si>
  <si>
    <t>Desert Eagle</t>
  </si>
  <si>
    <t>Updates</t>
  </si>
  <si>
    <t>These Days</t>
  </si>
  <si>
    <t>Aaron &amp; Maria (Remix)</t>
  </si>
  <si>
    <t>Know By Heart (Remix)</t>
  </si>
  <si>
    <t>The Postman (Remix)</t>
  </si>
  <si>
    <t>We're Computerizing So We Don't Need You Anymore (Remix)</t>
  </si>
  <si>
    <t>Immaculate Heart</t>
  </si>
  <si>
    <t>Play Hurt</t>
  </si>
  <si>
    <t>Flavor of the Weak</t>
  </si>
  <si>
    <t>American Hi-Fi</t>
  </si>
  <si>
    <t>I'm a Fool</t>
  </si>
  <si>
    <t>Surround</t>
  </si>
  <si>
    <t>Another Perfect Day</t>
  </si>
  <si>
    <t>The Art of Losing</t>
  </si>
  <si>
    <t>Maybe Won't Do</t>
  </si>
  <si>
    <t>Hearts On Parade</t>
  </si>
  <si>
    <t>Hell Yeah!</t>
  </si>
  <si>
    <t>The Geeks Get the Girls</t>
  </si>
  <si>
    <t>We Can't Be Friends</t>
  </si>
  <si>
    <t>Something Real</t>
  </si>
  <si>
    <t>Highs and Lows</t>
  </si>
  <si>
    <t>The Everlasting Fall</t>
  </si>
  <si>
    <t>Separation Anxiety</t>
  </si>
  <si>
    <t>Baby Come Home</t>
  </si>
  <si>
    <t>Where Did We Go Wrong</t>
  </si>
  <si>
    <t>The Geeks Get the Girls (Acoustic Version)</t>
  </si>
  <si>
    <t>Sting Operation</t>
  </si>
  <si>
    <t>Anamanaguchi</t>
  </si>
  <si>
    <t>Power Supply</t>
  </si>
  <si>
    <t>Helix Nebula</t>
  </si>
  <si>
    <t>Airbase</t>
  </si>
  <si>
    <t>Video Challenge</t>
  </si>
  <si>
    <t>Fast Turtle</t>
  </si>
  <si>
    <t>Flora/Fauna</t>
  </si>
  <si>
    <t>Don't Kid Yourself, You Need A Physician</t>
  </si>
  <si>
    <t>Anathallo</t>
  </si>
  <si>
    <t>A Holiday At The Sea</t>
  </si>
  <si>
    <t>...In the Atlas Position</t>
  </si>
  <si>
    <t>Luminious Luminesence in the Atlas Position</t>
  </si>
  <si>
    <t>Paperthin Hymn</t>
  </si>
  <si>
    <t>Anberlin</t>
  </si>
  <si>
    <t>Never Take Friendship Personal</t>
  </si>
  <si>
    <t>A Day Late</t>
  </si>
  <si>
    <t>Party Hard</t>
  </si>
  <si>
    <t>Andrew W.K.</t>
  </si>
  <si>
    <t>I Get Wet</t>
  </si>
  <si>
    <t>The Adventure</t>
  </si>
  <si>
    <t>Angels And Airwaves</t>
  </si>
  <si>
    <t>We Don't Need To Whisper</t>
  </si>
  <si>
    <t>Cups (When I’m Gone)</t>
  </si>
  <si>
    <t>Anna Kendrick</t>
  </si>
  <si>
    <t>Pitch Perfect Soundtrack</t>
  </si>
  <si>
    <t>She Loves Me So</t>
  </si>
  <si>
    <t>Anthony Green</t>
  </si>
  <si>
    <t>Avalon</t>
  </si>
  <si>
    <t>Dear Child (I've Been Trying To Reach You)</t>
  </si>
  <si>
    <t>Babygirl</t>
  </si>
  <si>
    <t>Dear Child (I've Been Dying To Reach You) (Good Old War Version)</t>
  </si>
  <si>
    <t>I've Been Dying To Reach You</t>
  </si>
  <si>
    <t>Plays Pretty For Baby</t>
  </si>
  <si>
    <t>Baby Girl</t>
  </si>
  <si>
    <t>First Day of Work at the Microscope Store</t>
  </si>
  <si>
    <t>The Fishermen Will Be Bewildered</t>
  </si>
  <si>
    <t>Plays Ugly For Daddy</t>
  </si>
  <si>
    <t>Neighborhood #1 (Tunnels)</t>
  </si>
  <si>
    <t>The Arcade Fire</t>
  </si>
  <si>
    <t>Funeral</t>
  </si>
  <si>
    <t>Neighborhood #2 (Laika)</t>
  </si>
  <si>
    <t>Wake Up</t>
  </si>
  <si>
    <t>Rebellion (Lies)</t>
  </si>
  <si>
    <t>Sprawl II (Mountains Beyond Mountains)</t>
  </si>
  <si>
    <t>The Suburbs</t>
  </si>
  <si>
    <t>Headlights</t>
  </si>
  <si>
    <t>One Heavy February</t>
  </si>
  <si>
    <t>Architecture in Helsinki</t>
  </si>
  <si>
    <t>Fingers Crossed</t>
  </si>
  <si>
    <t>Brianstorm </t>
  </si>
  <si>
    <t>Arctic Monkeys</t>
  </si>
  <si>
    <t>Favourite Worst Nightmare</t>
  </si>
  <si>
    <t>Teddy Picker</t>
  </si>
  <si>
    <t>D is for Dangerous</t>
  </si>
  <si>
    <t>Balaclava</t>
  </si>
  <si>
    <t>Flourescent Adolescent</t>
  </si>
  <si>
    <t>Only Ones Who Knows</t>
  </si>
  <si>
    <t>Do Me a Favour</t>
  </si>
  <si>
    <t>This House is a Circus</t>
  </si>
  <si>
    <t>If You Were There, Beware</t>
  </si>
  <si>
    <t>The Bad Thing</t>
  </si>
  <si>
    <t>Old Yellow Bricks</t>
  </si>
  <si>
    <t>SOS</t>
  </si>
  <si>
    <t>The View from the Afternoon</t>
  </si>
  <si>
    <t>Whatever People Say I Am, That's What I'm Not</t>
  </si>
  <si>
    <t>I Bet You Look Good On the Dancefloor</t>
  </si>
  <si>
    <t>Fake Tales of San Francisco</t>
  </si>
  <si>
    <t>Dancing Shoes</t>
  </si>
  <si>
    <t>You Probably Couldn't See for the Lights But You Were Looking Straight At Me</t>
  </si>
  <si>
    <t>Still Take You Home</t>
  </si>
  <si>
    <t>Riot Van</t>
  </si>
  <si>
    <t>Red Light Indicates Doors Are Secured</t>
  </si>
  <si>
    <t>Mardy Bum</t>
  </si>
  <si>
    <t>Perhaps Vampires Is a Bit Strong But…</t>
  </si>
  <si>
    <t>When the Sun Goes Down</t>
  </si>
  <si>
    <t>From the Ritz to the Rubble</t>
  </si>
  <si>
    <t>A Certain Romance</t>
  </si>
  <si>
    <t>Space Monkeys</t>
  </si>
  <si>
    <t>Bad Romance</t>
  </si>
  <si>
    <t>Artist Vs. Poet</t>
  </si>
  <si>
    <t>Punk Goes Pop 3</t>
  </si>
  <si>
    <t>I Love College</t>
  </si>
  <si>
    <t>Asher Roth</t>
  </si>
  <si>
    <t>Asleep in the Bread Aisle</t>
  </si>
  <si>
    <t>Pieces Of Me</t>
  </si>
  <si>
    <t>Ashlee Simpson</t>
  </si>
  <si>
    <t>Autobiography</t>
  </si>
  <si>
    <t>Boyfriend</t>
  </si>
  <si>
    <t>I Am Me</t>
  </si>
  <si>
    <t>The Last Song I Will Ever Write About a Girl</t>
  </si>
  <si>
    <t>The Ataris</t>
  </si>
  <si>
    <t>Blue Skies, Broken Hearts...Next 12 Exits</t>
  </si>
  <si>
    <t>I Won't Spend Another Night Alone</t>
  </si>
  <si>
    <t>So Long Astoria</t>
  </si>
  <si>
    <t>In This Diary</t>
  </si>
  <si>
    <t>The Saddest Song</t>
  </si>
  <si>
    <t>The Saddest Song (Acoustic)</t>
  </si>
  <si>
    <t>Takeoffs and Landings</t>
  </si>
  <si>
    <t>The Boys Of Summer</t>
  </si>
  <si>
    <t>Walkabout</t>
  </si>
  <si>
    <t>Atlas Sound</t>
  </si>
  <si>
    <t>Logos</t>
  </si>
  <si>
    <t>Cochise</t>
  </si>
  <si>
    <t>Audioslave</t>
  </si>
  <si>
    <t>Like A Stone</t>
  </si>
  <si>
    <t>Stars and Boulevards</t>
  </si>
  <si>
    <t>Augustana</t>
  </si>
  <si>
    <t>All The Stars And Boulevards</t>
  </si>
  <si>
    <t>Boston</t>
  </si>
  <si>
    <t>Hey Now</t>
  </si>
  <si>
    <t>Can't Love, Can't Hurt</t>
  </si>
  <si>
    <t>I Still Ain't Over You</t>
  </si>
  <si>
    <t>Sweet And Low</t>
  </si>
  <si>
    <t>Twenty Years</t>
  </si>
  <si>
    <t>Meet You There</t>
  </si>
  <si>
    <t>Fire</t>
  </si>
  <si>
    <t>Either Way, I'll Break Your Heart Someday</t>
  </si>
  <si>
    <t>Dust</t>
  </si>
  <si>
    <t>Rest, Shame, Love</t>
  </si>
  <si>
    <t>Where Love Went Wrong</t>
  </si>
  <si>
    <t>Fade Into Darkness</t>
  </si>
  <si>
    <t>Avicii</t>
  </si>
  <si>
    <t>Levels</t>
  </si>
  <si>
    <t>Complicated</t>
  </si>
  <si>
    <t>Avril Lavigne</t>
  </si>
  <si>
    <t>Let Go</t>
  </si>
  <si>
    <t>I'm With You</t>
  </si>
  <si>
    <t>Don't Tell Me</t>
  </si>
  <si>
    <t>Under My Skin</t>
  </si>
  <si>
    <t>Sail</t>
  </si>
  <si>
    <t>AWOLNATION</t>
  </si>
  <si>
    <t>Megalithic Symphony</t>
  </si>
  <si>
    <t>Magic</t>
  </si>
  <si>
    <t>B.o.B</t>
  </si>
  <si>
    <t>The Adventures of Bobby Ray</t>
  </si>
  <si>
    <t>Nothin' On You</t>
  </si>
  <si>
    <t>Airplanes</t>
  </si>
  <si>
    <t>Airplanes Pt.2</t>
  </si>
  <si>
    <t>It's About Time</t>
  </si>
  <si>
    <t>Barcelona</t>
  </si>
  <si>
    <t>Absolutes</t>
  </si>
  <si>
    <t>Call Your Girlfriend</t>
  </si>
  <si>
    <t>The Old Apartment</t>
  </si>
  <si>
    <t>Barenaked Ladies</t>
  </si>
  <si>
    <t>Born on a Pirate Ship</t>
  </si>
  <si>
    <t>If I Had $1000000</t>
  </si>
  <si>
    <t>Gordon</t>
  </si>
  <si>
    <t>Too Little Too Late</t>
  </si>
  <si>
    <t>Maroon</t>
  </si>
  <si>
    <t>Alcohol</t>
  </si>
  <si>
    <t>Stunt</t>
  </si>
  <si>
    <t>Call and Answer</t>
  </si>
  <si>
    <t>Never is Enough</t>
  </si>
  <si>
    <t>One Week</t>
  </si>
  <si>
    <t>All I Want Is You</t>
  </si>
  <si>
    <t>Barry Louis Polisar</t>
  </si>
  <si>
    <t>Juno Soundtrack</t>
  </si>
  <si>
    <t>Beautiful Girls</t>
  </si>
  <si>
    <t>Bayside</t>
  </si>
  <si>
    <t>Punk Goes Pop 2</t>
  </si>
  <si>
    <t>Out Of My Heart</t>
  </si>
  <si>
    <t>BBMak</t>
  </si>
  <si>
    <t>Into Your Head</t>
  </si>
  <si>
    <t>Back Here</t>
  </si>
  <si>
    <t>Sooner or Later</t>
  </si>
  <si>
    <t>Love Me Do</t>
  </si>
  <si>
    <t>The Beatles</t>
  </si>
  <si>
    <t>From Me To You</t>
  </si>
  <si>
    <t>She Loves You</t>
  </si>
  <si>
    <t>I Want To Hold Your Hand</t>
  </si>
  <si>
    <t>Can't Buy Me Love</t>
  </si>
  <si>
    <t>A Hard Day's Night</t>
  </si>
  <si>
    <t>I Feel Fine</t>
  </si>
  <si>
    <t>Eight Days A Week</t>
  </si>
  <si>
    <t>Ticket To Ride</t>
  </si>
  <si>
    <t>Help!</t>
  </si>
  <si>
    <t>Yesterday</t>
  </si>
  <si>
    <t>Day Tripper</t>
  </si>
  <si>
    <t>We Can Work It Out</t>
  </si>
  <si>
    <t>Paperback Writer</t>
  </si>
  <si>
    <t>Yellow Submarine</t>
  </si>
  <si>
    <t>Eleanor Rigby</t>
  </si>
  <si>
    <t>Penny Lane</t>
  </si>
  <si>
    <t>All You Need Is Love</t>
  </si>
  <si>
    <t>Hello, Goodbye</t>
  </si>
  <si>
    <t>Lady Madonna</t>
  </si>
  <si>
    <t>Hey Jude</t>
  </si>
  <si>
    <t>Get Back</t>
  </si>
  <si>
    <t>The Ballad of John and Yoko</t>
  </si>
  <si>
    <t>Something</t>
  </si>
  <si>
    <t>Come Together</t>
  </si>
  <si>
    <t>Let It Be</t>
  </si>
  <si>
    <t>The Long and Winding Road</t>
  </si>
  <si>
    <t>Ghettochip Malfunction</t>
  </si>
  <si>
    <t>Beck</t>
  </si>
  <si>
    <t>Gameboy Variations</t>
  </si>
  <si>
    <t>Bit Rate Variations In B-Flat</t>
  </si>
  <si>
    <t>Bad Cartridge</t>
  </si>
  <si>
    <t>Gameboy/Homeboy</t>
  </si>
  <si>
    <t>E-Pro</t>
  </si>
  <si>
    <t>Guero</t>
  </si>
  <si>
    <t>Girl</t>
  </si>
  <si>
    <t>Loser</t>
  </si>
  <si>
    <t>Mellow Gold</t>
  </si>
  <si>
    <t>Where It's At</t>
  </si>
  <si>
    <t>Odelay</t>
  </si>
  <si>
    <t>Jumper</t>
  </si>
  <si>
    <t>Bedlight For Blue Eyes</t>
  </si>
  <si>
    <t>Punk Goes 90's</t>
  </si>
  <si>
    <t>I'm Drinking / Rum &amp; Red Bull</t>
  </si>
  <si>
    <t>Beenie Man</t>
  </si>
  <si>
    <t>Annie Waits</t>
  </si>
  <si>
    <t>Ben Folds</t>
  </si>
  <si>
    <t>Rockin' The Suburbs</t>
  </si>
  <si>
    <t>Zak And Sara</t>
  </si>
  <si>
    <t>Still Fighting It</t>
  </si>
  <si>
    <t>Gone</t>
  </si>
  <si>
    <t>Fred Jones, Part 2</t>
  </si>
  <si>
    <t>The Ascent Of Stan</t>
  </si>
  <si>
    <t>Losing Lisa</t>
  </si>
  <si>
    <t>Carrying Cathy</t>
  </si>
  <si>
    <t>Not The Same</t>
  </si>
  <si>
    <t>Rockin' the Suburbs</t>
  </si>
  <si>
    <t>Fired</t>
  </si>
  <si>
    <t>The Luckiest</t>
  </si>
  <si>
    <t>Bastard</t>
  </si>
  <si>
    <t>Songs For Silverman</t>
  </si>
  <si>
    <t>You To Thank</t>
  </si>
  <si>
    <t>Jesusland</t>
  </si>
  <si>
    <t>Landed</t>
  </si>
  <si>
    <t>Gracie</t>
  </si>
  <si>
    <t>Trusted</t>
  </si>
  <si>
    <t>Give Judy My Notice</t>
  </si>
  <si>
    <t>Late</t>
  </si>
  <si>
    <t>Sentimental Guy</t>
  </si>
  <si>
    <t>Time</t>
  </si>
  <si>
    <t>Prison Food</t>
  </si>
  <si>
    <t>Bitches Ain't Shit</t>
  </si>
  <si>
    <t>Ben Folds Five</t>
  </si>
  <si>
    <t>The Unauthorized Biography of Reinhold Messner</t>
  </si>
  <si>
    <t>Brick</t>
  </si>
  <si>
    <t>Whatever And Ever Amen</t>
  </si>
  <si>
    <t>Burn One Down</t>
  </si>
  <si>
    <t>Ben Harper</t>
  </si>
  <si>
    <t>Fight for your Mind</t>
  </si>
  <si>
    <t>Falling</t>
  </si>
  <si>
    <t>Ben Kweller</t>
  </si>
  <si>
    <t>Sha Sha</t>
  </si>
  <si>
    <t>How It Should Be</t>
  </si>
  <si>
    <t>Wasted &amp; Ready</t>
  </si>
  <si>
    <t>Family Tree</t>
  </si>
  <si>
    <t>Commerce, TX</t>
  </si>
  <si>
    <t>Walk On Me</t>
  </si>
  <si>
    <t>Harriet's Got A Song</t>
  </si>
  <si>
    <t>Catch My Disease</t>
  </si>
  <si>
    <t>Ben Lee</t>
  </si>
  <si>
    <t>Awake is the New Sleep</t>
  </si>
  <si>
    <t>We're All in This Together</t>
  </si>
  <si>
    <t>Float On</t>
  </si>
  <si>
    <t>Teardrop Windows</t>
  </si>
  <si>
    <t>Benjamin Gibbard</t>
  </si>
  <si>
    <t>Former Lives</t>
  </si>
  <si>
    <t>You Remind Me of Home</t>
  </si>
  <si>
    <t>Home, Vol. 5</t>
  </si>
  <si>
    <t>Carolina</t>
  </si>
  <si>
    <t>Farmer Chords</t>
  </si>
  <si>
    <t>Choir Vandals</t>
  </si>
  <si>
    <t>The Dream of Evan and Chan (Acoustic)</t>
  </si>
  <si>
    <t>Recycled Air (Acoustic)</t>
  </si>
  <si>
    <t>Just Pretend</t>
  </si>
  <si>
    <t>The Bens</t>
  </si>
  <si>
    <t>The Bens EP</t>
  </si>
  <si>
    <t>XFire</t>
  </si>
  <si>
    <t>Stop!</t>
  </si>
  <si>
    <t>Bruised</t>
  </si>
  <si>
    <t>Magic Sticks In December</t>
  </si>
  <si>
    <t>Best Interest</t>
  </si>
  <si>
    <t>Camera Shy But Still A Star</t>
  </si>
  <si>
    <t>One Good Reason</t>
  </si>
  <si>
    <t>What's Keeping You From Keeping Me</t>
  </si>
  <si>
    <t>Extra Ordinary</t>
  </si>
  <si>
    <t>Better Than Ezra</t>
  </si>
  <si>
    <t>Closer</t>
  </si>
  <si>
    <t>Single Ladies (Put A Ring On It)</t>
  </si>
  <si>
    <t>Beyoncé</t>
  </si>
  <si>
    <t>I Am... Sasha Fierce</t>
  </si>
  <si>
    <t>Triple Please</t>
  </si>
  <si>
    <t>Big If</t>
  </si>
  <si>
    <t xml:space="preserve">Getaways </t>
  </si>
  <si>
    <t xml:space="preserve">Big Talk </t>
  </si>
  <si>
    <t>Closer (Time Stops Breathing)</t>
  </si>
  <si>
    <t>The Bigger Lights</t>
  </si>
  <si>
    <t>Fiction Fever</t>
  </si>
  <si>
    <t>Revved And Ready</t>
  </si>
  <si>
    <t>Apocalypse!</t>
  </si>
  <si>
    <t>Romance In A Slow Dance</t>
  </si>
  <si>
    <t>Goldmine Valentine</t>
  </si>
  <si>
    <t>When Did We Lose Ourselves</t>
  </si>
  <si>
    <t>Zombies Theme (Main Menu)</t>
  </si>
  <si>
    <t>bignic</t>
  </si>
  <si>
    <t>Zombies Soundtrack</t>
  </si>
  <si>
    <t>Modern</t>
  </si>
  <si>
    <t>Purpose</t>
  </si>
  <si>
    <t>Help</t>
  </si>
  <si>
    <t>Children of Dune</t>
  </si>
  <si>
    <t>La Luna</t>
  </si>
  <si>
    <t>Superstar</t>
  </si>
  <si>
    <t>Done</t>
  </si>
  <si>
    <t>Thump</t>
  </si>
  <si>
    <t>Book of Days</t>
  </si>
  <si>
    <t>Cadence</t>
  </si>
  <si>
    <t>Sufista - Inner Battles (bignic remix)</t>
  </si>
  <si>
    <t>Plosive - Slow Slide (bignic remix)</t>
  </si>
  <si>
    <t>Sorry</t>
  </si>
  <si>
    <t>Sweet</t>
  </si>
  <si>
    <t>Tetrapod</t>
  </si>
  <si>
    <t>Epic Fail</t>
  </si>
  <si>
    <t>Romp</t>
  </si>
  <si>
    <t>Chairs</t>
  </si>
  <si>
    <t>Scent</t>
  </si>
  <si>
    <t>Scratch</t>
  </si>
  <si>
    <t>Bladerunner</t>
  </si>
  <si>
    <t>Scream</t>
  </si>
  <si>
    <t>Monkies</t>
  </si>
  <si>
    <t>Animated</t>
  </si>
  <si>
    <t>Bleed</t>
  </si>
  <si>
    <t>Ultimately (Boss Intro)</t>
  </si>
  <si>
    <t>Fine (Boss Dead)</t>
  </si>
  <si>
    <t>Moment (Dude Dead)</t>
  </si>
  <si>
    <t>Something (Level Win)</t>
  </si>
  <si>
    <t>Unsure (End Credits)</t>
  </si>
  <si>
    <t>Sad Drunk Alone and Fucking Miserable (Game Paused)</t>
  </si>
  <si>
    <t>Waiting</t>
  </si>
  <si>
    <t>Bill Markt</t>
  </si>
  <si>
    <t>Without</t>
  </si>
  <si>
    <t>Click Click Click Click</t>
  </si>
  <si>
    <t>Bishop Allen</t>
  </si>
  <si>
    <t>The Broken String</t>
  </si>
  <si>
    <t>You'll Never Find My Christmas</t>
  </si>
  <si>
    <t>The Christmas Gig</t>
  </si>
  <si>
    <t>Everlasting Light</t>
  </si>
  <si>
    <t>The Black Keys</t>
  </si>
  <si>
    <t>Brothers</t>
  </si>
  <si>
    <t>Tighten Up</t>
  </si>
  <si>
    <t>Lonely Boy</t>
  </si>
  <si>
    <t>El Camino</t>
  </si>
  <si>
    <t>Gold On the Ceiling</t>
  </si>
  <si>
    <t>Girl Is On My Mind</t>
  </si>
  <si>
    <t>Rubber Factory</t>
  </si>
  <si>
    <t>I Miss You</t>
  </si>
  <si>
    <t>Blink-182</t>
  </si>
  <si>
    <t>Feeling This</t>
  </si>
  <si>
    <t>Obvious</t>
  </si>
  <si>
    <t>Violence</t>
  </si>
  <si>
    <t>Down</t>
  </si>
  <si>
    <t>Go</t>
  </si>
  <si>
    <t>When I Was Young</t>
  </si>
  <si>
    <t>Dogs Eating Dogs</t>
  </si>
  <si>
    <t>Disaster</t>
  </si>
  <si>
    <t>Boxing Day</t>
  </si>
  <si>
    <t>Pretty Little Girl</t>
  </si>
  <si>
    <t>Dammit</t>
  </si>
  <si>
    <t>Dude Ranch</t>
  </si>
  <si>
    <t>Dumpweed</t>
  </si>
  <si>
    <t>Enema of the State</t>
  </si>
  <si>
    <t>What's My Age Again?</t>
  </si>
  <si>
    <t>Dysentery Gary</t>
  </si>
  <si>
    <t>Adam's Song</t>
  </si>
  <si>
    <t>All the Small Things</t>
  </si>
  <si>
    <t>Mutt</t>
  </si>
  <si>
    <t>Anthem</t>
  </si>
  <si>
    <t>Ghost On The Dance Floor</t>
  </si>
  <si>
    <t>Neighborhoods</t>
  </si>
  <si>
    <t>Natives</t>
  </si>
  <si>
    <t>Up All Night</t>
  </si>
  <si>
    <t>After Midnight</t>
  </si>
  <si>
    <t>Snake Charmer</t>
  </si>
  <si>
    <t>Heart's All Gone (Interlude)</t>
  </si>
  <si>
    <t>Heart's All Gone</t>
  </si>
  <si>
    <t>Wishing Well</t>
  </si>
  <si>
    <t>Kaleidoscope</t>
  </si>
  <si>
    <t>This Is Home</t>
  </si>
  <si>
    <t>Mh 4.18.2011</t>
  </si>
  <si>
    <t>Love Is Dangerous</t>
  </si>
  <si>
    <t>Fighting the Gravity</t>
  </si>
  <si>
    <t>Even If She Falls</t>
  </si>
  <si>
    <t>First Date</t>
  </si>
  <si>
    <t>Take Off Your Pants and Jacket</t>
  </si>
  <si>
    <t>The Rock Show</t>
  </si>
  <si>
    <t>Stay Together for the Kids</t>
  </si>
  <si>
    <t>I Won't Be Home For Christmas</t>
  </si>
  <si>
    <t>Like Eating Glass</t>
  </si>
  <si>
    <t>Bloc Party</t>
  </si>
  <si>
    <t>Silent Alarm</t>
  </si>
  <si>
    <t>Helicopter</t>
  </si>
  <si>
    <t>Positive Tension</t>
  </si>
  <si>
    <t>Banquet</t>
  </si>
  <si>
    <t>Blue Light</t>
  </si>
  <si>
    <t>She's Hearing Voices</t>
  </si>
  <si>
    <t>This Modern Love</t>
  </si>
  <si>
    <t>Pioneers</t>
  </si>
  <si>
    <t>Price of Gas</t>
  </si>
  <si>
    <t>Little Thoughts</t>
  </si>
  <si>
    <t>So Here We Are</t>
  </si>
  <si>
    <t>Luno</t>
  </si>
  <si>
    <t>Plans</t>
  </si>
  <si>
    <t>Compliments</t>
  </si>
  <si>
    <t>I Still Remember</t>
  </si>
  <si>
    <t>A Weekend In The City</t>
  </si>
  <si>
    <t>Song 2</t>
  </si>
  <si>
    <t>Blur</t>
  </si>
  <si>
    <t>Perth</t>
  </si>
  <si>
    <t>Bon Iver</t>
  </si>
  <si>
    <t>Holocene</t>
  </si>
  <si>
    <t>Beth / Rest</t>
  </si>
  <si>
    <t>Skinny Love</t>
  </si>
  <si>
    <t>For Emma, Forever Ago</t>
  </si>
  <si>
    <t>I Feel So</t>
  </si>
  <si>
    <t>Box Car Racer</t>
  </si>
  <si>
    <t>There Is</t>
  </si>
  <si>
    <t>Instrumental</t>
  </si>
  <si>
    <t>The Great Escape</t>
  </si>
  <si>
    <t>Boys Like Girls</t>
  </si>
  <si>
    <t>Five Minutes to Midnight</t>
  </si>
  <si>
    <t>Hero/Heroine</t>
  </si>
  <si>
    <t>Hero/Heroine (Radio Mix)</t>
  </si>
  <si>
    <t>On Top of the World</t>
  </si>
  <si>
    <t>Thunder</t>
  </si>
  <si>
    <t>Thunder (Radio Mix)</t>
  </si>
  <si>
    <t>Me, You and My Medication</t>
  </si>
  <si>
    <t>Up Against the Wall</t>
  </si>
  <si>
    <t>Dance Hall Drug</t>
  </si>
  <si>
    <t>Learning to Fall</t>
  </si>
  <si>
    <t>Heels Over Head</t>
  </si>
  <si>
    <t>Broken Man</t>
  </si>
  <si>
    <t>Holiday</t>
  </si>
  <si>
    <t>Heart Heart Heartbreak</t>
  </si>
  <si>
    <t>Love Drunk</t>
  </si>
  <si>
    <t>She's Got A Boyfriend Now</t>
  </si>
  <si>
    <t>Two Is Better Than One</t>
  </si>
  <si>
    <t>Contagious</t>
  </si>
  <si>
    <t>Real Thing</t>
  </si>
  <si>
    <t>Someone Like You</t>
  </si>
  <si>
    <t>Shot Heard 'Round The World</t>
  </si>
  <si>
    <t>The First One</t>
  </si>
  <si>
    <t>Chemicals Collide</t>
  </si>
  <si>
    <t>The Great Escape (Acoustic)</t>
  </si>
  <si>
    <t>Hero/Heroine (Acoustic)</t>
  </si>
  <si>
    <t>Moshi Moshi</t>
  </si>
  <si>
    <t>Brand New</t>
  </si>
  <si>
    <t>Brand New/Safety In Numbers</t>
  </si>
  <si>
    <t>Am I Wrong</t>
  </si>
  <si>
    <t>Tautou</t>
  </si>
  <si>
    <t>Deja Entendu</t>
  </si>
  <si>
    <t>Sic Transit Gloria ... Glory Fades</t>
  </si>
  <si>
    <t>I Will Play The Game Beneath The Spinlight</t>
  </si>
  <si>
    <t>Okay I Believe You, But My Tommy Gun Don't</t>
  </si>
  <si>
    <t>The Quiet Things that No One Ever Knows</t>
  </si>
  <si>
    <t>The Boy Who Blocked His Own Shot</t>
  </si>
  <si>
    <t>Jaws Theme Swimming</t>
  </si>
  <si>
    <t>Me Vs. Maradona Vs. Elvis</t>
  </si>
  <si>
    <t>Guernica</t>
  </si>
  <si>
    <t>Good To Know That If I Ever Need Attention All I Have To Do Is Die</t>
  </si>
  <si>
    <t>Play Crack the Sky</t>
  </si>
  <si>
    <t>Sowing Season (Yeah)</t>
  </si>
  <si>
    <t>The Devil And God Are Raging Inside Me</t>
  </si>
  <si>
    <t>Millstone</t>
  </si>
  <si>
    <t>Jesus Christ</t>
  </si>
  <si>
    <t>Degausser</t>
  </si>
  <si>
    <t>Limousine</t>
  </si>
  <si>
    <t>You Won't Know</t>
  </si>
  <si>
    <t>Welcome To Bangkok</t>
  </si>
  <si>
    <t>Not The Sun</t>
  </si>
  <si>
    <t>Luca</t>
  </si>
  <si>
    <t>Untitled</t>
  </si>
  <si>
    <t>Archers</t>
  </si>
  <si>
    <t>Handcuffs</t>
  </si>
  <si>
    <t>The Shower Scene</t>
  </si>
  <si>
    <t>Your Favorite Weapon</t>
  </si>
  <si>
    <t>Jude Law And A Semester Abroad</t>
  </si>
  <si>
    <t>Sudden Death In Carolina</t>
  </si>
  <si>
    <t>Mix Tape</t>
  </si>
  <si>
    <t>Failure By Design</t>
  </si>
  <si>
    <t>Last Chance To Lose Your Keys</t>
  </si>
  <si>
    <t>Logan To Government Center</t>
  </si>
  <si>
    <t>No Seatbelt Song</t>
  </si>
  <si>
    <t>Seventy Times 7</t>
  </si>
  <si>
    <t>Secondary</t>
  </si>
  <si>
    <t>Magazines</t>
  </si>
  <si>
    <t>Soco Amaretto Lime</t>
  </si>
  <si>
    <t>(Fork and Knife)</t>
  </si>
  <si>
    <t>The Quiet Things That No One Ever Knows (Acoustic)</t>
  </si>
  <si>
    <t>Earthquakes and Sharks</t>
  </si>
  <si>
    <t>Brandtson</t>
  </si>
  <si>
    <t>Hello, Control</t>
  </si>
  <si>
    <t>Who Are You Now?</t>
  </si>
  <si>
    <t>Send Us A Signal</t>
  </si>
  <si>
    <t>Drawing A Line In The Sand</t>
  </si>
  <si>
    <t>Throwing Rock Tonight</t>
  </si>
  <si>
    <t>Escapist</t>
  </si>
  <si>
    <t>Just Breathe</t>
  </si>
  <si>
    <t>C'mon Fascista</t>
  </si>
  <si>
    <t>Mercy Medical</t>
  </si>
  <si>
    <t>Blindspot</t>
  </si>
  <si>
    <t>Mexico</t>
  </si>
  <si>
    <t>Margot</t>
  </si>
  <si>
    <t>Over And Out</t>
  </si>
  <si>
    <t>The Bottle And The Sea</t>
  </si>
  <si>
    <t>Honest Mistake</t>
  </si>
  <si>
    <t>The Bravery</t>
  </si>
  <si>
    <t>Blackout</t>
  </si>
  <si>
    <t>Breathe Carolina</t>
  </si>
  <si>
    <t>Hell Is What You Make It</t>
  </si>
  <si>
    <t>Billie Jean</t>
  </si>
  <si>
    <t>Punk Goes Pop 5</t>
  </si>
  <si>
    <t>Sydney (I'll Come Running)</t>
  </si>
  <si>
    <t>Brett Dennen</t>
  </si>
  <si>
    <t>Loverboy</t>
  </si>
  <si>
    <t>Girls</t>
  </si>
  <si>
    <t>Brian Sutorius</t>
  </si>
  <si>
    <t>Gimme More</t>
  </si>
  <si>
    <t>Britney Spears</t>
  </si>
  <si>
    <t>Piece Of Me</t>
  </si>
  <si>
    <t>Everytime</t>
  </si>
  <si>
    <t>In the Zone</t>
  </si>
  <si>
    <t>Toxic</t>
  </si>
  <si>
    <t>Oops! I Did It Again</t>
  </si>
  <si>
    <t>Don't Let Me Be The Last To Know</t>
  </si>
  <si>
    <t>Lucky</t>
  </si>
  <si>
    <t>Treasure</t>
  </si>
  <si>
    <t>Bruno Mars</t>
  </si>
  <si>
    <t>Unorthodox Jukebox</t>
  </si>
  <si>
    <t>Glycerine</t>
  </si>
  <si>
    <t>Bush</t>
  </si>
  <si>
    <t>Sixteen Stone</t>
  </si>
  <si>
    <t>Machinehead</t>
  </si>
  <si>
    <t>Glycerine (Acoustic)</t>
  </si>
  <si>
    <t>Disturbia</t>
  </si>
  <si>
    <t>The Cab</t>
  </si>
  <si>
    <t>Jerk It Out</t>
  </si>
  <si>
    <t xml:space="preserve">The Caesars </t>
  </si>
  <si>
    <t>Paper Tigers</t>
  </si>
  <si>
    <t>Arco Arena</t>
  </si>
  <si>
    <t>Cake</t>
  </si>
  <si>
    <t>Comfort Eagle</t>
  </si>
  <si>
    <t>Love You Madly</t>
  </si>
  <si>
    <t>Short Skirt, Long Jacket</t>
  </si>
  <si>
    <t>Going the Distance</t>
  </si>
  <si>
    <t>Fashion Nugget</t>
  </si>
  <si>
    <t>I Will Survive</t>
  </si>
  <si>
    <t>Stickshifts And Safetybelts</t>
  </si>
  <si>
    <t>No Phone</t>
  </si>
  <si>
    <t>Pressure Chief</t>
  </si>
  <si>
    <t>Cool Blue Reason</t>
  </si>
  <si>
    <t>Prolonging the Magic</t>
  </si>
  <si>
    <t>Never There</t>
  </si>
  <si>
    <t>Sheep Go To Heaven</t>
  </si>
  <si>
    <t>Wherever You Will Go</t>
  </si>
  <si>
    <t>The Calling</t>
  </si>
  <si>
    <t>Camino Palmero</t>
  </si>
  <si>
    <t>Call Me Maybe</t>
  </si>
  <si>
    <t>Carly Rae Jepsen</t>
  </si>
  <si>
    <t>The Best</t>
  </si>
  <si>
    <t>Cartel</t>
  </si>
  <si>
    <t>Tonight</t>
  </si>
  <si>
    <t>Lose It</t>
  </si>
  <si>
    <t>No Subject (Come With Me)</t>
  </si>
  <si>
    <t>This Is Who We Are</t>
  </si>
  <si>
    <t>I Will Hide Myself Away</t>
  </si>
  <si>
    <t>I Will Follow</t>
  </si>
  <si>
    <t>Wasted</t>
  </si>
  <si>
    <t>The Fortunate</t>
  </si>
  <si>
    <t>Georgia</t>
  </si>
  <si>
    <t>If You Do, If You Don't</t>
  </si>
  <si>
    <t>Lonely One</t>
  </si>
  <si>
    <t>If I Were To Write The Song</t>
  </si>
  <si>
    <t>Get Through This</t>
  </si>
  <si>
    <t>Wasted (Wyclef Remix)</t>
  </si>
  <si>
    <t>Get Away</t>
  </si>
  <si>
    <t>Say Anything (Else)</t>
  </si>
  <si>
    <t>Chroma</t>
  </si>
  <si>
    <t>Honestly</t>
  </si>
  <si>
    <t>Runaway</t>
  </si>
  <si>
    <t>Matter Of Time</t>
  </si>
  <si>
    <t>Burn This City</t>
  </si>
  <si>
    <t>Save Us</t>
  </si>
  <si>
    <t>Luckie St.</t>
  </si>
  <si>
    <t>Settle Down</t>
  </si>
  <si>
    <t>If I Fail</t>
  </si>
  <si>
    <t>The Minstrel's Prayer</t>
  </si>
  <si>
    <t>Q</t>
  </si>
  <si>
    <t>A</t>
  </si>
  <si>
    <t>Second Chances</t>
  </si>
  <si>
    <t>Collider</t>
  </si>
  <si>
    <t>Take Me With You</t>
  </si>
  <si>
    <t>First Things First</t>
  </si>
  <si>
    <t>Best Intentions</t>
  </si>
  <si>
    <t>Thin Air</t>
  </si>
  <si>
    <t>Uninspired</t>
  </si>
  <si>
    <t>Sympathy</t>
  </si>
  <si>
    <t>Mosaic</t>
  </si>
  <si>
    <t>Disconnect</t>
  </si>
  <si>
    <t>A Thousand Suns</t>
  </si>
  <si>
    <t>Let's Go</t>
  </si>
  <si>
    <t>Cycles</t>
  </si>
  <si>
    <t>The Perfect Mistake</t>
  </si>
  <si>
    <t>Faster Ride</t>
  </si>
  <si>
    <t>Deep South</t>
  </si>
  <si>
    <t>Only You</t>
  </si>
  <si>
    <t>It Still Remains</t>
  </si>
  <si>
    <t>27 Steps</t>
  </si>
  <si>
    <t>See Me Now</t>
  </si>
  <si>
    <t>Typical</t>
  </si>
  <si>
    <t>Conventional Friend</t>
  </si>
  <si>
    <t>Retrograde</t>
  </si>
  <si>
    <t>Lessons In Love</t>
  </si>
  <si>
    <t>In Stereo</t>
  </si>
  <si>
    <t>American Dreams</t>
  </si>
  <si>
    <t>Conduit</t>
  </si>
  <si>
    <t>Something to Believe</t>
  </si>
  <si>
    <t>Say Anything (Else) (Live)</t>
  </si>
  <si>
    <t>Live Dudes</t>
  </si>
  <si>
    <t>Honestly (Live)</t>
  </si>
  <si>
    <t>Runaway (Live)</t>
  </si>
  <si>
    <t>Wonderwall</t>
  </si>
  <si>
    <t>Luckie Street</t>
  </si>
  <si>
    <t>The Ransom EP</t>
  </si>
  <si>
    <t>Write This Down</t>
  </si>
  <si>
    <t>Hey, Don't Stop</t>
  </si>
  <si>
    <t>The City Never Sleeps</t>
  </si>
  <si>
    <t>Last Chance</t>
  </si>
  <si>
    <t>The Ransom</t>
  </si>
  <si>
    <t>Fiend</t>
  </si>
  <si>
    <t>Honestly (Acoustic)</t>
  </si>
  <si>
    <t>Q &amp; A (Live)</t>
  </si>
  <si>
    <t>Rocking Around The Christmas Tree</t>
  </si>
  <si>
    <t>Runaway (Acoustic)</t>
  </si>
  <si>
    <t>Save Us (Demo)</t>
  </si>
  <si>
    <t>Say Anything (Else) (Acoustic)</t>
  </si>
  <si>
    <t>Wonderwall (Live)</t>
  </si>
  <si>
    <t>Blue Eyes</t>
  </si>
  <si>
    <t>Cary Brothers</t>
  </si>
  <si>
    <t>All the Rage</t>
  </si>
  <si>
    <t>Djom</t>
  </si>
  <si>
    <t>Cassino</t>
  </si>
  <si>
    <t>Kingprince</t>
  </si>
  <si>
    <t>The Gin War</t>
  </si>
  <si>
    <t>The Ice Factory</t>
  </si>
  <si>
    <t>Maddie Bloom</t>
  </si>
  <si>
    <t>Amelia</t>
  </si>
  <si>
    <t>Cannonball</t>
  </si>
  <si>
    <t>Debrickashaw</t>
  </si>
  <si>
    <t>Boomerang</t>
  </si>
  <si>
    <t>Ghost</t>
  </si>
  <si>
    <t>The Levee</t>
  </si>
  <si>
    <t>The River</t>
  </si>
  <si>
    <t>Governor</t>
  </si>
  <si>
    <t>Sounds of Salvation</t>
  </si>
  <si>
    <t>The Old Year</t>
  </si>
  <si>
    <t>American Low</t>
  </si>
  <si>
    <t>New Jerusalem</t>
  </si>
  <si>
    <t>Tin Mans Throne</t>
  </si>
  <si>
    <t>Platano</t>
  </si>
  <si>
    <t>Dust Went Flying</t>
  </si>
  <si>
    <t>Lolita</t>
  </si>
  <si>
    <t>American Low (Demo)</t>
  </si>
  <si>
    <t>The Gin War (Demo)</t>
  </si>
  <si>
    <t>Killing Me</t>
  </si>
  <si>
    <t>Cauterize</t>
  </si>
  <si>
    <t>So Far From Real</t>
  </si>
  <si>
    <t>Fuck You</t>
  </si>
  <si>
    <t>Cee Lo Green</t>
  </si>
  <si>
    <t>The Lady Killer</t>
  </si>
  <si>
    <t>Weekend Warriors</t>
  </si>
  <si>
    <t>A Change Of Pace</t>
  </si>
  <si>
    <t>Prepare The Masses</t>
  </si>
  <si>
    <t>A Song The World Can Sing Out Loud</t>
  </si>
  <si>
    <t>The Clincher</t>
  </si>
  <si>
    <t>Chevelle</t>
  </si>
  <si>
    <t>This Type Of Thinking Could Do Us In</t>
  </si>
  <si>
    <t>The Red</t>
  </si>
  <si>
    <t>Wonder What's Next</t>
  </si>
  <si>
    <t>Send The Pain Below</t>
  </si>
  <si>
    <t>Opposite Of Adults</t>
  </si>
  <si>
    <t>Chiddy Bang</t>
  </si>
  <si>
    <t>The Preview</t>
  </si>
  <si>
    <t>Flagpole Sitta</t>
  </si>
  <si>
    <t>Chiodos</t>
  </si>
  <si>
    <t>Yeah 3X</t>
  </si>
  <si>
    <t>Chris Brown</t>
  </si>
  <si>
    <t>F.A.M.E.</t>
  </si>
  <si>
    <t>Tall Green Grass</t>
  </si>
  <si>
    <t>Chris Carrabba</t>
  </si>
  <si>
    <t>Covered In The Flood</t>
  </si>
  <si>
    <t>Night by Night</t>
  </si>
  <si>
    <t>Chromeo</t>
  </si>
  <si>
    <t>Business Casual</t>
  </si>
  <si>
    <t>Don't Turn The Lights On</t>
  </si>
  <si>
    <t>Tenderoni</t>
  </si>
  <si>
    <t>Fancy Footwork</t>
  </si>
  <si>
    <t>Bonafied Lovin' (Tough Guys)</t>
  </si>
  <si>
    <t>Momma's Boy</t>
  </si>
  <si>
    <t>Needy Girl</t>
  </si>
  <si>
    <t>She's in Control</t>
  </si>
  <si>
    <t>Handshakes At Sunrise</t>
  </si>
  <si>
    <t>Circa Survive</t>
  </si>
  <si>
    <t>The Inuit Sessions</t>
  </si>
  <si>
    <t>Act Appalled</t>
  </si>
  <si>
    <t>Juturna</t>
  </si>
  <si>
    <t>Holding Someone's Hair Back</t>
  </si>
  <si>
    <t>Stop The Fucking Car</t>
  </si>
  <si>
    <t>The Difference Between Medicine And Poison Is In The Dose</t>
  </si>
  <si>
    <t>On Letting Go</t>
  </si>
  <si>
    <t>96 Quite Bitter Beings</t>
  </si>
  <si>
    <t>CKY</t>
  </si>
  <si>
    <t>Volume 1</t>
  </si>
  <si>
    <t>Over and Over Again</t>
  </si>
  <si>
    <t>Clap Your Hands Say Yeah</t>
  </si>
  <si>
    <t>Upon This Tidal Wave of Young Blood</t>
  </si>
  <si>
    <t>Just The Girl</t>
  </si>
  <si>
    <t>The Click Five</t>
  </si>
  <si>
    <t>Greetings From Imrie House</t>
  </si>
  <si>
    <t>Jenny</t>
  </si>
  <si>
    <t>Modern Minds and Pastimes</t>
  </si>
  <si>
    <t>Coming Up Roses</t>
  </si>
  <si>
    <t>Cloning Louis</t>
  </si>
  <si>
    <t>Valentine</t>
  </si>
  <si>
    <t>Trouble</t>
  </si>
  <si>
    <t>Rock Song for Dummies</t>
  </si>
  <si>
    <t>Dear Friend</t>
  </si>
  <si>
    <t>Getting Older</t>
  </si>
  <si>
    <t>Pawn</t>
  </si>
  <si>
    <t>Lucky View</t>
  </si>
  <si>
    <t>Later Life</t>
  </si>
  <si>
    <t>Good Girls Go Bad (Feat. Leighton Meester)</t>
  </si>
  <si>
    <t>Cobra Starship</t>
  </si>
  <si>
    <t>Hot Mess</t>
  </si>
  <si>
    <t>Snakes On A Plane (Bring It)</t>
  </si>
  <si>
    <t>Snakes On A Plane Soundtrack</t>
  </si>
  <si>
    <t>Welcome Home</t>
  </si>
  <si>
    <t>Coheed and Cambria</t>
  </si>
  <si>
    <t>Good Apollo I'm Burning Star IV: Volume 1 - From Fear Through The Eyes of Madness</t>
  </si>
  <si>
    <t>The Suffering</t>
  </si>
  <si>
    <t>A Favor House Atlantic</t>
  </si>
  <si>
    <t>In Keeping Secrets of Silent Earth: 3</t>
  </si>
  <si>
    <t>Blood Red Summer</t>
  </si>
  <si>
    <t>Delirium Trigger</t>
  </si>
  <si>
    <t>Second Stage Turbine Blade</t>
  </si>
  <si>
    <t>Devil in Jersey City</t>
  </si>
  <si>
    <t>Here We Are Juggernaut</t>
  </si>
  <si>
    <t>Year Of The Black Rainbow</t>
  </si>
  <si>
    <t>A Favor House Atlantic (Acoustic)</t>
  </si>
  <si>
    <t>Hang Me Up To Dry</t>
  </si>
  <si>
    <t>Cold War Kids</t>
  </si>
  <si>
    <t>Robbers &amp; Cowards</t>
  </si>
  <si>
    <t>We Used To Vacation</t>
  </si>
  <si>
    <t>Paradise</t>
  </si>
  <si>
    <t>Coldplay</t>
  </si>
  <si>
    <t>Mylo Xyloto</t>
  </si>
  <si>
    <t>Charlie Brown</t>
  </si>
  <si>
    <t>Every Teardrop Is a Waterfall</t>
  </si>
  <si>
    <t>Princess of China</t>
  </si>
  <si>
    <t>Parachutes</t>
  </si>
  <si>
    <t>Shiver</t>
  </si>
  <si>
    <t>Spies</t>
  </si>
  <si>
    <t>Sparks</t>
  </si>
  <si>
    <t>Yellow</t>
  </si>
  <si>
    <t>High Speed</t>
  </si>
  <si>
    <t>We Never Change</t>
  </si>
  <si>
    <t>Everything's Not Lost</t>
  </si>
  <si>
    <t>Politik</t>
  </si>
  <si>
    <t>A Rush Of Blood To The Head</t>
  </si>
  <si>
    <t>In My Place</t>
  </si>
  <si>
    <t>God Put A Smile Upon Your Face</t>
  </si>
  <si>
    <t>The Scientist</t>
  </si>
  <si>
    <t>Clocks</t>
  </si>
  <si>
    <t>Daylight</t>
  </si>
  <si>
    <t>Green Eyes</t>
  </si>
  <si>
    <t>Fix You</t>
  </si>
  <si>
    <t>X&amp;Y</t>
  </si>
  <si>
    <t>Talk</t>
  </si>
  <si>
    <t>Christmas Lights</t>
  </si>
  <si>
    <t>Yellow (Acoustic)</t>
  </si>
  <si>
    <t>A Real Hero</t>
  </si>
  <si>
    <t>College</t>
  </si>
  <si>
    <t>Critical Mass</t>
  </si>
  <si>
    <t>The Mirage Makers</t>
  </si>
  <si>
    <t>Susan Waiting</t>
  </si>
  <si>
    <t>Mr. Jones</t>
  </si>
  <si>
    <t>Counting Crows</t>
  </si>
  <si>
    <t>August and Everything After</t>
  </si>
  <si>
    <t>Round Here</t>
  </si>
  <si>
    <t>Big Yellow Taxi</t>
  </si>
  <si>
    <t>Films About Ghosts</t>
  </si>
  <si>
    <t>A Long December</t>
  </si>
  <si>
    <t>Recovering the Satellites</t>
  </si>
  <si>
    <t>Colorblind</t>
  </si>
  <si>
    <t>This Desert Life</t>
  </si>
  <si>
    <t>Hangin' Around</t>
  </si>
  <si>
    <t>Name of the Game</t>
  </si>
  <si>
    <t>The Crystal Method</t>
  </si>
  <si>
    <t>Tweekend</t>
  </si>
  <si>
    <t>Busy Child</t>
  </si>
  <si>
    <t>Keep Hope Alive</t>
  </si>
  <si>
    <t>Zap Zap</t>
  </si>
  <si>
    <t>Cut Copy</t>
  </si>
  <si>
    <t>Bright Like Neon Love</t>
  </si>
  <si>
    <t>Lights &amp; Music</t>
  </si>
  <si>
    <t>In Ghost Colours</t>
  </si>
  <si>
    <t>Take Me Over</t>
  </si>
  <si>
    <t>Zonoscope</t>
  </si>
  <si>
    <t>Dead &amp; Gone</t>
  </si>
  <si>
    <t>Cute Is What We Aim For</t>
  </si>
  <si>
    <t>Practice Makes Perfect</t>
  </si>
  <si>
    <t>Rotation</t>
  </si>
  <si>
    <t>Doctor</t>
  </si>
  <si>
    <t>Navigate Me</t>
  </si>
  <si>
    <t>Do What You Do</t>
  </si>
  <si>
    <t>Hollywood</t>
  </si>
  <si>
    <t>Safe Ride</t>
  </si>
  <si>
    <t>The Lock Down Denial</t>
  </si>
  <si>
    <t>Marriage To Millions</t>
  </si>
  <si>
    <t>Miss Sobriety</t>
  </si>
  <si>
    <t>Through To You</t>
  </si>
  <si>
    <t>Newport Living</t>
  </si>
  <si>
    <t>The Same Old Blood Rush With A New Touch</t>
  </si>
  <si>
    <t>There's A Class For This</t>
  </si>
  <si>
    <t>Finger Twist &amp; Split</t>
  </si>
  <si>
    <t>Risqué</t>
  </si>
  <si>
    <t>Sweat The Battle Before The Battle Sweats You</t>
  </si>
  <si>
    <t>The Fourth Drink Instinct</t>
  </si>
  <si>
    <t>Sweet Talk 101</t>
  </si>
  <si>
    <t>The Curse Of Curves</t>
  </si>
  <si>
    <t>I Put The "Metro" In Metronome</t>
  </si>
  <si>
    <t>Lyrical Lies</t>
  </si>
  <si>
    <t>Moan</t>
  </si>
  <si>
    <t>Teasing To Please</t>
  </si>
  <si>
    <t>Catch 22</t>
  </si>
  <si>
    <t>Crush (Demo)</t>
  </si>
  <si>
    <t>I Don't Care if it's the Moon</t>
  </si>
  <si>
    <t>Risqué (Acoustic)</t>
  </si>
  <si>
    <t>Sugar High</t>
  </si>
  <si>
    <t>Robot Rock / Oh Yeah</t>
  </si>
  <si>
    <t>Daft Punk</t>
  </si>
  <si>
    <t>Alive 2007</t>
  </si>
  <si>
    <t>Touch It / Technologic</t>
  </si>
  <si>
    <t>Television Rules The Nation / Crescendolls</t>
  </si>
  <si>
    <t>Too Long / Steam Machine</t>
  </si>
  <si>
    <t>Around The World / Harder Better Faster Stronger</t>
  </si>
  <si>
    <t>Burnin' / Too Long</t>
  </si>
  <si>
    <t>Face To Face / Short Circuit</t>
  </si>
  <si>
    <t>One More Time / Aerodynamic</t>
  </si>
  <si>
    <t>Aerodynamic Beats / Forget About The World</t>
  </si>
  <si>
    <t>Prime Time Of Your Life / Brainwasher / Rollin' And Scratchin' / Alive</t>
  </si>
  <si>
    <t>Da Funk / Daftendirekt</t>
  </si>
  <si>
    <t>Superheroes / Human After All / Rock'n Roll</t>
  </si>
  <si>
    <t>One More Time</t>
  </si>
  <si>
    <t>Discovery</t>
  </si>
  <si>
    <t>Aerodynamic</t>
  </si>
  <si>
    <t>Harder, Better, Faster, Stronger</t>
  </si>
  <si>
    <t>Crescendolls</t>
  </si>
  <si>
    <t>Nightvision</t>
  </si>
  <si>
    <t>Superheroes</t>
  </si>
  <si>
    <t>High Life</t>
  </si>
  <si>
    <t>Something About Us</t>
  </si>
  <si>
    <t>Voyager</t>
  </si>
  <si>
    <t>Veridis Quo</t>
  </si>
  <si>
    <t>Short Circuit</t>
  </si>
  <si>
    <t>Face To Face</t>
  </si>
  <si>
    <t>Too Long</t>
  </si>
  <si>
    <t>Around The World</t>
  </si>
  <si>
    <t>Homework</t>
  </si>
  <si>
    <t>Da Funk</t>
  </si>
  <si>
    <t>Alive</t>
  </si>
  <si>
    <t>Robot Rock</t>
  </si>
  <si>
    <t>Human After All</t>
  </si>
  <si>
    <t>Technologic</t>
  </si>
  <si>
    <t>Give Life Back to Music</t>
  </si>
  <si>
    <t>Random Access Memories</t>
  </si>
  <si>
    <t>The Game of Love</t>
  </si>
  <si>
    <t>Giorgio by Moroder</t>
  </si>
  <si>
    <t>Within</t>
  </si>
  <si>
    <t>Instant Crush</t>
  </si>
  <si>
    <t>Lose Yourself to Dance</t>
  </si>
  <si>
    <t>Touch</t>
  </si>
  <si>
    <t>Get Lucky</t>
  </si>
  <si>
    <t>Beyond</t>
  </si>
  <si>
    <t>Motherboard</t>
  </si>
  <si>
    <t>Fragments of Time</t>
  </si>
  <si>
    <t>Doin' It Right</t>
  </si>
  <si>
    <t>Contact</t>
  </si>
  <si>
    <t>The Grid</t>
  </si>
  <si>
    <t>Tron Legacy</t>
  </si>
  <si>
    <t>Derezzed</t>
  </si>
  <si>
    <t>Damien Rice</t>
  </si>
  <si>
    <t>O</t>
  </si>
  <si>
    <t>Pink Batman</t>
  </si>
  <si>
    <t>Dan Deacon</t>
  </si>
  <si>
    <t>Spiderman Of The Rings</t>
  </si>
  <si>
    <t>Hammers And Hearts</t>
  </si>
  <si>
    <t>Daphne Loves Derby</t>
  </si>
  <si>
    <t>On The Strength Of All Convinced</t>
  </si>
  <si>
    <t>Silent White Christmas Night</t>
  </si>
  <si>
    <t>The Wonder Years</t>
  </si>
  <si>
    <t>I Believe In a Thing Called Love</t>
  </si>
  <si>
    <t>The Darkness</t>
  </si>
  <si>
    <t>Permission to Land</t>
  </si>
  <si>
    <t>Stolen</t>
  </si>
  <si>
    <t>Dashboard Confessional</t>
  </si>
  <si>
    <t>Dusk and Summer</t>
  </si>
  <si>
    <t>Hands Down</t>
  </si>
  <si>
    <t>A Mark, A Mission, A Brand, A Scar</t>
  </si>
  <si>
    <t>Bend And Not Break</t>
  </si>
  <si>
    <t>Hey Girl</t>
  </si>
  <si>
    <t>Screaming Infidelities</t>
  </si>
  <si>
    <t>The Places You Have Come To Fear The Most</t>
  </si>
  <si>
    <t>Saint and Sailors</t>
  </si>
  <si>
    <t>The Good Fight</t>
  </si>
  <si>
    <t>Standard Lines</t>
  </si>
  <si>
    <t>Again I Go Unnoticed</t>
  </si>
  <si>
    <t>Vindicated</t>
  </si>
  <si>
    <t>Spider-Man 2 Soundtrack</t>
  </si>
  <si>
    <t>Again I Go Unnoticed (Acoustic)</t>
  </si>
  <si>
    <t>The Swiss Army Romance</t>
  </si>
  <si>
    <t>Screaming Infidelities (Acoustic)</t>
  </si>
  <si>
    <t>Jamie</t>
  </si>
  <si>
    <t>A Tribute to Weezer</t>
  </si>
  <si>
    <t>Home</t>
  </si>
  <si>
    <t>Daughtry</t>
  </si>
  <si>
    <t>Crush</t>
  </si>
  <si>
    <t>Dave Matthews Band</t>
  </si>
  <si>
    <t>Before These Crowded Streets</t>
  </si>
  <si>
    <t>Stay</t>
  </si>
  <si>
    <t>Grey Street</t>
  </si>
  <si>
    <t>Busted Stuff</t>
  </si>
  <si>
    <t>Where Are You Going</t>
  </si>
  <si>
    <t>Bartender</t>
  </si>
  <si>
    <t>Crash Into Me</t>
  </si>
  <si>
    <t>Crash</t>
  </si>
  <si>
    <t>Two Step</t>
  </si>
  <si>
    <t>Everyday</t>
  </si>
  <si>
    <t>I Did It</t>
  </si>
  <si>
    <t>The Space Between</t>
  </si>
  <si>
    <t>When the World Ends (Remix)</t>
  </si>
  <si>
    <t>The Matrix Reloaded Soundtrack</t>
  </si>
  <si>
    <t>Ants Marching</t>
  </si>
  <si>
    <t>Under the Table and Dreaming</t>
  </si>
  <si>
    <t>Best of What's Around</t>
  </si>
  <si>
    <t>Satellite</t>
  </si>
  <si>
    <t>Warehouse</t>
  </si>
  <si>
    <t>Sam's Song</t>
  </si>
  <si>
    <t>Dave Melillo</t>
  </si>
  <si>
    <t>Talk Is Cheap</t>
  </si>
  <si>
    <t>Vatican Roulette</t>
  </si>
  <si>
    <t>Knights of the Island Counter</t>
  </si>
  <si>
    <t>This is 2005</t>
  </si>
  <si>
    <t>Morris County Blues</t>
  </si>
  <si>
    <t>Sam's Song II</t>
  </si>
  <si>
    <t>Wait For It</t>
  </si>
  <si>
    <t>Where Them Girls At</t>
  </si>
  <si>
    <t>David Guetta</t>
  </si>
  <si>
    <t>Nothing But The Beat</t>
  </si>
  <si>
    <t>Without You</t>
  </si>
  <si>
    <t>Eastern Homes and Western Hearts</t>
  </si>
  <si>
    <t>Day At The Fair</t>
  </si>
  <si>
    <t>The Rocking Chair Years</t>
  </si>
  <si>
    <t>Over My Head</t>
  </si>
  <si>
    <t>A Day To Remember</t>
  </si>
  <si>
    <t>Wish</t>
  </si>
  <si>
    <t>Days Away</t>
  </si>
  <si>
    <t>Ear Candy for the Head Phone Trippers</t>
  </si>
  <si>
    <t>I'm Sorry I Told You All My Problems</t>
  </si>
  <si>
    <t>I'll Be Lost</t>
  </si>
  <si>
    <t>Being a Part of You</t>
  </si>
  <si>
    <t>Talk It Over</t>
  </si>
  <si>
    <t>That's What She Tells Me</t>
  </si>
  <si>
    <t>The Feel Of It</t>
  </si>
  <si>
    <t>Knows My Name</t>
  </si>
  <si>
    <t>Waking Up</t>
  </si>
  <si>
    <t>Easier Said Than Done</t>
  </si>
  <si>
    <t>The Regular G</t>
  </si>
  <si>
    <t>Fight (Demo)</t>
  </si>
  <si>
    <t>L.S.D. EP</t>
  </si>
  <si>
    <t>God And Mars</t>
  </si>
  <si>
    <t>Mapping An Invisible World</t>
  </si>
  <si>
    <t>Stay The Same</t>
  </si>
  <si>
    <t>Gravity</t>
  </si>
  <si>
    <t>Ideas</t>
  </si>
  <si>
    <t>Keep Your Voices Down</t>
  </si>
  <si>
    <t>Mirrors</t>
  </si>
  <si>
    <t>It's Not Over</t>
  </si>
  <si>
    <t>The Fight</t>
  </si>
  <si>
    <t>You Were Right</t>
  </si>
  <si>
    <t>It Happens</t>
  </si>
  <si>
    <t>T. Kline's Decline</t>
  </si>
  <si>
    <t>Safe Games</t>
  </si>
  <si>
    <t>Home Is a Fire</t>
  </si>
  <si>
    <t>Death Cab For Cutie</t>
  </si>
  <si>
    <t>Codes and Keys</t>
  </si>
  <si>
    <t>Some Boys</t>
  </si>
  <si>
    <t>Doors Unlocked and Open</t>
  </si>
  <si>
    <t>You Are a Tourist</t>
  </si>
  <si>
    <t>Unobstructed Views</t>
  </si>
  <si>
    <t>Monday Morning</t>
  </si>
  <si>
    <t>Portable Television</t>
  </si>
  <si>
    <t>Underneath the Sycamore</t>
  </si>
  <si>
    <t>St. Peter's Cathedral</t>
  </si>
  <si>
    <t>Stay Young, Go Dancing</t>
  </si>
  <si>
    <t>Photobooth</t>
  </si>
  <si>
    <t>Forbidden Love</t>
  </si>
  <si>
    <t>Christmas (Baby Please Come Home)</t>
  </si>
  <si>
    <t>Maybe This Christmas Tree</t>
  </si>
  <si>
    <t>Bixby Canyon Bridge</t>
  </si>
  <si>
    <t>Narrow Stairs</t>
  </si>
  <si>
    <t>I Will Possess Your Heart</t>
  </si>
  <si>
    <t>No Sunlight</t>
  </si>
  <si>
    <t>Cath...</t>
  </si>
  <si>
    <t>Talking Bird</t>
  </si>
  <si>
    <t>You Can Do Better Than Me</t>
  </si>
  <si>
    <t>Grapevine Fires</t>
  </si>
  <si>
    <t>Your New Twin Sized Bed</t>
  </si>
  <si>
    <t>Long Division</t>
  </si>
  <si>
    <t>Pity and Fear</t>
  </si>
  <si>
    <t>The Ice Is Getting Thinner</t>
  </si>
  <si>
    <t>Meet Me On The Equinox</t>
  </si>
  <si>
    <t>New Moon Soundtrack</t>
  </si>
  <si>
    <t>Steadier Footing</t>
  </si>
  <si>
    <t>The Photo Album</t>
  </si>
  <si>
    <t>A Movie Script Ending</t>
  </si>
  <si>
    <t>We Laugh Indoors</t>
  </si>
  <si>
    <t>Information Travels Faster</t>
  </si>
  <si>
    <t>Why You'd Want to Live Here</t>
  </si>
  <si>
    <t>Blacking Out the Friction</t>
  </si>
  <si>
    <t>I Was A Kaleidoscope</t>
  </si>
  <si>
    <t>Styrofoam Plates</t>
  </si>
  <si>
    <t>Coney Island</t>
  </si>
  <si>
    <t>Debate Exposes Doubt</t>
  </si>
  <si>
    <t>Marching Bands Of Manhattan</t>
  </si>
  <si>
    <t>Soul Meets Body</t>
  </si>
  <si>
    <t>Summer Skin</t>
  </si>
  <si>
    <t>Different Names For The Same Thing</t>
  </si>
  <si>
    <t>I Will Follow You Into The Dark</t>
  </si>
  <si>
    <t>Your Heart Is An Empty Room</t>
  </si>
  <si>
    <t>Someday You Will Be Loved</t>
  </si>
  <si>
    <t>Crooked Teeth</t>
  </si>
  <si>
    <t>What Sarah Said</t>
  </si>
  <si>
    <t>Brothers On A Hotel Bed</t>
  </si>
  <si>
    <t>Stable Song</t>
  </si>
  <si>
    <t>The New Year</t>
  </si>
  <si>
    <t>Transatlanticism</t>
  </si>
  <si>
    <t>Lightness</t>
  </si>
  <si>
    <t>Title And Registration</t>
  </si>
  <si>
    <t>Expo '86</t>
  </si>
  <si>
    <t>The Sound Of Settling</t>
  </si>
  <si>
    <t>Tiny Vessels</t>
  </si>
  <si>
    <t>Passenger Seat</t>
  </si>
  <si>
    <t>Death Of An Interior Decorator</t>
  </si>
  <si>
    <t>We Looked Like Giants</t>
  </si>
  <si>
    <t>A Lack Of Color</t>
  </si>
  <si>
    <t>This Charming Man</t>
  </si>
  <si>
    <t>You Can Play These Songs With Chords</t>
  </si>
  <si>
    <t>The Sound Of Settling (Acoustic)</t>
  </si>
  <si>
    <t>Title And Registration (Demo)</t>
  </si>
  <si>
    <t>Here I Dreamt I Was an Architect</t>
  </si>
  <si>
    <t>The Decemberists</t>
  </si>
  <si>
    <t>Castaways and Cutouts</t>
  </si>
  <si>
    <t>July, July!</t>
  </si>
  <si>
    <t>16 Military Wives</t>
  </si>
  <si>
    <t>Picaresque</t>
  </si>
  <si>
    <t>Wasting My Time</t>
  </si>
  <si>
    <t>Default</t>
  </si>
  <si>
    <t>The Fallout</t>
  </si>
  <si>
    <t>Still Fly</t>
  </si>
  <si>
    <t>The Devil Wears Prada</t>
  </si>
  <si>
    <t>Days Go By (Acoustic)</t>
  </si>
  <si>
    <t>Dirty Vegas</t>
  </si>
  <si>
    <t>Bang Bang</t>
  </si>
  <si>
    <t>Dispatch</t>
  </si>
  <si>
    <t>The General</t>
  </si>
  <si>
    <t>Out Loud</t>
  </si>
  <si>
    <t>Here We Go</t>
  </si>
  <si>
    <t>Bats In The Belfry</t>
  </si>
  <si>
    <t>Mission</t>
  </si>
  <si>
    <t>Drive</t>
  </si>
  <si>
    <t>Two Coins</t>
  </si>
  <si>
    <t>Railway</t>
  </si>
  <si>
    <t>Whirlwind</t>
  </si>
  <si>
    <t>Flying Horses</t>
  </si>
  <si>
    <t>Silent Steeples</t>
  </si>
  <si>
    <t>Fix Up, Look Sharp</t>
  </si>
  <si>
    <t>Dizzee Rascal</t>
  </si>
  <si>
    <t>Boy In Da Corner</t>
  </si>
  <si>
    <t>Dumb Luck (Goddamn Electric Bill Remix)</t>
  </si>
  <si>
    <t>Dntel</t>
  </si>
  <si>
    <t>Dumb Luck Remixes</t>
  </si>
  <si>
    <t>(This Is) The Dream Of Evan And Chan</t>
  </si>
  <si>
    <t>Dntel &amp; Benjamin Gibbard</t>
  </si>
  <si>
    <t>Life Is Full Of Possibilities</t>
  </si>
  <si>
    <t>Coyotes</t>
  </si>
  <si>
    <t>Don Edwards</t>
  </si>
  <si>
    <t>Goin' Back To Texas</t>
  </si>
  <si>
    <t>Super Bass</t>
  </si>
  <si>
    <t>The Downtown Fiction</t>
  </si>
  <si>
    <t>Punk Goes Pop 4</t>
  </si>
  <si>
    <t>Kids (8bit cover)</t>
  </si>
  <si>
    <t>Dr. Zilog</t>
  </si>
  <si>
    <t>Take Care</t>
  </si>
  <si>
    <t>Drake</t>
  </si>
  <si>
    <t>Find Your Love</t>
  </si>
  <si>
    <t>Thank Me Later</t>
  </si>
  <si>
    <t>Come On, Come On</t>
  </si>
  <si>
    <t>Driving East</t>
  </si>
  <si>
    <t>The Future of the Free World is Riding on This One</t>
  </si>
  <si>
    <t>Sing While You Can</t>
  </si>
  <si>
    <t>Beat It</t>
  </si>
  <si>
    <t>Barbra Streisand</t>
  </si>
  <si>
    <t>Duck Sauce</t>
  </si>
  <si>
    <t>I Knew You Before</t>
  </si>
  <si>
    <t>Dustin Kensrue</t>
  </si>
  <si>
    <t>Please Come Home</t>
  </si>
  <si>
    <t>Pistol</t>
  </si>
  <si>
    <t>I Believe</t>
  </si>
  <si>
    <t>Blood &amp; Wine</t>
  </si>
  <si>
    <t>Consider The Ravens</t>
  </si>
  <si>
    <t>Weary Saints</t>
  </si>
  <si>
    <t>Blanket Of Ghosts</t>
  </si>
  <si>
    <t>This Good Night Is Still Everywhere</t>
  </si>
  <si>
    <t>Boyz-N-The Hood</t>
  </si>
  <si>
    <t>Dynamite Hack</t>
  </si>
  <si>
    <t>Superfast</t>
  </si>
  <si>
    <t>Save Tonight</t>
  </si>
  <si>
    <t>Eagle Eye Cherry</t>
  </si>
  <si>
    <t>Desireless</t>
  </si>
  <si>
    <t>Ever So Sweet (Acoustic)</t>
  </si>
  <si>
    <t>The Early November</t>
  </si>
  <si>
    <t>The Acoustic EP</t>
  </si>
  <si>
    <t>I Want To Hear You Sad (Acoustic)</t>
  </si>
  <si>
    <t>All We Ever Needed (Acoustic)</t>
  </si>
  <si>
    <t>Sunday Drive (Acoustic)</t>
  </si>
  <si>
    <t>Come Back (Acoustic)</t>
  </si>
  <si>
    <t>Make It Happen</t>
  </si>
  <si>
    <t>Every Night's Another Story (Acoustic)</t>
  </si>
  <si>
    <t>Every Night's Another Story</t>
  </si>
  <si>
    <t>For All of This</t>
  </si>
  <si>
    <t>I Want To Hear You Sad</t>
  </si>
  <si>
    <t>All We Ever Needed</t>
  </si>
  <si>
    <t>Sunday Drive</t>
  </si>
  <si>
    <t>Take Time And Find</t>
  </si>
  <si>
    <t>Ashala Rock</t>
  </si>
  <si>
    <t>Come Back</t>
  </si>
  <si>
    <t>We Write The Wrong</t>
  </si>
  <si>
    <t>Decoration</t>
  </si>
  <si>
    <t>The Mother, The Mechanic, And The Path</t>
  </si>
  <si>
    <t>No Good At Saying Sorry</t>
  </si>
  <si>
    <t>From Here To L.A.</t>
  </si>
  <si>
    <t>Hair</t>
  </si>
  <si>
    <t>A Little More Time</t>
  </si>
  <si>
    <t>Five Years</t>
  </si>
  <si>
    <t>Power Of Love</t>
  </si>
  <si>
    <t>Ever So Sweet</t>
  </si>
  <si>
    <t>The Room's Too Cold</t>
  </si>
  <si>
    <t>Something That Produces Results</t>
  </si>
  <si>
    <t>A Mountain Range in My Living Room</t>
  </si>
  <si>
    <t>Sesame, Smeshame</t>
  </si>
  <si>
    <t>Baby Blue</t>
  </si>
  <si>
    <t>The Course of Human Life</t>
  </si>
  <si>
    <t>Dinner at the Money Table</t>
  </si>
  <si>
    <t>Exchanging Two Hundred</t>
  </si>
  <si>
    <t>My Sleep Pattern Changed</t>
  </si>
  <si>
    <t>Fluxy</t>
  </si>
  <si>
    <t>Everything's Too Cold...but You're so Hot</t>
  </si>
  <si>
    <t>Just Enough</t>
  </si>
  <si>
    <t>Make Believe</t>
  </si>
  <si>
    <t>Pretty Pretty</t>
  </si>
  <si>
    <t>I'll Be</t>
  </si>
  <si>
    <t>Edwin McCain</t>
  </si>
  <si>
    <t>Misguided Roses</t>
  </si>
  <si>
    <t>My Only Swerving</t>
  </si>
  <si>
    <t>El Ten Eleven</t>
  </si>
  <si>
    <t>Danger! High Voltage</t>
  </si>
  <si>
    <t>Electric Six</t>
  </si>
  <si>
    <t>Your Song</t>
  </si>
  <si>
    <t>Elton John</t>
  </si>
  <si>
    <t>Greatest Hits</t>
  </si>
  <si>
    <t>A Little Less Conversation (Remix)</t>
  </si>
  <si>
    <t>Elvis &amp; JXL</t>
  </si>
  <si>
    <t>Elv1s</t>
  </si>
  <si>
    <t>Rubberneckin' (Remix)</t>
  </si>
  <si>
    <t>Elvis &amp; Paul Oakenfold</t>
  </si>
  <si>
    <t>2nd to None</t>
  </si>
  <si>
    <t>Without Me</t>
  </si>
  <si>
    <t>Eminem</t>
  </si>
  <si>
    <t>The Eminem Show</t>
  </si>
  <si>
    <t>Like Toy Soldiers</t>
  </si>
  <si>
    <t>Encore</t>
  </si>
  <si>
    <t>The Real Slim Shady</t>
  </si>
  <si>
    <t>The Marshall Mathers LP</t>
  </si>
  <si>
    <t>My Name Is</t>
  </si>
  <si>
    <t>The Slim Shady LP</t>
  </si>
  <si>
    <t>Lose Yourself</t>
  </si>
  <si>
    <t>8 Mile Soundtrack</t>
  </si>
  <si>
    <t>Walking On A Dream</t>
  </si>
  <si>
    <t>Empire Of The Sun</t>
  </si>
  <si>
    <t>American Boy</t>
  </si>
  <si>
    <t>Estelle &amp; Kanye West</t>
  </si>
  <si>
    <t>Shine</t>
  </si>
  <si>
    <t>The Final Countdown</t>
  </si>
  <si>
    <t>Europe</t>
  </si>
  <si>
    <t>The Distance</t>
  </si>
  <si>
    <t>Evan and Jaron</t>
  </si>
  <si>
    <t>Crazy For This Girl</t>
  </si>
  <si>
    <t>What She Likes</t>
  </si>
  <si>
    <t>Half Dozen</t>
  </si>
  <si>
    <t>Inside Out</t>
  </si>
  <si>
    <t>Eve 6</t>
  </si>
  <si>
    <t>Here's to the Night</t>
  </si>
  <si>
    <t>Horrorscope</t>
  </si>
  <si>
    <t>Promise</t>
  </si>
  <si>
    <t>Local God</t>
  </si>
  <si>
    <t>Everclear</t>
  </si>
  <si>
    <t>Romeo and Juliet Soundtrack</t>
  </si>
  <si>
    <t>Everything to Everyone</t>
  </si>
  <si>
    <t>So Much for the Afterglow</t>
  </si>
  <si>
    <t>Father of Mine</t>
  </si>
  <si>
    <t>Santa Monica</t>
  </si>
  <si>
    <t>Sparkle and Fade</t>
  </si>
  <si>
    <t>Father Of Mine (Acoustic)</t>
  </si>
  <si>
    <t>What It's Like</t>
  </si>
  <si>
    <t>Everlast</t>
  </si>
  <si>
    <t>Whitey Ford Sings the Blues</t>
  </si>
  <si>
    <t>The Boy Who Lost His Bean</t>
  </si>
  <si>
    <t>Excited For That</t>
  </si>
  <si>
    <t>Business Rockin</t>
  </si>
  <si>
    <t>Everyone Had a Breakup Song</t>
  </si>
  <si>
    <t>Prom Song Remix</t>
  </si>
  <si>
    <t>Time Lime</t>
  </si>
  <si>
    <t>Ups/Downs</t>
  </si>
  <si>
    <t>Without A Clause</t>
  </si>
  <si>
    <t>Your Hand in Mine</t>
  </si>
  <si>
    <t>Explosions in the Sky</t>
  </si>
  <si>
    <t>Earth Is Not a Cold Dead Place</t>
  </si>
  <si>
    <t>The First Step to Selling Out</t>
  </si>
  <si>
    <t>Face First</t>
  </si>
  <si>
    <t>You'll Never Eat Fast Food Again</t>
  </si>
  <si>
    <t>Agenda Suicide</t>
  </si>
  <si>
    <t>The Faint</t>
  </si>
  <si>
    <t>Danse Macabre</t>
  </si>
  <si>
    <t>Time And Again</t>
  </si>
  <si>
    <t>Our Lawyers Made Us Change The Name Of This Song So We Wouldn't Get Sued</t>
  </si>
  <si>
    <t>Fall Out Boy</t>
  </si>
  <si>
    <t>From Under The Cork Tree</t>
  </si>
  <si>
    <t>Of All The Gin Joints In The World</t>
  </si>
  <si>
    <t>Dance, Dance</t>
  </si>
  <si>
    <t>Sugar We're Goin Down</t>
  </si>
  <si>
    <t>Nobody Puts Baby In The Corner</t>
  </si>
  <si>
    <t>I've Got A Dark Alley And A Bad Idea That Says You Should Shut Your Mouth</t>
  </si>
  <si>
    <t>7 Minutes In Heaven</t>
  </si>
  <si>
    <t>Sophomore Slump Or Comeback Of The Year</t>
  </si>
  <si>
    <t>Champagne For My Real Friends, Real Pain For My Sham Friends</t>
  </si>
  <si>
    <t>I Slept With Someone From Fall Out Boy And All I Got Was This Stupid Song Written About Me</t>
  </si>
  <si>
    <t>A Little Less Sixteen Candles, A Little More "Touch Me"</t>
  </si>
  <si>
    <t>Get Busy Living Or Get Busy Dying</t>
  </si>
  <si>
    <t>XO</t>
  </si>
  <si>
    <t>Thriller</t>
  </si>
  <si>
    <t>Infinity On High</t>
  </si>
  <si>
    <t>The Take Over, The Break's Over</t>
  </si>
  <si>
    <t>This Ain't A Scene, It's An Arms Race</t>
  </si>
  <si>
    <t>I'm Like A Lawyer With The Way I'm Always Trying To Get You Off</t>
  </si>
  <si>
    <t>Hum Hallelujah</t>
  </si>
  <si>
    <t>Golden</t>
  </si>
  <si>
    <t>Thnks Fr Th Mmrs</t>
  </si>
  <si>
    <t>Don't You Know Who I Think I Am?</t>
  </si>
  <si>
    <t>The (After) Life Of The Party</t>
  </si>
  <si>
    <t>The Carpal Tunnel of Love</t>
  </si>
  <si>
    <t>Bang The Doldrums</t>
  </si>
  <si>
    <t>Fame &lt; Infamy</t>
  </si>
  <si>
    <t>You're Crashing, But You're No Wave</t>
  </si>
  <si>
    <t>I've Got All This Ringing In My Ears And None On My Fingers</t>
  </si>
  <si>
    <t>Grand Theft Autumn (Acoustic)</t>
  </si>
  <si>
    <t>My Heart Will Always Be The B-Side To My Tongue</t>
  </si>
  <si>
    <t>Yule Shoot Your Eye Out</t>
  </si>
  <si>
    <t>A Santa Cause</t>
  </si>
  <si>
    <t>My Songs Know What You Did In the Dark</t>
  </si>
  <si>
    <t>Save Rock and Roll</t>
  </si>
  <si>
    <t>Tell That Mick He Just Made My List Of Things To Do Today</t>
  </si>
  <si>
    <t>Take This To Your Grave</t>
  </si>
  <si>
    <t>Dead On Arrival</t>
  </si>
  <si>
    <t>Grand Theft Autumn</t>
  </si>
  <si>
    <t>Saturday</t>
  </si>
  <si>
    <t>Homesick At Spacecamp</t>
  </si>
  <si>
    <t>Wish You Were Here</t>
  </si>
  <si>
    <t>Chicago Is So Two Years Ago</t>
  </si>
  <si>
    <t>The Pros And Cons Of Breathing</t>
  </si>
  <si>
    <t>Grenade Jumper</t>
  </si>
  <si>
    <t>Calm Before The Storm</t>
  </si>
  <si>
    <t>Reinventing The Wheel To Run Myself Over</t>
  </si>
  <si>
    <t>The Patron Saint Of Liars And Fakes</t>
  </si>
  <si>
    <t>Don't Matter</t>
  </si>
  <si>
    <t>This Ain't A Scene, It's An Arms Race (Remix)</t>
  </si>
  <si>
    <t>Fall Out Boy &amp; Kanye West</t>
  </si>
  <si>
    <t>Out of my Head</t>
  </si>
  <si>
    <t>Fastball</t>
  </si>
  <si>
    <t>All the Pain Money Can Buy</t>
  </si>
  <si>
    <t>The Way</t>
  </si>
  <si>
    <t>Feist</t>
  </si>
  <si>
    <t>The Reminder</t>
  </si>
  <si>
    <t>Minimum Wage</t>
  </si>
  <si>
    <t>Fenix TX</t>
  </si>
  <si>
    <t>All My Fault</t>
  </si>
  <si>
    <t>Lechuza</t>
  </si>
  <si>
    <t>Threesome</t>
  </si>
  <si>
    <t>Take a Picture</t>
  </si>
  <si>
    <t>Filter</t>
  </si>
  <si>
    <t>Title of Record</t>
  </si>
  <si>
    <t>Letters to You (Acoustic)</t>
  </si>
  <si>
    <t>Finch</t>
  </si>
  <si>
    <t>Punk Goes Acoustic</t>
  </si>
  <si>
    <t>Worms of the Earth</t>
  </si>
  <si>
    <t>Underworld Soundtrack</t>
  </si>
  <si>
    <t>Letters to You</t>
  </si>
  <si>
    <t>What It Is to Burn</t>
  </si>
  <si>
    <t>Stay With Me</t>
  </si>
  <si>
    <t>What It Is to Burn (Demo)</t>
  </si>
  <si>
    <t>Business Time</t>
  </si>
  <si>
    <t>Flight of the Conchords</t>
  </si>
  <si>
    <t>The Distant Future</t>
  </si>
  <si>
    <t>If You're Into It</t>
  </si>
  <si>
    <t>Not Crying</t>
  </si>
  <si>
    <t>The Most Beautiful Girl In the Room (Live)</t>
  </si>
  <si>
    <t>Banter (Live)</t>
  </si>
  <si>
    <t>Robots (Live)</t>
  </si>
  <si>
    <t>Foux Du Fafa</t>
  </si>
  <si>
    <t>Inner City Pressure</t>
  </si>
  <si>
    <t>Hiphopopotamus Vs. Rhymenoceros</t>
  </si>
  <si>
    <t>Think About It</t>
  </si>
  <si>
    <t>Ladies of the World</t>
  </si>
  <si>
    <t>Mutha'uckas</t>
  </si>
  <si>
    <t>The Prince of Parties</t>
  </si>
  <si>
    <t>Leggy Blonde</t>
  </si>
  <si>
    <t>Robots</t>
  </si>
  <si>
    <t>Boom</t>
  </si>
  <si>
    <t>A Kiss Is Not a Contract</t>
  </si>
  <si>
    <t>The Most Beautiful Girl (In the Room)</t>
  </si>
  <si>
    <t>Bowie</t>
  </si>
  <si>
    <t>Au Revoir</t>
  </si>
  <si>
    <t>Bret You've Got It Goin' On</t>
  </si>
  <si>
    <t>Hurt Feelings</t>
  </si>
  <si>
    <t>I Told You I Was Freaky</t>
  </si>
  <si>
    <t>Sugalumps</t>
  </si>
  <si>
    <t>We're Both In Love With A Sexy Lady</t>
  </si>
  <si>
    <t>Demon Woman</t>
  </si>
  <si>
    <t>Rambling Through The Avenues Of Time</t>
  </si>
  <si>
    <t>Fashion Is Danger</t>
  </si>
  <si>
    <t>Petrov, Yelyena and Me</t>
  </si>
  <si>
    <t>Too Many Dicks (On The Dancefloor)</t>
  </si>
  <si>
    <t>You Don't Have To Be A Prostitute</t>
  </si>
  <si>
    <t>Friends</t>
  </si>
  <si>
    <t>Carol Brown</t>
  </si>
  <si>
    <t>Angels</t>
  </si>
  <si>
    <t>Wild Ones</t>
  </si>
  <si>
    <t>Flo Rida</t>
  </si>
  <si>
    <t>Good Feeling</t>
  </si>
  <si>
    <t>Handlebars</t>
  </si>
  <si>
    <t>Flobots</t>
  </si>
  <si>
    <t>Platypus</t>
  </si>
  <si>
    <t>What's Left of The Flag</t>
  </si>
  <si>
    <t>Flogging Molly</t>
  </si>
  <si>
    <t>Drunken Lullabies</t>
  </si>
  <si>
    <t>Cruise (Remix)</t>
  </si>
  <si>
    <t>Florida Georgia Line &amp; Nelly</t>
  </si>
  <si>
    <t>Got You Where I Want You</t>
  </si>
  <si>
    <t>The Flys</t>
  </si>
  <si>
    <t>Holiday Man</t>
  </si>
  <si>
    <t>Everlong</t>
  </si>
  <si>
    <t>Foo Fighters</t>
  </si>
  <si>
    <t>The Colour and the Shape</t>
  </si>
  <si>
    <t>My Hero</t>
  </si>
  <si>
    <t>Walking After You</t>
  </si>
  <si>
    <t>Miracle</t>
  </si>
  <si>
    <t>In Your Honor</t>
  </si>
  <si>
    <t>Best Of You</t>
  </si>
  <si>
    <t>DOA</t>
  </si>
  <si>
    <t>All My Life</t>
  </si>
  <si>
    <t>One by One</t>
  </si>
  <si>
    <t>Times Like These</t>
  </si>
  <si>
    <t>Walking After You (Live)</t>
  </si>
  <si>
    <t>Skin And Bones</t>
  </si>
  <si>
    <t>My Hero (Live)</t>
  </si>
  <si>
    <t>Skin And Bones (Live)</t>
  </si>
  <si>
    <t>Times Like These (Live)</t>
  </si>
  <si>
    <t>Best Of You (Live)</t>
  </si>
  <si>
    <t>Everlong (Live)</t>
  </si>
  <si>
    <t>Generator</t>
  </si>
  <si>
    <t>There is Nothing Left to Lose</t>
  </si>
  <si>
    <t>Learn to Fly</t>
  </si>
  <si>
    <t>Everlong (Acoustic)</t>
  </si>
  <si>
    <t>Times Like These (Acoustic)</t>
  </si>
  <si>
    <t>Crazy Train</t>
  </si>
  <si>
    <t>Forever The Sickest Kids</t>
  </si>
  <si>
    <t>Men in Black</t>
  </si>
  <si>
    <t>We Found Love</t>
  </si>
  <si>
    <t>Matches</t>
  </si>
  <si>
    <t>The Format</t>
  </si>
  <si>
    <t>Dog Problems</t>
  </si>
  <si>
    <t>I'm Actual</t>
  </si>
  <si>
    <t>She Doesn't Get It</t>
  </si>
  <si>
    <t>Pick Me Up</t>
  </si>
  <si>
    <t>Oceans</t>
  </si>
  <si>
    <t>Dead End</t>
  </si>
  <si>
    <t>Snails</t>
  </si>
  <si>
    <t>The Compromise</t>
  </si>
  <si>
    <t>Inches and Falling</t>
  </si>
  <si>
    <t>If Work Permits</t>
  </si>
  <si>
    <t>The Lottery Song</t>
  </si>
  <si>
    <t>Even Better Yet</t>
  </si>
  <si>
    <t>EP</t>
  </si>
  <si>
    <t>The First Single</t>
  </si>
  <si>
    <t>Interventions &amp; Lullabies</t>
  </si>
  <si>
    <t>Wait, Wait, Wait</t>
  </si>
  <si>
    <t>Give It Up</t>
  </si>
  <si>
    <t>Tie The Rope</t>
  </si>
  <si>
    <t>Tune Out</t>
  </si>
  <si>
    <t>I'm Ready, I Am</t>
  </si>
  <si>
    <t>On Your Porch</t>
  </si>
  <si>
    <t>Sore Thumb</t>
  </si>
  <si>
    <t>A Mess To Be Made</t>
  </si>
  <si>
    <t>Let's Make This Moment A Crime</t>
  </si>
  <si>
    <t>Career Day</t>
  </si>
  <si>
    <t>A Save Situation</t>
  </si>
  <si>
    <t>Janet</t>
  </si>
  <si>
    <t>Do You Believe In Magic?</t>
  </si>
  <si>
    <t>The First Single (Live)</t>
  </si>
  <si>
    <t>Holly Jolly Christmas</t>
  </si>
  <si>
    <t>Where'd You Go</t>
  </si>
  <si>
    <t>Fort Minor</t>
  </si>
  <si>
    <t>The Rising Tied</t>
  </si>
  <si>
    <t>Houdini</t>
  </si>
  <si>
    <t>Foster The People</t>
  </si>
  <si>
    <t>Pumped Up Kicks</t>
  </si>
  <si>
    <t>Helena Beat</t>
  </si>
  <si>
    <t>Torches</t>
  </si>
  <si>
    <t>Call It What You Want</t>
  </si>
  <si>
    <t>Color on the Walls (Don't Stop)</t>
  </si>
  <si>
    <t>Waste</t>
  </si>
  <si>
    <t>I Would Do Anything For You</t>
  </si>
  <si>
    <t>Hustling (Life on the Nickel)</t>
  </si>
  <si>
    <t>Miss You</t>
  </si>
  <si>
    <t>Warrant</t>
  </si>
  <si>
    <t>Stacy's Mom</t>
  </si>
  <si>
    <t>Fountains Of Wayne</t>
  </si>
  <si>
    <t>Welcome Interstate Managers</t>
  </si>
  <si>
    <t>For Days</t>
  </si>
  <si>
    <t>Francis and the Lights</t>
  </si>
  <si>
    <t>It'll Be Better</t>
  </si>
  <si>
    <t>The Top</t>
  </si>
  <si>
    <t>A Modern Promise</t>
  </si>
  <si>
    <t>Night Watchman</t>
  </si>
  <si>
    <t>On a Train</t>
  </si>
  <si>
    <t>Strawberries</t>
  </si>
  <si>
    <t>Jacqueline</t>
  </si>
  <si>
    <t>Franz Ferdinand</t>
  </si>
  <si>
    <t>Take Me Out</t>
  </si>
  <si>
    <t>The Dark Of The Matinée</t>
  </si>
  <si>
    <t>This Fire</t>
  </si>
  <si>
    <t>Darts Of Pleasure</t>
  </si>
  <si>
    <t>40'</t>
  </si>
  <si>
    <t>Do You Want To</t>
  </si>
  <si>
    <t>You Could Have It So Much Better</t>
  </si>
  <si>
    <t>Flathead</t>
  </si>
  <si>
    <t>The Fratellis</t>
  </si>
  <si>
    <t>Costello Music</t>
  </si>
  <si>
    <t>Chelsea Dagger</t>
  </si>
  <si>
    <t>How To Save A Life</t>
  </si>
  <si>
    <t>The Fray</t>
  </si>
  <si>
    <t>How to Save a Life</t>
  </si>
  <si>
    <t>Look After You</t>
  </si>
  <si>
    <t>Frou Frou</t>
  </si>
  <si>
    <t>Details</t>
  </si>
  <si>
    <t>Bad Day</t>
  </si>
  <si>
    <t>Fuel</t>
  </si>
  <si>
    <t>Something Like Human</t>
  </si>
  <si>
    <t>Hemorrhage</t>
  </si>
  <si>
    <t>Hemorrhage (Acoustic)</t>
  </si>
  <si>
    <t>Be Calm</t>
  </si>
  <si>
    <t>fun.</t>
  </si>
  <si>
    <t>Aim and Ignite</t>
  </si>
  <si>
    <t>Benson Hedges</t>
  </si>
  <si>
    <t>All the Pretty Girls</t>
  </si>
  <si>
    <t>I Wanna Be The One</t>
  </si>
  <si>
    <t>At Least I'm Not As Sad (As I Used To Be)</t>
  </si>
  <si>
    <t>Light A Roman Candle With Me</t>
  </si>
  <si>
    <t>Walking the Dog</t>
  </si>
  <si>
    <t>Barlights</t>
  </si>
  <si>
    <t>The Gambler</t>
  </si>
  <si>
    <t>Take Your Time (Coming Home)</t>
  </si>
  <si>
    <t>Sight of the Sun</t>
  </si>
  <si>
    <t>Girls Soundtrack</t>
  </si>
  <si>
    <t>Sleigh Ride</t>
  </si>
  <si>
    <t>Holidays Rule</t>
  </si>
  <si>
    <t>Some Nights (Intro)</t>
  </si>
  <si>
    <t>Some Nights</t>
  </si>
  <si>
    <t>We Are Young</t>
  </si>
  <si>
    <t>Carry On</t>
  </si>
  <si>
    <t>It Gets Better</t>
  </si>
  <si>
    <t>Why Am I The One</t>
  </si>
  <si>
    <t>All Alone</t>
  </si>
  <si>
    <t>All Alright</t>
  </si>
  <si>
    <t>One Foot</t>
  </si>
  <si>
    <t>Stars</t>
  </si>
  <si>
    <t>Out On The Town</t>
  </si>
  <si>
    <t>Believe In Me</t>
  </si>
  <si>
    <t>Light Up Ahead</t>
  </si>
  <si>
    <t>Further Seems Forever</t>
  </si>
  <si>
    <t>Hide Nothing</t>
  </si>
  <si>
    <t>How to Start a Fire</t>
  </si>
  <si>
    <t>The Sound</t>
  </si>
  <si>
    <t>Pride War</t>
  </si>
  <si>
    <t>Aurora Borealis</t>
  </si>
  <si>
    <t>The Moon Is Down</t>
  </si>
  <si>
    <t>Snowbirds and Townies</t>
  </si>
  <si>
    <t>Madison Prep</t>
  </si>
  <si>
    <t>Say It Ain't So</t>
  </si>
  <si>
    <t>Special</t>
  </si>
  <si>
    <t>Garbage</t>
  </si>
  <si>
    <t>Version 2.0</t>
  </si>
  <si>
    <t>When I Grow Up</t>
  </si>
  <si>
    <t>Original Sin</t>
  </si>
  <si>
    <t>Geographer</t>
  </si>
  <si>
    <t>Animal Shapes</t>
  </si>
  <si>
    <t>Kites</t>
  </si>
  <si>
    <t>Verona</t>
  </si>
  <si>
    <t>Paris</t>
  </si>
  <si>
    <t>Heaven Waits</t>
  </si>
  <si>
    <t>Night Winds</t>
  </si>
  <si>
    <t>Action And Action</t>
  </si>
  <si>
    <t>The Get Up Kids</t>
  </si>
  <si>
    <t>Something To Write Home About</t>
  </si>
  <si>
    <t>I'll Catch You</t>
  </si>
  <si>
    <t>My Apology</t>
  </si>
  <si>
    <t>Red Letter Day</t>
  </si>
  <si>
    <t>Ten Minutes</t>
  </si>
  <si>
    <t>Mass Pike</t>
  </si>
  <si>
    <t>Woodson</t>
  </si>
  <si>
    <t>Pony</t>
  </si>
  <si>
    <t>Ginuwine</t>
  </si>
  <si>
    <t>Ginuwine… The Bachelor</t>
  </si>
  <si>
    <t>Oh No</t>
  </si>
  <si>
    <t>Girl Talk</t>
  </si>
  <si>
    <t>All Day</t>
  </si>
  <si>
    <t>Let It Out</t>
  </si>
  <si>
    <t>That's Right</t>
  </si>
  <si>
    <t>Jump on Stage</t>
  </si>
  <si>
    <t>This Is the Remix</t>
  </si>
  <si>
    <t>On and On</t>
  </si>
  <si>
    <t>Get It Get It</t>
  </si>
  <si>
    <t>Down for the Count</t>
  </si>
  <si>
    <t>Make Me Wanna</t>
  </si>
  <si>
    <t>Steady Shock</t>
  </si>
  <si>
    <t>Triple Double</t>
  </si>
  <si>
    <t>Every Day</t>
  </si>
  <si>
    <t>Crazy</t>
  </si>
  <si>
    <t>Gnarls Barkley</t>
  </si>
  <si>
    <t>St. Elsewhere</t>
  </si>
  <si>
    <t>Panther Dash</t>
  </si>
  <si>
    <t>The Go! Team</t>
  </si>
  <si>
    <t>Thunder, Lightning, Strike</t>
  </si>
  <si>
    <t>Ladyflash</t>
  </si>
  <si>
    <t>Feelgood By Numbers</t>
  </si>
  <si>
    <t>The Power Is On</t>
  </si>
  <si>
    <t>Get It Together</t>
  </si>
  <si>
    <t>Junior Kickstart</t>
  </si>
  <si>
    <t>Air Raid Gtr</t>
  </si>
  <si>
    <t>Bottle Rocket</t>
  </si>
  <si>
    <t>Friendship Update</t>
  </si>
  <si>
    <t>Huddle Formation</t>
  </si>
  <si>
    <t>Everyone's A V.I.P. To Someone</t>
  </si>
  <si>
    <t>Voodoo</t>
  </si>
  <si>
    <t>Godsmack</t>
  </si>
  <si>
    <t>Name</t>
  </si>
  <si>
    <t>The Goo Goo Dolls</t>
  </si>
  <si>
    <t>A Boy Named Goo</t>
  </si>
  <si>
    <t>Dizzy</t>
  </si>
  <si>
    <t>Dizzy up the Girl</t>
  </si>
  <si>
    <t>Slide</t>
  </si>
  <si>
    <t>Broadway</t>
  </si>
  <si>
    <t>Black Balloon</t>
  </si>
  <si>
    <t>Iris</t>
  </si>
  <si>
    <t>Gutterflower</t>
  </si>
  <si>
    <t>Big Machine</t>
  </si>
  <si>
    <t>Here is Gone</t>
  </si>
  <si>
    <t>Let Love In</t>
  </si>
  <si>
    <t>Over and Over</t>
  </si>
  <si>
    <t>Good Old War</t>
  </si>
  <si>
    <t>Come Back As Rain</t>
  </si>
  <si>
    <t>Calling Me Names</t>
  </si>
  <si>
    <t>Amazing Eyes</t>
  </si>
  <si>
    <t>Better Weather</t>
  </si>
  <si>
    <t>Can't Go Home</t>
  </si>
  <si>
    <t>Not Quite Happiness</t>
  </si>
  <si>
    <t>Touch the Clouds (Taste the Ground)</t>
  </si>
  <si>
    <t>It Hurts Every Time</t>
  </si>
  <si>
    <t>After the Party</t>
  </si>
  <si>
    <t>Loud Love</t>
  </si>
  <si>
    <t>Present for the End of the World</t>
  </si>
  <si>
    <t>Good</t>
  </si>
  <si>
    <t>Here Are The Problems</t>
  </si>
  <si>
    <t>My Own Sinking Ship</t>
  </si>
  <si>
    <t>Making My Life</t>
  </si>
  <si>
    <t>Old</t>
  </si>
  <si>
    <t>That's Some Dream</t>
  </si>
  <si>
    <t>Sneaky Louise</t>
  </si>
  <si>
    <t>Get Some</t>
  </si>
  <si>
    <t>While I'm Away</t>
  </si>
  <si>
    <t>Woody's Hood Boogie Woogie</t>
  </si>
  <si>
    <t>My Name Sorrow</t>
  </si>
  <si>
    <t>World Watching</t>
  </si>
  <si>
    <t>I Should Go</t>
  </si>
  <si>
    <t>Thinking Of You</t>
  </si>
  <si>
    <t>War</t>
  </si>
  <si>
    <t>Only Way to Be Alone</t>
  </si>
  <si>
    <t>Just Another Day</t>
  </si>
  <si>
    <t>Looking for Shelter</t>
  </si>
  <si>
    <t>Weak Man</t>
  </si>
  <si>
    <t>I'm Not for You</t>
  </si>
  <si>
    <t>We've Come a Long Way</t>
  </si>
  <si>
    <t>No Time</t>
  </si>
  <si>
    <t>That's What's Wrong</t>
  </si>
  <si>
    <t>Maybe Mine</t>
  </si>
  <si>
    <t>Tell Me</t>
  </si>
  <si>
    <t>Window</t>
  </si>
  <si>
    <t>Stay By My Side</t>
  </si>
  <si>
    <t>Dirty Harry</t>
  </si>
  <si>
    <t>Gorillaz</t>
  </si>
  <si>
    <t>Demon Days</t>
  </si>
  <si>
    <t>Feel Good Inc.</t>
  </si>
  <si>
    <t>DARE</t>
  </si>
  <si>
    <t>Re-Hash</t>
  </si>
  <si>
    <t>Clint Eastwood</t>
  </si>
  <si>
    <t>Punk</t>
  </si>
  <si>
    <t>Rock The House</t>
  </si>
  <si>
    <t>19-2000</t>
  </si>
  <si>
    <t>Slow Country</t>
  </si>
  <si>
    <t>M1 A1</t>
  </si>
  <si>
    <t>19-2000 (Soul Child Remix)</t>
  </si>
  <si>
    <t>Somebody I Used To Know (Radio Mix)</t>
  </si>
  <si>
    <t>Gotye</t>
  </si>
  <si>
    <t>Sit &amp; Sink</t>
  </si>
  <si>
    <t>The Graduate</t>
  </si>
  <si>
    <t>Anhedonia</t>
  </si>
  <si>
    <t>I Survived</t>
  </si>
  <si>
    <t>Surround Yourself</t>
  </si>
  <si>
    <t>Interlude</t>
  </si>
  <si>
    <t>Interlude 2.0</t>
  </si>
  <si>
    <t>A.M. 180</t>
  </si>
  <si>
    <t>Grandaddy</t>
  </si>
  <si>
    <t>Under the Western Freeway</t>
  </si>
  <si>
    <t>American Idiot</t>
  </si>
  <si>
    <t>Green Day</t>
  </si>
  <si>
    <t>Jesus Of Suburbia</t>
  </si>
  <si>
    <t xml:space="preserve">Holiday 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</si>
  <si>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</si>
  <si>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</si>
  <si>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</si>
  <si>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</si>
  <si>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</si>
  <si>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</si>
  <si>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</si>
  <si>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</si>
  <si>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</t>
  </si>
  <si>
    <t>Whatsername</t>
  </si>
  <si>
    <t>American Idiot (Live)</t>
  </si>
  <si>
    <t>Bullet In A Bible</t>
  </si>
  <si>
    <t>Jesus Of Suburbia (Live)</t>
  </si>
  <si>
    <t>Holiday (Live)</t>
  </si>
  <si>
    <t>Are We The Waiting (Live)</t>
  </si>
  <si>
    <t>St. Jimmy (Live)</t>
  </si>
  <si>
    <t>Longview (Live)</t>
  </si>
  <si>
    <t>Hitchin' A Ride (Live)</t>
  </si>
  <si>
    <t>Brain Stew (Live)</t>
  </si>
  <si>
    <t>Basket Case (Live)</t>
  </si>
  <si>
    <t>King Of A Day / Shout (Live)</t>
  </si>
  <si>
    <t>Wake Me Up When September Ends (Live)</t>
  </si>
  <si>
    <t>Minority (Live)</t>
  </si>
  <si>
    <t>Boulevard Of Broken Dreams (Live)</t>
  </si>
  <si>
    <t>Good Riddance (Live)</t>
  </si>
  <si>
    <t>Basket Case</t>
  </si>
  <si>
    <t>Dookie</t>
  </si>
  <si>
    <t>Longview</t>
  </si>
  <si>
    <t>When I Come Around</t>
  </si>
  <si>
    <t>Brain Stew</t>
  </si>
  <si>
    <t>Insomniac</t>
  </si>
  <si>
    <t>Good Riddance</t>
  </si>
  <si>
    <t>Nimrod</t>
  </si>
  <si>
    <t>Minority</t>
  </si>
  <si>
    <t>Warning</t>
  </si>
  <si>
    <t>21 Guns</t>
  </si>
  <si>
    <t>21st Century Breakdown</t>
  </si>
  <si>
    <t>I Fought the Law</t>
  </si>
  <si>
    <t>Breathe</t>
  </si>
  <si>
    <t>Greenwheel</t>
  </si>
  <si>
    <t>Soma Holiday</t>
  </si>
  <si>
    <t>All There Is</t>
  </si>
  <si>
    <t>Gregory Alan Isakov</t>
  </si>
  <si>
    <t>That Sea, the Gambler</t>
  </si>
  <si>
    <t>The Stable Song</t>
  </si>
  <si>
    <t>Black &amp; Blue</t>
  </si>
  <si>
    <t>San Francisco</t>
  </si>
  <si>
    <t>Salt and the Sea</t>
  </si>
  <si>
    <t>John Brown's Body</t>
  </si>
  <si>
    <t>3 A.M.</t>
  </si>
  <si>
    <t>Raising Cain</t>
  </si>
  <si>
    <t>Unwritable Girl</t>
  </si>
  <si>
    <t>The Moon Was Red and Dangerous</t>
  </si>
  <si>
    <t>Tongue Tied</t>
  </si>
  <si>
    <t>Grouplove</t>
  </si>
  <si>
    <t>Never Trust A Happy Song</t>
  </si>
  <si>
    <t>Tiny Tree Christmas</t>
  </si>
  <si>
    <t>Guster</t>
  </si>
  <si>
    <t>Lightning Rod</t>
  </si>
  <si>
    <t>Ganging Up On The Sun</t>
  </si>
  <si>
    <t>One Man Wrecking Machine</t>
  </si>
  <si>
    <t>The Captain</t>
  </si>
  <si>
    <t>Empire State</t>
  </si>
  <si>
    <t>Dear Valentine</t>
  </si>
  <si>
    <t>Airport Song</t>
  </si>
  <si>
    <t>Goldfly</t>
  </si>
  <si>
    <t>Demons</t>
  </si>
  <si>
    <t>Careful (Live)</t>
  </si>
  <si>
    <t>Guster On Ice</t>
  </si>
  <si>
    <t>Happier (Live)</t>
  </si>
  <si>
    <t>Red Oyster Cult (Live)</t>
  </si>
  <si>
    <t>Ramona (Live)</t>
  </si>
  <si>
    <t>Barrel Of A Gun (Live)</t>
  </si>
  <si>
    <t>(Nothing But) Flowers (Live)</t>
  </si>
  <si>
    <t>Come Downstairs And Say Hello (Live)</t>
  </si>
  <si>
    <t>Demons (Live)</t>
  </si>
  <si>
    <t>Amsterdam (Live)</t>
  </si>
  <si>
    <t>I Spy (Live)</t>
  </si>
  <si>
    <t>Airport Song (Live)</t>
  </si>
  <si>
    <t>Homecoming King (Live)</t>
  </si>
  <si>
    <t>Fa Fa (Live)</t>
  </si>
  <si>
    <t>Diane</t>
  </si>
  <si>
    <t>Keep It Together</t>
  </si>
  <si>
    <t>Careful</t>
  </si>
  <si>
    <t>Amsterdam</t>
  </si>
  <si>
    <t>Backyard</t>
  </si>
  <si>
    <t>Homecoming King</t>
  </si>
  <si>
    <t>Ramona</t>
  </si>
  <si>
    <t>Jesus On The Radio</t>
  </si>
  <si>
    <t>Come Downstairs And Say Hello</t>
  </si>
  <si>
    <t>Red Oyster Cult</t>
  </si>
  <si>
    <t>Long Way Down</t>
  </si>
  <si>
    <t>I Hope Tomorrow Is Like Today</t>
  </si>
  <si>
    <t>Silence</t>
  </si>
  <si>
    <t>Two At A Time</t>
  </si>
  <si>
    <t>What You Wish For</t>
  </si>
  <si>
    <t>Lost And Gone Forever</t>
  </si>
  <si>
    <t>Barrel of a Gun</t>
  </si>
  <si>
    <t>Either Way</t>
  </si>
  <si>
    <t>Fa Fa</t>
  </si>
  <si>
    <t>I Spy</t>
  </si>
  <si>
    <t>Center of Attention</t>
  </si>
  <si>
    <t>All The Way Up To Heaven</t>
  </si>
  <si>
    <t>Happier</t>
  </si>
  <si>
    <t>So Long</t>
  </si>
  <si>
    <t>Two Points For Honesty</t>
  </si>
  <si>
    <t>Rainy Day</t>
  </si>
  <si>
    <t>Fall in Two</t>
  </si>
  <si>
    <t>Parachute</t>
  </si>
  <si>
    <t>The Sweet Escape</t>
  </si>
  <si>
    <t>Gwen Stefani</t>
  </si>
  <si>
    <t>Cupid's Chokehold</t>
  </si>
  <si>
    <t>Gym Class Heroes</t>
  </si>
  <si>
    <t>As Cruel As School Children</t>
  </si>
  <si>
    <t>Stereo Hearts</t>
  </si>
  <si>
    <t>The Papercut Chronicles II</t>
  </si>
  <si>
    <t>One Last Dance</t>
  </si>
  <si>
    <t>Halifax</t>
  </si>
  <si>
    <t>Start Back At Start</t>
  </si>
  <si>
    <t>Sydney</t>
  </si>
  <si>
    <t>A Writer's Reference</t>
  </si>
  <si>
    <t>I Hate Your Eyes</t>
  </si>
  <si>
    <t>Sydney (Acoustic)</t>
  </si>
  <si>
    <t>Handsome Boy Modeling School</t>
  </si>
  <si>
    <t>White People</t>
  </si>
  <si>
    <t>If It Wasn't for You</t>
  </si>
  <si>
    <t>Are You Down With It</t>
  </si>
  <si>
    <t>The World's Gone Mad</t>
  </si>
  <si>
    <t>Dating Game</t>
  </si>
  <si>
    <t>Breakdown</t>
  </si>
  <si>
    <t>It's Like That</t>
  </si>
  <si>
    <t>I've Been Thinking</t>
  </si>
  <si>
    <t>Rock and Roll Could Never Hip Hop Like This</t>
  </si>
  <si>
    <t>The Hours</t>
  </si>
  <si>
    <t>Class System</t>
  </si>
  <si>
    <t>First... And Then</t>
  </si>
  <si>
    <t>A Day In the Life</t>
  </si>
  <si>
    <t>Greatest Mistake</t>
  </si>
  <si>
    <t>Dating Game, Pt. 2</t>
  </si>
  <si>
    <t>Outro</t>
  </si>
  <si>
    <t>Mmmbop</t>
  </si>
  <si>
    <t>Hanson</t>
  </si>
  <si>
    <t>Middle Of Nowhere</t>
  </si>
  <si>
    <t>If Only</t>
  </si>
  <si>
    <t>This Time Around</t>
  </si>
  <si>
    <t>Penny And Me</t>
  </si>
  <si>
    <t>Underneath</t>
  </si>
  <si>
    <t>DUI</t>
  </si>
  <si>
    <t>Har Mar Superstar</t>
  </si>
  <si>
    <t>The Handler</t>
  </si>
  <si>
    <t>California</t>
  </si>
  <si>
    <t>Hawk Nelson</t>
  </si>
  <si>
    <t>Letters To The President</t>
  </si>
  <si>
    <t>Everything You Ever Wanted</t>
  </si>
  <si>
    <t>Smile, It's The End Of The World</t>
  </si>
  <si>
    <t>The One Thing I Have Left</t>
  </si>
  <si>
    <t>Ohio Is For Lovers</t>
  </si>
  <si>
    <t>Hawthorne Heights</t>
  </si>
  <si>
    <t>The Silence in Black And White</t>
  </si>
  <si>
    <t>Beating Heart Baby</t>
  </si>
  <si>
    <t>Head Automatica</t>
  </si>
  <si>
    <t>Decadence</t>
  </si>
  <si>
    <t>Brooklyn is Burning</t>
  </si>
  <si>
    <t>Shimmy Shimmy Quarter Turn</t>
  </si>
  <si>
    <t>Hellogoodbye</t>
  </si>
  <si>
    <t>Call and Return</t>
  </si>
  <si>
    <t>Bonnie Taylor Shakedown...2k1</t>
  </si>
  <si>
    <t>Jesse Buy Nothing... Go To Prom Anyways</t>
  </si>
  <si>
    <t>Dear Jamie, Sincerely Me</t>
  </si>
  <si>
    <t>Bonnie Taylor Shakedown...2k4</t>
  </si>
  <si>
    <t>The Thoughts That Give Me the Creeps</t>
  </si>
  <si>
    <t>Ukulele Recordings</t>
  </si>
  <si>
    <t>Betrayed By Bones</t>
  </si>
  <si>
    <t>When We First Met</t>
  </si>
  <si>
    <t>Not Ever Coming Home</t>
  </si>
  <si>
    <t>Finding Something To Do</t>
  </si>
  <si>
    <t>Would It Kill You?</t>
  </si>
  <si>
    <t>Getting Old</t>
  </si>
  <si>
    <t>You Sleep Alone</t>
  </si>
  <si>
    <t>When We First Kissed</t>
  </si>
  <si>
    <t>The Thoughts That Give Me The Creeps</t>
  </si>
  <si>
    <t>I Never Can Relax</t>
  </si>
  <si>
    <t>Coppertone</t>
  </si>
  <si>
    <t>Something You Misplaced</t>
  </si>
  <si>
    <t>All Of Your Love</t>
  </si>
  <si>
    <t>Zombies! Aliens! Vampires! Dinosaurs!</t>
  </si>
  <si>
    <t>Here (In Your Arms)</t>
  </si>
  <si>
    <t>All Time Lows</t>
  </si>
  <si>
    <t>Stuck To You</t>
  </si>
  <si>
    <t>Homewrecker</t>
  </si>
  <si>
    <t>Oh, It Is Love</t>
  </si>
  <si>
    <t>Baby, It's Fact</t>
  </si>
  <si>
    <t>Figures A and B</t>
  </si>
  <si>
    <t>I Saw It On Your Keyboard</t>
  </si>
  <si>
    <t>Touchdown Turnaround</t>
  </si>
  <si>
    <t>Two Weeks In Hawaii</t>
  </si>
  <si>
    <t>Asking Jessica to be Official (Ryan's Song)</t>
  </si>
  <si>
    <t>Fly Me To The Moon</t>
  </si>
  <si>
    <t>Here (In Your Arms) (Club Remix)</t>
  </si>
  <si>
    <t>If You Wanna, I Might</t>
  </si>
  <si>
    <t>Welcome to my Record</t>
  </si>
  <si>
    <t>Winter Wonderland</t>
  </si>
  <si>
    <t>Tell Me Something I Don't Know</t>
  </si>
  <si>
    <t>Herman Dune</t>
  </si>
  <si>
    <t>Strange Moosic</t>
  </si>
  <si>
    <t>Shamans Witches Magic</t>
  </si>
  <si>
    <t>Hidden In Plain View</t>
  </si>
  <si>
    <t>Twenty Below</t>
  </si>
  <si>
    <t>Ashes, Ashes</t>
  </si>
  <si>
    <t>Life In Dreaming</t>
  </si>
  <si>
    <t>Bleed For You</t>
  </si>
  <si>
    <t>Come Clean</t>
  </si>
  <si>
    <t>Hilary Duff</t>
  </si>
  <si>
    <t>Metamorphosis</t>
  </si>
  <si>
    <t>Hey Jealousy</t>
  </si>
  <si>
    <t>Hit The Lights</t>
  </si>
  <si>
    <t>More Than A Feeling</t>
  </si>
  <si>
    <t>The Call Out (You Are The Dishes)</t>
  </si>
  <si>
    <t>This Is A Stick Up... Don't Make It A Murder</t>
  </si>
  <si>
    <t>These Backs Were Made For Stabbing</t>
  </si>
  <si>
    <t>Three Oh Nine</t>
  </si>
  <si>
    <t>Bodybag</t>
  </si>
  <si>
    <t>Talk Us Down</t>
  </si>
  <si>
    <t>Save Your Breath</t>
  </si>
  <si>
    <t>Sincerely Yours</t>
  </si>
  <si>
    <t>One Hundred Times</t>
  </si>
  <si>
    <t>It's All The Rage</t>
  </si>
  <si>
    <t>Speakers Blown</t>
  </si>
  <si>
    <t>Until We Get Caught</t>
  </si>
  <si>
    <t>Make A Run For It</t>
  </si>
  <si>
    <t>Acoustic</t>
  </si>
  <si>
    <t>Bodybag (Acoustic)</t>
  </si>
  <si>
    <t>Hate to Say I Told You So</t>
  </si>
  <si>
    <t>The Hives</t>
  </si>
  <si>
    <t>Veni Vidi Vicious</t>
  </si>
  <si>
    <t>Awful</t>
  </si>
  <si>
    <t>Hole</t>
  </si>
  <si>
    <t>Celebrity Skin</t>
  </si>
  <si>
    <t>I'll Never Fall In Love</t>
  </si>
  <si>
    <t>Homegrown</t>
  </si>
  <si>
    <t>Kings of Pop</t>
  </si>
  <si>
    <t>Kiss Me Diss Me</t>
  </si>
  <si>
    <t>You're Not Alone</t>
  </si>
  <si>
    <t>Give It Up (Live)</t>
  </si>
  <si>
    <t>Crawling In The Dark</t>
  </si>
  <si>
    <t>Hoobastank</t>
  </si>
  <si>
    <t>Running Away</t>
  </si>
  <si>
    <t>The Reason</t>
  </si>
  <si>
    <t>Crawling In The Dark (Acoustic)</t>
  </si>
  <si>
    <t>The Astronaut</t>
  </si>
  <si>
    <t>The Hoodies</t>
  </si>
  <si>
    <t>Karma Is A Boomerang</t>
  </si>
  <si>
    <t>A Year To The Day</t>
  </si>
  <si>
    <t>The Bright Lights</t>
  </si>
  <si>
    <t>A Place On Solid Ground</t>
  </si>
  <si>
    <t>Eligy</t>
  </si>
  <si>
    <t>Former Glory</t>
  </si>
  <si>
    <t>Surface</t>
  </si>
  <si>
    <t>Anna Lee</t>
  </si>
  <si>
    <t>Hootdrag</t>
  </si>
  <si>
    <t>Banana</t>
  </si>
  <si>
    <t>Cheap</t>
  </si>
  <si>
    <t>Don't Dare</t>
  </si>
  <si>
    <t>Doug's a Sauce</t>
  </si>
  <si>
    <t>Shock Temp</t>
  </si>
  <si>
    <t>Tonight Tonight</t>
  </si>
  <si>
    <t>Hot Chelle Rae</t>
  </si>
  <si>
    <t>You Owe Me An IOU</t>
  </si>
  <si>
    <t>Hot Hot Heat</t>
  </si>
  <si>
    <t>Elevator</t>
  </si>
  <si>
    <t>Let Me In</t>
  </si>
  <si>
    <t>Happiness Ltd.</t>
  </si>
  <si>
    <t>Exit, Emergency</t>
  </si>
  <si>
    <t>Houston Calls</t>
  </si>
  <si>
    <t>A Collection Of Short Stories</t>
  </si>
  <si>
    <t>Amtrak Is For Lovers</t>
  </si>
  <si>
    <t>Bob and Bonnie</t>
  </si>
  <si>
    <t>Madrigals</t>
  </si>
  <si>
    <t>Howie Day</t>
  </si>
  <si>
    <t>The Madrigals EP</t>
  </si>
  <si>
    <t>Bunnies (Live)</t>
  </si>
  <si>
    <t>In The Sun</t>
  </si>
  <si>
    <t>Untitled 1</t>
  </si>
  <si>
    <t>I Can Make A Mess Like Nobody's Business</t>
  </si>
  <si>
    <t>Whispering</t>
  </si>
  <si>
    <t>So I Finally Decided To Give Myself A Reason</t>
  </si>
  <si>
    <t>Timshel</t>
  </si>
  <si>
    <t>The Best Happiness Money Can Buy</t>
  </si>
  <si>
    <t>An Oak Tree Stands Beside A Lindon</t>
  </si>
  <si>
    <t>But When The Little Fellow Came Close And Put Both Arms Around His Mother, And Kissed Her In An Appealing Boyish Fashion, She Was Moved To Tenderness</t>
  </si>
  <si>
    <t>Untitled 8</t>
  </si>
  <si>
    <t>Untitled 9</t>
  </si>
  <si>
    <t>The Kindler Burns</t>
  </si>
  <si>
    <t>End Of The Background Noise</t>
  </si>
  <si>
    <t>Untitled 12</t>
  </si>
  <si>
    <t>Untitled 13</t>
  </si>
  <si>
    <t>I Know The Sum And Substance Of My Evil</t>
  </si>
  <si>
    <t>Salvy</t>
  </si>
  <si>
    <t>In This City</t>
  </si>
  <si>
    <t>Iglu &amp; Hartly</t>
  </si>
  <si>
    <t>And Then Boom</t>
  </si>
  <si>
    <t>Hide and Seek</t>
  </si>
  <si>
    <t>Imogen Heap</t>
  </si>
  <si>
    <t>Speak for Yourself</t>
  </si>
  <si>
    <t>Megalomaniac</t>
  </si>
  <si>
    <t>Incubus</t>
  </si>
  <si>
    <t>A Crow Left Of The Murder</t>
  </si>
  <si>
    <t>Talk Shows On Mute</t>
  </si>
  <si>
    <t>Sick Sad Little World</t>
  </si>
  <si>
    <t>Pistola</t>
  </si>
  <si>
    <t>Here In My Room</t>
  </si>
  <si>
    <t>New Skin (Live)</t>
  </si>
  <si>
    <t>Family Values Tour 1998</t>
  </si>
  <si>
    <t>Dig</t>
  </si>
  <si>
    <t>Light Grenades</t>
  </si>
  <si>
    <t>Anna Molly</t>
  </si>
  <si>
    <t>Punchdrunk</t>
  </si>
  <si>
    <t>Look Alive</t>
  </si>
  <si>
    <t>Privilege</t>
  </si>
  <si>
    <t>Make Yourself</t>
  </si>
  <si>
    <t>Nowhere Fast</t>
  </si>
  <si>
    <t>Consequence</t>
  </si>
  <si>
    <t>The Warmth</t>
  </si>
  <si>
    <t>When It Comes</t>
  </si>
  <si>
    <t>Stellar</t>
  </si>
  <si>
    <t>Clean</t>
  </si>
  <si>
    <t>Battlestar Scralatchtica</t>
  </si>
  <si>
    <t>Pardon Me</t>
  </si>
  <si>
    <t>Out From Under</t>
  </si>
  <si>
    <t>Nice to Know You</t>
  </si>
  <si>
    <t>Morning View</t>
  </si>
  <si>
    <t>Circles</t>
  </si>
  <si>
    <t>Just A Phase</t>
  </si>
  <si>
    <t>11am</t>
  </si>
  <si>
    <t>Blood On The Ground</t>
  </si>
  <si>
    <t>Echo</t>
  </si>
  <si>
    <t>Have You Ever</t>
  </si>
  <si>
    <t>Are You In?</t>
  </si>
  <si>
    <t>Under My Umbrella</t>
  </si>
  <si>
    <t>Aqueous Transmission</t>
  </si>
  <si>
    <t>New Skin</t>
  </si>
  <si>
    <t>S.C.I.E.N.C.E.</t>
  </si>
  <si>
    <t>A Certain Shade of Green</t>
  </si>
  <si>
    <t>Summer Romance</t>
  </si>
  <si>
    <t>Crowded Elevator</t>
  </si>
  <si>
    <t>When Incubus Attacks Vol. 1</t>
  </si>
  <si>
    <t>Pardon Me (Acoustic)</t>
  </si>
  <si>
    <t>Stellar (Acoustic)</t>
  </si>
  <si>
    <t>Make Yourself (Acoustic)</t>
  </si>
  <si>
    <t>Drive (Acoustic)</t>
  </si>
  <si>
    <t>Still Not A Player</t>
  </si>
  <si>
    <t>Incubus &amp; Big Pun</t>
  </si>
  <si>
    <t>Loud Rocks</t>
  </si>
  <si>
    <t>Inside Of You</t>
  </si>
  <si>
    <t>Infant Sorrow</t>
  </si>
  <si>
    <t>Forgetting Sarah Marshall Soundtrack</t>
  </si>
  <si>
    <t>The Way I Am</t>
  </si>
  <si>
    <t>Ingrid Michaelson</t>
  </si>
  <si>
    <t>Girls and Boys</t>
  </si>
  <si>
    <t>Faithless</t>
  </si>
  <si>
    <t>Injected</t>
  </si>
  <si>
    <t>Burn It Black</t>
  </si>
  <si>
    <t>I-IV-V</t>
  </si>
  <si>
    <t xml:space="preserve">Bullet </t>
  </si>
  <si>
    <t>Evil</t>
  </si>
  <si>
    <t>Interpol</t>
  </si>
  <si>
    <t>Antics</t>
  </si>
  <si>
    <t>Slow Hands</t>
  </si>
  <si>
    <t>Pioneer to the Falls</t>
  </si>
  <si>
    <t>Our Love To Admire</t>
  </si>
  <si>
    <t>Turn On The Bright Lights</t>
  </si>
  <si>
    <t>NYC</t>
  </si>
  <si>
    <t>PDA</t>
  </si>
  <si>
    <t>Don't Call Me Whitney, Bobby</t>
  </si>
  <si>
    <t>Islands</t>
  </si>
  <si>
    <t>Return to the Sea</t>
  </si>
  <si>
    <t>Rough Gem</t>
  </si>
  <si>
    <t>Over The Rainbow</t>
  </si>
  <si>
    <t>Israel Kamakawiwo'ole</t>
  </si>
  <si>
    <t>Alone In Iz World</t>
  </si>
  <si>
    <t>Replay</t>
  </si>
  <si>
    <t>Iyaz</t>
  </si>
  <si>
    <t>Inaudible Melodies</t>
  </si>
  <si>
    <t>Jack Johnson</t>
  </si>
  <si>
    <t>Brushfire Fairytales</t>
  </si>
  <si>
    <t>Middle Man</t>
  </si>
  <si>
    <t>Posters</t>
  </si>
  <si>
    <t>Sexy Plexi</t>
  </si>
  <si>
    <t>Flake</t>
  </si>
  <si>
    <t>Bubble Toes</t>
  </si>
  <si>
    <t>Fortunate Fool</t>
  </si>
  <si>
    <t>The News</t>
  </si>
  <si>
    <t>Drink the Water</t>
  </si>
  <si>
    <t>Mudfootball</t>
  </si>
  <si>
    <t>F-Stop Blues</t>
  </si>
  <si>
    <t>Losing Hope</t>
  </si>
  <si>
    <t>It's All Understood</t>
  </si>
  <si>
    <t>Better Together</t>
  </si>
  <si>
    <t>In Between Dreams</t>
  </si>
  <si>
    <t>Never Know</t>
  </si>
  <si>
    <t>Banana Pancakes</t>
  </si>
  <si>
    <t>Good People</t>
  </si>
  <si>
    <t>No Other Way</t>
  </si>
  <si>
    <t>Sitting, Waiting, Wishing</t>
  </si>
  <si>
    <t>Staple It Together</t>
  </si>
  <si>
    <t>Situations</t>
  </si>
  <si>
    <t>Crying Shame</t>
  </si>
  <si>
    <t>If I Could</t>
  </si>
  <si>
    <t>Belle</t>
  </si>
  <si>
    <t>Do You Remember</t>
  </si>
  <si>
    <t>Constellations</t>
  </si>
  <si>
    <t>On And On</t>
  </si>
  <si>
    <t>The Horizon Has Been Defeated</t>
  </si>
  <si>
    <t>Traffic In The Sky</t>
  </si>
  <si>
    <t>Taylor</t>
  </si>
  <si>
    <t>Cupid</t>
  </si>
  <si>
    <t>Wasting Time</t>
  </si>
  <si>
    <t>Holes To Heaven</t>
  </si>
  <si>
    <t>Dreams Be Dreams</t>
  </si>
  <si>
    <t>Tomorrow Morning</t>
  </si>
  <si>
    <t>Fall Line</t>
  </si>
  <si>
    <t>Cookie Jar</t>
  </si>
  <si>
    <t>Rodeo Clowns</t>
  </si>
  <si>
    <t>Cocoon</t>
  </si>
  <si>
    <t>Mediocre Bad Guys</t>
  </si>
  <si>
    <t>Symbol In My Driveway</t>
  </si>
  <si>
    <t>Upside Down</t>
  </si>
  <si>
    <t>Sing-a-Longs and Lullabies for the Film Curious George</t>
  </si>
  <si>
    <t>Broken</t>
  </si>
  <si>
    <t>People Watching</t>
  </si>
  <si>
    <t>Wrong Turn</t>
  </si>
  <si>
    <t>Talk of the Town</t>
  </si>
  <si>
    <t>Jungle Gym</t>
  </si>
  <si>
    <t>We're Going to Be Friends</t>
  </si>
  <si>
    <t>The Sharing Song</t>
  </si>
  <si>
    <t>3 Rs</t>
  </si>
  <si>
    <t>Lullaby</t>
  </si>
  <si>
    <t>My Own Two Hands</t>
  </si>
  <si>
    <t>Questions</t>
  </si>
  <si>
    <t>Supposed to Be</t>
  </si>
  <si>
    <t>Upside Down (Remix)</t>
  </si>
  <si>
    <t>Sleep Through The Static</t>
  </si>
  <si>
    <t>Rudolph The Red Nosed Reindeer</t>
  </si>
  <si>
    <t>Holiday From Real</t>
  </si>
  <si>
    <t>Jack's Mannequin</t>
  </si>
  <si>
    <t>Everything In Transit</t>
  </si>
  <si>
    <t>The Mixed Tape</t>
  </si>
  <si>
    <t>I'm Ready</t>
  </si>
  <si>
    <t>La La Lie</t>
  </si>
  <si>
    <t>Dark Blue</t>
  </si>
  <si>
    <t>Miss Delaney</t>
  </si>
  <si>
    <t>Kill The Messenger</t>
  </si>
  <si>
    <t>Rescued</t>
  </si>
  <si>
    <t>MFEO</t>
  </si>
  <si>
    <t>Into The Airwaves</t>
  </si>
  <si>
    <t>Lonely for Her</t>
  </si>
  <si>
    <t>Crashin</t>
  </si>
  <si>
    <t>The Glass Passenger</t>
  </si>
  <si>
    <t>Spinning</t>
  </si>
  <si>
    <t>American Love</t>
  </si>
  <si>
    <t>What Gets You Off</t>
  </si>
  <si>
    <t>Suicide Blonde</t>
  </si>
  <si>
    <t>Annie Use Your Telescope</t>
  </si>
  <si>
    <t>Bloodshot</t>
  </si>
  <si>
    <t>Drop Out - The So Unknown</t>
  </si>
  <si>
    <t>Hammers And Strings (A Lullaby)</t>
  </si>
  <si>
    <t>The Resolution</t>
  </si>
  <si>
    <t>Orphans</t>
  </si>
  <si>
    <t>Caves</t>
  </si>
  <si>
    <t>Miss California</t>
  </si>
  <si>
    <t>The Lights and Buzz</t>
  </si>
  <si>
    <t>James Blunt</t>
  </si>
  <si>
    <t>All The Lost Souls</t>
  </si>
  <si>
    <t>You're Beautiful</t>
  </si>
  <si>
    <t>Back To Bedlam</t>
  </si>
  <si>
    <t>Goodbye My Lover</t>
  </si>
  <si>
    <t>High And Dry</t>
  </si>
  <si>
    <t>Jamie Cullum</t>
  </si>
  <si>
    <t>Pointless Nostalgic</t>
  </si>
  <si>
    <t>Twentysomething</t>
  </si>
  <si>
    <t>All At Sea</t>
  </si>
  <si>
    <t>JamisonParker</t>
  </si>
  <si>
    <t>Notes &amp; Photographs</t>
  </si>
  <si>
    <t>Dead To The World</t>
  </si>
  <si>
    <t>Biting Bullets</t>
  </si>
  <si>
    <t>Dear Everybody</t>
  </si>
  <si>
    <t>Alcohol &amp; Bandages</t>
  </si>
  <si>
    <t>Sleepwalker</t>
  </si>
  <si>
    <t>Best Mistake</t>
  </si>
  <si>
    <t>Paper, Rock, Scissors</t>
  </si>
  <si>
    <t>Slow Suicide</t>
  </si>
  <si>
    <t>Here's Everything I've Always Meant To Say</t>
  </si>
  <si>
    <t>Wordplay</t>
  </si>
  <si>
    <t>Jason Mraz</t>
  </si>
  <si>
    <t>Mr. A-Z</t>
  </si>
  <si>
    <t>The Remedy</t>
  </si>
  <si>
    <t>Waiting For My Rocket To Come</t>
  </si>
  <si>
    <t>Dirt Off Your Shoulder</t>
  </si>
  <si>
    <t>Jay-Z</t>
  </si>
  <si>
    <t>The Black Album</t>
  </si>
  <si>
    <t>99 Problems</t>
  </si>
  <si>
    <t>Izzo</t>
  </si>
  <si>
    <t>The Blueprint</t>
  </si>
  <si>
    <t>Empire State of Mind</t>
  </si>
  <si>
    <t>The Blueprint 3</t>
  </si>
  <si>
    <t>I Just Wanna Love U</t>
  </si>
  <si>
    <t>The Dynasty</t>
  </si>
  <si>
    <t>Can I Get A ...</t>
  </si>
  <si>
    <t>Vol. 2... A Hard Knock Life</t>
  </si>
  <si>
    <t>Hard Knock Life</t>
  </si>
  <si>
    <t>Otis</t>
  </si>
  <si>
    <t>Jay-Z &amp; Kanye West</t>
  </si>
  <si>
    <t>Watch The Throne</t>
  </si>
  <si>
    <t>Niggas in Paris</t>
  </si>
  <si>
    <t>Hallelujah</t>
  </si>
  <si>
    <t>Jeff Buckley</t>
  </si>
  <si>
    <t>Grace</t>
  </si>
  <si>
    <t>Werewolf Bar Mitzvah</t>
  </si>
  <si>
    <t>Jeff Richmond &amp; Tracy Morgan</t>
  </si>
  <si>
    <t>30 Rock Soundtrack</t>
  </si>
  <si>
    <t>Openly</t>
  </si>
  <si>
    <t>Jenoah</t>
  </si>
  <si>
    <t>Morning Is When Jenoah Wakes Up</t>
  </si>
  <si>
    <t>Leavin'</t>
  </si>
  <si>
    <t>Jesse McCartney</t>
  </si>
  <si>
    <t>Departure</t>
  </si>
  <si>
    <t>Bleeding Love</t>
  </si>
  <si>
    <t>Are You Gonna Be My Girl</t>
  </si>
  <si>
    <t>Jet</t>
  </si>
  <si>
    <t>Get Born</t>
  </si>
  <si>
    <t>Look What You've Done</t>
  </si>
  <si>
    <t>Cold Hard Bitch</t>
  </si>
  <si>
    <t>Bleed American</t>
  </si>
  <si>
    <t>Jimmy Eat World</t>
  </si>
  <si>
    <t>A Praise Chorus</t>
  </si>
  <si>
    <t>The Middle</t>
  </si>
  <si>
    <t>Your House</t>
  </si>
  <si>
    <t>Sweetness</t>
  </si>
  <si>
    <t>Hear You Me</t>
  </si>
  <si>
    <t>If You Don't, Don't</t>
  </si>
  <si>
    <t>Get It Faster</t>
  </si>
  <si>
    <t>Cautioners</t>
  </si>
  <si>
    <t>The Authority Song</t>
  </si>
  <si>
    <t>My Sundown</t>
  </si>
  <si>
    <t>Big Casino</t>
  </si>
  <si>
    <t>Chase This Light</t>
  </si>
  <si>
    <t>Let It Happen</t>
  </si>
  <si>
    <t>Always Be</t>
  </si>
  <si>
    <t>Carry You</t>
  </si>
  <si>
    <t>Electable (Give It Up)</t>
  </si>
  <si>
    <t>Gotta Be Somebody's Blues</t>
  </si>
  <si>
    <t>Feeling Lucky</t>
  </si>
  <si>
    <t>Here It Goes</t>
  </si>
  <si>
    <t>Firefight</t>
  </si>
  <si>
    <t>Lucky Denver Mint</t>
  </si>
  <si>
    <t>Clarity</t>
  </si>
  <si>
    <t>Futures</t>
  </si>
  <si>
    <t>Just Tonight</t>
  </si>
  <si>
    <t>Work</t>
  </si>
  <si>
    <t>Kill</t>
  </si>
  <si>
    <t>The World You Love</t>
  </si>
  <si>
    <t>Pain</t>
  </si>
  <si>
    <t>Drugs Or Me</t>
  </si>
  <si>
    <t>Polaris</t>
  </si>
  <si>
    <t>Nothingwrong</t>
  </si>
  <si>
    <t>No Sensitivity</t>
  </si>
  <si>
    <t>Jebediah/Jimmy Eat World</t>
  </si>
  <si>
    <t>Disintegration</t>
  </si>
  <si>
    <t>Stay By My Side Tonight</t>
  </si>
  <si>
    <t>Over</t>
  </si>
  <si>
    <t>Half Right</t>
  </si>
  <si>
    <t>Drugs Or Me (Remix)</t>
  </si>
  <si>
    <t>Last Christmas</t>
  </si>
  <si>
    <t>The Middle (Acoustic)</t>
  </si>
  <si>
    <t>No Sensitivity (Acoustic)</t>
  </si>
  <si>
    <t>Shame</t>
  </si>
  <si>
    <t>Sweetness (Demo)</t>
  </si>
  <si>
    <t>Your House (2007)</t>
  </si>
  <si>
    <t>Idiot Boyfriend</t>
  </si>
  <si>
    <t>Jimmy Fallon</t>
  </si>
  <si>
    <t>The Bathroom Wall</t>
  </si>
  <si>
    <t>Only Heart (Live)</t>
  </si>
  <si>
    <t>John Mayer</t>
  </si>
  <si>
    <t>As/Is</t>
  </si>
  <si>
    <t>My Stupid Mouth (Live)</t>
  </si>
  <si>
    <t>No Such Thing (Live)</t>
  </si>
  <si>
    <t>Covered In Rain (Live)</t>
  </si>
  <si>
    <t>Split Screen Sadness (Live)</t>
  </si>
  <si>
    <t>Blues Intro (Live)</t>
  </si>
  <si>
    <t>Come Back To Bed (Live)</t>
  </si>
  <si>
    <t>Your Body Is A Wonderland (Live)</t>
  </si>
  <si>
    <t>Something's Missing (Live)</t>
  </si>
  <si>
    <t>Inner City Blues (Live)</t>
  </si>
  <si>
    <t>Clarity (Live)</t>
  </si>
  <si>
    <t>3X5 (Live)</t>
  </si>
  <si>
    <t>Home Life (Live)</t>
  </si>
  <si>
    <t>Comfortable (Live)</t>
  </si>
  <si>
    <t>Neon (Live)</t>
  </si>
  <si>
    <t>Heartbreak Warfare</t>
  </si>
  <si>
    <t>Battle Studies</t>
  </si>
  <si>
    <t>All We Ever Do Is Say Goodbye</t>
  </si>
  <si>
    <t>Half Of My Heart</t>
  </si>
  <si>
    <t>Who Says</t>
  </si>
  <si>
    <t>Perfectly Lonely</t>
  </si>
  <si>
    <t>Assassin</t>
  </si>
  <si>
    <t>Crossroads</t>
  </si>
  <si>
    <t>War Of My Life</t>
  </si>
  <si>
    <t>Edge Of Desire</t>
  </si>
  <si>
    <t>Do You Know Me</t>
  </si>
  <si>
    <t>Friends, Lovers Or Nothing</t>
  </si>
  <si>
    <t>Queen of California</t>
  </si>
  <si>
    <t>Born and Raised</t>
  </si>
  <si>
    <t>The Age of Worry</t>
  </si>
  <si>
    <t>Shadow Days</t>
  </si>
  <si>
    <t>Speak for Me</t>
  </si>
  <si>
    <t>Something Like Olivia</t>
  </si>
  <si>
    <t>If I Ever Get Around to Living</t>
  </si>
  <si>
    <t>Love Is a Verb</t>
  </si>
  <si>
    <t>Walt Grace's Submarine Test, January 1967</t>
  </si>
  <si>
    <t>Whiskey, Whiskey, Whiskey</t>
  </si>
  <si>
    <t>A Face to Call Home</t>
  </si>
  <si>
    <t>Born and Raised (Reprise)</t>
  </si>
  <si>
    <t>Fool to Love You</t>
  </si>
  <si>
    <t>Route 66</t>
  </si>
  <si>
    <t>Cars Soundtrack</t>
  </si>
  <si>
    <t>In Repair</t>
  </si>
  <si>
    <t>Continuum</t>
  </si>
  <si>
    <t>Waiting On The World To Change</t>
  </si>
  <si>
    <t>I Don't Trust Myself</t>
  </si>
  <si>
    <t>Belief</t>
  </si>
  <si>
    <t>The Heart Of Life</t>
  </si>
  <si>
    <t>Vultures</t>
  </si>
  <si>
    <t>Stop This Train</t>
  </si>
  <si>
    <t>Slow Dancing In A Burning Room</t>
  </si>
  <si>
    <t>Bold As Love</t>
  </si>
  <si>
    <t>Dreaming With A Broken Heart</t>
  </si>
  <si>
    <t>I'm Gonna Find Another You</t>
  </si>
  <si>
    <t>Heavier Things</t>
  </si>
  <si>
    <t>Bigger Than My Body</t>
  </si>
  <si>
    <t>Something's Missing</t>
  </si>
  <si>
    <t>New Deep</t>
  </si>
  <si>
    <t>Come Back to Bed</t>
  </si>
  <si>
    <t>Home Life</t>
  </si>
  <si>
    <t>Split Screen Sadness</t>
  </si>
  <si>
    <t>Daughters</t>
  </si>
  <si>
    <t>Only Heart</t>
  </si>
  <si>
    <t>Wheel</t>
  </si>
  <si>
    <t>No Such Thing (Acoustic)</t>
  </si>
  <si>
    <t>Inside Wants Out</t>
  </si>
  <si>
    <t>No Such Thing</t>
  </si>
  <si>
    <t>Room for Squares</t>
  </si>
  <si>
    <t>Why Georgia</t>
  </si>
  <si>
    <t>My Stupid Mouth</t>
  </si>
  <si>
    <t>Your Body is a Wonderland</t>
  </si>
  <si>
    <t>Neon</t>
  </si>
  <si>
    <t>City Love</t>
  </si>
  <si>
    <t>3x5</t>
  </si>
  <si>
    <t>Love Song For No One</t>
  </si>
  <si>
    <t>Back To You</t>
  </si>
  <si>
    <t>Great Indoors</t>
  </si>
  <si>
    <t>Not Myself</t>
  </si>
  <si>
    <t>St. Patrick's Day</t>
  </si>
  <si>
    <t>Who Did You Think I Was (Live)</t>
  </si>
  <si>
    <t>John Mayer Trio</t>
  </si>
  <si>
    <t>Try!</t>
  </si>
  <si>
    <t>Good Love Is On The Way (Live)</t>
  </si>
  <si>
    <t>Wait Until Tomorrow (Live)</t>
  </si>
  <si>
    <t>Gravity (Live)</t>
  </si>
  <si>
    <t>Vultures (Live)</t>
  </si>
  <si>
    <t>Out Of My Mind (Live)</t>
  </si>
  <si>
    <t>Another Kind Of Green (Live)</t>
  </si>
  <si>
    <t>I Got A Woman (Live)</t>
  </si>
  <si>
    <t>Daughters (Live)</t>
  </si>
  <si>
    <t>Try (Live)</t>
  </si>
  <si>
    <t>Come When I Call (Live)</t>
  </si>
  <si>
    <t>I'm Still Here</t>
  </si>
  <si>
    <t>John Rzeznik</t>
  </si>
  <si>
    <t>Treasure Planet Soundtrack</t>
  </si>
  <si>
    <t>Hurt</t>
  </si>
  <si>
    <t>Johnny Cash</t>
  </si>
  <si>
    <t>American IV: The Man Comes Around</t>
  </si>
  <si>
    <t>Get Rhythm (Philip Steir Remix)</t>
  </si>
  <si>
    <t>Remixed</t>
  </si>
  <si>
    <t>JoJo</t>
  </si>
  <si>
    <t>The High Road</t>
  </si>
  <si>
    <t>Baby Got Back</t>
  </si>
  <si>
    <t>Jonathan Coulton</t>
  </si>
  <si>
    <t>In the Sun</t>
  </si>
  <si>
    <t>Joseph Arthur</t>
  </si>
  <si>
    <t>Come to Where I'm From</t>
  </si>
  <si>
    <t>Whirring</t>
  </si>
  <si>
    <t>The Joy Formidable</t>
  </si>
  <si>
    <t>The Big Roar</t>
  </si>
  <si>
    <t>Hold It In</t>
  </si>
  <si>
    <t>Jukebox The Ghost</t>
  </si>
  <si>
    <t>Let Live And Let Ghosts</t>
  </si>
  <si>
    <t>Only If You Run</t>
  </si>
  <si>
    <t>Julian Plenti</t>
  </si>
  <si>
    <t>Julian Plenti is... Skyscraper</t>
  </si>
  <si>
    <t>Games For Days</t>
  </si>
  <si>
    <t>Houses Made Of Stained Glass</t>
  </si>
  <si>
    <t>July For Kings</t>
  </si>
  <si>
    <t>Monochrome</t>
  </si>
  <si>
    <t>Say It Now</t>
  </si>
  <si>
    <t>Fighting Fire</t>
  </si>
  <si>
    <t>Six Hour Drive</t>
  </si>
  <si>
    <t>Emma</t>
  </si>
  <si>
    <t>Roses</t>
  </si>
  <si>
    <t>100 Pianos</t>
  </si>
  <si>
    <t>Falling (How Do I?)</t>
  </si>
  <si>
    <t>Like A City</t>
  </si>
  <si>
    <t>Sam</t>
  </si>
  <si>
    <t>Blue</t>
  </si>
  <si>
    <t>Invincible</t>
  </si>
  <si>
    <t>Nostalgia</t>
  </si>
  <si>
    <t>Float Away</t>
  </si>
  <si>
    <t>One By One</t>
  </si>
  <si>
    <t>Like That</t>
  </si>
  <si>
    <t>Just Right</t>
  </si>
  <si>
    <t>Believe</t>
  </si>
  <si>
    <t>Normal Life</t>
  </si>
  <si>
    <t>Girlfriend</t>
  </si>
  <si>
    <t>Bed Of Ashes</t>
  </si>
  <si>
    <t>Champagne</t>
  </si>
  <si>
    <t>New Black Car</t>
  </si>
  <si>
    <t>Start Again</t>
  </si>
  <si>
    <t>Without Wings</t>
  </si>
  <si>
    <t>Meteor Flower</t>
  </si>
  <si>
    <t>And Gomorra</t>
  </si>
  <si>
    <t>Anything But Beautiful</t>
  </si>
  <si>
    <t>Washed Away</t>
  </si>
  <si>
    <t>Believe (Demo)</t>
  </si>
  <si>
    <t>Normal Life (Acoustic)</t>
  </si>
  <si>
    <t>Perfect World</t>
  </si>
  <si>
    <t>Six Hour Drive (Demo)</t>
  </si>
  <si>
    <t>In The Morning</t>
  </si>
  <si>
    <t>Junior Boys</t>
  </si>
  <si>
    <t>So This Is Goodbye</t>
  </si>
  <si>
    <t>Move Your Feet</t>
  </si>
  <si>
    <t>Junior Senior</t>
  </si>
  <si>
    <t>D-D-Don't Stop the Beat</t>
  </si>
  <si>
    <t>Horsepower</t>
  </si>
  <si>
    <t>Justice</t>
  </si>
  <si>
    <t>Audio, Video, Disco</t>
  </si>
  <si>
    <t>Civilization</t>
  </si>
  <si>
    <t>Ohio</t>
  </si>
  <si>
    <t>Canon (Primo)</t>
  </si>
  <si>
    <t>Canon</t>
  </si>
  <si>
    <t>On 'n' On</t>
  </si>
  <si>
    <t>Brianvision</t>
  </si>
  <si>
    <t>Parade</t>
  </si>
  <si>
    <t>Newlands</t>
  </si>
  <si>
    <t>Helix</t>
  </si>
  <si>
    <t>Genesis</t>
  </si>
  <si>
    <t>✝</t>
  </si>
  <si>
    <t>Let There Be Light</t>
  </si>
  <si>
    <t>D.A.N.C.E.</t>
  </si>
  <si>
    <t>Newjack</t>
  </si>
  <si>
    <t>Phantom</t>
  </si>
  <si>
    <t>Phantom, Pt. 2</t>
  </si>
  <si>
    <t>TTHHEE PPAARRTTYY</t>
  </si>
  <si>
    <t>DVNO</t>
  </si>
  <si>
    <t>Stress</t>
  </si>
  <si>
    <t>Waters of Nazareth</t>
  </si>
  <si>
    <t>One Minute To Midnight</t>
  </si>
  <si>
    <t>Sexy Back</t>
  </si>
  <si>
    <t>Justin Timberlake</t>
  </si>
  <si>
    <t>FutureSex/LoveSounds</t>
  </si>
  <si>
    <t>Summer Love</t>
  </si>
  <si>
    <t>What Goes Around</t>
  </si>
  <si>
    <t>My Love</t>
  </si>
  <si>
    <t>Like I Love You</t>
  </si>
  <si>
    <t>Justified</t>
  </si>
  <si>
    <t>Cry Me A River</t>
  </si>
  <si>
    <t>Rock Your Body</t>
  </si>
  <si>
    <t>The 20/20 Experience</t>
  </si>
  <si>
    <t>Take a Minute</t>
  </si>
  <si>
    <t>K'naan</t>
  </si>
  <si>
    <t>Troubadour</t>
  </si>
  <si>
    <t>I Predict a Riot</t>
  </si>
  <si>
    <t>Kaiser Chiefs</t>
  </si>
  <si>
    <t>Employment</t>
  </si>
  <si>
    <t>The New Workout Plan</t>
  </si>
  <si>
    <t>Kanye West</t>
  </si>
  <si>
    <t>The College Dropout</t>
  </si>
  <si>
    <t>Stronger</t>
  </si>
  <si>
    <t>Graduation</t>
  </si>
  <si>
    <t>Gold Digger</t>
  </si>
  <si>
    <t>Late Registration</t>
  </si>
  <si>
    <t>Dark Fantasy</t>
  </si>
  <si>
    <t>My Beautiful Dark Twisted Fantasy</t>
  </si>
  <si>
    <t>Gorgeous</t>
  </si>
  <si>
    <t>POWER</t>
  </si>
  <si>
    <t>All Of The Lights (Interlude)</t>
  </si>
  <si>
    <t>All Of The Lights</t>
  </si>
  <si>
    <t>Monster</t>
  </si>
  <si>
    <t>So Appalled</t>
  </si>
  <si>
    <t>Devil In A New Dress</t>
  </si>
  <si>
    <t>Hell Of A Life</t>
  </si>
  <si>
    <t>Blame Game</t>
  </si>
  <si>
    <t>Lost In The World</t>
  </si>
  <si>
    <t>Who Will Survive In America</t>
  </si>
  <si>
    <t>Heartless</t>
  </si>
  <si>
    <t>808s &amp; Heartbreak</t>
  </si>
  <si>
    <t>Love Lockdown</t>
  </si>
  <si>
    <t>Waking Up In Vegas</t>
  </si>
  <si>
    <t>Katy Perry</t>
  </si>
  <si>
    <t>One Of The Boys</t>
  </si>
  <si>
    <t>California Gurls</t>
  </si>
  <si>
    <t>Teenage Dream</t>
  </si>
  <si>
    <t>E.T.</t>
  </si>
  <si>
    <t>Die Young</t>
  </si>
  <si>
    <t>Ke$ha</t>
  </si>
  <si>
    <t>Warrior</t>
  </si>
  <si>
    <t>C'Mon</t>
  </si>
  <si>
    <t>Somewhere Only We Know</t>
  </si>
  <si>
    <t>Keane</t>
  </si>
  <si>
    <t>Hopes And Fears</t>
  </si>
  <si>
    <t>Is It Any Wonder?</t>
  </si>
  <si>
    <t>Under the Iron Sea</t>
  </si>
  <si>
    <t>My Life Would Suck Without You</t>
  </si>
  <si>
    <t>Kelly Clarkson</t>
  </si>
  <si>
    <t>All I Ever Wanted</t>
  </si>
  <si>
    <t>Since U Been Gone</t>
  </si>
  <si>
    <t>Breakaway</t>
  </si>
  <si>
    <t>Knock You Down</t>
  </si>
  <si>
    <t>Keri Hilson</t>
  </si>
  <si>
    <t>In A Perfect World...</t>
  </si>
  <si>
    <t>Turn Me On</t>
  </si>
  <si>
    <t>Kevin Lyttle</t>
  </si>
  <si>
    <t>Erase Me</t>
  </si>
  <si>
    <t>Kid Cudi</t>
  </si>
  <si>
    <t>Man on the Moon II</t>
  </si>
  <si>
    <t>Human</t>
  </si>
  <si>
    <t>The Killers</t>
  </si>
  <si>
    <t>Day &amp; Age</t>
  </si>
  <si>
    <t>Jenny Was A Friend Of Mine</t>
  </si>
  <si>
    <t>Hot Fuss</t>
  </si>
  <si>
    <t>Mr. Brightside</t>
  </si>
  <si>
    <t>Smile Like You Mean It</t>
  </si>
  <si>
    <t>Somebody Told Me</t>
  </si>
  <si>
    <t>All These Things That I've Done</t>
  </si>
  <si>
    <t>Andy, You're A Star</t>
  </si>
  <si>
    <t>On Top</t>
  </si>
  <si>
    <t>Believe Me Natalie</t>
  </si>
  <si>
    <t>Midnight Show</t>
  </si>
  <si>
    <t>Everything Will Be All Right</t>
  </si>
  <si>
    <t>Glamorous Indie Rock &amp; Roll</t>
  </si>
  <si>
    <t>The Ballad of Michael Valentine</t>
  </si>
  <si>
    <t>Under the Gun</t>
  </si>
  <si>
    <t>When You Were Young</t>
  </si>
  <si>
    <t>Sam's Town</t>
  </si>
  <si>
    <t>Read My Mind</t>
  </si>
  <si>
    <t>Uncle Jonny</t>
  </si>
  <si>
    <t>Bones</t>
  </si>
  <si>
    <t>Where The White Boys Dance</t>
  </si>
  <si>
    <t>Mr. Brightside (Remix)</t>
  </si>
  <si>
    <t>Sex On Fire</t>
  </si>
  <si>
    <t>Kings Of Leon</t>
  </si>
  <si>
    <t>Only By The Night</t>
  </si>
  <si>
    <t>Kyle Scott</t>
  </si>
  <si>
    <t>Bulletproof</t>
  </si>
  <si>
    <t>La Roux</t>
  </si>
  <si>
    <t>Need You Now</t>
  </si>
  <si>
    <t>Lady Antebellum</t>
  </si>
  <si>
    <t>Paparazzi</t>
  </si>
  <si>
    <t>Lady Gaga</t>
  </si>
  <si>
    <t>The Fame</t>
  </si>
  <si>
    <t>The Fame Monster</t>
  </si>
  <si>
    <t>Love Me Or Hate Me</t>
  </si>
  <si>
    <t>Lady Sovereign</t>
  </si>
  <si>
    <t>Public Warning</t>
  </si>
  <si>
    <t>Kickstart Le Brommer</t>
  </si>
  <si>
    <t>Le Le</t>
  </si>
  <si>
    <t>Flage</t>
  </si>
  <si>
    <t>These Old Bones</t>
  </si>
  <si>
    <t>Leftover</t>
  </si>
  <si>
    <t>Your Kiss Is Cocaine</t>
  </si>
  <si>
    <t>I Know What You Buried Last Summer</t>
  </si>
  <si>
    <t>The Legion of Doom</t>
  </si>
  <si>
    <t>Incorporated</t>
  </si>
  <si>
    <t>The Quiet Screaming</t>
  </si>
  <si>
    <t>Crazy As She Goes</t>
  </si>
  <si>
    <t>Space Walk</t>
  </si>
  <si>
    <t>Lemon Jelly</t>
  </si>
  <si>
    <t>Lost Horizons</t>
  </si>
  <si>
    <t>Leona Lewis</t>
  </si>
  <si>
    <t>Spirit</t>
  </si>
  <si>
    <t>The Science of Selling Yourself Short</t>
  </si>
  <si>
    <t>Less Than Jake</t>
  </si>
  <si>
    <t>Spotlights</t>
  </si>
  <si>
    <t>You And Me</t>
  </si>
  <si>
    <t>Lifehouse</t>
  </si>
  <si>
    <t>We'll Never Know</t>
  </si>
  <si>
    <t>Chapter One</t>
  </si>
  <si>
    <t>Everything</t>
  </si>
  <si>
    <t>No Name Face</t>
  </si>
  <si>
    <t>Hanging by a Moment</t>
  </si>
  <si>
    <t>Only One</t>
  </si>
  <si>
    <t>Somewhere in Between</t>
  </si>
  <si>
    <t>Sick Cycle Carousel</t>
  </si>
  <si>
    <t>Breathing</t>
  </si>
  <si>
    <t>Spin</t>
  </si>
  <si>
    <t>Stanley Climbfall</t>
  </si>
  <si>
    <t>First Time</t>
  </si>
  <si>
    <t>Who We Are</t>
  </si>
  <si>
    <t>Hanging by a Moment (Acoustic)</t>
  </si>
  <si>
    <t>Smile</t>
  </si>
  <si>
    <t>Lily Allen</t>
  </si>
  <si>
    <t>Alright Still</t>
  </si>
  <si>
    <t>Honk + Wave</t>
  </si>
  <si>
    <t>Limbeck</t>
  </si>
  <si>
    <t>Hi, Everything's Great</t>
  </si>
  <si>
    <t>Silver Things</t>
  </si>
  <si>
    <t>Julia</t>
  </si>
  <si>
    <t>This Place Is Deserted</t>
  </si>
  <si>
    <t>I Wrote This Down</t>
  </si>
  <si>
    <t>The Sun Woke The Whole State</t>
  </si>
  <si>
    <t>Tan + Blue</t>
  </si>
  <si>
    <t>Gamblin' Man</t>
  </si>
  <si>
    <t>In Ohio On Some Steps</t>
  </si>
  <si>
    <t>Brand New Orange</t>
  </si>
  <si>
    <t>Albatross + Ivy</t>
  </si>
  <si>
    <t>Comin' From Tuscon</t>
  </si>
  <si>
    <t>People Don't Change</t>
  </si>
  <si>
    <t>Let Me Come Home</t>
  </si>
  <si>
    <t>Long Way To Go</t>
  </si>
  <si>
    <t>Parking Lot</t>
  </si>
  <si>
    <t>Making The Rounds</t>
  </si>
  <si>
    <t>Sin City</t>
  </si>
  <si>
    <t>Usually Deluded</t>
  </si>
  <si>
    <t>Names For Dogs</t>
  </si>
  <si>
    <t>Watchin The Moon</t>
  </si>
  <si>
    <t>Home Is Where The Van Is</t>
  </si>
  <si>
    <t>Television</t>
  </si>
  <si>
    <t>To Hell With Having Fun</t>
  </si>
  <si>
    <t>I Saw You Laughing</t>
  </si>
  <si>
    <t>'91 Honda</t>
  </si>
  <si>
    <t>Big Drag</t>
  </si>
  <si>
    <t>Bird Problems</t>
  </si>
  <si>
    <t>Keeping Busy</t>
  </si>
  <si>
    <t>Reading The Street Signs</t>
  </si>
  <si>
    <t>Let's Get Crazy</t>
  </si>
  <si>
    <t>Your Story</t>
  </si>
  <si>
    <t>Sunset Limited</t>
  </si>
  <si>
    <t>Don't Turn Around, She's Not Worth It</t>
  </si>
  <si>
    <t>The State</t>
  </si>
  <si>
    <t>Shadow Of The Day</t>
  </si>
  <si>
    <t>Linkin Park</t>
  </si>
  <si>
    <t>Minutes To Midnight</t>
  </si>
  <si>
    <t>Waiting For The End</t>
  </si>
  <si>
    <t>Numb/Encore</t>
  </si>
  <si>
    <t>Linkin Park &amp; Jay-Z</t>
  </si>
  <si>
    <t>Lit</t>
  </si>
  <si>
    <t>A Place In The Sun</t>
  </si>
  <si>
    <t>Four</t>
  </si>
  <si>
    <t>My Own Worst Enemy</t>
  </si>
  <si>
    <t>Miserable</t>
  </si>
  <si>
    <t>Zip-Lock</t>
  </si>
  <si>
    <t>Lovely Day</t>
  </si>
  <si>
    <t>The Dolphin's Cry</t>
  </si>
  <si>
    <t>Live</t>
  </si>
  <si>
    <t>The Distance to Here</t>
  </si>
  <si>
    <t>Run to the Water</t>
  </si>
  <si>
    <t>Lightning Crashes</t>
  </si>
  <si>
    <t>Throwing Copper</t>
  </si>
  <si>
    <t>I'm in Miami Bitch</t>
  </si>
  <si>
    <t>LMFAO</t>
  </si>
  <si>
    <t>Party Rock</t>
  </si>
  <si>
    <t>Who Said We're Wack?</t>
  </si>
  <si>
    <t>The Lonely Island</t>
  </si>
  <si>
    <t>Incredibad</t>
  </si>
  <si>
    <t>Santana DVX</t>
  </si>
  <si>
    <t>Jizz In My Pants</t>
  </si>
  <si>
    <t>I'm On a Boat</t>
  </si>
  <si>
    <t>Sax Man</t>
  </si>
  <si>
    <t>Lazy Sunday</t>
  </si>
  <si>
    <t>Normal Guy - Interlude</t>
  </si>
  <si>
    <t>Boombox</t>
  </si>
  <si>
    <t>Shrooms - Interlude</t>
  </si>
  <si>
    <t>Like a Boss</t>
  </si>
  <si>
    <t>We Like Sportz</t>
  </si>
  <si>
    <t>Dreamgirl</t>
  </si>
  <si>
    <t>Ras Trent</t>
  </si>
  <si>
    <t>Dick In a Box</t>
  </si>
  <si>
    <t>The Old Saloon</t>
  </si>
  <si>
    <t>Punch You In the Jeans</t>
  </si>
  <si>
    <t>Space Olympics</t>
  </si>
  <si>
    <t>Natalie's Rap</t>
  </si>
  <si>
    <t>We're Back!</t>
  </si>
  <si>
    <t>Turtleneck &amp; Chain</t>
  </si>
  <si>
    <t>Mama</t>
  </si>
  <si>
    <t>I Just Had Sex</t>
  </si>
  <si>
    <t>Jack Sparrow</t>
  </si>
  <si>
    <t>Attracted To Us</t>
  </si>
  <si>
    <t>Rocky</t>
  </si>
  <si>
    <t>My Mic - Interlude</t>
  </si>
  <si>
    <t>Shy Ronnie 2: Ronnie &amp; Clyde</t>
  </si>
  <si>
    <t>Trouble On Dookie Island</t>
  </si>
  <si>
    <t>Falcor vs. Atreyu - Classy Skit #1</t>
  </si>
  <si>
    <t>Motherlover</t>
  </si>
  <si>
    <t>The Creep</t>
  </si>
  <si>
    <t>Watch Me Do Me - Classy Skit #2</t>
  </si>
  <si>
    <t>Threw It On The Ground</t>
  </si>
  <si>
    <t>Japan</t>
  </si>
  <si>
    <t>After Party</t>
  </si>
  <si>
    <t>No Homo</t>
  </si>
  <si>
    <t>No Homo Outro</t>
  </si>
  <si>
    <t>Hey Ya!</t>
  </si>
  <si>
    <t>Lorene Drive</t>
  </si>
  <si>
    <t>Shinobi Vs. Dragon Ninja</t>
  </si>
  <si>
    <t>Lostprophets</t>
  </si>
  <si>
    <t>The Fake Sound of Progress</t>
  </si>
  <si>
    <t>I Am Fashionate</t>
  </si>
  <si>
    <t>Love&amp;Reverie</t>
  </si>
  <si>
    <t>Hallelujah, Hallelujah</t>
  </si>
  <si>
    <t>Lovers Are Liars</t>
  </si>
  <si>
    <t>Sunny Bell</t>
  </si>
  <si>
    <t>Tell Me It Wasn't Worth It</t>
  </si>
  <si>
    <t>Love Me Dead</t>
  </si>
  <si>
    <t>Ludo</t>
  </si>
  <si>
    <t>You're Awful, I Love You</t>
  </si>
  <si>
    <t>The Show Goes On</t>
  </si>
  <si>
    <t>Lupe Fiasco</t>
  </si>
  <si>
    <t>Lasers</t>
  </si>
  <si>
    <t>Kick, Push</t>
  </si>
  <si>
    <t>Lupe Fiasco's Food &amp; Liquor</t>
  </si>
  <si>
    <t>Never Had Nobody Like You</t>
  </si>
  <si>
    <t>M. Ward</t>
  </si>
  <si>
    <t>Hold Time</t>
  </si>
  <si>
    <t>Paper Planes</t>
  </si>
  <si>
    <t>M.I.A.</t>
  </si>
  <si>
    <t>Kala</t>
  </si>
  <si>
    <t>This Time Is The Last Time (Remix)</t>
  </si>
  <si>
    <t>Mae</t>
  </si>
  <si>
    <t>Destination: B-Sides</t>
  </si>
  <si>
    <t>Suspension (Demo)</t>
  </si>
  <si>
    <t>Sun (Acoustic)</t>
  </si>
  <si>
    <t>Tisbury Lane</t>
  </si>
  <si>
    <t>Awakening</t>
  </si>
  <si>
    <t>Futuro (Live)</t>
  </si>
  <si>
    <t>Sun (Live)</t>
  </si>
  <si>
    <t>This Time Is The Last Time (Live)</t>
  </si>
  <si>
    <t>Giving It Away (Acoustic)</t>
  </si>
  <si>
    <t>Goodbye, Goodnight (Remix)</t>
  </si>
  <si>
    <t>Embers and Envelopes</t>
  </si>
  <si>
    <t>Destination: Beautiful</t>
  </si>
  <si>
    <t>This Time is the Last Time</t>
  </si>
  <si>
    <t>All Deliberate Speed</t>
  </si>
  <si>
    <t>Sun</t>
  </si>
  <si>
    <t>Last Call</t>
  </si>
  <si>
    <t>Skyline Drive</t>
  </si>
  <si>
    <t>Soundtrack for Our Movie</t>
  </si>
  <si>
    <t>Summertime</t>
  </si>
  <si>
    <t>Giving It Away</t>
  </si>
  <si>
    <t>Goodbye, Goodnight</t>
  </si>
  <si>
    <t>Prologue</t>
  </si>
  <si>
    <t>The Everglow</t>
  </si>
  <si>
    <t>We're So Far Away</t>
  </si>
  <si>
    <t>Someone Else's Arms</t>
  </si>
  <si>
    <t>Suspension</t>
  </si>
  <si>
    <t>This is The Countdown</t>
  </si>
  <si>
    <t>Painless</t>
  </si>
  <si>
    <t>The Ocean</t>
  </si>
  <si>
    <t>Mistakes We Knew We Were Making</t>
  </si>
  <si>
    <t>Cover Me</t>
  </si>
  <si>
    <t>Ready And Waiting To Fall</t>
  </si>
  <si>
    <t>Anything</t>
  </si>
  <si>
    <t>The Sun And The Moon</t>
  </si>
  <si>
    <t>Epilogue</t>
  </si>
  <si>
    <t>Brink Of Disaster</t>
  </si>
  <si>
    <t>Singularity</t>
  </si>
  <si>
    <t>Crazy 8s</t>
  </si>
  <si>
    <t>Sometimes I Can't Make It Alone</t>
  </si>
  <si>
    <t>Just Let Go</t>
  </si>
  <si>
    <t>Sic Semper Tyrannis</t>
  </si>
  <si>
    <t>Release Me</t>
  </si>
  <si>
    <t>Telescopes</t>
  </si>
  <si>
    <t>Rocket</t>
  </si>
  <si>
    <t>Reflections</t>
  </si>
  <si>
    <t>Carol Of The Bells</t>
  </si>
  <si>
    <t>Embers and Envelopes (2008)</t>
  </si>
  <si>
    <t>Embers and Envelopes (Acoustic)</t>
  </si>
  <si>
    <t>Embers and Envelopes (Demo)</t>
  </si>
  <si>
    <t>Suspension (Remix)</t>
  </si>
  <si>
    <t>Mae &amp; The Starting Line</t>
  </si>
  <si>
    <t>Ho Ho Hopefully</t>
  </si>
  <si>
    <t>The Maine</t>
  </si>
  <si>
    <t>And A Happy New Year</t>
  </si>
  <si>
    <t>Santa Stole My Girlfriend</t>
  </si>
  <si>
    <t>Mr. Winter</t>
  </si>
  <si>
    <t>Don't Stop Now</t>
  </si>
  <si>
    <t>Black &amp; White</t>
  </si>
  <si>
    <t>Right Girl</t>
  </si>
  <si>
    <t>Growing Up</t>
  </si>
  <si>
    <t>Fuel To The Fire</t>
  </si>
  <si>
    <t>Every Road</t>
  </si>
  <si>
    <t>Listen To Your Heart</t>
  </si>
  <si>
    <t>Saving Grace</t>
  </si>
  <si>
    <t>Give It To Me</t>
  </si>
  <si>
    <t>Color</t>
  </si>
  <si>
    <t>Everything I Ask For</t>
  </si>
  <si>
    <t>Can't Stop Won't Stop</t>
  </si>
  <si>
    <t>We All Roll Along</t>
  </si>
  <si>
    <t>Girls Do What They Want</t>
  </si>
  <si>
    <t>I Must Be Dreaming</t>
  </si>
  <si>
    <t>Into Your Arms</t>
  </si>
  <si>
    <t>Time To Go</t>
  </si>
  <si>
    <t>This Is The End</t>
  </si>
  <si>
    <t>Whoever She Is</t>
  </si>
  <si>
    <t>Count 'Em One, Two, Three</t>
  </si>
  <si>
    <t>Kiss And Sell</t>
  </si>
  <si>
    <t>You Left Me</t>
  </si>
  <si>
    <t>We'll All Be...</t>
  </si>
  <si>
    <t>Pour Some Sugar On Me</t>
  </si>
  <si>
    <t>Girls Just Want To Have Fun</t>
  </si>
  <si>
    <t>If I Only Had The Heart</t>
  </si>
  <si>
    <t>The Way We Talk</t>
  </si>
  <si>
    <t>Give Me Anything</t>
  </si>
  <si>
    <t>We Change, We Wait</t>
  </si>
  <si>
    <t>The Towns Been Talkin'</t>
  </si>
  <si>
    <t>I Wanna Love You</t>
  </si>
  <si>
    <t>The Way We Talk (Remix)</t>
  </si>
  <si>
    <t>48 Roses</t>
  </si>
  <si>
    <t>Mariachi El Bronx</t>
  </si>
  <si>
    <t>Mariachi El Bronx (II)</t>
  </si>
  <si>
    <t>Misery</t>
  </si>
  <si>
    <t>Maroon 5</t>
  </si>
  <si>
    <t>Hands All Over</t>
  </si>
  <si>
    <t>Makes Me Wonder</t>
  </si>
  <si>
    <t>It Won't Be Soon Before Long</t>
  </si>
  <si>
    <t>Won't Go Home Without You</t>
  </si>
  <si>
    <t>Harder to Breathe</t>
  </si>
  <si>
    <t>Songs About Jane</t>
  </si>
  <si>
    <t>This Love</t>
  </si>
  <si>
    <t>She Will Be Loved</t>
  </si>
  <si>
    <t>Must Get Out</t>
  </si>
  <si>
    <t>Sunday Morning</t>
  </si>
  <si>
    <t>This Love (Cut Copy Remix)</t>
  </si>
  <si>
    <t>Televators</t>
  </si>
  <si>
    <t>The Mars Volta</t>
  </si>
  <si>
    <t>De-loused in the Comatorium</t>
  </si>
  <si>
    <t>The Widow</t>
  </si>
  <si>
    <t>Frances The Mute</t>
  </si>
  <si>
    <t>Hello</t>
  </si>
  <si>
    <t>Martin Solveig &amp; Dragonette</t>
  </si>
  <si>
    <t>Nothing Left To Lose</t>
  </si>
  <si>
    <t>Mat Kearney</t>
  </si>
  <si>
    <t>Angry</t>
  </si>
  <si>
    <t>Matchbox 20</t>
  </si>
  <si>
    <t>Mad Season</t>
  </si>
  <si>
    <t>Last Beautiful Girl</t>
  </si>
  <si>
    <t>If You're Gone</t>
  </si>
  <si>
    <t>Rest Stop</t>
  </si>
  <si>
    <t>Bent</t>
  </si>
  <si>
    <t>Bed of Lies</t>
  </si>
  <si>
    <t>You Won't Be Mine</t>
  </si>
  <si>
    <t>Bright Lights</t>
  </si>
  <si>
    <t>More Than You Think You Are</t>
  </si>
  <si>
    <t>Unwell</t>
  </si>
  <si>
    <t>Real World</t>
  </si>
  <si>
    <t>Yourself Or Someone Like You</t>
  </si>
  <si>
    <t>Push</t>
  </si>
  <si>
    <t>Back 2 Good</t>
  </si>
  <si>
    <t>Yellow Taxi</t>
  </si>
  <si>
    <t>Matt Costa</t>
  </si>
  <si>
    <t>Songs We Sing</t>
  </si>
  <si>
    <t>Astair</t>
  </si>
  <si>
    <t>Oh Dear</t>
  </si>
  <si>
    <t>Cold December</t>
  </si>
  <si>
    <t>Desire's Only Fling</t>
  </si>
  <si>
    <t>Sweet Rose</t>
  </si>
  <si>
    <t>Sunshine</t>
  </si>
  <si>
    <t>Whiskey &amp; Wine</t>
  </si>
  <si>
    <t>Shimmering Fields</t>
  </si>
  <si>
    <t>Behind The Moon</t>
  </si>
  <si>
    <t>Wash Away</t>
  </si>
  <si>
    <t>Acting Like A Fool</t>
  </si>
  <si>
    <t>All I Want For Christmas</t>
  </si>
  <si>
    <t>Darling Be Home Soon</t>
  </si>
  <si>
    <t>Car Crash</t>
  </si>
  <si>
    <t>Matt Nathanson</t>
  </si>
  <si>
    <t>Some Mad Hope</t>
  </si>
  <si>
    <t>Born Losers</t>
  </si>
  <si>
    <t>Matthew Good</t>
  </si>
  <si>
    <t>Hospital Music</t>
  </si>
  <si>
    <t>Hello Time Bomb</t>
  </si>
  <si>
    <t>Matthew Good Band</t>
  </si>
  <si>
    <t>Beautiful Midnight</t>
  </si>
  <si>
    <t>Load Me Up</t>
  </si>
  <si>
    <t>Strange Days</t>
  </si>
  <si>
    <t>In My Head</t>
  </si>
  <si>
    <t>Mayday Parade</t>
  </si>
  <si>
    <t>Somebody That You Used To Know</t>
  </si>
  <si>
    <t>A Long Time (Chromeo Remix)</t>
  </si>
  <si>
    <t>Mayer Hawthorne</t>
  </si>
  <si>
    <t>Forward Motion</t>
  </si>
  <si>
    <t>Meese</t>
  </si>
  <si>
    <t>Broadcast</t>
  </si>
  <si>
    <t>Count Me Out</t>
  </si>
  <si>
    <t>Tell Me It's Over</t>
  </si>
  <si>
    <t>Out of the Rubble</t>
  </si>
  <si>
    <t>Next In Line</t>
  </si>
  <si>
    <t>The Medicine</t>
  </si>
  <si>
    <t>The Quiet Side</t>
  </si>
  <si>
    <t>Movie Screens</t>
  </si>
  <si>
    <t>Jaded</t>
  </si>
  <si>
    <t>Mest</t>
  </si>
  <si>
    <t>Help I'm Alive</t>
  </si>
  <si>
    <t>Metric</t>
  </si>
  <si>
    <t>Fantasies</t>
  </si>
  <si>
    <t>Sick Muse</t>
  </si>
  <si>
    <t>Satellite Mind</t>
  </si>
  <si>
    <t>Twilight Galaxy</t>
  </si>
  <si>
    <t>Gold Guns Girls</t>
  </si>
  <si>
    <t>Gimme Sympathy</t>
  </si>
  <si>
    <t>Collect Call</t>
  </si>
  <si>
    <t>Front Row</t>
  </si>
  <si>
    <t>Blindness</t>
  </si>
  <si>
    <t>Stadium Love</t>
  </si>
  <si>
    <t>Waves</t>
  </si>
  <si>
    <t>Help I'm Alive (Acoustic)</t>
  </si>
  <si>
    <t>Gimme Sympathy (Acoustic)</t>
  </si>
  <si>
    <t>Shake It</t>
  </si>
  <si>
    <t>Metro Station</t>
  </si>
  <si>
    <t>Apocalypso</t>
  </si>
  <si>
    <t>Mew</t>
  </si>
  <si>
    <t>And The Glass Handed Kites</t>
  </si>
  <si>
    <t>The Zookeeper's Boy</t>
  </si>
  <si>
    <t>Am I Wry? No</t>
  </si>
  <si>
    <t>Frengers</t>
  </si>
  <si>
    <t>Snow Brigade</t>
  </si>
  <si>
    <t>Symmetry</t>
  </si>
  <si>
    <t>Behind The Drapes</t>
  </si>
  <si>
    <t>Her Voice Is Beyond Her Years</t>
  </si>
  <si>
    <t>Eight Flew Over, One Was Destroyed</t>
  </si>
  <si>
    <t>She Came Home For Christmas</t>
  </si>
  <si>
    <t>She Spider</t>
  </si>
  <si>
    <t>Comforting Sounds</t>
  </si>
  <si>
    <t>Time to Pretend</t>
  </si>
  <si>
    <t>MGMT</t>
  </si>
  <si>
    <t>Oracular Spectacular</t>
  </si>
  <si>
    <t>Weekend Wars</t>
  </si>
  <si>
    <t>The Youth</t>
  </si>
  <si>
    <t>Electric Feel</t>
  </si>
  <si>
    <t>Kids</t>
  </si>
  <si>
    <t>4th Dimensional Transition</t>
  </si>
  <si>
    <t>Pieces of What</t>
  </si>
  <si>
    <t>Of Moons, Birds &amp; Monsters</t>
  </si>
  <si>
    <t>The Handshake</t>
  </si>
  <si>
    <t>Future Reflections</t>
  </si>
  <si>
    <t>Kids (Demo Mix)</t>
  </si>
  <si>
    <t>Time to Pretend EP</t>
  </si>
  <si>
    <t>Electric Feel (Aeroplane Remix)</t>
  </si>
  <si>
    <t>Electric Feel (Justice Remix)</t>
  </si>
  <si>
    <t>Kids (80kidz Remix)</t>
  </si>
  <si>
    <t>Kids (Soulwax Remix)</t>
  </si>
  <si>
    <t>Michael Bernard Fitzgerald</t>
  </si>
  <si>
    <t>Michelle Branch</t>
  </si>
  <si>
    <t>Hotel Paper</t>
  </si>
  <si>
    <t>My Dick</t>
  </si>
  <si>
    <t>Mickey Avalon</t>
  </si>
  <si>
    <t>Jane Fonda</t>
  </si>
  <si>
    <t>Give it Up</t>
  </si>
  <si>
    <t>Midtown</t>
  </si>
  <si>
    <t>Forget What You Know</t>
  </si>
  <si>
    <t>Living Well Is The Best Revenge</t>
  </si>
  <si>
    <t>Like a Movie</t>
  </si>
  <si>
    <t>Get it Together (Acoustic)</t>
  </si>
  <si>
    <t>New Old Rare</t>
  </si>
  <si>
    <t>Just Rock And Roll</t>
  </si>
  <si>
    <t>Save the World, Lose the Girl</t>
  </si>
  <si>
    <t>Direction</t>
  </si>
  <si>
    <t>No Place Feels Like Home</t>
  </si>
  <si>
    <t>Knew It All Along</t>
  </si>
  <si>
    <t>Frayed Ends</t>
  </si>
  <si>
    <t>Suzanne</t>
  </si>
  <si>
    <t>Animal</t>
  </si>
  <si>
    <t>Miike Snow</t>
  </si>
  <si>
    <t>Burial</t>
  </si>
  <si>
    <t>Silvia</t>
  </si>
  <si>
    <t>Song for No One</t>
  </si>
  <si>
    <t>Sans Soleil</t>
  </si>
  <si>
    <t>A Horse Is Not a Home</t>
  </si>
  <si>
    <t>Cult Logic</t>
  </si>
  <si>
    <t>Plastic Jungle</t>
  </si>
  <si>
    <t>In Search Of</t>
  </si>
  <si>
    <t>Faker</t>
  </si>
  <si>
    <t>Animal (Treasure Fingers Remix)</t>
  </si>
  <si>
    <t>Hewlett</t>
  </si>
  <si>
    <t>The Mile After</t>
  </si>
  <si>
    <t>Armada</t>
  </si>
  <si>
    <t>Last Night At Face Value</t>
  </si>
  <si>
    <t>Let It Down</t>
  </si>
  <si>
    <t>The Only One</t>
  </si>
  <si>
    <t>I Know Something You Don't</t>
  </si>
  <si>
    <t>Piano Song</t>
  </si>
  <si>
    <t>Pass It Along</t>
  </si>
  <si>
    <t>So Damn Easy</t>
  </si>
  <si>
    <t>I Won't Be Too Far Behind</t>
  </si>
  <si>
    <t>Worst Offender</t>
  </si>
  <si>
    <t>The Way It Should Be</t>
  </si>
  <si>
    <t>Money Is Not A Thing</t>
  </si>
  <si>
    <t>So Young, So Sick</t>
  </si>
  <si>
    <t>The Way It Should Be (Acoustic)</t>
  </si>
  <si>
    <t>Let It Down (Demo)</t>
  </si>
  <si>
    <t>So Damn Easy (Demo)</t>
  </si>
  <si>
    <t>Party In The U.S.A.</t>
  </si>
  <si>
    <t>Miley Cyrus</t>
  </si>
  <si>
    <t>Dino Damage</t>
  </si>
  <si>
    <t>Miniature Tigers</t>
  </si>
  <si>
    <t>White Magic</t>
  </si>
  <si>
    <t>Guns &amp; Ammo</t>
  </si>
  <si>
    <t>Minus the Bear</t>
  </si>
  <si>
    <t>Acoustics</t>
  </si>
  <si>
    <t>We Are Not a Football Team</t>
  </si>
  <si>
    <t>Burying Luck</t>
  </si>
  <si>
    <t>Knights</t>
  </si>
  <si>
    <t>Pachuca Sunrise</t>
  </si>
  <si>
    <t>Throwin' Shapes</t>
  </si>
  <si>
    <t>Ice Monster</t>
  </si>
  <si>
    <t>Thanks For The Killer Game Of Crisco Twister</t>
  </si>
  <si>
    <t>Highly Refined Pirates</t>
  </si>
  <si>
    <t>Monkey!!! Knife!!! Fight!!!</t>
  </si>
  <si>
    <t>Absinthe Party At The Fly Honey Warehouse</t>
  </si>
  <si>
    <t>Hey, Wanna Throw Up?</t>
  </si>
  <si>
    <t>Get Me Naked 2: Electric Boogaloo</t>
  </si>
  <si>
    <t>We Are Not A Football Team</t>
  </si>
  <si>
    <t>You Kill Bugs Good, Man</t>
  </si>
  <si>
    <t>Spritz!!! Spritz!!!</t>
  </si>
  <si>
    <t>Women We Haven't Met Yet</t>
  </si>
  <si>
    <t>Damn Bugs Whacked Him, Johnny</t>
  </si>
  <si>
    <t>I Lost All My Money At The Cock Fights</t>
  </si>
  <si>
    <t>Andy Wolff</t>
  </si>
  <si>
    <t>Let's Play Guitar In A Five Guitar Band</t>
  </si>
  <si>
    <t>Booyah Achieved</t>
  </si>
  <si>
    <t>Housten We Have Uh Oh</t>
  </si>
  <si>
    <t>In Honor</t>
  </si>
  <si>
    <t>Drilling (P.O.S. Redo)</t>
  </si>
  <si>
    <t>Interpretaciones Del Oso</t>
  </si>
  <si>
    <t>Memphis &amp; 53rd (FOG Remix)</t>
  </si>
  <si>
    <t>Fulfill the Dream (Old Italy Remix)</t>
  </si>
  <si>
    <t>This Aint A Surfin' Movie (IQU 06 Mix)</t>
  </si>
  <si>
    <t>The Fix (Plan B Remix)</t>
  </si>
  <si>
    <t>Hooray (Dark Baby Remix)</t>
  </si>
  <si>
    <t>The Game Needed Me (The Oktopus Remix)</t>
  </si>
  <si>
    <t>Pachuca Sunrise (Alias Remix)</t>
  </si>
  <si>
    <t>Michio's Death Drive (Michio aka Monostereo Remix)</t>
  </si>
  <si>
    <t>El Torrente (J Clark Remix)</t>
  </si>
  <si>
    <t>The Pig War (O, Hunter Remix)</t>
  </si>
  <si>
    <t>The Game Needed Me</t>
  </si>
  <si>
    <t>Menos el Oso</t>
  </si>
  <si>
    <t>Memphis &amp; 53rd</t>
  </si>
  <si>
    <t>Drilling</t>
  </si>
  <si>
    <t>The Fix</t>
  </si>
  <si>
    <t>El Torrente</t>
  </si>
  <si>
    <t>Puchaca Sunrise</t>
  </si>
  <si>
    <t>Michio's Death Drive</t>
  </si>
  <si>
    <t>Hooray</t>
  </si>
  <si>
    <t>Fulfill the Dream</t>
  </si>
  <si>
    <t>The Pig War</t>
  </si>
  <si>
    <t>This Ain't a Surfin' Movie</t>
  </si>
  <si>
    <t>My Time</t>
  </si>
  <si>
    <t>Omni</t>
  </si>
  <si>
    <t>Summer Angel</t>
  </si>
  <si>
    <t>Secret Country</t>
  </si>
  <si>
    <t>Hold Me Down</t>
  </si>
  <si>
    <t>Excuses</t>
  </si>
  <si>
    <t>The Thief</t>
  </si>
  <si>
    <t>Into the Mirror</t>
  </si>
  <si>
    <t>Animal Backwards</t>
  </si>
  <si>
    <t>Dayglow Vista Road</t>
  </si>
  <si>
    <t>Fooled By the Night</t>
  </si>
  <si>
    <t>Planet of Ice</t>
  </si>
  <si>
    <t>White Mystery</t>
  </si>
  <si>
    <t>Dr. L'Ling</t>
  </si>
  <si>
    <t>Part 2</t>
  </si>
  <si>
    <t>When We Escape</t>
  </si>
  <si>
    <t>Double Vision Quest</t>
  </si>
  <si>
    <t>Lotus</t>
  </si>
  <si>
    <t>Cat Calls &amp; Ill Means</t>
  </si>
  <si>
    <t>Modest Mouse</t>
  </si>
  <si>
    <t>Good News for People who Love Bad News</t>
  </si>
  <si>
    <t>The Moffatts</t>
  </si>
  <si>
    <t>Chapter I: A New Beginning</t>
  </si>
  <si>
    <t>Bang Bang Boom</t>
  </si>
  <si>
    <t>Submodalities</t>
  </si>
  <si>
    <t>Don't Ever Tell Locke What He Can't Do</t>
  </si>
  <si>
    <t>Moneen</t>
  </si>
  <si>
    <t>The Red Tree</t>
  </si>
  <si>
    <t>If Tragedy's Appealing, Then Disaster's An Addiction</t>
  </si>
  <si>
    <t>The Morning Light</t>
  </si>
  <si>
    <t>Reverie</t>
  </si>
  <si>
    <t>The Morning Of</t>
  </si>
  <si>
    <t>The World As We Know It</t>
  </si>
  <si>
    <t>Take Off Your Clothes</t>
  </si>
  <si>
    <t>Morningwood</t>
  </si>
  <si>
    <t>Nth Degree</t>
  </si>
  <si>
    <t>Jetsetter</t>
  </si>
  <si>
    <t>New York Girls</t>
  </si>
  <si>
    <t>Attractive Today</t>
  </si>
  <si>
    <t>Motion City Soundtrack</t>
  </si>
  <si>
    <t>Commit This To Memory</t>
  </si>
  <si>
    <t>Everything is Alright</t>
  </si>
  <si>
    <t>When "You're" Around</t>
  </si>
  <si>
    <t>Resolution</t>
  </si>
  <si>
    <t>Feel Like Rain</t>
  </si>
  <si>
    <t>Make Out Kids</t>
  </si>
  <si>
    <t>Time Turn Fragile</t>
  </si>
  <si>
    <t>Let's Get Fucked Up And Die</t>
  </si>
  <si>
    <t>Better Open the Door</t>
  </si>
  <si>
    <t>Together We'll Ring in the New Year</t>
  </si>
  <si>
    <t>Hangman</t>
  </si>
  <si>
    <t>Fell In Love Without You</t>
  </si>
  <si>
    <t>Even If It Kills Me</t>
  </si>
  <si>
    <t>This Is For Real</t>
  </si>
  <si>
    <t>It Had To Be You</t>
  </si>
  <si>
    <t>Last Night</t>
  </si>
  <si>
    <t>Calling All Cops</t>
  </si>
  <si>
    <t>Can't Finish What You Started</t>
  </si>
  <si>
    <t>The Conversation</t>
  </si>
  <si>
    <t>Broken Heart</t>
  </si>
  <si>
    <t>Hello Helicopter</t>
  </si>
  <si>
    <t>Where I Belong</t>
  </si>
  <si>
    <t>Point Of Extinction</t>
  </si>
  <si>
    <t>Antonia</t>
  </si>
  <si>
    <t>Cambridge</t>
  </si>
  <si>
    <t>I Am The Movie</t>
  </si>
  <si>
    <t>The Future Freaks Me Out</t>
  </si>
  <si>
    <t>Indoor Living</t>
  </si>
  <si>
    <t>My Favorite Accident</t>
  </si>
  <si>
    <t>Perfect Teeth</t>
  </si>
  <si>
    <t>Boombox Generation</t>
  </si>
  <si>
    <t>Don't Call it a Comeback</t>
  </si>
  <si>
    <t>Modern Chemistry</t>
  </si>
  <si>
    <t>Capital H</t>
  </si>
  <si>
    <t>Red Dress</t>
  </si>
  <si>
    <t>Mary Without Sound</t>
  </si>
  <si>
    <t>Autographs and Apologies</t>
  </si>
  <si>
    <t>A-OK</t>
  </si>
  <si>
    <t>Worker Bee</t>
  </si>
  <si>
    <t>My Dinosaur Life</t>
  </si>
  <si>
    <t>A Lifeless Ordinary (Need a Little Help)</t>
  </si>
  <si>
    <t>Her Words Destroyed My Planet</t>
  </si>
  <si>
    <t>Disappear</t>
  </si>
  <si>
    <t>Delirium</t>
  </si>
  <si>
    <t>History Lesson</t>
  </si>
  <si>
    <t>Stand Too Close</t>
  </si>
  <si>
    <t>Pulp Fiction</t>
  </si>
  <si>
    <t>@!#?@!</t>
  </si>
  <si>
    <t>Hysteria</t>
  </si>
  <si>
    <t>Skin and Bones</t>
  </si>
  <si>
    <t>The Weakends</t>
  </si>
  <si>
    <t>Pop Song 89</t>
  </si>
  <si>
    <t>Fell In Love Without You (Acoustic)</t>
  </si>
  <si>
    <t>My Favorite Accident (Acoustic)</t>
  </si>
  <si>
    <t>When You're Around (Acoustic)</t>
  </si>
  <si>
    <t>Flat Beat</t>
  </si>
  <si>
    <t>Mr. Oizo</t>
  </si>
  <si>
    <t>Analog Worms Attack</t>
  </si>
  <si>
    <t>Babel</t>
  </si>
  <si>
    <t>Mumford &amp; Sons</t>
  </si>
  <si>
    <t>Whispers In The Dark</t>
  </si>
  <si>
    <t>I Will Wait</t>
  </si>
  <si>
    <t>Holland Road</t>
  </si>
  <si>
    <t>Ghosts That We Knew</t>
  </si>
  <si>
    <t>Lover Of The Light</t>
  </si>
  <si>
    <t>Lovers' Eyes</t>
  </si>
  <si>
    <t>Reminder</t>
  </si>
  <si>
    <t>Hopeless Wanderer</t>
  </si>
  <si>
    <t>Broken Crown</t>
  </si>
  <si>
    <t>Below My Feet</t>
  </si>
  <si>
    <t>Not With Haste</t>
  </si>
  <si>
    <t>For Those Below</t>
  </si>
  <si>
    <t>The Boxer</t>
  </si>
  <si>
    <t>Where Are You Now</t>
  </si>
  <si>
    <t>Sigh No More</t>
  </si>
  <si>
    <t>The Cave</t>
  </si>
  <si>
    <t>Winter Winds</t>
  </si>
  <si>
    <t>Roll Away Your Stone</t>
  </si>
  <si>
    <t>White Blank Page</t>
  </si>
  <si>
    <t>I Gave You All</t>
  </si>
  <si>
    <t>Little Lion Man</t>
  </si>
  <si>
    <t>Thistle &amp; Weeds</t>
  </si>
  <si>
    <t>Awake My Soul</t>
  </si>
  <si>
    <t>Dust Bowl Dance</t>
  </si>
  <si>
    <t>After the Storm</t>
  </si>
  <si>
    <t>Time is Running Out</t>
  </si>
  <si>
    <t>Muse</t>
  </si>
  <si>
    <t>Absolution</t>
  </si>
  <si>
    <t>Supermassive Black Hole</t>
  </si>
  <si>
    <t>Black Holes and Revelations</t>
  </si>
  <si>
    <t>Knights Of Cydonia</t>
  </si>
  <si>
    <t>Uprising</t>
  </si>
  <si>
    <t>The Resistance</t>
  </si>
  <si>
    <t>Spotlight</t>
  </si>
  <si>
    <t>Mute Math</t>
  </si>
  <si>
    <t>Armistice</t>
  </si>
  <si>
    <t>Blood Pressure</t>
  </si>
  <si>
    <t>Odd Soul</t>
  </si>
  <si>
    <t>Transformers Theme</t>
  </si>
  <si>
    <t>Transformers Soundtrack</t>
  </si>
  <si>
    <t>California Love</t>
  </si>
  <si>
    <t>My American Heart</t>
  </si>
  <si>
    <t>Famous Last Words</t>
  </si>
  <si>
    <t>My Chemical Romance</t>
  </si>
  <si>
    <t>The Black Parade</t>
  </si>
  <si>
    <t>Welcome To The Black Parade</t>
  </si>
  <si>
    <t>Teenagers</t>
  </si>
  <si>
    <t>Helena</t>
  </si>
  <si>
    <t>Three Cheers For Sweet Revenge</t>
  </si>
  <si>
    <t>I'm Not Okay</t>
  </si>
  <si>
    <t>Thank You For The Venom</t>
  </si>
  <si>
    <t>The Ghost Of You</t>
  </si>
  <si>
    <t>Popular</t>
  </si>
  <si>
    <t>Nada Surf</t>
  </si>
  <si>
    <t>High/Low</t>
  </si>
  <si>
    <t>Inside Of Love</t>
  </si>
  <si>
    <t>If You Leave</t>
  </si>
  <si>
    <t>All Of This</t>
  </si>
  <si>
    <t>The Naked And Famous</t>
  </si>
  <si>
    <t>Passive Me, Aggressive You</t>
  </si>
  <si>
    <t>Punching In A Dream</t>
  </si>
  <si>
    <t>Frayed</t>
  </si>
  <si>
    <t>The Source</t>
  </si>
  <si>
    <t>The Sun</t>
  </si>
  <si>
    <t>Eyes</t>
  </si>
  <si>
    <t>Young Blood</t>
  </si>
  <si>
    <t>No Way</t>
  </si>
  <si>
    <t>Spank</t>
  </si>
  <si>
    <t>Jilted Lovers</t>
  </si>
  <si>
    <t>A Wolf In Geek's Clothing</t>
  </si>
  <si>
    <t>The Ends</t>
  </si>
  <si>
    <t>Girls Like You</t>
  </si>
  <si>
    <t>Young Blood (Renholdër Remix)</t>
  </si>
  <si>
    <t>Passive Me, Aggressive You Remixes &amp; B-Sides</t>
  </si>
  <si>
    <t>Cover Up</t>
  </si>
  <si>
    <t>Name Taken</t>
  </si>
  <si>
    <t>Hold On</t>
  </si>
  <si>
    <t>You Do It So Well</t>
  </si>
  <si>
    <t>The Safety of Routine</t>
  </si>
  <si>
    <t>Hero</t>
  </si>
  <si>
    <t>Nas</t>
  </si>
  <si>
    <t>Sins Of My Youth</t>
  </si>
  <si>
    <t>Neon Trees</t>
  </si>
  <si>
    <t>Habits</t>
  </si>
  <si>
    <t>Love And Affection</t>
  </si>
  <si>
    <t>Your Surrender</t>
  </si>
  <si>
    <t>Girls And Boys In School</t>
  </si>
  <si>
    <t>In The Next Room</t>
  </si>
  <si>
    <t>Our War</t>
  </si>
  <si>
    <t>Wish List</t>
  </si>
  <si>
    <t>Bigcitydreams</t>
  </si>
  <si>
    <t>Nevershoutnever!</t>
  </si>
  <si>
    <t>The Yippee EP</t>
  </si>
  <si>
    <t>Revenge</t>
  </si>
  <si>
    <t>The New Amsterdams</t>
  </si>
  <si>
    <t>At the Foot of My Rival</t>
  </si>
  <si>
    <t>Wait</t>
  </si>
  <si>
    <t>Fountain of Youth</t>
  </si>
  <si>
    <t>This Day Is Done</t>
  </si>
  <si>
    <t>Without a Sound (Eleanor)</t>
  </si>
  <si>
    <t>Silverlake</t>
  </si>
  <si>
    <t>Lost Long Shot</t>
  </si>
  <si>
    <t>Hughes</t>
  </si>
  <si>
    <t>A Beacon In Beige</t>
  </si>
  <si>
    <t>Story Like a Scar</t>
  </si>
  <si>
    <t>Lay On the Rails</t>
  </si>
  <si>
    <t>Drunk or Dead</t>
  </si>
  <si>
    <t>The Blood On the Floor</t>
  </si>
  <si>
    <t>Ex's &amp; Oh's</t>
  </si>
  <si>
    <t>The Companion of My Rival</t>
  </si>
  <si>
    <t>A Mile In Your Shoes</t>
  </si>
  <si>
    <t>Guitarkansas</t>
  </si>
  <si>
    <t>Wears So Thin</t>
  </si>
  <si>
    <t>Killed Or Cured</t>
  </si>
  <si>
    <t>Your Red Hand</t>
  </si>
  <si>
    <t>Watch The World Cave In</t>
  </si>
  <si>
    <t>Maybe I'm A Fool</t>
  </si>
  <si>
    <t>Drinking In The Afternoon</t>
  </si>
  <si>
    <t>Just So Over You</t>
  </si>
  <si>
    <t>Heaven Sent</t>
  </si>
  <si>
    <t>Full Thunder Moon</t>
  </si>
  <si>
    <t>Strangled By The Thought</t>
  </si>
  <si>
    <t>Has Anyone Seen My Wings</t>
  </si>
  <si>
    <t>The Death Of Us</t>
  </si>
  <si>
    <t>Story Like A Scar</t>
  </si>
  <si>
    <t>Turn Out The Light</t>
  </si>
  <si>
    <t>Bad Liar</t>
  </si>
  <si>
    <t>Past The Pines</t>
  </si>
  <si>
    <t>Your Ghost</t>
  </si>
  <si>
    <t>Intelligent Design</t>
  </si>
  <si>
    <t>Calendar Days</t>
  </si>
  <si>
    <t>Beautiful Mistake</t>
  </si>
  <si>
    <t>A Small Crusade</t>
  </si>
  <si>
    <t>Turn Out The Light (Reprise)</t>
  </si>
  <si>
    <t>We Can All Get Along With Dinosaurs</t>
  </si>
  <si>
    <t>The Terrible Twos</t>
  </si>
  <si>
    <t>When I Get To Eleven</t>
  </si>
  <si>
    <t>Pizza and Chocolate Milk</t>
  </si>
  <si>
    <t>Vignette</t>
  </si>
  <si>
    <t>Worse For The Wear</t>
  </si>
  <si>
    <t>The Spoils of the Spoiled</t>
  </si>
  <si>
    <t>Hover Near Fame</t>
  </si>
  <si>
    <t>From California</t>
  </si>
  <si>
    <t>Hanging on for Hope</t>
  </si>
  <si>
    <t>The Smoking Gun</t>
  </si>
  <si>
    <t>Are You True</t>
  </si>
  <si>
    <t>Asleep at the Wheel</t>
  </si>
  <si>
    <t>Poison in the Ink</t>
  </si>
  <si>
    <t>All Our Vice</t>
  </si>
  <si>
    <t>Slight Return</t>
  </si>
  <si>
    <t>The Ballad of Mike and Beth</t>
  </si>
  <si>
    <t>Every Double Life</t>
  </si>
  <si>
    <t>Picture In The Paper</t>
  </si>
  <si>
    <t>Wire and Stone</t>
  </si>
  <si>
    <t>New Atlantic</t>
  </si>
  <si>
    <t>Failure's Not Flattering</t>
  </si>
  <si>
    <t>New Found Glory</t>
  </si>
  <si>
    <t>Catalyst</t>
  </si>
  <si>
    <t>All Downhill From Here</t>
  </si>
  <si>
    <t>It's Not Your Fault</t>
  </si>
  <si>
    <t>Coming Home</t>
  </si>
  <si>
    <t>Head On Collision (Acoustic)</t>
  </si>
  <si>
    <t>Drive-Thru Invasion Tour</t>
  </si>
  <si>
    <t>My Heart Will Go On</t>
  </si>
  <si>
    <t>From the Screen to your Stereo</t>
  </si>
  <si>
    <t>That Thing You Do</t>
  </si>
  <si>
    <t>I Don't Want To Miss A Thing</t>
  </si>
  <si>
    <t>Better Off Dead</t>
  </si>
  <si>
    <t>Hit or Miss</t>
  </si>
  <si>
    <t>Hit or Miss (Demo)</t>
  </si>
  <si>
    <t>Nothing Gold Can Stay</t>
  </si>
  <si>
    <t>You've Got A Friend In Pennsylvania</t>
  </si>
  <si>
    <t>Tennessee</t>
  </si>
  <si>
    <t>Forget My Name</t>
  </si>
  <si>
    <t>Sticks And Stones</t>
  </si>
  <si>
    <t>Head On Collision</t>
  </si>
  <si>
    <t>My Friends Over You</t>
  </si>
  <si>
    <t>Understatement</t>
  </si>
  <si>
    <t>It's Been A Summer</t>
  </si>
  <si>
    <t>Belated</t>
  </si>
  <si>
    <t>Fly</t>
  </si>
  <si>
    <t>Nick Drake</t>
  </si>
  <si>
    <t>Bryter Layter</t>
  </si>
  <si>
    <t>From the Morning</t>
  </si>
  <si>
    <t>Way to Blue</t>
  </si>
  <si>
    <t>Northern Sky</t>
  </si>
  <si>
    <t>Pink Moon</t>
  </si>
  <si>
    <t>One Of These Things First</t>
  </si>
  <si>
    <t>Nicki Minaj</t>
  </si>
  <si>
    <t>Pink Friday</t>
  </si>
  <si>
    <t>Absolutely</t>
  </si>
  <si>
    <t>Nine Days</t>
  </si>
  <si>
    <t>The Madding Crowd</t>
  </si>
  <si>
    <t>So Far Away</t>
  </si>
  <si>
    <t>Smells Like Teen Spirit</t>
  </si>
  <si>
    <t>Nirvana</t>
  </si>
  <si>
    <t>Nevermind</t>
  </si>
  <si>
    <t>You Know You're Right</t>
  </si>
  <si>
    <t>BND</t>
  </si>
  <si>
    <t>No Doubt</t>
  </si>
  <si>
    <t>Underneath It All</t>
  </si>
  <si>
    <t xml:space="preserve">Rock Steady </t>
  </si>
  <si>
    <t>Spiderwebs</t>
  </si>
  <si>
    <t>Tragic Kingdom</t>
  </si>
  <si>
    <t>Just A Girl</t>
  </si>
  <si>
    <t>Pollyanna</t>
  </si>
  <si>
    <t>Northstar</t>
  </si>
  <si>
    <t>American Living</t>
  </si>
  <si>
    <t>Two Zero Two</t>
  </si>
  <si>
    <t>O.A.R.</t>
  </si>
  <si>
    <t>In Between Now And Then</t>
  </si>
  <si>
    <t>Road Outside Columbus</t>
  </si>
  <si>
    <t>Champagne Supernova</t>
  </si>
  <si>
    <t>Oasis</t>
  </si>
  <si>
    <t>What's The Story, Morning Glory?</t>
  </si>
  <si>
    <t>Morning Glory</t>
  </si>
  <si>
    <t>Don't Look Back in Anger</t>
  </si>
  <si>
    <t>Obadiah Parker</t>
  </si>
  <si>
    <t>Obadiah Parker Live</t>
  </si>
  <si>
    <t>Little Talks</t>
  </si>
  <si>
    <t>Of Monsters And Men</t>
  </si>
  <si>
    <t>My Head Is An Animal</t>
  </si>
  <si>
    <t>In Love, Not Limbo</t>
  </si>
  <si>
    <t>Of Oceans</t>
  </si>
  <si>
    <t>The Kids Aren't Alright</t>
  </si>
  <si>
    <t>The Offspring</t>
  </si>
  <si>
    <t>Americana</t>
  </si>
  <si>
    <t>Why Don't You Get A Job?</t>
  </si>
  <si>
    <t>Want You Bad</t>
  </si>
  <si>
    <t>Conspiracy of One</t>
  </si>
  <si>
    <t>You're Gonna Go Far, Kid</t>
  </si>
  <si>
    <t>Rise and Fall, Rage and Grace</t>
  </si>
  <si>
    <t>Hit That</t>
  </si>
  <si>
    <t>Splinter</t>
  </si>
  <si>
    <t>Sun of A Gun (Jacob Plant Remix)</t>
  </si>
  <si>
    <t>Oh Land</t>
  </si>
  <si>
    <t>Here It Goes Again</t>
  </si>
  <si>
    <t>OK Go</t>
  </si>
  <si>
    <t>Get Over It</t>
  </si>
  <si>
    <t>You're So Damn Hot</t>
  </si>
  <si>
    <t>Troublemaker</t>
  </si>
  <si>
    <t>Olly Murs</t>
  </si>
  <si>
    <t>Right Place Right Time</t>
  </si>
  <si>
    <t>What Makes You Beautiful</t>
  </si>
  <si>
    <t>One Direction</t>
  </si>
  <si>
    <t>Onelinedrawing</t>
  </si>
  <si>
    <t>Visitor</t>
  </si>
  <si>
    <t>Good Life</t>
  </si>
  <si>
    <t>OneRepublic</t>
  </si>
  <si>
    <t>Clumsy</t>
  </si>
  <si>
    <t>Our Lady Peace</t>
  </si>
  <si>
    <t>Somewhere Out There</t>
  </si>
  <si>
    <t>Innocent</t>
  </si>
  <si>
    <t>One Man Army</t>
  </si>
  <si>
    <t>Happiness... Is Not A Fish That You Can Catch</t>
  </si>
  <si>
    <t>Happiness &amp; The Fish</t>
  </si>
  <si>
    <t>Potato Girl</t>
  </si>
  <si>
    <t>Blister</t>
  </si>
  <si>
    <t>Is Anybody Home?</t>
  </si>
  <si>
    <t>Waited</t>
  </si>
  <si>
    <t>Thief</t>
  </si>
  <si>
    <t>Lying Awake</t>
  </si>
  <si>
    <t>Annie</t>
  </si>
  <si>
    <t>Consequence of Laughing</t>
  </si>
  <si>
    <t>Stealing Babies</t>
  </si>
  <si>
    <t>Figure 8</t>
  </si>
  <si>
    <t>Outasight</t>
  </si>
  <si>
    <t>Figure 8 (Discotech Remix)</t>
  </si>
  <si>
    <t>Outkast</t>
  </si>
  <si>
    <t>Speakerboxxx/The Love Below</t>
  </si>
  <si>
    <t>Ms. Jackson</t>
  </si>
  <si>
    <t>Stankonia</t>
  </si>
  <si>
    <t>So Fresh So Clean</t>
  </si>
  <si>
    <t>Fall</t>
  </si>
  <si>
    <t>Over It</t>
  </si>
  <si>
    <t>Timing Is Everything</t>
  </si>
  <si>
    <t>Cave In</t>
  </si>
  <si>
    <t>Owl City</t>
  </si>
  <si>
    <t>Ocean Eyes</t>
  </si>
  <si>
    <t>The Bird and the Worm</t>
  </si>
  <si>
    <t>Hello Seattle</t>
  </si>
  <si>
    <t>Umbrella Beach</t>
  </si>
  <si>
    <t>The Saltwater Room</t>
  </si>
  <si>
    <t>Dental Care</t>
  </si>
  <si>
    <t>Meteor Shower</t>
  </si>
  <si>
    <t>On the Wing</t>
  </si>
  <si>
    <t>Fireflies</t>
  </si>
  <si>
    <t>The Tip of the Iceberg</t>
  </si>
  <si>
    <t>Vanilla Twilight</t>
  </si>
  <si>
    <t>Tidal Wave</t>
  </si>
  <si>
    <t>Hello Seattle (Remix)</t>
  </si>
  <si>
    <t>If My Heart Was a House</t>
  </si>
  <si>
    <t>The Christmas Song</t>
  </si>
  <si>
    <t>Good Time</t>
  </si>
  <si>
    <t>Owl City &amp; Carly Rae Jepsen</t>
  </si>
  <si>
    <t>The Midsummer Station</t>
  </si>
  <si>
    <t>Korobeiniki</t>
  </si>
  <si>
    <t>Ozma</t>
  </si>
  <si>
    <t>The Doubble Donkey Disc</t>
  </si>
  <si>
    <t>Apple Trees</t>
  </si>
  <si>
    <t>Rock and Roll Part Three</t>
  </si>
  <si>
    <t>Natalie Portman</t>
  </si>
  <si>
    <t>In Search of 1988</t>
  </si>
  <si>
    <t>Eponine</t>
  </si>
  <si>
    <t>Spending Time On The Border Line</t>
  </si>
  <si>
    <t>Baby Please Come Home</t>
  </si>
  <si>
    <t>Pajo</t>
  </si>
  <si>
    <t>We're So Starving</t>
  </si>
  <si>
    <t>Panic at the Disco</t>
  </si>
  <si>
    <t>Pretty. Odd.</t>
  </si>
  <si>
    <t>Nine In the Afternoon</t>
  </si>
  <si>
    <t>She's a Handsome Woman</t>
  </si>
  <si>
    <t>Do You Know What I'm Seeing?</t>
  </si>
  <si>
    <t>That Green Gentleman (Things Have Changed)</t>
  </si>
  <si>
    <t>I Have Friends In Holy Spaces</t>
  </si>
  <si>
    <t>Northern Downpour</t>
  </si>
  <si>
    <t>When the Day Met the Night</t>
  </si>
  <si>
    <t>Pas de Cheval</t>
  </si>
  <si>
    <t>The Piano Knows Something I Don't Know</t>
  </si>
  <si>
    <t>Behind the Sea</t>
  </si>
  <si>
    <t>Folkin' Around</t>
  </si>
  <si>
    <t>She Had the World</t>
  </si>
  <si>
    <t>From a Mountain In the Middle of the Cabins</t>
  </si>
  <si>
    <t>Mad As Rabbits</t>
  </si>
  <si>
    <t>Nine In the Afternoon (Radio Mix)</t>
  </si>
  <si>
    <t>New Perspective</t>
  </si>
  <si>
    <t>The Weight</t>
  </si>
  <si>
    <t>Introduction</t>
  </si>
  <si>
    <t>Panic! At The Disco</t>
  </si>
  <si>
    <t>A Fever You Can't Sweat Out</t>
  </si>
  <si>
    <t>The Only Difference Between Martyrdom And Suicide Is Press Coverage</t>
  </si>
  <si>
    <t>London Beckoned Songs About Money Written By Machines</t>
  </si>
  <si>
    <t>Nails For Breakfast, Tacks For Snacks</t>
  </si>
  <si>
    <t>Camisado</t>
  </si>
  <si>
    <t>Time To Dance</t>
  </si>
  <si>
    <t>Lying Is The Most Fun A Girl Can Have Without Taking Her Clothes Off</t>
  </si>
  <si>
    <t>Intermission</t>
  </si>
  <si>
    <t>But It's Better If We Do</t>
  </si>
  <si>
    <t>I Write Sins Not Tragedies</t>
  </si>
  <si>
    <t>I Constantly Thank God For Esteban</t>
  </si>
  <si>
    <t>There's A Good Reason These Tables Are Numbered Honey, You Just Haven't Thought Of It Yet</t>
  </si>
  <si>
    <t>Build God, Then We'll Talk</t>
  </si>
  <si>
    <t>The Ballad Of Mona Lisa</t>
  </si>
  <si>
    <t>Vices &amp; Virtues</t>
  </si>
  <si>
    <t>Let's Kill Tonight</t>
  </si>
  <si>
    <t>Hurricane</t>
  </si>
  <si>
    <t>Memories</t>
  </si>
  <si>
    <t>Trade Mistakes</t>
  </si>
  <si>
    <t>Ready To Go (Get Me Out Of My Mind)</t>
  </si>
  <si>
    <t>Always</t>
  </si>
  <si>
    <t>The Calendar</t>
  </si>
  <si>
    <t>Sarah Smiles</t>
  </si>
  <si>
    <t>Nearly Witches (Ever Since We Met…)</t>
  </si>
  <si>
    <t>White Christmas</t>
  </si>
  <si>
    <t>C'mon</t>
  </si>
  <si>
    <t>Panic! At The Disco &amp; fun.</t>
  </si>
  <si>
    <t>Last Request</t>
  </si>
  <si>
    <t>Paolo Nutini</t>
  </si>
  <si>
    <t>These Streets</t>
  </si>
  <si>
    <t>Here We Go Again</t>
  </si>
  <si>
    <t>Paramore</t>
  </si>
  <si>
    <t>All We Know Is Falling</t>
  </si>
  <si>
    <t>Where The Lines Overlap</t>
  </si>
  <si>
    <t>Brand New Eyes</t>
  </si>
  <si>
    <t>Misery Business</t>
  </si>
  <si>
    <t>Riot!</t>
  </si>
  <si>
    <t>That's What You Get</t>
  </si>
  <si>
    <t>Misery Business (Acoustic)</t>
  </si>
  <si>
    <t>My Hero (Acoustic)</t>
  </si>
  <si>
    <t>I've Got Your Number</t>
  </si>
  <si>
    <t>Passion Pit</t>
  </si>
  <si>
    <t>Chunk Of Change</t>
  </si>
  <si>
    <t>Smile Upon Me</t>
  </si>
  <si>
    <t>Cuddle Fuddle</t>
  </si>
  <si>
    <t>Live to Tell the Tale</t>
  </si>
  <si>
    <t>Better Things</t>
  </si>
  <si>
    <t>Sleepyhead</t>
  </si>
  <si>
    <t>Sleepyhead (Remix)</t>
  </si>
  <si>
    <t>Take a Walk</t>
  </si>
  <si>
    <t>Gossamer</t>
  </si>
  <si>
    <t>I'll Be Alright</t>
  </si>
  <si>
    <t>Carried Away</t>
  </si>
  <si>
    <t>Constant Conversations</t>
  </si>
  <si>
    <t>Mirrored Sea</t>
  </si>
  <si>
    <t>Cry Like a Ghost</t>
  </si>
  <si>
    <t>On My Way</t>
  </si>
  <si>
    <t>Hideaway</t>
  </si>
  <si>
    <t>Two Veils to Hide My Face</t>
  </si>
  <si>
    <t>Love Is Greed</t>
  </si>
  <si>
    <t>It's Not My Fault, I'm Happy</t>
  </si>
  <si>
    <t>Where We Belong</t>
  </si>
  <si>
    <t>Make Light</t>
  </si>
  <si>
    <t>Manners</t>
  </si>
  <si>
    <t>Little Secrets</t>
  </si>
  <si>
    <t>Moths Wings</t>
  </si>
  <si>
    <t>The Reeling</t>
  </si>
  <si>
    <t>Eyes As Candles</t>
  </si>
  <si>
    <t>Swimming In the Flood</t>
  </si>
  <si>
    <t>Folds In Your Hands</t>
  </si>
  <si>
    <t>To Kingdom Come</t>
  </si>
  <si>
    <t>Let Your Love Grow Tall</t>
  </si>
  <si>
    <t>Seaweed Song</t>
  </si>
  <si>
    <t>Explode</t>
  </si>
  <si>
    <t>Patrick Stump</t>
  </si>
  <si>
    <t>Soul Punk</t>
  </si>
  <si>
    <t>This City</t>
  </si>
  <si>
    <t>Dance Miserable</t>
  </si>
  <si>
    <t>The "I"  In Lie</t>
  </si>
  <si>
    <t>Run Dry</t>
  </si>
  <si>
    <t>Greed</t>
  </si>
  <si>
    <t>Everybody Wants Somebody</t>
  </si>
  <si>
    <t>Allie</t>
  </si>
  <si>
    <t>Coast</t>
  </si>
  <si>
    <t>This City (Feat. Lupe Fiasco)</t>
  </si>
  <si>
    <t>Bad Side Of 25</t>
  </si>
  <si>
    <t>People Never Done A Good Thing</t>
  </si>
  <si>
    <t>When I Made You Cry</t>
  </si>
  <si>
    <t>Mad At Nothing</t>
  </si>
  <si>
    <t>Dance Tonight</t>
  </si>
  <si>
    <t>Paul McCartney</t>
  </si>
  <si>
    <t>Memory Almost Full</t>
  </si>
  <si>
    <t>Starry Eyed Surprise</t>
  </si>
  <si>
    <t>Paul Oakenfold</t>
  </si>
  <si>
    <t>Bunkka</t>
  </si>
  <si>
    <t>Black</t>
  </si>
  <si>
    <t>Pearl Jam</t>
  </si>
  <si>
    <t>Ten</t>
  </si>
  <si>
    <t>Judith</t>
  </si>
  <si>
    <t>A Perfect Circle</t>
  </si>
  <si>
    <t>Mer de Noms</t>
  </si>
  <si>
    <t>3 Libras</t>
  </si>
  <si>
    <t>Is This It</t>
  </si>
  <si>
    <t>Peter Bjorn and John</t>
  </si>
  <si>
    <t>STROKED: A Tribute To Is This It</t>
  </si>
  <si>
    <t>Young Folks</t>
  </si>
  <si>
    <t>Writer's Block</t>
  </si>
  <si>
    <t>Phantom Planet</t>
  </si>
  <si>
    <t>The Guest</t>
  </si>
  <si>
    <t>Gotta Jibboo</t>
  </si>
  <si>
    <t>Phish</t>
  </si>
  <si>
    <t>Farmhouse</t>
  </si>
  <si>
    <t>Heavy Things</t>
  </si>
  <si>
    <t>Scent of a Mule</t>
  </si>
  <si>
    <t>Hoist</t>
  </si>
  <si>
    <t>Bouncing Around the Room</t>
  </si>
  <si>
    <t>Lawn Boy</t>
  </si>
  <si>
    <t>Consolation Prizes</t>
  </si>
  <si>
    <t>Phoenix</t>
  </si>
  <si>
    <t>It's Never Been Like That</t>
  </si>
  <si>
    <t>Wolfgang Amadeus Phoenix</t>
  </si>
  <si>
    <t>Lisztomania</t>
  </si>
  <si>
    <t>Piano Tribute Players</t>
  </si>
  <si>
    <t>Arcade Fire Piano Tribute</t>
  </si>
  <si>
    <t>What's My Age Again</t>
  </si>
  <si>
    <t>Blink-182 Piano Tribute</t>
  </si>
  <si>
    <t>Death Cab for Cutie Piano Tribute</t>
  </si>
  <si>
    <t>fun. Piano Tribute</t>
  </si>
  <si>
    <t>Baby</t>
  </si>
  <si>
    <t>Justin Bieber Piano Tribute</t>
  </si>
  <si>
    <t>Mumford and Sons Piano Tribute</t>
  </si>
  <si>
    <t>That Green Gentleman</t>
  </si>
  <si>
    <t>Panic! At The Disco Piano Tribute</t>
  </si>
  <si>
    <t>Who I Am Hates Who I've Been</t>
  </si>
  <si>
    <t>Relient K Piano Tribute</t>
  </si>
  <si>
    <t>Grace Kelly With Wings</t>
  </si>
  <si>
    <t>Piebald</t>
  </si>
  <si>
    <t>If It Weren't For Venetian Blinds...</t>
  </si>
  <si>
    <t>No One Else</t>
  </si>
  <si>
    <t>American Hearts</t>
  </si>
  <si>
    <t>We Are The Only Friends We Have</t>
  </si>
  <si>
    <t>Just A Simple Plan</t>
  </si>
  <si>
    <t>Just the Way You Are</t>
  </si>
  <si>
    <t>Pierce the Veil</t>
  </si>
  <si>
    <t>Good To Sea</t>
  </si>
  <si>
    <t>Pinback</t>
  </si>
  <si>
    <t>Autumn of The Seraphs</t>
  </si>
  <si>
    <t>Penelope</t>
  </si>
  <si>
    <t>Blue Screen Life</t>
  </si>
  <si>
    <t>Hate (I Really Don't Like You)</t>
  </si>
  <si>
    <t>Plain White T's</t>
  </si>
  <si>
    <t>Every Second Counts</t>
  </si>
  <si>
    <t>Hey There Delilah</t>
  </si>
  <si>
    <t>Our Time Now</t>
  </si>
  <si>
    <t>Come Back To Me</t>
  </si>
  <si>
    <t>Song #2</t>
  </si>
  <si>
    <t>The District Sleeps Alone</t>
  </si>
  <si>
    <t>The Postal Service</t>
  </si>
  <si>
    <t>Give Up</t>
  </si>
  <si>
    <t>Such Great Heights</t>
  </si>
  <si>
    <t>Sleeping In</t>
  </si>
  <si>
    <t>Nothing Better</t>
  </si>
  <si>
    <t>Recycled Air</t>
  </si>
  <si>
    <t>Clark Gable</t>
  </si>
  <si>
    <t>We Will Become Silhouettes</t>
  </si>
  <si>
    <t>This Place is a Prison</t>
  </si>
  <si>
    <t>Brand New Colony</t>
  </si>
  <si>
    <t>Natural Anthem</t>
  </si>
  <si>
    <t>Against All Odds</t>
  </si>
  <si>
    <t>Be Still My Heart</t>
  </si>
  <si>
    <t>Grow Old With Me</t>
  </si>
  <si>
    <t>Such Great Heights (Remix)</t>
  </si>
  <si>
    <t>Suddenly Everything Has Changed</t>
  </si>
  <si>
    <t>There's Never Enough Time</t>
  </si>
  <si>
    <t>Peaches</t>
  </si>
  <si>
    <t>The Presidents of the U.S.A.</t>
  </si>
  <si>
    <t>More or Less</t>
  </si>
  <si>
    <t>The Prize Fight</t>
  </si>
  <si>
    <t>Words Don't Mean Anything</t>
  </si>
  <si>
    <t>The Trainwreck</t>
  </si>
  <si>
    <t>Goodnight Kiss</t>
  </si>
  <si>
    <t>Playing the Part</t>
  </si>
  <si>
    <t>Smack My Bitch Up</t>
  </si>
  <si>
    <t>Prodigy</t>
  </si>
  <si>
    <t>The Fat Of The Land</t>
  </si>
  <si>
    <t>Diesel Power</t>
  </si>
  <si>
    <t>Funky Shit</t>
  </si>
  <si>
    <t>Serial Thrilla</t>
  </si>
  <si>
    <t>Mindfields</t>
  </si>
  <si>
    <t>Narayan</t>
  </si>
  <si>
    <t>Firestarter</t>
  </si>
  <si>
    <t>Climbatize</t>
  </si>
  <si>
    <t>Fuel My Fire</t>
  </si>
  <si>
    <t>A Number of Microphones</t>
  </si>
  <si>
    <t>Propellerheads</t>
  </si>
  <si>
    <t>Decksandrumsandrockandroll</t>
  </si>
  <si>
    <t>Take California</t>
  </si>
  <si>
    <t>Spybreak!</t>
  </si>
  <si>
    <t>She Hates Me</t>
  </si>
  <si>
    <t>Puddle of Mudd</t>
  </si>
  <si>
    <t>Open Up</t>
  </si>
  <si>
    <t>Punchline</t>
  </si>
  <si>
    <t>Action</t>
  </si>
  <si>
    <t>Heart Transplant</t>
  </si>
  <si>
    <t>Yearlong Winter</t>
  </si>
  <si>
    <t>Major Motion Picture</t>
  </si>
  <si>
    <t>Play</t>
  </si>
  <si>
    <t>Rewind</t>
  </si>
  <si>
    <t>Stop</t>
  </si>
  <si>
    <t>Icicles</t>
  </si>
  <si>
    <t>All Hopped Up On Jingle Bells</t>
  </si>
  <si>
    <t>Our Favorite Night</t>
  </si>
  <si>
    <t>Mirror</t>
  </si>
  <si>
    <t>Stick 'Em Up</t>
  </si>
  <si>
    <t>Quarashi</t>
  </si>
  <si>
    <t>Jinx</t>
  </si>
  <si>
    <t>Little Sister</t>
  </si>
  <si>
    <t>Queens of the Stone Age</t>
  </si>
  <si>
    <t>Lullabies to Paralyze</t>
  </si>
  <si>
    <t>No One Knows</t>
  </si>
  <si>
    <t>Songs for the Deaf</t>
  </si>
  <si>
    <t>Time After Time</t>
  </si>
  <si>
    <t>Quietdrive</t>
  </si>
  <si>
    <t>When All That's Left Is You</t>
  </si>
  <si>
    <t>Ignition (Remix)</t>
  </si>
  <si>
    <t>R. Kelly</t>
  </si>
  <si>
    <t>Chocolate Factory</t>
  </si>
  <si>
    <t>Man on the Moon</t>
  </si>
  <si>
    <t>R.E.M.</t>
  </si>
  <si>
    <t>Man on the Moon Soundtrack</t>
  </si>
  <si>
    <t>Steady As She Goes</t>
  </si>
  <si>
    <t>The Raconteurs</t>
  </si>
  <si>
    <t>Broken Boy Soldiers</t>
  </si>
  <si>
    <t>Steady As She Goes (Acoustic)</t>
  </si>
  <si>
    <t>High and Dry</t>
  </si>
  <si>
    <t>Radiohead</t>
  </si>
  <si>
    <t>The Bends</t>
  </si>
  <si>
    <t>Guerilla Radio</t>
  </si>
  <si>
    <t>Rage Against the Machine</t>
  </si>
  <si>
    <t>The Battle of Los Angeles</t>
  </si>
  <si>
    <t>Sleep Now in the Fire</t>
  </si>
  <si>
    <t>Testify</t>
  </si>
  <si>
    <t>Bulls On Parade</t>
  </si>
  <si>
    <t>Evil Empire</t>
  </si>
  <si>
    <t>Killing in the Name</t>
  </si>
  <si>
    <t>Renegades of Funk</t>
  </si>
  <si>
    <t>Renegades</t>
  </si>
  <si>
    <t>House Of Jealous Lovers</t>
  </si>
  <si>
    <t>The Rapture</t>
  </si>
  <si>
    <t>Echoes</t>
  </si>
  <si>
    <t>Life Is a Highway</t>
  </si>
  <si>
    <t>Rascal Flatts</t>
  </si>
  <si>
    <t>Montanita</t>
  </si>
  <si>
    <t>Ratatat</t>
  </si>
  <si>
    <t>Classics</t>
  </si>
  <si>
    <t>Lex</t>
  </si>
  <si>
    <t>Gettysburg</t>
  </si>
  <si>
    <t>Wildcat</t>
  </si>
  <si>
    <t>Tropicana</t>
  </si>
  <si>
    <t>Loud Pipes</t>
  </si>
  <si>
    <t>Kennedy</t>
  </si>
  <si>
    <t>Swisha</t>
  </si>
  <si>
    <t>Nostrand</t>
  </si>
  <si>
    <t>Tacobel Canon</t>
  </si>
  <si>
    <t>Shiller</t>
  </si>
  <si>
    <t>LP3</t>
  </si>
  <si>
    <t>Falcon Jab</t>
  </si>
  <si>
    <t>Mi Viejo</t>
  </si>
  <si>
    <t>Mirando</t>
  </si>
  <si>
    <t>Flynn</t>
  </si>
  <si>
    <t>Bird-Priest</t>
  </si>
  <si>
    <t>Shempi</t>
  </si>
  <si>
    <t>Imperials</t>
  </si>
  <si>
    <t>Dura</t>
  </si>
  <si>
    <t>Bruleé</t>
  </si>
  <si>
    <t>Mumtaz Khan</t>
  </si>
  <si>
    <t>Gipsy Threat</t>
  </si>
  <si>
    <t>Black Heroes</t>
  </si>
  <si>
    <t>Bilar</t>
  </si>
  <si>
    <t>LP4</t>
  </si>
  <si>
    <t>Drugs</t>
  </si>
  <si>
    <t>Neckbrace</t>
  </si>
  <si>
    <t>We Can't Be Stopped</t>
  </si>
  <si>
    <t>Bob Gandhi</t>
  </si>
  <si>
    <t>Mandy</t>
  </si>
  <si>
    <t>Mahalo</t>
  </si>
  <si>
    <t>Party With Children</t>
  </si>
  <si>
    <t>Sunblocks</t>
  </si>
  <si>
    <t>Bare Feast</t>
  </si>
  <si>
    <t>Grape Juice City</t>
  </si>
  <si>
    <t>Alps</t>
  </si>
  <si>
    <t>Seventeen Years</t>
  </si>
  <si>
    <t>El Pico</t>
  </si>
  <si>
    <t>Crips</t>
  </si>
  <si>
    <t>Everest</t>
  </si>
  <si>
    <t>Bustelo</t>
  </si>
  <si>
    <t>Breaking Away</t>
  </si>
  <si>
    <t>Lapland</t>
  </si>
  <si>
    <t>Germany to Germany</t>
  </si>
  <si>
    <t>Spanish Armada</t>
  </si>
  <si>
    <t>Cherry</t>
  </si>
  <si>
    <t>Fix Up</t>
  </si>
  <si>
    <t>Ratatat &amp; Dizzee Rascal</t>
  </si>
  <si>
    <t>Ratatat Remixes Vol. 1</t>
  </si>
  <si>
    <t>The Ready Set</t>
  </si>
  <si>
    <t>Roll Up</t>
  </si>
  <si>
    <t>Under the Bridge</t>
  </si>
  <si>
    <t>Red Hot Chili Peppers</t>
  </si>
  <si>
    <t>Blood Sugar Sex Magik</t>
  </si>
  <si>
    <t>By the Way</t>
  </si>
  <si>
    <t>By The Way</t>
  </si>
  <si>
    <t>Around the World</t>
  </si>
  <si>
    <t>Californication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</si>
  <si>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</si>
  <si>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</si>
  <si>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</si>
  <si>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</si>
  <si>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</si>
  <si>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</si>
  <si>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</si>
  <si>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</si>
  <si>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</si>
  <si>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</si>
  <si>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</si>
  <si>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</si>
  <si>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</si>
  <si>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Dani California</t>
  </si>
  <si>
    <t>Stadium Arcadium</t>
  </si>
  <si>
    <t>Snow</t>
  </si>
  <si>
    <t>Torture Me</t>
  </si>
  <si>
    <t>In Fate's Hands</t>
  </si>
  <si>
    <t>The Red Jumpsuit Apparatus</t>
  </si>
  <si>
    <t>Don't You Fake It</t>
  </si>
  <si>
    <t>Face Down</t>
  </si>
  <si>
    <t>Damn Regret</t>
  </si>
  <si>
    <t>Face Down (Acoustic)</t>
  </si>
  <si>
    <t>I Want Burns</t>
  </si>
  <si>
    <t>Reeve Oliver</t>
  </si>
  <si>
    <t>Your Own Private Ice Age</t>
  </si>
  <si>
    <t>Sadie Hawkins Dance</t>
  </si>
  <si>
    <t>Relient K</t>
  </si>
  <si>
    <t>The Anatomy of the Tongue in Cheek</t>
  </si>
  <si>
    <t>The Truth</t>
  </si>
  <si>
    <t>Apathetic EP</t>
  </si>
  <si>
    <t>Apathetic Way to Be</t>
  </si>
  <si>
    <t>Be My Escape (Acoustic)</t>
  </si>
  <si>
    <t>Which to Bury, Us or the Hatchet (Acoustic)</t>
  </si>
  <si>
    <t>Over Thinking (Acoustic)</t>
  </si>
  <si>
    <t>In Like a Lion</t>
  </si>
  <si>
    <t>Where Do I Go From Here</t>
  </si>
  <si>
    <t>The Bird &amp; The Bee Sides</t>
  </si>
  <si>
    <t>The Scene &amp; Herd</t>
  </si>
  <si>
    <t>At Least We Made It This Far</t>
  </si>
  <si>
    <t>The Last, The Lost, The Least</t>
  </si>
  <si>
    <t>The Lining Is Silver</t>
  </si>
  <si>
    <t>There Was No Thief</t>
  </si>
  <si>
    <t>No Reaction</t>
  </si>
  <si>
    <t>Curl Up &amp; Die</t>
  </si>
  <si>
    <t>You'll Always Be My Best Friend</t>
  </si>
  <si>
    <t>There Was Another Time In My Life</t>
  </si>
  <si>
    <t>Beaming</t>
  </si>
  <si>
    <t>I Just Want You To Know</t>
  </si>
  <si>
    <t>Bee Your Man</t>
  </si>
  <si>
    <t>Don't Blink</t>
  </si>
  <si>
    <t>Collapsible Lung</t>
  </si>
  <si>
    <t>Lost Boy</t>
  </si>
  <si>
    <t>If I Could Take You Home</t>
  </si>
  <si>
    <t>Can't Complain</t>
  </si>
  <si>
    <t>Gloria</t>
  </si>
  <si>
    <t>PTL</t>
  </si>
  <si>
    <t>When You Were My Baby</t>
  </si>
  <si>
    <t>Sweeter</t>
  </si>
  <si>
    <t>That's My Jam</t>
  </si>
  <si>
    <t>Must Have Done Something Right</t>
  </si>
  <si>
    <t>Five Score And Seven Years Ago</t>
  </si>
  <si>
    <t>Forget And Not Slow Down</t>
  </si>
  <si>
    <t>I Don't Need A Soul</t>
  </si>
  <si>
    <t>Candlelight</t>
  </si>
  <si>
    <t>Flare</t>
  </si>
  <si>
    <t>Part Of It</t>
  </si>
  <si>
    <t>Sahara</t>
  </si>
  <si>
    <t>Savannah</t>
  </si>
  <si>
    <t>If You Believe Me</t>
  </si>
  <si>
    <t>(If You Want It)</t>
  </si>
  <si>
    <t>Is For Karaoke</t>
  </si>
  <si>
    <t>Here Comes My Girl</t>
  </si>
  <si>
    <t>Doctor Worm</t>
  </si>
  <si>
    <t>Everybody Wants To Rule The World</t>
  </si>
  <si>
    <t>Surf Wax America</t>
  </si>
  <si>
    <t>One Headlight</t>
  </si>
  <si>
    <t>Is For Karaoke, Pt. 2</t>
  </si>
  <si>
    <t>Africa</t>
  </si>
  <si>
    <t>You're the Inspiration</t>
  </si>
  <si>
    <t>Interstate Love Song</t>
  </si>
  <si>
    <t>Inside of Love</t>
  </si>
  <si>
    <t>Motorcycle Drive By</t>
  </si>
  <si>
    <t>Angels We Have Heard On High</t>
  </si>
  <si>
    <t>Let It Snow Baby... Let It Reindeer</t>
  </si>
  <si>
    <t>Deck the Halls</t>
  </si>
  <si>
    <t>Silent Night / Away In A Manger</t>
  </si>
  <si>
    <t>The One I'm Waiting For</t>
  </si>
  <si>
    <t>Mmhmm</t>
  </si>
  <si>
    <t>Be My Escape</t>
  </si>
  <si>
    <t>High of 75</t>
  </si>
  <si>
    <t>I So Hate Consequences</t>
  </si>
  <si>
    <t>The Only Thing Worse Than Beating a Dead Horse Is Getting On One</t>
  </si>
  <si>
    <t>My Girl's Ex-Boyfriend</t>
  </si>
  <si>
    <t>More Than Useless</t>
  </si>
  <si>
    <t>Which to Bury, Us or the Hatchet?</t>
  </si>
  <si>
    <t>Let It All Out</t>
  </si>
  <si>
    <t>Maintain Consciousness</t>
  </si>
  <si>
    <t>This Week the Trend</t>
  </si>
  <si>
    <t>Life After Death and Taxes</t>
  </si>
  <si>
    <t>When I Go Down</t>
  </si>
  <si>
    <t>Manic Monday</t>
  </si>
  <si>
    <t>Throw Some D's</t>
  </si>
  <si>
    <t>Rich Boy</t>
  </si>
  <si>
    <t>Rihanna</t>
  </si>
  <si>
    <t>Good Girl Gone Bad</t>
  </si>
  <si>
    <t>Talk That Talk</t>
  </si>
  <si>
    <t>With Arms Outstretched</t>
  </si>
  <si>
    <t>Rilo Kiley</t>
  </si>
  <si>
    <t>The Execution Of All Things</t>
  </si>
  <si>
    <t>Ghostwriter</t>
  </si>
  <si>
    <t>RJD2</t>
  </si>
  <si>
    <t>The Horror</t>
  </si>
  <si>
    <t>Blurred Lines</t>
  </si>
  <si>
    <t>Robin Thicke</t>
  </si>
  <si>
    <t>White Daisy Passing</t>
  </si>
  <si>
    <t>Rocky Votolato</t>
  </si>
  <si>
    <t>Makers</t>
  </si>
  <si>
    <t>Portland Is Leaving</t>
  </si>
  <si>
    <t>Suicide Medicine</t>
  </si>
  <si>
    <t>Blueside</t>
  </si>
  <si>
    <t>Rooney</t>
  </si>
  <si>
    <t>Popstars</t>
  </si>
  <si>
    <t>I'm Shakin'</t>
  </si>
  <si>
    <t>Happy Up Here</t>
  </si>
  <si>
    <t>Röyksopp</t>
  </si>
  <si>
    <t>Junior</t>
  </si>
  <si>
    <t>Rufus Wainwright</t>
  </si>
  <si>
    <t>Poses</t>
  </si>
  <si>
    <t>Daytona</t>
  </si>
  <si>
    <t>Russ Chimes</t>
  </si>
  <si>
    <t>Valerie and Friends</t>
  </si>
  <si>
    <t>Analog Boy</t>
  </si>
  <si>
    <t>RX Bandits</t>
  </si>
  <si>
    <t>Progress</t>
  </si>
  <si>
    <t>Decrescendo</t>
  </si>
  <si>
    <t xml:space="preserve">The Resignation </t>
  </si>
  <si>
    <t>On My Way Down</t>
  </si>
  <si>
    <t>Ryan Cabrera</t>
  </si>
  <si>
    <t>Take It All Away</t>
  </si>
  <si>
    <t>With Or Without Control</t>
  </si>
  <si>
    <t>Sahara Hotnights</t>
  </si>
  <si>
    <t>Jennie Bomb</t>
  </si>
  <si>
    <t>Beach</t>
  </si>
  <si>
    <t>San Cisco</t>
  </si>
  <si>
    <t>Captains Chair</t>
  </si>
  <si>
    <t>Sanctus Real</t>
  </si>
  <si>
    <t>Say It Loud</t>
  </si>
  <si>
    <t>Why Don't You And I</t>
  </si>
  <si>
    <t>Santana</t>
  </si>
  <si>
    <t>Ceremony</t>
  </si>
  <si>
    <t>Yaleo</t>
  </si>
  <si>
    <t>Supernatural</t>
  </si>
  <si>
    <t>Love of My Life</t>
  </si>
  <si>
    <t>Put Your Lights On</t>
  </si>
  <si>
    <t>Smooth</t>
  </si>
  <si>
    <t>L.E.S. Artistes</t>
  </si>
  <si>
    <t>Santogold</t>
  </si>
  <si>
    <t>Lights Out</t>
  </si>
  <si>
    <t>Mookie's Last Christmas</t>
  </si>
  <si>
    <t>Saosin</t>
  </si>
  <si>
    <t>It's Far Better To Learn</t>
  </si>
  <si>
    <t>Sleepers</t>
  </si>
  <si>
    <t>It's So Simple</t>
  </si>
  <si>
    <t>Voices</t>
  </si>
  <si>
    <t>Finding Home</t>
  </si>
  <si>
    <t>Follow And Feel</t>
  </si>
  <si>
    <t>Come Close</t>
  </si>
  <si>
    <t>I Never Wanted To</t>
  </si>
  <si>
    <t>Collapse</t>
  </si>
  <si>
    <t>Bury Your Head</t>
  </si>
  <si>
    <t>Some Sense Of Security</t>
  </si>
  <si>
    <t>Let Go Control</t>
  </si>
  <si>
    <t>Bury Your Head (Demo)</t>
  </si>
  <si>
    <t>Saosin EP</t>
  </si>
  <si>
    <t>I Wanna Hear Another Fast Song</t>
  </si>
  <si>
    <t>New Angel</t>
  </si>
  <si>
    <t>Lost Symphonies (Live)</t>
  </si>
  <si>
    <t>Bury Your Head (Acoustic)</t>
  </si>
  <si>
    <t>Seven Years</t>
  </si>
  <si>
    <t>Translating the Name</t>
  </si>
  <si>
    <t>Translating The Name</t>
  </si>
  <si>
    <t>3rd Measurement In C</t>
  </si>
  <si>
    <t>Lost Symphonies</t>
  </si>
  <si>
    <t>They Perched On Their Stilts, Pointing And Daring Me To Break Custom</t>
  </si>
  <si>
    <t>I Can Tell There Was An Accident Here Earlier</t>
  </si>
  <si>
    <t>I Have Become What I Have Always Hated</t>
  </si>
  <si>
    <t>Seven Years (Acoustic)</t>
  </si>
  <si>
    <t>Uphill Battle</t>
  </si>
  <si>
    <t>Voices (Acoustic)</t>
  </si>
  <si>
    <t>3rd Measurement In C (Acoustic)</t>
  </si>
  <si>
    <t>Love Song</t>
  </si>
  <si>
    <t>Sara Bareilles</t>
  </si>
  <si>
    <t>Little Voice</t>
  </si>
  <si>
    <t>Take Our Cars Now!</t>
  </si>
  <si>
    <t>Saves The Day</t>
  </si>
  <si>
    <t>I'm Sorry I'm Leaving</t>
  </si>
  <si>
    <t>Anywhere With You</t>
  </si>
  <si>
    <t>In Reverie</t>
  </si>
  <si>
    <t>Driving In The Dark</t>
  </si>
  <si>
    <t>Monkey</t>
  </si>
  <si>
    <t>Eulogy</t>
  </si>
  <si>
    <t>Sound The Alarm</t>
  </si>
  <si>
    <t>Sound the Alarm</t>
  </si>
  <si>
    <t>At Your Funeral</t>
  </si>
  <si>
    <t>Stay What You Are</t>
  </si>
  <si>
    <t>See You</t>
  </si>
  <si>
    <t>Cars &amp; Calories</t>
  </si>
  <si>
    <t>Certain Tragedy</t>
  </si>
  <si>
    <t>Jukebox Breakdown</t>
  </si>
  <si>
    <t>Freakish</t>
  </si>
  <si>
    <t>As Your Ghost Takes Flight</t>
  </si>
  <si>
    <t>Nightingale</t>
  </si>
  <si>
    <t>All I'm Losing Is Me</t>
  </si>
  <si>
    <t>This Is Not An Exit</t>
  </si>
  <si>
    <t>Firefly</t>
  </si>
  <si>
    <t>Anywhere With You (Acoustic)</t>
  </si>
  <si>
    <t>Baby Girl, I'm A Blur</t>
  </si>
  <si>
    <t>Say Anything</t>
  </si>
  <si>
    <t>In Defense Of The Genre</t>
  </si>
  <si>
    <t>Wow, I Can Get Sexual Too</t>
  </si>
  <si>
    <t>...Is A Real Boy</t>
  </si>
  <si>
    <t>Alive With The Glory Of Love</t>
  </si>
  <si>
    <t>I Got Your Money</t>
  </si>
  <si>
    <t>Masquerade</t>
  </si>
  <si>
    <t>Say No More</t>
  </si>
  <si>
    <t>What You Thought You Knew</t>
  </si>
  <si>
    <t>This Is Our Way</t>
  </si>
  <si>
    <t>Long Drive Home</t>
  </si>
  <si>
    <t>For Drew</t>
  </si>
  <si>
    <t>Love and Let Love</t>
  </si>
  <si>
    <t>Tell Me What You’re Thinking</t>
  </si>
  <si>
    <t>Only When I Sleep</t>
  </si>
  <si>
    <t>Lone Oak Corral</t>
  </si>
  <si>
    <t>The Genius</t>
  </si>
  <si>
    <t>The Only Medicine</t>
  </si>
  <si>
    <t>Scary Kids Scaring Kids</t>
  </si>
  <si>
    <t>The City Sleeps In Flames</t>
  </si>
  <si>
    <t>Just A Taste</t>
  </si>
  <si>
    <t>My Darkest Hour</t>
  </si>
  <si>
    <t>Half Asleep</t>
  </si>
  <si>
    <t>School of Seven Bells</t>
  </si>
  <si>
    <t>Alpinisms</t>
  </si>
  <si>
    <t>Nothing</t>
  </si>
  <si>
    <t>The Script</t>
  </si>
  <si>
    <t>Science And Faith</t>
  </si>
  <si>
    <t>Breakeven</t>
  </si>
  <si>
    <t>Sean Kingston</t>
  </si>
  <si>
    <t>The Process</t>
  </si>
  <si>
    <t>Self Against City</t>
  </si>
  <si>
    <t>Take It How You Want It</t>
  </si>
  <si>
    <t>Speechless</t>
  </si>
  <si>
    <t>All This Time</t>
  </si>
  <si>
    <t>Let You Go</t>
  </si>
  <si>
    <t>Ready &amp; Willing</t>
  </si>
  <si>
    <t>Telling Secrets to Strangers</t>
  </si>
  <si>
    <t>All Alone On Christmas</t>
  </si>
  <si>
    <t>Chemistry</t>
  </si>
  <si>
    <t>Semisonic</t>
  </si>
  <si>
    <t>All About Chemistry</t>
  </si>
  <si>
    <t>Closing Time</t>
  </si>
  <si>
    <t>Feeling Strangely Fine</t>
  </si>
  <si>
    <t>Secret Smile</t>
  </si>
  <si>
    <t>Singing In My Sleep</t>
  </si>
  <si>
    <t>Save Yourself</t>
  </si>
  <si>
    <t>Sense Field</t>
  </si>
  <si>
    <t>Tonight And Forever</t>
  </si>
  <si>
    <t>Steven</t>
  </si>
  <si>
    <t>Senses Fail</t>
  </si>
  <si>
    <t>From The Depths Of Dreams</t>
  </si>
  <si>
    <t>Free Fall Without a Parachute</t>
  </si>
  <si>
    <t>Bloody Romance</t>
  </si>
  <si>
    <t>Dreaming a Reality</t>
  </si>
  <si>
    <t>The Ground Folds</t>
  </si>
  <si>
    <t>One Eight Seven</t>
  </si>
  <si>
    <t>Handguns &amp; Second Chances</t>
  </si>
  <si>
    <t>The Ground Folds (Acoustic)</t>
  </si>
  <si>
    <t>Buried A Lie</t>
  </si>
  <si>
    <t>Let It Enfold You</t>
  </si>
  <si>
    <t>Bite To Break Skin</t>
  </si>
  <si>
    <t>What I See</t>
  </si>
  <si>
    <t>Serial Joe</t>
  </si>
  <si>
    <t>Serial Joe...</t>
  </si>
  <si>
    <t>Middle Of The Night</t>
  </si>
  <si>
    <t>Sherwood</t>
  </si>
  <si>
    <t>The Summer EP</t>
  </si>
  <si>
    <t>The Only Song</t>
  </si>
  <si>
    <t>Kissing The Lipless</t>
  </si>
  <si>
    <t>The Shins</t>
  </si>
  <si>
    <t>Chutes Too Narrow</t>
  </si>
  <si>
    <t>New Slang</t>
  </si>
  <si>
    <t>Oh, Inverted World</t>
  </si>
  <si>
    <t>The Rifle's Spiral</t>
  </si>
  <si>
    <t>Port Of Morrow</t>
  </si>
  <si>
    <t>Simple Song</t>
  </si>
  <si>
    <t>It's Only Life</t>
  </si>
  <si>
    <t>Bait And Switch</t>
  </si>
  <si>
    <t>September</t>
  </si>
  <si>
    <t>No Way Down</t>
  </si>
  <si>
    <t>For A Fool</t>
  </si>
  <si>
    <t>Fall of '82</t>
  </si>
  <si>
    <t>40 Mark Strasse</t>
  </si>
  <si>
    <t>Sleeping Lessons</t>
  </si>
  <si>
    <t>Wincing The Night Away</t>
  </si>
  <si>
    <t>Australia</t>
  </si>
  <si>
    <t>Pam Berry</t>
  </si>
  <si>
    <t>Phantom Limb</t>
  </si>
  <si>
    <t>Sea Legs</t>
  </si>
  <si>
    <t>Red Rabbits</t>
  </si>
  <si>
    <t>Turn on Me</t>
  </si>
  <si>
    <t>Black Wave</t>
  </si>
  <si>
    <t>Spilt Needles</t>
  </si>
  <si>
    <t>Girl Sailor</t>
  </si>
  <si>
    <t>A Comet Appears</t>
  </si>
  <si>
    <t>Corona and Lime</t>
  </si>
  <si>
    <t>Shwayze</t>
  </si>
  <si>
    <t>Apologize</t>
  </si>
  <si>
    <t>Silverstein</t>
  </si>
  <si>
    <t>Well Thought Out Twinkles</t>
  </si>
  <si>
    <t>Silversun Pickups</t>
  </si>
  <si>
    <t>Carnavas</t>
  </si>
  <si>
    <t>Lazy Eye</t>
  </si>
  <si>
    <t>Lazy Eye (Jimmy Tamborello Accordion Mix)</t>
  </si>
  <si>
    <t>Remixes EP</t>
  </si>
  <si>
    <t>Lazy Eye (Jason Bentley Remix)</t>
  </si>
  <si>
    <t>Seasick</t>
  </si>
  <si>
    <t>Panic Switch</t>
  </si>
  <si>
    <t>Swoon</t>
  </si>
  <si>
    <t>Breathe Your Name</t>
  </si>
  <si>
    <t>Sixpence None The Richer</t>
  </si>
  <si>
    <t>Divine Discontent</t>
  </si>
  <si>
    <t>Don't Dream It's Over</t>
  </si>
  <si>
    <t>There She Goes</t>
  </si>
  <si>
    <t>Rock N' Roll</t>
  </si>
  <si>
    <t>Skrillex</t>
  </si>
  <si>
    <t>Scary Monsters And Nice Sprites</t>
  </si>
  <si>
    <t>With Your Friends</t>
  </si>
  <si>
    <t>Captains Of The Sky</t>
  </si>
  <si>
    <t>Sky Sailing</t>
  </si>
  <si>
    <t>An Airplane Carried Me To Bed</t>
  </si>
  <si>
    <t>Brielle</t>
  </si>
  <si>
    <t>Explorers</t>
  </si>
  <si>
    <t>A Little Opera Goes A Long Way</t>
  </si>
  <si>
    <t>Tennis Elbow</t>
  </si>
  <si>
    <t>Blue And Red</t>
  </si>
  <si>
    <t>Alaska</t>
  </si>
  <si>
    <t>I Live Alone</t>
  </si>
  <si>
    <t>Take Me Somewhere Nice</t>
  </si>
  <si>
    <t>Sailboats</t>
  </si>
  <si>
    <t>Tell 'Em</t>
  </si>
  <si>
    <t>Sleigh Bells</t>
  </si>
  <si>
    <t>Treats</t>
  </si>
  <si>
    <t>Smashing Pumpkins</t>
  </si>
  <si>
    <t>Mellon Collie and the Infinite Sadness</t>
  </si>
  <si>
    <t>Today</t>
  </si>
  <si>
    <t>Siamese Dream</t>
  </si>
  <si>
    <t>Young Wild And Free</t>
  </si>
  <si>
    <t>Snoop Dogg &amp; Wiz Khalifa</t>
  </si>
  <si>
    <t>Mac And Devin Go To High School</t>
  </si>
  <si>
    <t>Hands Open</t>
  </si>
  <si>
    <t>Snow Patrol</t>
  </si>
  <si>
    <t>Eyes Open</t>
  </si>
  <si>
    <t>Chasing Cars</t>
  </si>
  <si>
    <t>Run</t>
  </si>
  <si>
    <t>Final Straw</t>
  </si>
  <si>
    <t>Forever Young</t>
  </si>
  <si>
    <t>So They Say</t>
  </si>
  <si>
    <t>Switzerland</t>
  </si>
  <si>
    <t>Socratic</t>
  </si>
  <si>
    <t>It's Getting Late</t>
  </si>
  <si>
    <t>Sleepless Nights</t>
  </si>
  <si>
    <t>Turn</t>
  </si>
  <si>
    <t>Just Turn EP</t>
  </si>
  <si>
    <t>Boy In A Magazine</t>
  </si>
  <si>
    <t>Spread The Rumors</t>
  </si>
  <si>
    <t>May I Bum A Smoke</t>
  </si>
  <si>
    <t>A Better Place Is Waiting</t>
  </si>
  <si>
    <t>Funeral Masses For William Jennings</t>
  </si>
  <si>
    <t>Sandcastle Disco</t>
  </si>
  <si>
    <t>Solange</t>
  </si>
  <si>
    <t>Sol-Angel &amp; The Hadley St. Dreams</t>
  </si>
  <si>
    <t>Bad Days</t>
  </si>
  <si>
    <t>Something Corporate</t>
  </si>
  <si>
    <t>Audioboxer</t>
  </si>
  <si>
    <t>Little</t>
  </si>
  <si>
    <t>Walking By</t>
  </si>
  <si>
    <t>I Want To Save You</t>
  </si>
  <si>
    <t>Leaving Through The Window</t>
  </si>
  <si>
    <t>Punk Rock Princess</t>
  </si>
  <si>
    <t>I Woke Up in A Car</t>
  </si>
  <si>
    <t>iF yoU C Jordan</t>
  </si>
  <si>
    <t>Cavanaugh Park</t>
  </si>
  <si>
    <t>Straw Dog</t>
  </si>
  <si>
    <t>Good News</t>
  </si>
  <si>
    <t>Drunk Girl</t>
  </si>
  <si>
    <t>Not What It Seems</t>
  </si>
  <si>
    <t>You're Gone</t>
  </si>
  <si>
    <t>Globes &amp; Maps</t>
  </si>
  <si>
    <t>As You Sleep</t>
  </si>
  <si>
    <t>North</t>
  </si>
  <si>
    <t>Space</t>
  </si>
  <si>
    <t>Only Ashes</t>
  </si>
  <si>
    <t>Me And The Moon</t>
  </si>
  <si>
    <t>The Runaway</t>
  </si>
  <si>
    <t>Ruthless</t>
  </si>
  <si>
    <t>She Paints Me Blue</t>
  </si>
  <si>
    <t>Break Myself</t>
  </si>
  <si>
    <t>I Won't Make You</t>
  </si>
  <si>
    <t>21 And Invincible</t>
  </si>
  <si>
    <t>Miss America</t>
  </si>
  <si>
    <t>Forget December</t>
  </si>
  <si>
    <t>Heroine</t>
  </si>
  <si>
    <t>I Want To Save You (Acoustic)</t>
  </si>
  <si>
    <t>Konstantine</t>
  </si>
  <si>
    <t>Watch the Sky</t>
  </si>
  <si>
    <t>Let My Love Open The Door</t>
  </si>
  <si>
    <t>Sondre Lerche</t>
  </si>
  <si>
    <t>Dan In Real Life</t>
  </si>
  <si>
    <t>Soul Coughing</t>
  </si>
  <si>
    <t>El Oso</t>
  </si>
  <si>
    <t>Faded</t>
  </si>
  <si>
    <t>Soul Decision</t>
  </si>
  <si>
    <t>No One Does It Better</t>
  </si>
  <si>
    <t>Crank That</t>
  </si>
  <si>
    <t>Soulja Boy Tell'Em</t>
  </si>
  <si>
    <t>souljaboytellem.com</t>
  </si>
  <si>
    <t>Overture</t>
  </si>
  <si>
    <t>The Sound Of Animals Fighting</t>
  </si>
  <si>
    <t>Tiger And The Duke</t>
  </si>
  <si>
    <t>Act I: Chasing Suns</t>
  </si>
  <si>
    <t>Interlude 1</t>
  </si>
  <si>
    <t>Act II: All Is Ash Or The Light Shining Through It</t>
  </si>
  <si>
    <t>Interlude 2</t>
  </si>
  <si>
    <t>Act III: Modulate Back To The Tonic</t>
  </si>
  <si>
    <t>Interlude 3</t>
  </si>
  <si>
    <t>Act IV: You Don't Need A Witness</t>
  </si>
  <si>
    <t>Postlude</t>
  </si>
  <si>
    <t>In The Meantime</t>
  </si>
  <si>
    <t>Spacehog</t>
  </si>
  <si>
    <t>Resident Alien</t>
  </si>
  <si>
    <t>Sparks The Rescue</t>
  </si>
  <si>
    <t>Maybe Someday</t>
  </si>
  <si>
    <t>Spitalfield</t>
  </si>
  <si>
    <t>Cloak &amp; Dagger Club</t>
  </si>
  <si>
    <t>I Loved the Way She Said L.A.</t>
  </si>
  <si>
    <t>Remember Right Now</t>
  </si>
  <si>
    <t>In the Same Lifetime</t>
  </si>
  <si>
    <t>Kill The Drama</t>
  </si>
  <si>
    <t>Make My Heart Attack</t>
  </si>
  <si>
    <t>Stolen From Some Great Writer</t>
  </si>
  <si>
    <t>Those Days You Felt Alive</t>
  </si>
  <si>
    <t>I Loved the Way She Said L.A. (Acoustic)</t>
  </si>
  <si>
    <t>Politically Correct</t>
  </si>
  <si>
    <t>SR-71</t>
  </si>
  <si>
    <t>Now You See Inside</t>
  </si>
  <si>
    <t>Right Now</t>
  </si>
  <si>
    <t>Last Man on the Moon</t>
  </si>
  <si>
    <t>Another Night Alone</t>
  </si>
  <si>
    <t>Fame</t>
  </si>
  <si>
    <t>Right Now (Acoustic)</t>
  </si>
  <si>
    <t>Stabbing Westward</t>
  </si>
  <si>
    <t>Darkest Days</t>
  </si>
  <si>
    <t>The Starting Line</t>
  </si>
  <si>
    <t>Based On A True Story</t>
  </si>
  <si>
    <t>Making Love To The Camera</t>
  </si>
  <si>
    <t>Inspired By The $</t>
  </si>
  <si>
    <t>Bedroom Talk</t>
  </si>
  <si>
    <t>Surprise, Surprise</t>
  </si>
  <si>
    <t>Photography</t>
  </si>
  <si>
    <t>Autography</t>
  </si>
  <si>
    <t>Artistic License</t>
  </si>
  <si>
    <t>Stay Where I Can See You</t>
  </si>
  <si>
    <t>The B-List</t>
  </si>
  <si>
    <t>The World</t>
  </si>
  <si>
    <t>Ready</t>
  </si>
  <si>
    <t>Cut! Print It</t>
  </si>
  <si>
    <t>Are You Alone</t>
  </si>
  <si>
    <t>Island</t>
  </si>
  <si>
    <t>Hurry</t>
  </si>
  <si>
    <t>Something Left to Give</t>
  </si>
  <si>
    <t>Birds</t>
  </si>
  <si>
    <t>Way With Words</t>
  </si>
  <si>
    <t>I Could Be Wrong</t>
  </si>
  <si>
    <t>Somebody's Gonna Miss Us</t>
  </si>
  <si>
    <t>Need To Love</t>
  </si>
  <si>
    <t>What You Want</t>
  </si>
  <si>
    <t>Pictures</t>
  </si>
  <si>
    <t>Cheek To Cheek (Demo)</t>
  </si>
  <si>
    <t>The Early Years</t>
  </si>
  <si>
    <t>Make Yourself At Home</t>
  </si>
  <si>
    <t>The Make Yourself At Home EP</t>
  </si>
  <si>
    <t>Selective</t>
  </si>
  <si>
    <t>Playing Favorites</t>
  </si>
  <si>
    <t>The Night Life</t>
  </si>
  <si>
    <t>The Best Of Me (Acoustic)</t>
  </si>
  <si>
    <t>Lasting Impressions (Acoustic)</t>
  </si>
  <si>
    <t>Big Time Sensuality</t>
  </si>
  <si>
    <t>I'm Real</t>
  </si>
  <si>
    <t>Punk Goes Pop</t>
  </si>
  <si>
    <t>Up And Go</t>
  </si>
  <si>
    <t>Say It Like You Mean It</t>
  </si>
  <si>
    <t>Given The Chance</t>
  </si>
  <si>
    <t>Leaving</t>
  </si>
  <si>
    <t>The Best of Me</t>
  </si>
  <si>
    <t>A Goodnight's Sleep</t>
  </si>
  <si>
    <t>Almost There, Going Nowhere</t>
  </si>
  <si>
    <t>Cheek To Cheek</t>
  </si>
  <si>
    <t>Hello Houston</t>
  </si>
  <si>
    <t>Decisions, Decisions</t>
  </si>
  <si>
    <t>Saddest Girl Story</t>
  </si>
  <si>
    <t>Left Coast Envy</t>
  </si>
  <si>
    <t>The Drama Summer</t>
  </si>
  <si>
    <t>This Ride</t>
  </si>
  <si>
    <t>Three's A Charm</t>
  </si>
  <si>
    <t>With Hopes Of Starting Over</t>
  </si>
  <si>
    <t>Greg's Last Day</t>
  </si>
  <si>
    <t>Nothing's Gonna Stop Us Now</t>
  </si>
  <si>
    <t>Classic Jazz</t>
  </si>
  <si>
    <t>Lasting Impressions</t>
  </si>
  <si>
    <t>Nights and Weekends</t>
  </si>
  <si>
    <t>Time To Run</t>
  </si>
  <si>
    <t>A Static Lullaby</t>
  </si>
  <si>
    <t>Blown Away</t>
  </si>
  <si>
    <t>Steel Train</t>
  </si>
  <si>
    <t>For You My Dear</t>
  </si>
  <si>
    <t>Alley Cat</t>
  </si>
  <si>
    <t>Angelica</t>
  </si>
  <si>
    <t>W. 12th</t>
  </si>
  <si>
    <t>Night Falls</t>
  </si>
  <si>
    <t>Better Love</t>
  </si>
  <si>
    <t>Twilight Tales from the Prairies of the Sun</t>
  </si>
  <si>
    <t>Road Song</t>
  </si>
  <si>
    <t>The Lee Baby Simms Show: Episode 1</t>
  </si>
  <si>
    <t>Wake Your Eyes</t>
  </si>
  <si>
    <t>The Lee Baby Simms Show: Episode 2</t>
  </si>
  <si>
    <t>I Want You Back</t>
  </si>
  <si>
    <t>Helplessly Hoping</t>
  </si>
  <si>
    <t>Natural Mystic</t>
  </si>
  <si>
    <t>Space Oddity</t>
  </si>
  <si>
    <t>I Want You</t>
  </si>
  <si>
    <t>Bad Moon Rising</t>
  </si>
  <si>
    <t>Blown Away (Live)</t>
  </si>
  <si>
    <t>Bridge Over Troubled Water</t>
  </si>
  <si>
    <t>Stereo Fuse</t>
  </si>
  <si>
    <t>Days of the Week</t>
  </si>
  <si>
    <t>Stone Temple Pilots</t>
  </si>
  <si>
    <t>Shangri-La-De-Da</t>
  </si>
  <si>
    <t>Anthem Of Our Dying Day</t>
  </si>
  <si>
    <t>Story Of The Year</t>
  </si>
  <si>
    <t>Page Avenue</t>
  </si>
  <si>
    <t>Until The Day I Die</t>
  </si>
  <si>
    <t>Hands In The Sky (Big Shot)</t>
  </si>
  <si>
    <t>Straylight Run</t>
  </si>
  <si>
    <t>Prepare To Be Wrong</t>
  </si>
  <si>
    <t>The Perfect Ending</t>
  </si>
  <si>
    <t>The Tension And The Terror</t>
  </si>
  <si>
    <t>Existentialism On Prom Night</t>
  </si>
  <si>
    <t>Another Word For Desperate</t>
  </si>
  <si>
    <t>Dignity And Money</t>
  </si>
  <si>
    <t>Your Name Here</t>
  </si>
  <si>
    <t>Tool Sheds And Hot Tubs</t>
  </si>
  <si>
    <t>It's For The Best</t>
  </si>
  <si>
    <t>Now It's Done</t>
  </si>
  <si>
    <t>Sympathy For The Martyr</t>
  </si>
  <si>
    <t>Costello</t>
  </si>
  <si>
    <t>It's Everybody's Fault But Mine</t>
  </si>
  <si>
    <t>A Slow Descent</t>
  </si>
  <si>
    <t>Dry Your Eyes</t>
  </si>
  <si>
    <t>The Streets</t>
  </si>
  <si>
    <t>A Grand Don't Come For Free</t>
  </si>
  <si>
    <t>Fit But You Know It</t>
  </si>
  <si>
    <t>Let's Push Things Forward</t>
  </si>
  <si>
    <t>Original Pirate Material</t>
  </si>
  <si>
    <t>The Bad Touch</t>
  </si>
  <si>
    <t>Stroke 9</t>
  </si>
  <si>
    <t>Cafe Cuts</t>
  </si>
  <si>
    <t>Little Black Backpack</t>
  </si>
  <si>
    <t>Nasty Little Thoughts</t>
  </si>
  <si>
    <t>Little Drummer Boy</t>
  </si>
  <si>
    <t>Machu Picchu</t>
  </si>
  <si>
    <t>The Strokes</t>
  </si>
  <si>
    <t>Angles</t>
  </si>
  <si>
    <t>Under Cover Of Darkness</t>
  </si>
  <si>
    <t>Two Kinds Of Happiness</t>
  </si>
  <si>
    <t>You're So Right</t>
  </si>
  <si>
    <t>Taken For A Fool</t>
  </si>
  <si>
    <t>Games</t>
  </si>
  <si>
    <t>Call Me Back</t>
  </si>
  <si>
    <t>Gratisfaction</t>
  </si>
  <si>
    <t>Metabolism</t>
  </si>
  <si>
    <t>Life Is Simple In The Moonlight</t>
  </si>
  <si>
    <t>You Only Live Once</t>
  </si>
  <si>
    <t>First Impressions of Earth</t>
  </si>
  <si>
    <t>Juicebox</t>
  </si>
  <si>
    <t>Heart In a Cage</t>
  </si>
  <si>
    <t>Razorblade</t>
  </si>
  <si>
    <t>On the Other Side</t>
  </si>
  <si>
    <t>Vision of Division</t>
  </si>
  <si>
    <t>Ask Me Anything</t>
  </si>
  <si>
    <t>Electricityscape</t>
  </si>
  <si>
    <t>Killing Lies</t>
  </si>
  <si>
    <t>Fear of Sleep</t>
  </si>
  <si>
    <t>15 Minutes</t>
  </si>
  <si>
    <t>Ize of the World</t>
  </si>
  <si>
    <t>Evening Sun</t>
  </si>
  <si>
    <t>Red Light</t>
  </si>
  <si>
    <t>The Modern Age</t>
  </si>
  <si>
    <t>Soma</t>
  </si>
  <si>
    <t>Barely Legal</t>
  </si>
  <si>
    <t>Someday</t>
  </si>
  <si>
    <t>Alone Together</t>
  </si>
  <si>
    <t>Last Nite</t>
  </si>
  <si>
    <t>Hard To Explain</t>
  </si>
  <si>
    <t>New York City Cops</t>
  </si>
  <si>
    <t>Trying Your Luck</t>
  </si>
  <si>
    <t>Take It Or Leave It</t>
  </si>
  <si>
    <t>What Ever Happened?</t>
  </si>
  <si>
    <t>Room On Fire</t>
  </si>
  <si>
    <t>Reptilia</t>
  </si>
  <si>
    <t>Automatic Stop</t>
  </si>
  <si>
    <t>You Talk Way Too Much</t>
  </si>
  <si>
    <t>Between Love And Hate</t>
  </si>
  <si>
    <t>Meet Me In The Bathroom</t>
  </si>
  <si>
    <t>Under Control</t>
  </si>
  <si>
    <t>The End Has No End</t>
  </si>
  <si>
    <t>The Way It Is</t>
  </si>
  <si>
    <t>I Can't Win</t>
  </si>
  <si>
    <t>Hawaii</t>
  </si>
  <si>
    <t>Modern Girls and Old Fashioned Men</t>
  </si>
  <si>
    <t>Saw Red</t>
  </si>
  <si>
    <t>Sublime</t>
  </si>
  <si>
    <t>Robbin' the Hood</t>
  </si>
  <si>
    <t>Garden Grove</t>
  </si>
  <si>
    <t>What I Got</t>
  </si>
  <si>
    <t>Wrong Way</t>
  </si>
  <si>
    <t>Same In The End</t>
  </si>
  <si>
    <t>Santeria</t>
  </si>
  <si>
    <t>Seed</t>
  </si>
  <si>
    <t>Caress Me Down</t>
  </si>
  <si>
    <t>What I Got (Reprise)</t>
  </si>
  <si>
    <t>Doin' Time</t>
  </si>
  <si>
    <t>Smoke Two Joints</t>
  </si>
  <si>
    <t>40 Oz. To Freedom</t>
  </si>
  <si>
    <t>Chicago</t>
  </si>
  <si>
    <t>Sufjan Stevens</t>
  </si>
  <si>
    <t>Illinois</t>
  </si>
  <si>
    <t xml:space="preserve">Every Morning </t>
  </si>
  <si>
    <t>Sugar Ray</t>
  </si>
  <si>
    <t>Falls Apart</t>
  </si>
  <si>
    <t>Memory</t>
  </si>
  <si>
    <t>Sugarcult</t>
  </si>
  <si>
    <t>Palm Trees and Power Lines</t>
  </si>
  <si>
    <t>Bouncing off the Walls</t>
  </si>
  <si>
    <t>Start Static</t>
  </si>
  <si>
    <t>Fat Lip</t>
  </si>
  <si>
    <t>Sum 41</t>
  </si>
  <si>
    <t>All Killer No Filler</t>
  </si>
  <si>
    <t>In Too Deep</t>
  </si>
  <si>
    <t>Handle This</t>
  </si>
  <si>
    <t>Pieces</t>
  </si>
  <si>
    <t>Chuck</t>
  </si>
  <si>
    <t>Still Waiting</t>
  </si>
  <si>
    <t>Does This Look Infected?</t>
  </si>
  <si>
    <t>Makes No Difference</t>
  </si>
  <si>
    <t>Half Hour of Power</t>
  </si>
  <si>
    <t>What We're All About</t>
  </si>
  <si>
    <t>Spider-Man Soundtrack</t>
  </si>
  <si>
    <t>Underclass Hero</t>
  </si>
  <si>
    <t>Little Know It All</t>
  </si>
  <si>
    <t>Sum 41 &amp; Iggy Pop</t>
  </si>
  <si>
    <t>Skull Ring</t>
  </si>
  <si>
    <t>Rock 'N' Roll All Nite</t>
  </si>
  <si>
    <t>The Summer Set</t>
  </si>
  <si>
    <t>Sucked Out</t>
  </si>
  <si>
    <t>Superdrag</t>
  </si>
  <si>
    <t>Respectfully Yours</t>
  </si>
  <si>
    <t>Hundred Hearts</t>
  </si>
  <si>
    <t>The Swimmers</t>
  </si>
  <si>
    <t>People Are Soft</t>
  </si>
  <si>
    <t>Meant To Live</t>
  </si>
  <si>
    <t>Switchfoot</t>
  </si>
  <si>
    <t>The Beautiful Letdown</t>
  </si>
  <si>
    <t>This Is Your Life</t>
  </si>
  <si>
    <t>Dare You To Move</t>
  </si>
  <si>
    <t>Adding To The Noise</t>
  </si>
  <si>
    <t>Nothing Is Sound</t>
  </si>
  <si>
    <t>B.Y.O.B.</t>
  </si>
  <si>
    <t>System of a Down</t>
  </si>
  <si>
    <t>Mesmerize</t>
  </si>
  <si>
    <t>Spiders</t>
  </si>
  <si>
    <t>Chop Suey!</t>
  </si>
  <si>
    <t>Toxicity</t>
  </si>
  <si>
    <t>Got Your Back</t>
  </si>
  <si>
    <t>T.I.</t>
  </si>
  <si>
    <t>No Mercy</t>
  </si>
  <si>
    <t>Live Your Life</t>
  </si>
  <si>
    <t>Paper Trail</t>
  </si>
  <si>
    <t>Whatever You Like</t>
  </si>
  <si>
    <t>Rubber Band Man</t>
  </si>
  <si>
    <t>Trap Muzik</t>
  </si>
  <si>
    <t>MakeDamnSure</t>
  </si>
  <si>
    <t>Taking Back Sunday</t>
  </si>
  <si>
    <t>Louder Now</t>
  </si>
  <si>
    <t>What's It Feel Like to Be a Ghost?</t>
  </si>
  <si>
    <t>Divine Intervention</t>
  </si>
  <si>
    <t>Cute Without the E (Acoustic)</t>
  </si>
  <si>
    <t>El Paso</t>
  </si>
  <si>
    <t>Faith (When I Let You Down)</t>
  </si>
  <si>
    <t>Best Places To Be A Mom</t>
  </si>
  <si>
    <t>It Doesn't Feel A Thing Like Falling</t>
  </si>
  <si>
    <t>Bike Scene</t>
  </si>
  <si>
    <t>Tell All Your Friends</t>
  </si>
  <si>
    <t>Cute Without the E</t>
  </si>
  <si>
    <t>Great Romances Of The 20th Century</t>
  </si>
  <si>
    <t>You Know How I Do</t>
  </si>
  <si>
    <t>You're So Last Summer</t>
  </si>
  <si>
    <t>There's No I In Team</t>
  </si>
  <si>
    <t>Timberwolves At New Jersey</t>
  </si>
  <si>
    <t>This Photograph is Proof</t>
  </si>
  <si>
    <t>Where You Want To Be</t>
  </si>
  <si>
    <t>Set Phasers To Stun</t>
  </si>
  <si>
    <t>A Decade Under The Influence</t>
  </si>
  <si>
    <t>When You Were Young (Acoustic)</t>
  </si>
  <si>
    <t>Your Own Disaster</t>
  </si>
  <si>
    <t>We Are Never Ever Getting Back Together</t>
  </si>
  <si>
    <t>Taylor Swift</t>
  </si>
  <si>
    <t>Red</t>
  </si>
  <si>
    <t>The Angels' Share</t>
  </si>
  <si>
    <t>Ted Leo &amp; The Pharmacists</t>
  </si>
  <si>
    <t>Shake the Sheets</t>
  </si>
  <si>
    <t>Kickapoo</t>
  </si>
  <si>
    <t>Tenacious D</t>
  </si>
  <si>
    <t>The Pick Of Destiny</t>
  </si>
  <si>
    <t>Classico</t>
  </si>
  <si>
    <t>Destiny</t>
  </si>
  <si>
    <t>History</t>
  </si>
  <si>
    <t>The Government Totally Sucks</t>
  </si>
  <si>
    <t>Master Exploder</t>
  </si>
  <si>
    <t>The Divide</t>
  </si>
  <si>
    <t>Papagenu (He's My Sassafrass)</t>
  </si>
  <si>
    <t>Dude (I Totally Miss You)</t>
  </si>
  <si>
    <t>Break In-City (Storm The Gate!)</t>
  </si>
  <si>
    <t>Car Chase City</t>
  </si>
  <si>
    <t>Beelzeboss (The Final Showdown)</t>
  </si>
  <si>
    <t>POD</t>
  </si>
  <si>
    <t>The Metal</t>
  </si>
  <si>
    <t>Kielbasa</t>
  </si>
  <si>
    <t>One Note Song</t>
  </si>
  <si>
    <t>Tribute</t>
  </si>
  <si>
    <t>Wonderboy</t>
  </si>
  <si>
    <t>Hard Fucking</t>
  </si>
  <si>
    <t>Fuck Her Gently</t>
  </si>
  <si>
    <t>Explosivo</t>
  </si>
  <si>
    <t>Dio</t>
  </si>
  <si>
    <t>Inward Singing</t>
  </si>
  <si>
    <t>Kyle Quit The Band</t>
  </si>
  <si>
    <t>The Road</t>
  </si>
  <si>
    <t>Cock Pushups</t>
  </si>
  <si>
    <t>Lee</t>
  </si>
  <si>
    <t>Friendship Test</t>
  </si>
  <si>
    <t>Friendship</t>
  </si>
  <si>
    <t>Karate Schnitzel</t>
  </si>
  <si>
    <t>Karate</t>
  </si>
  <si>
    <t>Rock Your Socks</t>
  </si>
  <si>
    <t>Drive-Thru</t>
  </si>
  <si>
    <t>Double Team</t>
  </si>
  <si>
    <t>City Hall</t>
  </si>
  <si>
    <t>Things I Want</t>
  </si>
  <si>
    <t>Boa vs. Python</t>
  </si>
  <si>
    <t>Test Icicles</t>
  </si>
  <si>
    <t>For Screening Purposes Only</t>
  </si>
  <si>
    <t>Circle. Square. Triangle</t>
  </si>
  <si>
    <t>Your Biggest Mistake</t>
  </si>
  <si>
    <t>What's Your Damage</t>
  </si>
  <si>
    <t>All You Need is Blood</t>
  </si>
  <si>
    <t>Circle Square Triangle (Demo)</t>
  </si>
  <si>
    <t>Birdhouse in Your Soul</t>
  </si>
  <si>
    <t>They Might Be Giants</t>
  </si>
  <si>
    <t>Flood</t>
  </si>
  <si>
    <t>Third Eye Blind</t>
  </si>
  <si>
    <t>Wounded</t>
  </si>
  <si>
    <t>10 Days Late</t>
  </si>
  <si>
    <t>Never Let You Go</t>
  </si>
  <si>
    <t>Deep Inside Of You</t>
  </si>
  <si>
    <t>1000 Julys</t>
  </si>
  <si>
    <t>An Ode To Maybe</t>
  </si>
  <si>
    <t>The Red Summer Sun</t>
  </si>
  <si>
    <t>Camouflage</t>
  </si>
  <si>
    <t>Farther</t>
  </si>
  <si>
    <t>Slow Motion</t>
  </si>
  <si>
    <t>Darkness</t>
  </si>
  <si>
    <t>Darwin</t>
  </si>
  <si>
    <t>Faster</t>
  </si>
  <si>
    <t>Out Of The Vein</t>
  </si>
  <si>
    <t>Blinded</t>
  </si>
  <si>
    <t>Danger</t>
  </si>
  <si>
    <t>Crystal Baller</t>
  </si>
  <si>
    <t>Can't Get Away</t>
  </si>
  <si>
    <t>Good Man</t>
  </si>
  <si>
    <t>Non Dairy Creamer</t>
  </si>
  <si>
    <t>Red Star EP</t>
  </si>
  <si>
    <t>Red Star</t>
  </si>
  <si>
    <t>Why Can't You Be</t>
  </si>
  <si>
    <t>Losing a Whole Year</t>
  </si>
  <si>
    <t>Narcolepsy</t>
  </si>
  <si>
    <t>Semi-Charmed Life</t>
  </si>
  <si>
    <t>Graduate</t>
  </si>
  <si>
    <t>How's It Going To Be</t>
  </si>
  <si>
    <t>Thanks A Lot</t>
  </si>
  <si>
    <t>Burning Man</t>
  </si>
  <si>
    <t>Good For You</t>
  </si>
  <si>
    <t>London</t>
  </si>
  <si>
    <t>The Background</t>
  </si>
  <si>
    <t>God Of Wine</t>
  </si>
  <si>
    <t>This Century</t>
  </si>
  <si>
    <t>Slideshow</t>
  </si>
  <si>
    <t>This Day And Age</t>
  </si>
  <si>
    <t>Always Leave The Ground</t>
  </si>
  <si>
    <t>All That's Left</t>
  </si>
  <si>
    <t>Thrice</t>
  </si>
  <si>
    <t>The Artist In The Ambulance</t>
  </si>
  <si>
    <t>Stare at the Sun</t>
  </si>
  <si>
    <t>Under A Killing Moon</t>
  </si>
  <si>
    <t>The Artist in the Ambulance</t>
  </si>
  <si>
    <t>Don't Steal Our Sun</t>
  </si>
  <si>
    <t>The Thrills</t>
  </si>
  <si>
    <t>So Much For The City</t>
  </si>
  <si>
    <t>Paris In Flames</t>
  </si>
  <si>
    <t>Thursday</t>
  </si>
  <si>
    <t>Full Collapse</t>
  </si>
  <si>
    <t>Understanding In a Car Crash</t>
  </si>
  <si>
    <t>Cross Out The Eyes</t>
  </si>
  <si>
    <t>For the Workforce, Drowning</t>
  </si>
  <si>
    <t>War All The Time</t>
  </si>
  <si>
    <t>Division St.</t>
  </si>
  <si>
    <t>Signals Over the Air</t>
  </si>
  <si>
    <t>Asleep in the Chapel</t>
  </si>
  <si>
    <t>This Song Brought To You By A Falling Bomb</t>
  </si>
  <si>
    <t>Timbaland</t>
  </si>
  <si>
    <t>Shock Value</t>
  </si>
  <si>
    <t>The Way I Are (Remix)</t>
  </si>
  <si>
    <t>Hang It Up</t>
  </si>
  <si>
    <t>The Ting Tings</t>
  </si>
  <si>
    <t>Sounds from Nowheresville</t>
  </si>
  <si>
    <t>That's Not My Name</t>
  </si>
  <si>
    <t>We Started Nothing</t>
  </si>
  <si>
    <t>Great DJ</t>
  </si>
  <si>
    <t>Shut Up And Let Me Go</t>
  </si>
  <si>
    <t>Breakneck Speed</t>
  </si>
  <si>
    <t>Tokyo Police Club</t>
  </si>
  <si>
    <t>Champ</t>
  </si>
  <si>
    <t>If You Could Only See</t>
  </si>
  <si>
    <t>Tonic</t>
  </si>
  <si>
    <t>Lemon Parade</t>
  </si>
  <si>
    <t>Casual Affair</t>
  </si>
  <si>
    <t>Mountain</t>
  </si>
  <si>
    <t>Future Says Run</t>
  </si>
  <si>
    <t>Sugar</t>
  </si>
  <si>
    <t>Mean to Me</t>
  </si>
  <si>
    <t>You Wanted More</t>
  </si>
  <si>
    <t>If You Could Only See (Acoustic)</t>
  </si>
  <si>
    <t>Tonight Alive</t>
  </si>
  <si>
    <t>Schism</t>
  </si>
  <si>
    <t>Tool</t>
  </si>
  <si>
    <t>Lateralus</t>
  </si>
  <si>
    <t>The Pot</t>
  </si>
  <si>
    <t>10,000 Days</t>
  </si>
  <si>
    <t>Vicarious</t>
  </si>
  <si>
    <t>Prairie Eye</t>
  </si>
  <si>
    <t>Toy Bombs</t>
  </si>
  <si>
    <t>Will Work For Free</t>
  </si>
  <si>
    <t>Talk Radio</t>
  </si>
  <si>
    <t>The Track Record</t>
  </si>
  <si>
    <t>American Psycho</t>
  </si>
  <si>
    <t>Treble Charger</t>
  </si>
  <si>
    <t>Wide Awake Bored</t>
  </si>
  <si>
    <t>Brand New Low</t>
  </si>
  <si>
    <t>Hand Covers Bruise</t>
  </si>
  <si>
    <t>Trent Reznor &amp; Atticus Ross</t>
  </si>
  <si>
    <t>The Social Network</t>
  </si>
  <si>
    <t>In Motion</t>
  </si>
  <si>
    <t>A Familiar Taste</t>
  </si>
  <si>
    <t>It Catches Up with You</t>
  </si>
  <si>
    <t>Intriguing Possibilities</t>
  </si>
  <si>
    <t>Painted Sun in Abstract</t>
  </si>
  <si>
    <t>3:14 Every Night</t>
  </si>
  <si>
    <t>Pieces Form the Whole</t>
  </si>
  <si>
    <t>Carbon Prevails</t>
  </si>
  <si>
    <t>Eventually We Find Our Way</t>
  </si>
  <si>
    <t>Penetration</t>
  </si>
  <si>
    <t>In the Hall of the Mountain King</t>
  </si>
  <si>
    <t>On We March</t>
  </si>
  <si>
    <t>Magnetic</t>
  </si>
  <si>
    <t>Almost Home</t>
  </si>
  <si>
    <t>Hand Covers Bruise, Reprise</t>
  </si>
  <si>
    <t>Complication with Optimistic Outcome</t>
  </si>
  <si>
    <t>The Gentle Hum of Anxiety</t>
  </si>
  <si>
    <t>Soft Trees Break the Fall</t>
  </si>
  <si>
    <t>House Of Gold</t>
  </si>
  <si>
    <t>Twenty One Pilots</t>
  </si>
  <si>
    <t>Vessel</t>
  </si>
  <si>
    <t>Fake You Out</t>
  </si>
  <si>
    <t>Guns For Hands</t>
  </si>
  <si>
    <t>Fake You Out (No Rap Remix)</t>
  </si>
  <si>
    <t>Cigarettes in the Theatre</t>
  </si>
  <si>
    <t>Two Door Cinema Club</t>
  </si>
  <si>
    <t>Tourist History</t>
  </si>
  <si>
    <t>Come Back Home</t>
  </si>
  <si>
    <t>Do You Want It All</t>
  </si>
  <si>
    <t>This is the Life</t>
  </si>
  <si>
    <t>Something Good Can Work</t>
  </si>
  <si>
    <t>I Can Talk</t>
  </si>
  <si>
    <t>Undercover Martyn</t>
  </si>
  <si>
    <t>What You Know</t>
  </si>
  <si>
    <t>Eat That up, It's Good for You</t>
  </si>
  <si>
    <t>You're Not Stubborn</t>
  </si>
  <si>
    <t>A Million Hearts</t>
  </si>
  <si>
    <t>Ultimate Fakebook</t>
  </si>
  <si>
    <t>This Will Be Laughing Week</t>
  </si>
  <si>
    <t>Save Me</t>
  </si>
  <si>
    <t>Unwritten Law</t>
  </si>
  <si>
    <t>Here's to the Mourning</t>
  </si>
  <si>
    <t>Pretty Handsome Awkward</t>
  </si>
  <si>
    <t>The Used</t>
  </si>
  <si>
    <t>Lies For The Liars</t>
  </si>
  <si>
    <t>A Box Full of Sharp Objects</t>
  </si>
  <si>
    <t>The Taste of Ink</t>
  </si>
  <si>
    <t>Buried Myself Alive</t>
  </si>
  <si>
    <t>Blue and Yellow</t>
  </si>
  <si>
    <t>Under Pressure</t>
  </si>
  <si>
    <t>The Used &amp; My Chemical Romance</t>
  </si>
  <si>
    <t>Horchata</t>
  </si>
  <si>
    <t>Vampire Weekend</t>
  </si>
  <si>
    <t>Contra</t>
  </si>
  <si>
    <t>White Sky</t>
  </si>
  <si>
    <t>California English</t>
  </si>
  <si>
    <t>Taxi Cab</t>
  </si>
  <si>
    <t>Cousins</t>
  </si>
  <si>
    <t>Giving Up The Gun</t>
  </si>
  <si>
    <t>Diplomat's Son</t>
  </si>
  <si>
    <t>I Think Ur A Contra</t>
  </si>
  <si>
    <t>Giant</t>
  </si>
  <si>
    <t>Obvious Bicycle</t>
  </si>
  <si>
    <t>Modern Vampires Of The City</t>
  </si>
  <si>
    <t>Unbelievers</t>
  </si>
  <si>
    <t>Step</t>
  </si>
  <si>
    <t>Diane Young</t>
  </si>
  <si>
    <t>Don't Lie</t>
  </si>
  <si>
    <t>Hannah Hunt</t>
  </si>
  <si>
    <t>Everlasting Arms</t>
  </si>
  <si>
    <t>Finger Back</t>
  </si>
  <si>
    <t>Worship You</t>
  </si>
  <si>
    <t>Ya Hey</t>
  </si>
  <si>
    <t>Hudson</t>
  </si>
  <si>
    <t>Young Lion</t>
  </si>
  <si>
    <t>Mansard Roof</t>
  </si>
  <si>
    <t>Oxford Comma</t>
  </si>
  <si>
    <t>A-Punk</t>
  </si>
  <si>
    <t>Cape Cod Kwassa Kwassa</t>
  </si>
  <si>
    <t>M79</t>
  </si>
  <si>
    <t>Campus</t>
  </si>
  <si>
    <t>Bryn</t>
  </si>
  <si>
    <t>One (Blake's Got A New Face)</t>
  </si>
  <si>
    <t>I Stand Corrected</t>
  </si>
  <si>
    <t>Walcott</t>
  </si>
  <si>
    <t>The Kids Don't Stand A Chance</t>
  </si>
  <si>
    <t>Everywhere</t>
  </si>
  <si>
    <t>Ladies Of Cambridge</t>
  </si>
  <si>
    <t>A Thousand Miles</t>
  </si>
  <si>
    <t>Vanessa Carlton</t>
  </si>
  <si>
    <t>Be Not Nobody</t>
  </si>
  <si>
    <t>Slither</t>
  </si>
  <si>
    <t>Velvet Revolver</t>
  </si>
  <si>
    <t>Contraband</t>
  </si>
  <si>
    <t>Best I Ever Had</t>
  </si>
  <si>
    <t>Vertical Horizon</t>
  </si>
  <si>
    <t>Everything You Want</t>
  </si>
  <si>
    <t>You're A God</t>
  </si>
  <si>
    <t>Bitter Sweet Symphony</t>
  </si>
  <si>
    <t>The Verve</t>
  </si>
  <si>
    <t>Urban Hymns</t>
  </si>
  <si>
    <t>Highly Evolved</t>
  </si>
  <si>
    <t>The Vines</t>
  </si>
  <si>
    <t>Autumn Shade</t>
  </si>
  <si>
    <t>Outtathaway!</t>
  </si>
  <si>
    <t>Sunshinin</t>
  </si>
  <si>
    <t>Homesick</t>
  </si>
  <si>
    <t>Get Free</t>
  </si>
  <si>
    <t>Country Yard</t>
  </si>
  <si>
    <t>Factory</t>
  </si>
  <si>
    <t>In The Jungle</t>
  </si>
  <si>
    <t>Mary Jane</t>
  </si>
  <si>
    <t>Ain't No Room</t>
  </si>
  <si>
    <t>Ride</t>
  </si>
  <si>
    <t>Winning Days</t>
  </si>
  <si>
    <t>The Rat</t>
  </si>
  <si>
    <t>The Walkmen</t>
  </si>
  <si>
    <t>Bows And Arrows</t>
  </si>
  <si>
    <t>Little House Of Savages</t>
  </si>
  <si>
    <t>We've Been Had</t>
  </si>
  <si>
    <t>Everyone Who Pretended To Like Me Is Gone</t>
  </si>
  <si>
    <t>I Got Soul, I'm So Wasted</t>
  </si>
  <si>
    <t>Wallpaper.</t>
  </si>
  <si>
    <t>Doodoo Face</t>
  </si>
  <si>
    <t>#STUPiDFACEDD</t>
  </si>
  <si>
    <t>2 Pair a Shades</t>
  </si>
  <si>
    <t>Get Up</t>
  </si>
  <si>
    <t>Washed Out</t>
  </si>
  <si>
    <t>Life of Leisure</t>
  </si>
  <si>
    <t>New Theory</t>
  </si>
  <si>
    <t>Hold Out</t>
  </si>
  <si>
    <t>Feel It All Around</t>
  </si>
  <si>
    <t>Lately</t>
  </si>
  <si>
    <t>You'll See It</t>
  </si>
  <si>
    <t>All Of Me</t>
  </si>
  <si>
    <t>Watashi Wa</t>
  </si>
  <si>
    <t>The Love Of Life</t>
  </si>
  <si>
    <t>At It's Finest</t>
  </si>
  <si>
    <t>Smoke Signals</t>
  </si>
  <si>
    <t>Always Is A Place</t>
  </si>
  <si>
    <t>Clear</t>
  </si>
  <si>
    <t>Life Is Beautiful</t>
  </si>
  <si>
    <t>Wonderful</t>
  </si>
  <si>
    <t>Rules Don't Stop</t>
  </si>
  <si>
    <t>We Are Scientists</t>
  </si>
  <si>
    <t>Barbara</t>
  </si>
  <si>
    <t>I Don't Bite</t>
  </si>
  <si>
    <t>Nice Guys</t>
  </si>
  <si>
    <t>Jack &amp; Ginger</t>
  </si>
  <si>
    <t>Pittsburgh</t>
  </si>
  <si>
    <t>Ambition</t>
  </si>
  <si>
    <t>Break It Up</t>
  </si>
  <si>
    <t>Foreign Kicks</t>
  </si>
  <si>
    <t>You Should Learn</t>
  </si>
  <si>
    <t>Central AC</t>
  </si>
  <si>
    <t>Ghouls</t>
  </si>
  <si>
    <t>Brain Thrust Mastery</t>
  </si>
  <si>
    <t>Let's See It</t>
  </si>
  <si>
    <t>After Hours</t>
  </si>
  <si>
    <t>Lethal Enforcer</t>
  </si>
  <si>
    <t>Impatience</t>
  </si>
  <si>
    <t>Spoken For</t>
  </si>
  <si>
    <t>Altered Beast</t>
  </si>
  <si>
    <t>Chick Lit</t>
  </si>
  <si>
    <t>Dinosaurs</t>
  </si>
  <si>
    <t>That's What Counts</t>
  </si>
  <si>
    <t>The Great Escape Under the Sea</t>
  </si>
  <si>
    <t>Crap Attack!</t>
  </si>
  <si>
    <t>Nobody Move, Nobody Get Hurt Under the Sea</t>
  </si>
  <si>
    <t>Textbook Under the Sea</t>
  </si>
  <si>
    <t>Bomb Inside The Bomb (Demo)</t>
  </si>
  <si>
    <t>In Action</t>
  </si>
  <si>
    <t>Live in the UK 2008</t>
  </si>
  <si>
    <t>Nobody Move, Nobody Get Hurt</t>
  </si>
  <si>
    <t>This Scene Is Dead</t>
  </si>
  <si>
    <t>Inaction</t>
  </si>
  <si>
    <t>Cash Cow</t>
  </si>
  <si>
    <t>Can't Lose</t>
  </si>
  <si>
    <t>Callbacks</t>
  </si>
  <si>
    <t>Textbook</t>
  </si>
  <si>
    <t>Lousy Reputation</t>
  </si>
  <si>
    <t>It's A Hit</t>
  </si>
  <si>
    <t>Worth The Wait</t>
  </si>
  <si>
    <t>Bomb Inside The Bomb</t>
  </si>
  <si>
    <t>Safety, Fun, and Learning (In That Order)</t>
  </si>
  <si>
    <t>Mothra vs. We Are Scientists</t>
  </si>
  <si>
    <t>Making A Go</t>
  </si>
  <si>
    <t>With Love And Squalor</t>
  </si>
  <si>
    <t>Best Behavior</t>
  </si>
  <si>
    <t>Dig Dug</t>
  </si>
  <si>
    <t>Goal! England</t>
  </si>
  <si>
    <t>New Me</t>
  </si>
  <si>
    <t>Glad You Came</t>
  </si>
  <si>
    <t>We Came As Romans</t>
  </si>
  <si>
    <t>Aside</t>
  </si>
  <si>
    <t>The Weakerthans</t>
  </si>
  <si>
    <t>Left And Leaving</t>
  </si>
  <si>
    <t>Oh Holy Night</t>
  </si>
  <si>
    <t>Weezer</t>
  </si>
  <si>
    <t>Christmas With Weezer</t>
  </si>
  <si>
    <t>Hark The Herald Angels Sing</t>
  </si>
  <si>
    <t>We Wish You A Merry Christmas</t>
  </si>
  <si>
    <t>Come All Ye Faithful</t>
  </si>
  <si>
    <t>The First Noel</t>
  </si>
  <si>
    <t>Christmas Celebration</t>
  </si>
  <si>
    <t>Silent Night</t>
  </si>
  <si>
    <t>Beverly Hills</t>
  </si>
  <si>
    <t>Perfect Situation</t>
  </si>
  <si>
    <t>Hold Me</t>
  </si>
  <si>
    <t>American Gigolo</t>
  </si>
  <si>
    <t>Maladroit</t>
  </si>
  <si>
    <t>Dope Nose</t>
  </si>
  <si>
    <t>Keep Fishin'</t>
  </si>
  <si>
    <t>Death And Destruction</t>
  </si>
  <si>
    <t>Slob</t>
  </si>
  <si>
    <t>Burndt Jamb</t>
  </si>
  <si>
    <t>Across the Sea</t>
  </si>
  <si>
    <t>Pinkerton</t>
  </si>
  <si>
    <t>The Good Life</t>
  </si>
  <si>
    <t>(If You're Wondering If I Want You To) I Want You To</t>
  </si>
  <si>
    <t>Raditude</t>
  </si>
  <si>
    <t>My Name is Jonas</t>
  </si>
  <si>
    <t>Photograph</t>
  </si>
  <si>
    <t>Hash Pipe</t>
  </si>
  <si>
    <t>Pork and Beans</t>
  </si>
  <si>
    <t>The World has Turned and Left Me Here</t>
  </si>
  <si>
    <t>Buddy Holly</t>
  </si>
  <si>
    <t>Island in the Sun</t>
  </si>
  <si>
    <t>Undone</t>
  </si>
  <si>
    <t>Say it Ain't So</t>
  </si>
  <si>
    <t>In The Garage</t>
  </si>
  <si>
    <t>Glorious Day</t>
  </si>
  <si>
    <t>O Girlfriend</t>
  </si>
  <si>
    <t>Only In Dreams</t>
  </si>
  <si>
    <t>Cygnus X-1</t>
  </si>
  <si>
    <t>I Just Threw Out the Love of my Dreams</t>
  </si>
  <si>
    <t>Sandwiches Time</t>
  </si>
  <si>
    <t>Velouria</t>
  </si>
  <si>
    <t>You Gave Your Love To Me Softly</t>
  </si>
  <si>
    <t>I Met A Girl</t>
  </si>
  <si>
    <t>Wheat</t>
  </si>
  <si>
    <t>Per Second, Per Second, Per Second...Every Second</t>
  </si>
  <si>
    <t>These Are Things</t>
  </si>
  <si>
    <t>Life Still Applies</t>
  </si>
  <si>
    <t>Go Get The Cops</t>
  </si>
  <si>
    <t>Some Days</t>
  </si>
  <si>
    <t>World United Already</t>
  </si>
  <si>
    <t>Hey, So Long</t>
  </si>
  <si>
    <t>The Beginner</t>
  </si>
  <si>
    <t>Can't Wash It Off</t>
  </si>
  <si>
    <t>Closer To Mercury</t>
  </si>
  <si>
    <t>This Rough Magic</t>
  </si>
  <si>
    <t>Don't I Hold You</t>
  </si>
  <si>
    <t>Lemonade</t>
  </si>
  <si>
    <t>Wheatus</t>
  </si>
  <si>
    <t>Teenage Dirtbag</t>
  </si>
  <si>
    <t>Seven Nation Army</t>
  </si>
  <si>
    <t>The White Stripes</t>
  </si>
  <si>
    <t>Elephant</t>
  </si>
  <si>
    <t>The Hardest Button To Button</t>
  </si>
  <si>
    <t>Blue Orchid</t>
  </si>
  <si>
    <t>Get Behind Me Satan</t>
  </si>
  <si>
    <t>My Doorbell</t>
  </si>
  <si>
    <t>Icky Thump</t>
  </si>
  <si>
    <t>Fell In Love With A Girl</t>
  </si>
  <si>
    <t>White Blood Cells</t>
  </si>
  <si>
    <t>We Are Going To Be Friends</t>
  </si>
  <si>
    <t>Black and Yellow</t>
  </si>
  <si>
    <t>Wiz Khalifa</t>
  </si>
  <si>
    <t>Rolling Papers</t>
  </si>
  <si>
    <t>The King And All Of His Men (Demo)</t>
  </si>
  <si>
    <t>Wolf Gang</t>
  </si>
  <si>
    <t>The King And All Of His Men</t>
  </si>
  <si>
    <t>Lions In Cages</t>
  </si>
  <si>
    <t>Suego Faults</t>
  </si>
  <si>
    <t>Something Unusual</t>
  </si>
  <si>
    <t>Stay And Defend</t>
  </si>
  <si>
    <t>Back To Back</t>
  </si>
  <si>
    <t>Midnight Dancers</t>
  </si>
  <si>
    <t>Dancing With The Devil</t>
  </si>
  <si>
    <t>Planets</t>
  </si>
  <si>
    <t>The King And All Of His Men (Joe Goddard Remix)</t>
  </si>
  <si>
    <t>Woman</t>
  </si>
  <si>
    <t>Wolfmother</t>
  </si>
  <si>
    <t>Joker and the Thief</t>
  </si>
  <si>
    <t>The Wonders</t>
  </si>
  <si>
    <t>That Thing You Do Soundtrack</t>
  </si>
  <si>
    <t>Crooked</t>
  </si>
  <si>
    <t>Wussy</t>
  </si>
  <si>
    <t>Funeral Dress</t>
  </si>
  <si>
    <t>The XX</t>
  </si>
  <si>
    <t>XX</t>
  </si>
  <si>
    <t>Heart Skipped a Beat</t>
  </si>
  <si>
    <t>Shelter</t>
  </si>
  <si>
    <t>Maps</t>
  </si>
  <si>
    <t>Yeah Yeah Yeahs</t>
  </si>
  <si>
    <t>Fever To Tell</t>
  </si>
  <si>
    <t>Way Away</t>
  </si>
  <si>
    <t>Yellowcard</t>
  </si>
  <si>
    <t>Ocean Avenue</t>
  </si>
  <si>
    <t>Empty Apartment</t>
  </si>
  <si>
    <t>Life Of A Salesman</t>
  </si>
  <si>
    <t>Miles Apart</t>
  </si>
  <si>
    <t>Twenty Three</t>
  </si>
  <si>
    <t>View From Heaven</t>
  </si>
  <si>
    <t>One Year, Six Months</t>
  </si>
  <si>
    <t>Back Home</t>
  </si>
  <si>
    <t>Starstruck</t>
  </si>
  <si>
    <t>One For The Kids</t>
  </si>
  <si>
    <t>Sure Shot</t>
  </si>
  <si>
    <t>Big Apple Heartbreak</t>
  </si>
  <si>
    <t>October Nights</t>
  </si>
  <si>
    <t>Always Summer</t>
  </si>
  <si>
    <t>Southern Air</t>
  </si>
  <si>
    <t>The Surface Of The Sun</t>
  </si>
  <si>
    <t>Here I Am Alive</t>
  </si>
  <si>
    <t>Sleep In The Snow</t>
  </si>
  <si>
    <t>A Vicious Kind</t>
  </si>
  <si>
    <t>Telescope</t>
  </si>
  <si>
    <t>Rivertown Blues</t>
  </si>
  <si>
    <t>Underdog</t>
  </si>
  <si>
    <t>Avondale</t>
  </si>
  <si>
    <t>Finish Line</t>
  </si>
  <si>
    <t>Powder</t>
  </si>
  <si>
    <t>The Sound Of You And Me</t>
  </si>
  <si>
    <t>When You're Through Thinking, Say Yes</t>
  </si>
  <si>
    <t>For You, And Your Denial</t>
  </si>
  <si>
    <t>With You Around</t>
  </si>
  <si>
    <t>Hang You Up</t>
  </si>
  <si>
    <t>Life Of Leaving Home</t>
  </si>
  <si>
    <t>Hide</t>
  </si>
  <si>
    <t>Soundtrack</t>
  </si>
  <si>
    <t>Sing For Me</t>
  </si>
  <si>
    <t>See Me Smiling</t>
  </si>
  <si>
    <t>Be The Young</t>
  </si>
  <si>
    <t>Way Away (Acoustic)</t>
  </si>
  <si>
    <t>Livin' Th' Dream</t>
  </si>
  <si>
    <t>You, Me, And Everyone We Know</t>
  </si>
  <si>
    <t>Party For The Grown and Sexy</t>
  </si>
  <si>
    <t>Apartment</t>
  </si>
  <si>
    <t>Young the Giant</t>
  </si>
  <si>
    <t xml:space="preserve">My Body </t>
  </si>
  <si>
    <t>I Got</t>
  </si>
  <si>
    <t>Cough Syrup</t>
  </si>
  <si>
    <t>God Made Man</t>
  </si>
  <si>
    <t>12 Fingers</t>
  </si>
  <si>
    <t>Strings</t>
  </si>
  <si>
    <t>Your Side</t>
  </si>
  <si>
    <t>Garands</t>
  </si>
  <si>
    <t>St. Walker</t>
  </si>
  <si>
    <t>Guns Out</t>
  </si>
  <si>
    <t>See Saw</t>
  </si>
  <si>
    <t>Youth Group</t>
  </si>
  <si>
    <t>Skeleton Jar</t>
  </si>
  <si>
    <t>Shadowland</t>
  </si>
  <si>
    <t>Extraball</t>
  </si>
  <si>
    <t>Yuksek</t>
  </si>
  <si>
    <t>Away From The Sea</t>
  </si>
  <si>
    <t>Off The Wall</t>
  </si>
  <si>
    <t>Living On The Edge Of Time</t>
  </si>
  <si>
    <t>Playmate of the Year</t>
  </si>
  <si>
    <t>Zebrahead</t>
  </si>
  <si>
    <t>I Owe You</t>
  </si>
  <si>
    <t>Zolof the Rock &amp; Roll Destroyer</t>
  </si>
  <si>
    <t>Jalopy Go Far</t>
  </si>
  <si>
    <t>Super OK</t>
  </si>
  <si>
    <t>Argh... I'm a Pirate</t>
  </si>
  <si>
    <t>The Popsicle EP</t>
  </si>
  <si>
    <t>This Was All A Bad Idea</t>
  </si>
  <si>
    <t>Zwan</t>
  </si>
  <si>
    <t>Mary Star of the Sea</t>
  </si>
  <si>
    <t>Away From The Sun</t>
  </si>
  <si>
    <t>3 Doors Down</t>
  </si>
  <si>
    <t>Here Without You</t>
  </si>
  <si>
    <t>Be Like That</t>
  </si>
  <si>
    <t>The Better Life</t>
  </si>
  <si>
    <t>Let Me Go</t>
  </si>
  <si>
    <t>Seventeen Days</t>
  </si>
  <si>
    <t>From Yesterday</t>
  </si>
  <si>
    <t>30 Seconds To Mars</t>
  </si>
  <si>
    <t>A Beautiful Lie</t>
  </si>
  <si>
    <t>Kings and Queens (Acoustic)</t>
  </si>
  <si>
    <t>MTV Unplugged</t>
  </si>
  <si>
    <t>Kings and Queens</t>
  </si>
  <si>
    <t>This Is War</t>
  </si>
  <si>
    <t>When Your Heart Stops Beating</t>
  </si>
  <si>
    <t>(+44)</t>
  </si>
  <si>
    <t>No, It Isn't</t>
  </si>
  <si>
    <t>Baby, Come On (Acoustic)</t>
  </si>
  <si>
    <t>When Your Heart Stops Beating (Remix)</t>
  </si>
  <si>
    <t>Disco Inferno</t>
  </si>
  <si>
    <t>50 Cent</t>
  </si>
  <si>
    <t>The Massacre</t>
  </si>
  <si>
    <t>Hard to Be You</t>
  </si>
  <si>
    <t>The 88</t>
  </si>
  <si>
    <t>Kind Of Light</t>
  </si>
  <si>
    <t>How Good It Can Be</t>
  </si>
  <si>
    <t>Hide Another Mistake</t>
  </si>
  <si>
    <t>All 'Cause of You</t>
  </si>
  <si>
    <t>Nobody Cares</t>
  </si>
  <si>
    <t>Bowls</t>
  </si>
  <si>
    <t>Head Cut Off</t>
  </si>
  <si>
    <t>Battle Scar</t>
  </si>
  <si>
    <t>You Belong to Me</t>
  </si>
  <si>
    <t>Haunt You</t>
  </si>
  <si>
    <t>Jesus Is Good</t>
  </si>
  <si>
    <t>Everybody Loves Me</t>
  </si>
  <si>
    <t>Not Enough</t>
  </si>
  <si>
    <t>Sick Tight</t>
  </si>
  <si>
    <t>From Chaos</t>
  </si>
  <si>
    <t>Greatest Hits '93-'03</t>
  </si>
  <si>
    <t>Amber</t>
  </si>
  <si>
    <t>Come Original</t>
  </si>
  <si>
    <t>I'll Be Here Awhile</t>
  </si>
  <si>
    <t>You Wouldn't Believe</t>
  </si>
  <si>
    <t>Chocolate</t>
  </si>
  <si>
    <t>The 1975</t>
  </si>
  <si>
    <t>Music For Cars</t>
  </si>
  <si>
    <t>Undo</t>
  </si>
  <si>
    <t>Sex</t>
  </si>
  <si>
    <t>Rock</t>
  </si>
  <si>
    <t>Electronic</t>
  </si>
  <si>
    <t>Pop</t>
  </si>
  <si>
    <t>Alternative</t>
  </si>
  <si>
    <t>Hip Hop</t>
  </si>
  <si>
    <t>Comedy</t>
  </si>
  <si>
    <t>Other</t>
  </si>
  <si>
    <t>Total Artists</t>
  </si>
  <si>
    <t>Total Albums</t>
  </si>
  <si>
    <t>Total Songs</t>
  </si>
  <si>
    <t>First Import</t>
  </si>
  <si>
    <t>Bought</t>
  </si>
  <si>
    <t>&gt;10</t>
  </si>
  <si>
    <t>&gt;50</t>
  </si>
  <si>
    <t>&gt;100</t>
  </si>
  <si>
    <t>Not Bought</t>
  </si>
  <si>
    <t>ARTIST</t>
  </si>
  <si>
    <t>Row Labels</t>
  </si>
  <si>
    <t>Grand Total</t>
  </si>
  <si>
    <t>311 Count</t>
  </si>
  <si>
    <t>(+44) Count</t>
  </si>
  <si>
    <t>3 Doors Down Count</t>
  </si>
  <si>
    <t>30 Seconds To Mars Count</t>
  </si>
  <si>
    <t>50 Cent Count</t>
  </si>
  <si>
    <t>A Change Of Pace Count</t>
  </si>
  <si>
    <t>A Day To Remember Count</t>
  </si>
  <si>
    <t>A Perfect Circle Count</t>
  </si>
  <si>
    <t>A Static Lullaby Count</t>
  </si>
  <si>
    <t>Acceptance Count</t>
  </si>
  <si>
    <t>Ace Enders and a Million Different People Count</t>
  </si>
  <si>
    <t>Adam Lovely Count</t>
  </si>
  <si>
    <t>Adele Count</t>
  </si>
  <si>
    <t>Adelphi Count</t>
  </si>
  <si>
    <t>AFI Count</t>
  </si>
  <si>
    <t>Albert Chiang &amp; Mandy Woodwell Count</t>
  </si>
  <si>
    <t>Alien Ant Farm Count</t>
  </si>
  <si>
    <t>Alkaline Trio Count</t>
  </si>
  <si>
    <t>All Time Low Count</t>
  </si>
  <si>
    <t>Allister Count</t>
  </si>
  <si>
    <t>Alphabeat Count</t>
  </si>
  <si>
    <t>Amanda Palmer Count</t>
  </si>
  <si>
    <t>Amber Pacific Count</t>
  </si>
  <si>
    <t>Ambulance Ltd Count</t>
  </si>
  <si>
    <t>American Hi-Fi Count</t>
  </si>
  <si>
    <t>Anamanaguchi Count</t>
  </si>
  <si>
    <t>Anathallo Count</t>
  </si>
  <si>
    <t>Anberlin Count</t>
  </si>
  <si>
    <t>Andrew W.K. Count</t>
  </si>
  <si>
    <t>Angels And Airwaves Count</t>
  </si>
  <si>
    <t>Anna Kendrick Count</t>
  </si>
  <si>
    <t>Anthony Green Count</t>
  </si>
  <si>
    <t>Architecture in Helsinki Count</t>
  </si>
  <si>
    <t>Arctic Monkeys Count</t>
  </si>
  <si>
    <t>Artist Vs. Poet Count</t>
  </si>
  <si>
    <t>Asher Roth Count</t>
  </si>
  <si>
    <t>Ashlee Simpson Count</t>
  </si>
  <si>
    <t>Atlas Sound Count</t>
  </si>
  <si>
    <t>Audioslave Count</t>
  </si>
  <si>
    <t>Augustana Count</t>
  </si>
  <si>
    <t>Avicii Count</t>
  </si>
  <si>
    <t>Avril Lavigne Count</t>
  </si>
  <si>
    <t>AWOLNATION Count</t>
  </si>
  <si>
    <t>B.o.B Count</t>
  </si>
  <si>
    <t>Barcelona Count</t>
  </si>
  <si>
    <t>Barenaked Ladies Count</t>
  </si>
  <si>
    <t>Barry Louis Polisar Count</t>
  </si>
  <si>
    <t>Bayside Count</t>
  </si>
  <si>
    <t>BBMak Count</t>
  </si>
  <si>
    <t>Beck Count</t>
  </si>
  <si>
    <t>Bedlight For Blue Eyes Count</t>
  </si>
  <si>
    <t>Beenie Man Count</t>
  </si>
  <si>
    <t>Ben Folds Count</t>
  </si>
  <si>
    <t>Ben Folds Five Count</t>
  </si>
  <si>
    <t>Ben Harper Count</t>
  </si>
  <si>
    <t>Ben Kweller Count</t>
  </si>
  <si>
    <t>Ben Lee Count</t>
  </si>
  <si>
    <t>Benjamin Gibbard Count</t>
  </si>
  <si>
    <t>Best Interest Count</t>
  </si>
  <si>
    <t>Better Than Ezra Count</t>
  </si>
  <si>
    <t>Beyoncé Count</t>
  </si>
  <si>
    <t>Big If Count</t>
  </si>
  <si>
    <t>Big Talk  Count</t>
  </si>
  <si>
    <t>bignic Count</t>
  </si>
  <si>
    <t>Bill Markt Count</t>
  </si>
  <si>
    <t>Bishop Allen Count</t>
  </si>
  <si>
    <t>Blink-182 Count</t>
  </si>
  <si>
    <t>Bloc Party Count</t>
  </si>
  <si>
    <t>Blur Count</t>
  </si>
  <si>
    <t>Bon Iver Count</t>
  </si>
  <si>
    <t>Box Car Racer Count</t>
  </si>
  <si>
    <t>Boys Like Girls Count</t>
  </si>
  <si>
    <t>Brand New Count</t>
  </si>
  <si>
    <t>Brandtson Count</t>
  </si>
  <si>
    <t>Breathe Carolina Count</t>
  </si>
  <si>
    <t>Brett Dennen Count</t>
  </si>
  <si>
    <t>Brian Sutorius Count</t>
  </si>
  <si>
    <t>Britney Spears Count</t>
  </si>
  <si>
    <t>Bruno Mars Count</t>
  </si>
  <si>
    <t>Bush Count</t>
  </si>
  <si>
    <t>Cake Count</t>
  </si>
  <si>
    <t>Carly Rae Jepsen Count</t>
  </si>
  <si>
    <t>Cartel Count</t>
  </si>
  <si>
    <t>Cary Brothers Count</t>
  </si>
  <si>
    <t>Cassino Count</t>
  </si>
  <si>
    <t>Cauterize Count</t>
  </si>
  <si>
    <t>Cee Lo Green Count</t>
  </si>
  <si>
    <t>Chevelle Count</t>
  </si>
  <si>
    <t>Chiddy Bang Count</t>
  </si>
  <si>
    <t>Chiodos Count</t>
  </si>
  <si>
    <t>Chris Brown Count</t>
  </si>
  <si>
    <t>Chris Carrabba Count</t>
  </si>
  <si>
    <t>Chromeo Count</t>
  </si>
  <si>
    <t>Circa Survive Count</t>
  </si>
  <si>
    <t>CKY Count</t>
  </si>
  <si>
    <t>Clap Your Hands Say Yeah Count</t>
  </si>
  <si>
    <t>Cloning Louis Count</t>
  </si>
  <si>
    <t>Cobra Starship Count</t>
  </si>
  <si>
    <t>Coheed and Cambria Count</t>
  </si>
  <si>
    <t>Cold War Kids Count</t>
  </si>
  <si>
    <t>Coldplay Count</t>
  </si>
  <si>
    <t>College Count</t>
  </si>
  <si>
    <t>Counting Crows Count</t>
  </si>
  <si>
    <t>Cut Copy Count</t>
  </si>
  <si>
    <t>Cute Is What We Aim For Count</t>
  </si>
  <si>
    <t>Daft Punk Count</t>
  </si>
  <si>
    <t>Damien Rice Count</t>
  </si>
  <si>
    <t>Dan Deacon Count</t>
  </si>
  <si>
    <t>Daphne Loves Derby Count</t>
  </si>
  <si>
    <t>Dashboard Confessional Count</t>
  </si>
  <si>
    <t>Daughtry Count</t>
  </si>
  <si>
    <t>Dave Matthews Band Count</t>
  </si>
  <si>
    <t>Dave Melillo Count</t>
  </si>
  <si>
    <t>David Guetta Count</t>
  </si>
  <si>
    <t>Day At The Fair Count</t>
  </si>
  <si>
    <t>Days Away Count</t>
  </si>
  <si>
    <t>Death Cab For Cutie Count</t>
  </si>
  <si>
    <t>Default Count</t>
  </si>
  <si>
    <t>Dirty Vegas Count</t>
  </si>
  <si>
    <t>Dispatch Count</t>
  </si>
  <si>
    <t>Dizzee Rascal Count</t>
  </si>
  <si>
    <t>Dntel Count</t>
  </si>
  <si>
    <t>Dntel &amp; Benjamin Gibbard Count</t>
  </si>
  <si>
    <t>Don Edwards Count</t>
  </si>
  <si>
    <t>Dr. Zilog Count</t>
  </si>
  <si>
    <t>Drake Count</t>
  </si>
  <si>
    <t>Driving East Count</t>
  </si>
  <si>
    <t>Duck Sauce Count</t>
  </si>
  <si>
    <t>Dustin Kensrue Count</t>
  </si>
  <si>
    <t>Dynamite Hack Count</t>
  </si>
  <si>
    <t>Eagle Eye Cherry Count</t>
  </si>
  <si>
    <t>Edwin McCain Count</t>
  </si>
  <si>
    <t>El Ten Eleven Count</t>
  </si>
  <si>
    <t>Electric Six Count</t>
  </si>
  <si>
    <t>Elton John Count</t>
  </si>
  <si>
    <t>Elvis &amp; JXL Count</t>
  </si>
  <si>
    <t>Elvis &amp; Paul Oakenfold Count</t>
  </si>
  <si>
    <t>Eminem Count</t>
  </si>
  <si>
    <t>Empire Of The Sun Count</t>
  </si>
  <si>
    <t>Estelle &amp; Kanye West Count</t>
  </si>
  <si>
    <t>Europe Count</t>
  </si>
  <si>
    <t>Evan and Jaron Count</t>
  </si>
  <si>
    <t>Eve 6 Count</t>
  </si>
  <si>
    <t>Everclear Count</t>
  </si>
  <si>
    <t>Everlast Count</t>
  </si>
  <si>
    <t>Excited For That Count</t>
  </si>
  <si>
    <t>Explosions in the Sky Count</t>
  </si>
  <si>
    <t>Face First Count</t>
  </si>
  <si>
    <t>Fall Out Boy Count</t>
  </si>
  <si>
    <t>Fall Out Boy &amp; Kanye West Count</t>
  </si>
  <si>
    <t>Fastball Count</t>
  </si>
  <si>
    <t>Feist Count</t>
  </si>
  <si>
    <t>Fenix TX Count</t>
  </si>
  <si>
    <t>Filter Count</t>
  </si>
  <si>
    <t>Finch Count</t>
  </si>
  <si>
    <t>Flight of the Conchords Count</t>
  </si>
  <si>
    <t>Flo Rida Count</t>
  </si>
  <si>
    <t>Flobots Count</t>
  </si>
  <si>
    <t>Flogging Molly Count</t>
  </si>
  <si>
    <t>Florida Georgia Line &amp; Nelly Count</t>
  </si>
  <si>
    <t>Foo Fighters Count</t>
  </si>
  <si>
    <t>Forever The Sickest Kids Count</t>
  </si>
  <si>
    <t>Fort Minor Count</t>
  </si>
  <si>
    <t>Foster The People Count</t>
  </si>
  <si>
    <t>Fountains Of Wayne Count</t>
  </si>
  <si>
    <t>Francis and the Lights Count</t>
  </si>
  <si>
    <t>Franz Ferdinand Count</t>
  </si>
  <si>
    <t>Frou Frou Count</t>
  </si>
  <si>
    <t>Fuel Count</t>
  </si>
  <si>
    <t>fun. Count</t>
  </si>
  <si>
    <t>Further Seems Forever Count</t>
  </si>
  <si>
    <t>Garbage Count</t>
  </si>
  <si>
    <t>Geographer Count</t>
  </si>
  <si>
    <t>Ginuwine Count</t>
  </si>
  <si>
    <t>Girl Talk Count</t>
  </si>
  <si>
    <t>Gnarls Barkley Count</t>
  </si>
  <si>
    <t>Godsmack Count</t>
  </si>
  <si>
    <t>Good Old War Count</t>
  </si>
  <si>
    <t>Gorillaz Count</t>
  </si>
  <si>
    <t>Gotye Count</t>
  </si>
  <si>
    <t>Grandaddy Count</t>
  </si>
  <si>
    <t>Green Day Count</t>
  </si>
  <si>
    <t>Greenwheel Count</t>
  </si>
  <si>
    <t>Gregory Alan Isakov Count</t>
  </si>
  <si>
    <t>Grouplove Count</t>
  </si>
  <si>
    <t>Guster Count</t>
  </si>
  <si>
    <t>Gwen Stefani Count</t>
  </si>
  <si>
    <t>Gym Class Heroes Count</t>
  </si>
  <si>
    <t>Halifax Count</t>
  </si>
  <si>
    <t>Handsome Boy Modeling School Count</t>
  </si>
  <si>
    <t>Hanson Count</t>
  </si>
  <si>
    <t>Har Mar Superstar Count</t>
  </si>
  <si>
    <t>Hawk Nelson Count</t>
  </si>
  <si>
    <t>Hawthorne Heights Count</t>
  </si>
  <si>
    <t>Head Automatica Count</t>
  </si>
  <si>
    <t>Hellogoodbye Count</t>
  </si>
  <si>
    <t>Herman Dune Count</t>
  </si>
  <si>
    <t>Hidden In Plain View Count</t>
  </si>
  <si>
    <t>Hilary Duff Count</t>
  </si>
  <si>
    <t>Hit The Lights Count</t>
  </si>
  <si>
    <t>Hole Count</t>
  </si>
  <si>
    <t>Homegrown Count</t>
  </si>
  <si>
    <t>Hoobastank Count</t>
  </si>
  <si>
    <t>Hootdrag Count</t>
  </si>
  <si>
    <t>Hot Chelle Rae Count</t>
  </si>
  <si>
    <t>Hot Hot Heat Count</t>
  </si>
  <si>
    <t>Houston Calls Count</t>
  </si>
  <si>
    <t>Howie Day Count</t>
  </si>
  <si>
    <t>I Can Make A Mess Like Nobody's Business Count</t>
  </si>
  <si>
    <t>Iglu &amp; Hartly Count</t>
  </si>
  <si>
    <t>Imogen Heap Count</t>
  </si>
  <si>
    <t>Incubus Count</t>
  </si>
  <si>
    <t>Incubus &amp; Big Pun Count</t>
  </si>
  <si>
    <t>Infant Sorrow Count</t>
  </si>
  <si>
    <t>Ingrid Michaelson Count</t>
  </si>
  <si>
    <t>Injected Count</t>
  </si>
  <si>
    <t>Interpol Count</t>
  </si>
  <si>
    <t>Islands Count</t>
  </si>
  <si>
    <t>Israel Kamakawiwo'ole Count</t>
  </si>
  <si>
    <t>Iyaz Count</t>
  </si>
  <si>
    <t>Jack Johnson Count</t>
  </si>
  <si>
    <t>Jack's Mannequin Count</t>
  </si>
  <si>
    <t>James Blunt Count</t>
  </si>
  <si>
    <t>Jamie Cullum Count</t>
  </si>
  <si>
    <t>JamisonParker Count</t>
  </si>
  <si>
    <t>Jason Mraz Count</t>
  </si>
  <si>
    <t>Jay-Z Count</t>
  </si>
  <si>
    <t>Jay-Z &amp; Kanye West Count</t>
  </si>
  <si>
    <t>Jeff Buckley Count</t>
  </si>
  <si>
    <t>Jeff Richmond &amp; Tracy Morgan Count</t>
  </si>
  <si>
    <t>Jenoah Count</t>
  </si>
  <si>
    <t>Jesse McCartney Count</t>
  </si>
  <si>
    <t>Jet Count</t>
  </si>
  <si>
    <t>Jimmy Eat World Count</t>
  </si>
  <si>
    <t>Jimmy Fallon Count</t>
  </si>
  <si>
    <t>John Mayer Count</t>
  </si>
  <si>
    <t>John Mayer Trio Count</t>
  </si>
  <si>
    <t>John Rzeznik Count</t>
  </si>
  <si>
    <t>Johnny Cash Count</t>
  </si>
  <si>
    <t>JoJo Count</t>
  </si>
  <si>
    <t>Jonathan Coulton Count</t>
  </si>
  <si>
    <t>Joseph Arthur Count</t>
  </si>
  <si>
    <t>Jukebox The Ghost Count</t>
  </si>
  <si>
    <t>Julian Plenti Count</t>
  </si>
  <si>
    <t>July For Kings Count</t>
  </si>
  <si>
    <t>Junior Boys Count</t>
  </si>
  <si>
    <t>Junior Senior Count</t>
  </si>
  <si>
    <t>Justice Count</t>
  </si>
  <si>
    <t>Justin Timberlake Count</t>
  </si>
  <si>
    <t>K'naan Count</t>
  </si>
  <si>
    <t>Kaiser Chiefs Count</t>
  </si>
  <si>
    <t>Kanye West Count</t>
  </si>
  <si>
    <t>Katy Perry Count</t>
  </si>
  <si>
    <t>Ke$ha Count</t>
  </si>
  <si>
    <t>Keane Count</t>
  </si>
  <si>
    <t>Kelly Clarkson Count</t>
  </si>
  <si>
    <t>Keri Hilson Count</t>
  </si>
  <si>
    <t>Kevin Lyttle Count</t>
  </si>
  <si>
    <t>Kid Cudi Count</t>
  </si>
  <si>
    <t>Kings Of Leon Count</t>
  </si>
  <si>
    <t>Kyle Scott Count</t>
  </si>
  <si>
    <t>La Roux Count</t>
  </si>
  <si>
    <t>Lady Antebellum Count</t>
  </si>
  <si>
    <t>Lady Gaga Count</t>
  </si>
  <si>
    <t>Lady Sovereign Count</t>
  </si>
  <si>
    <t>Le Le Count</t>
  </si>
  <si>
    <t>Leftover Count</t>
  </si>
  <si>
    <t>Lemon Jelly Count</t>
  </si>
  <si>
    <t>Leona Lewis Count</t>
  </si>
  <si>
    <t>Less Than Jake Count</t>
  </si>
  <si>
    <t>Let Go Count</t>
  </si>
  <si>
    <t>Lifehouse Count</t>
  </si>
  <si>
    <t>Lily Allen Count</t>
  </si>
  <si>
    <t>Limbeck Count</t>
  </si>
  <si>
    <t>Linkin Park Count</t>
  </si>
  <si>
    <t>Linkin Park &amp; Jay-Z Count</t>
  </si>
  <si>
    <t>Lit Count</t>
  </si>
  <si>
    <t>Live Count</t>
  </si>
  <si>
    <t>LMFAO Count</t>
  </si>
  <si>
    <t>Lorene Drive Count</t>
  </si>
  <si>
    <t>Lostprophets Count</t>
  </si>
  <si>
    <t>Love&amp;Reverie Count</t>
  </si>
  <si>
    <t>Ludo Count</t>
  </si>
  <si>
    <t>Lupe Fiasco Count</t>
  </si>
  <si>
    <t>M. Ward Count</t>
  </si>
  <si>
    <t>M.I.A. Count</t>
  </si>
  <si>
    <t>Mae Count</t>
  </si>
  <si>
    <t>Mae &amp; The Starting Line Count</t>
  </si>
  <si>
    <t>Mariachi El Bronx Count</t>
  </si>
  <si>
    <t>Maroon 5 Count</t>
  </si>
  <si>
    <t>Martin Solveig &amp; Dragonette Count</t>
  </si>
  <si>
    <t>Mat Kearney Count</t>
  </si>
  <si>
    <t>Matchbox 20 Count</t>
  </si>
  <si>
    <t>Matt Costa Count</t>
  </si>
  <si>
    <t>Matt Nathanson Count</t>
  </si>
  <si>
    <t>Matthew Good Count</t>
  </si>
  <si>
    <t>Matthew Good Band Count</t>
  </si>
  <si>
    <t>Mayday Parade Count</t>
  </si>
  <si>
    <t>Mayer Hawthorne Count</t>
  </si>
  <si>
    <t>Meese Count</t>
  </si>
  <si>
    <t>Mest Count</t>
  </si>
  <si>
    <t>Metric Count</t>
  </si>
  <si>
    <t>Metro Station Count</t>
  </si>
  <si>
    <t>Mew Count</t>
  </si>
  <si>
    <t>MGMT Count</t>
  </si>
  <si>
    <t>Michael Bernard Fitzgerald Count</t>
  </si>
  <si>
    <t>Michelle Branch Count</t>
  </si>
  <si>
    <t>Mickey Avalon Count</t>
  </si>
  <si>
    <t>Midtown Count</t>
  </si>
  <si>
    <t>Miike Snow Count</t>
  </si>
  <si>
    <t>Miley Cyrus Count</t>
  </si>
  <si>
    <t>Miniature Tigers Count</t>
  </si>
  <si>
    <t>Minus the Bear Count</t>
  </si>
  <si>
    <t>Modest Mouse Count</t>
  </si>
  <si>
    <t>Moneen Count</t>
  </si>
  <si>
    <t>Morningwood Count</t>
  </si>
  <si>
    <t>Motion City Soundtrack Count</t>
  </si>
  <si>
    <t>Mr. Oizo Count</t>
  </si>
  <si>
    <t>Mumford &amp; Sons Count</t>
  </si>
  <si>
    <t>Muse Count</t>
  </si>
  <si>
    <t>Mute Math Count</t>
  </si>
  <si>
    <t>My American Heart Count</t>
  </si>
  <si>
    <t>My Chemical Romance Count</t>
  </si>
  <si>
    <t>Nada Surf Count</t>
  </si>
  <si>
    <t>Name Taken Count</t>
  </si>
  <si>
    <t>Nas Count</t>
  </si>
  <si>
    <t>Neon Trees Count</t>
  </si>
  <si>
    <t>Nevershoutnever! Count</t>
  </si>
  <si>
    <t>New Atlantic Count</t>
  </si>
  <si>
    <t>New Found Glory Count</t>
  </si>
  <si>
    <t>Nick Drake Count</t>
  </si>
  <si>
    <t>Nicki Minaj Count</t>
  </si>
  <si>
    <t>Nine Days Count</t>
  </si>
  <si>
    <t>Nirvana Count</t>
  </si>
  <si>
    <t>No Doubt Count</t>
  </si>
  <si>
    <t>Northstar Count</t>
  </si>
  <si>
    <t>O.A.R. Count</t>
  </si>
  <si>
    <t>Oasis Count</t>
  </si>
  <si>
    <t>Obadiah Parker Count</t>
  </si>
  <si>
    <t>Of Monsters And Men Count</t>
  </si>
  <si>
    <t>Of Oceans Count</t>
  </si>
  <si>
    <t>Oh Land Count</t>
  </si>
  <si>
    <t>OK Go Count</t>
  </si>
  <si>
    <t>Olly Murs Count</t>
  </si>
  <si>
    <t>One Direction Count</t>
  </si>
  <si>
    <t>Onelinedrawing Count</t>
  </si>
  <si>
    <t>OneRepublic Count</t>
  </si>
  <si>
    <t>Our Lady Peace Count</t>
  </si>
  <si>
    <t>Outasight Count</t>
  </si>
  <si>
    <t>Outkast Count</t>
  </si>
  <si>
    <t>Over It Count</t>
  </si>
  <si>
    <t>Owl City Count</t>
  </si>
  <si>
    <t>Owl City &amp; Carly Rae Jepsen Count</t>
  </si>
  <si>
    <t>Ozma Count</t>
  </si>
  <si>
    <t>Pajo Count</t>
  </si>
  <si>
    <t>Panic at the Disco Count</t>
  </si>
  <si>
    <t>Panic! At The Disco Count</t>
  </si>
  <si>
    <t>Panic! At The Disco &amp; fun. Count</t>
  </si>
  <si>
    <t>Paolo Nutini Count</t>
  </si>
  <si>
    <t>Paramore Count</t>
  </si>
  <si>
    <t>Passion Pit Count</t>
  </si>
  <si>
    <t>Patrick Stump Count</t>
  </si>
  <si>
    <t>Paul McCartney Count</t>
  </si>
  <si>
    <t>Paul Oakenfold Count</t>
  </si>
  <si>
    <t>Pearl Jam Count</t>
  </si>
  <si>
    <t>Peter Bjorn and John Count</t>
  </si>
  <si>
    <t>Phantom Planet Count</t>
  </si>
  <si>
    <t>Phish Count</t>
  </si>
  <si>
    <t>Phoenix Count</t>
  </si>
  <si>
    <t>Piano Tribute Players Count</t>
  </si>
  <si>
    <t>Piebald Count</t>
  </si>
  <si>
    <t>Pierce the Veil Count</t>
  </si>
  <si>
    <t>Pinback Count</t>
  </si>
  <si>
    <t>Plain White T's Count</t>
  </si>
  <si>
    <t>Prodigy Count</t>
  </si>
  <si>
    <t>Propellerheads Count</t>
  </si>
  <si>
    <t>Puddle of Mudd Count</t>
  </si>
  <si>
    <t>Punchline Count</t>
  </si>
  <si>
    <t>Quarashi Count</t>
  </si>
  <si>
    <t>Queens of the Stone Age Count</t>
  </si>
  <si>
    <t>Quietdrive Count</t>
  </si>
  <si>
    <t>R. Kelly Count</t>
  </si>
  <si>
    <t>R.E.M. Count</t>
  </si>
  <si>
    <t>Radiohead Count</t>
  </si>
  <si>
    <t>Rage Against the Machine Count</t>
  </si>
  <si>
    <t>Rascal Flatts Count</t>
  </si>
  <si>
    <t>Ratatat Count</t>
  </si>
  <si>
    <t>Ratatat &amp; Dizzee Rascal Count</t>
  </si>
  <si>
    <t>Red Hot Chili Peppers Count</t>
  </si>
  <si>
    <t>Reeve Oliver Count</t>
  </si>
  <si>
    <t>Relient K Count</t>
  </si>
  <si>
    <t>Rich Boy Count</t>
  </si>
  <si>
    <t>Rihanna Count</t>
  </si>
  <si>
    <t>Rilo Kiley Count</t>
  </si>
  <si>
    <t>RJD2 Count</t>
  </si>
  <si>
    <t>Robin Thicke Count</t>
  </si>
  <si>
    <t>Rocky Votolato Count</t>
  </si>
  <si>
    <t>Rooney Count</t>
  </si>
  <si>
    <t>Röyksopp Count</t>
  </si>
  <si>
    <t>Rufus Wainwright Count</t>
  </si>
  <si>
    <t>Russ Chimes Count</t>
  </si>
  <si>
    <t>RX Bandits Count</t>
  </si>
  <si>
    <t>Ryan Cabrera Count</t>
  </si>
  <si>
    <t>Sahara Hotnights Count</t>
  </si>
  <si>
    <t>San Cisco Count</t>
  </si>
  <si>
    <t>Sanctus Real Count</t>
  </si>
  <si>
    <t>Santana Count</t>
  </si>
  <si>
    <t>Santogold Count</t>
  </si>
  <si>
    <t>Saosin Count</t>
  </si>
  <si>
    <t>Sara Bareilles Count</t>
  </si>
  <si>
    <t>Saves The Day Count</t>
  </si>
  <si>
    <t>Say Anything Count</t>
  </si>
  <si>
    <t>Say No More Count</t>
  </si>
  <si>
    <t>Scary Kids Scaring Kids Count</t>
  </si>
  <si>
    <t>School of Seven Bells Count</t>
  </si>
  <si>
    <t>Sean Kingston Count</t>
  </si>
  <si>
    <t>Self Against City Count</t>
  </si>
  <si>
    <t>Semisonic Count</t>
  </si>
  <si>
    <t>Sense Field Count</t>
  </si>
  <si>
    <t>Senses Fail Count</t>
  </si>
  <si>
    <t>Serial Joe Count</t>
  </si>
  <si>
    <t>Sherwood Count</t>
  </si>
  <si>
    <t>Shwayze Count</t>
  </si>
  <si>
    <t>Silverstein Count</t>
  </si>
  <si>
    <t>Silversun Pickups Count</t>
  </si>
  <si>
    <t>Sixpence None The Richer Count</t>
  </si>
  <si>
    <t>Skrillex Count</t>
  </si>
  <si>
    <t>Sky Sailing Count</t>
  </si>
  <si>
    <t>Sleigh Bells Count</t>
  </si>
  <si>
    <t>Smashing Pumpkins Count</t>
  </si>
  <si>
    <t>Snoop Dogg &amp; Wiz Khalifa Count</t>
  </si>
  <si>
    <t>Snow Patrol Count</t>
  </si>
  <si>
    <t>So They Say Count</t>
  </si>
  <si>
    <t>Socratic Count</t>
  </si>
  <si>
    <t>Solange Count</t>
  </si>
  <si>
    <t>Something Corporate Count</t>
  </si>
  <si>
    <t>Sondre Lerche Count</t>
  </si>
  <si>
    <t>Soul Coughing Count</t>
  </si>
  <si>
    <t>Soul Decision Count</t>
  </si>
  <si>
    <t>Soulja Boy Tell'Em Count</t>
  </si>
  <si>
    <t>Spacehog Count</t>
  </si>
  <si>
    <t>Sparks The Rescue Count</t>
  </si>
  <si>
    <t>Spitalfield Count</t>
  </si>
  <si>
    <t>SR-71 Count</t>
  </si>
  <si>
    <t>Stabbing Westward Count</t>
  </si>
  <si>
    <t>Steel Train Count</t>
  </si>
  <si>
    <t>Stereo Fuse Count</t>
  </si>
  <si>
    <t>Stone Temple Pilots Count</t>
  </si>
  <si>
    <t>Story Of The Year Count</t>
  </si>
  <si>
    <t>Straylight Run Count</t>
  </si>
  <si>
    <t>Stroke 9 Count</t>
  </si>
  <si>
    <t>Sublime Count</t>
  </si>
  <si>
    <t>Sufjan Stevens Count</t>
  </si>
  <si>
    <t>Sugar Ray Count</t>
  </si>
  <si>
    <t>Sugarcult Count</t>
  </si>
  <si>
    <t>Sum 41 Count</t>
  </si>
  <si>
    <t>Sum 41 &amp; Iggy Pop Count</t>
  </si>
  <si>
    <t>Superdrag Count</t>
  </si>
  <si>
    <t>Switchfoot Count</t>
  </si>
  <si>
    <t>System of a Down Count</t>
  </si>
  <si>
    <t>T.I. Count</t>
  </si>
  <si>
    <t>Taking Back Sunday Count</t>
  </si>
  <si>
    <t>Taylor Swift Count</t>
  </si>
  <si>
    <t>Ted Leo &amp; The Pharmacists Count</t>
  </si>
  <si>
    <t>Tenacious D Count</t>
  </si>
  <si>
    <t>Test Icicles Count</t>
  </si>
  <si>
    <t>The 1975 Count</t>
  </si>
  <si>
    <t>The 88 Count</t>
  </si>
  <si>
    <t>The Academy Is... Count</t>
  </si>
  <si>
    <t>The Airborne Toxic Event Count</t>
  </si>
  <si>
    <t>The All-American Rejects Count</t>
  </si>
  <si>
    <t>The Almost Count</t>
  </si>
  <si>
    <t>The American Analog Set Count</t>
  </si>
  <si>
    <t>The Arcade Fire Count</t>
  </si>
  <si>
    <t>The Ataris Count</t>
  </si>
  <si>
    <t>The Beatles Count</t>
  </si>
  <si>
    <t>The Bens Count</t>
  </si>
  <si>
    <t>The Bigger Lights Count</t>
  </si>
  <si>
    <t>The Black Keys Count</t>
  </si>
  <si>
    <t>The Bravery Count</t>
  </si>
  <si>
    <t>The Cab Count</t>
  </si>
  <si>
    <t>The Caesars  Count</t>
  </si>
  <si>
    <t>The Calling Count</t>
  </si>
  <si>
    <t>The Click Five Count</t>
  </si>
  <si>
    <t>The Crystal Method Count</t>
  </si>
  <si>
    <t>The Darkness Count</t>
  </si>
  <si>
    <t>The Decemberists Count</t>
  </si>
  <si>
    <t>The Devil Wears Prada Count</t>
  </si>
  <si>
    <t>The Downtown Fiction Count</t>
  </si>
  <si>
    <t>The Early November Count</t>
  </si>
  <si>
    <t>The Faint Count</t>
  </si>
  <si>
    <t>The Flys Count</t>
  </si>
  <si>
    <t>The Format Count</t>
  </si>
  <si>
    <t>The Fratellis Count</t>
  </si>
  <si>
    <t>The Fray Count</t>
  </si>
  <si>
    <t>The Get Up Kids Count</t>
  </si>
  <si>
    <t>The Go! Team Count</t>
  </si>
  <si>
    <t>The Goo Goo Dolls Count</t>
  </si>
  <si>
    <t>The Graduate Count</t>
  </si>
  <si>
    <t>The Hives Count</t>
  </si>
  <si>
    <t>The Hoodies Count</t>
  </si>
  <si>
    <t>The Joy Formidable Count</t>
  </si>
  <si>
    <t>The Killers Count</t>
  </si>
  <si>
    <t>The Legion of Doom Count</t>
  </si>
  <si>
    <t>The Lonely Island Count</t>
  </si>
  <si>
    <t>The Maine Count</t>
  </si>
  <si>
    <t>The Mars Volta Count</t>
  </si>
  <si>
    <t>The Mile After Count</t>
  </si>
  <si>
    <t>The Moffatts Count</t>
  </si>
  <si>
    <t>The Morning Light Count</t>
  </si>
  <si>
    <t>The Morning Of Count</t>
  </si>
  <si>
    <t>The Naked And Famous Count</t>
  </si>
  <si>
    <t>The New Amsterdams Count</t>
  </si>
  <si>
    <t>The Offspring Count</t>
  </si>
  <si>
    <t>The Postal Service Count</t>
  </si>
  <si>
    <t>The Presidents of the U.S.A. Count</t>
  </si>
  <si>
    <t>The Prize Fight Count</t>
  </si>
  <si>
    <t>The Raconteurs Count</t>
  </si>
  <si>
    <t>The Rapture Count</t>
  </si>
  <si>
    <t>The Ready Set Count</t>
  </si>
  <si>
    <t>The Red Jumpsuit Apparatus Count</t>
  </si>
  <si>
    <t>The Script Count</t>
  </si>
  <si>
    <t>The Shins Count</t>
  </si>
  <si>
    <t>The Sound Of Animals Fighting Count</t>
  </si>
  <si>
    <t>The Starting Line Count</t>
  </si>
  <si>
    <t>The Streets Count</t>
  </si>
  <si>
    <t>The Strokes Count</t>
  </si>
  <si>
    <t>The Summer Set Count</t>
  </si>
  <si>
    <t>The Swimmers Count</t>
  </si>
  <si>
    <t>The Thrills Count</t>
  </si>
  <si>
    <t>The Ting Tings Count</t>
  </si>
  <si>
    <t>The Track Record Count</t>
  </si>
  <si>
    <t>The Used Count</t>
  </si>
  <si>
    <t>The Used &amp; My Chemical Romance Count</t>
  </si>
  <si>
    <t>The Verve Count</t>
  </si>
  <si>
    <t>The Vines Count</t>
  </si>
  <si>
    <t>The Walkmen Count</t>
  </si>
  <si>
    <t>The Weakerthans Count</t>
  </si>
  <si>
    <t>The White Stripes Count</t>
  </si>
  <si>
    <t>The Wonders Count</t>
  </si>
  <si>
    <t>The XX Count</t>
  </si>
  <si>
    <t>They Might Be Giants Count</t>
  </si>
  <si>
    <t>Third Eye Blind Count</t>
  </si>
  <si>
    <t>This Century Count</t>
  </si>
  <si>
    <t>This Day And Age Count</t>
  </si>
  <si>
    <t>Thrice Count</t>
  </si>
  <si>
    <t>Thursday Count</t>
  </si>
  <si>
    <t>Timbaland Count</t>
  </si>
  <si>
    <t>Tokyo Police Club Count</t>
  </si>
  <si>
    <t>Tonic Count</t>
  </si>
  <si>
    <t>Tonight Alive Count</t>
  </si>
  <si>
    <t>Tool Count</t>
  </si>
  <si>
    <t>Toy Bombs Count</t>
  </si>
  <si>
    <t>Treble Charger Count</t>
  </si>
  <si>
    <t>Trent Reznor &amp; Atticus Ross Count</t>
  </si>
  <si>
    <t>Twenty One Pilots Count</t>
  </si>
  <si>
    <t>Two Door Cinema Club Count</t>
  </si>
  <si>
    <t>Ultimate Fakebook Count</t>
  </si>
  <si>
    <t>Unwritten Law Count</t>
  </si>
  <si>
    <t>Vampire Weekend Count</t>
  </si>
  <si>
    <t>Vanessa Carlton Count</t>
  </si>
  <si>
    <t>Velvet Revolver Count</t>
  </si>
  <si>
    <t>Vertical Horizon Count</t>
  </si>
  <si>
    <t>Wallpaper. Count</t>
  </si>
  <si>
    <t>Washed Out Count</t>
  </si>
  <si>
    <t>Watashi Wa Count</t>
  </si>
  <si>
    <t>We Are Scientists Count</t>
  </si>
  <si>
    <t>We Came As Romans Count</t>
  </si>
  <si>
    <t>Weezer Count</t>
  </si>
  <si>
    <t>Wheat Count</t>
  </si>
  <si>
    <t>Wheatus Count</t>
  </si>
  <si>
    <t>Wiz Khalifa Count</t>
  </si>
  <si>
    <t>Wolf Gang Count</t>
  </si>
  <si>
    <t>Wolfmother Count</t>
  </si>
  <si>
    <t>Wussy Count</t>
  </si>
  <si>
    <t>Yeah Yeah Yeahs Count</t>
  </si>
  <si>
    <t>Yellowcard Count</t>
  </si>
  <si>
    <t>You, Me, And Everyone We Know Count</t>
  </si>
  <si>
    <t>Young the Giant Count</t>
  </si>
  <si>
    <t>Youth Group Count</t>
  </si>
  <si>
    <t>Yuksek Count</t>
  </si>
  <si>
    <t>Zebrahead Count</t>
  </si>
  <si>
    <t>Zolof the Rock &amp; Roll Destroyer Count</t>
  </si>
  <si>
    <t>Zwan Count</t>
  </si>
  <si>
    <t>Grand Count</t>
  </si>
  <si>
    <t xml:space="preserve"> Count</t>
  </si>
  <si>
    <t>Death Cab For Cuite</t>
  </si>
  <si>
    <t>Motion City Sountrack</t>
  </si>
  <si>
    <t>Total</t>
  </si>
  <si>
    <t>(blank)</t>
  </si>
  <si>
    <t>Sum of plays</t>
  </si>
  <si>
    <t>Total Plays</t>
  </si>
  <si>
    <t>Total Time Listened</t>
  </si>
  <si>
    <t>96 days 17 hours 39 minutes 21 seconds</t>
  </si>
  <si>
    <t>90s</t>
  </si>
  <si>
    <t>00s</t>
  </si>
  <si>
    <t>10s</t>
  </si>
  <si>
    <t>Older &amp;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</si>
</sst>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22" fontId="0" fillId="0" borderId="0" xfId="0" applyNumberFormat="1"/>
    <xf numFmtId="16" fontId="0" fillId="0" borderId="0" xfId="0" applyNumberFormat="1"/>
    <xf numFmtId="18" fontId="0" fillId="0" borderId="0" xfId="0" applyNumberFormat="1"/>
    <xf numFmtId="20" fontId="0" fillId="0" borderId="0" xfId="0" applyNumberForma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0" xfId="0" applyFont="1"/>
    <xf numFmtId="0" fontId="4" fillId="0" borderId="0" xfId="0" applyFont="1"/>
    <xf numFmtId="0" fontId="0" fillId="0" borderId="0" xfId="0" applyNumberFormat="1"/>
    <xf numFmtId="0" fontId="0" fillId="0" borderId="1" xfId="0" applyNumberFormat="1" applyFont="1" applyBorder="1"/>
    <xf numFmtId="1" fontId="0" fillId="0" borderId="0" xfId="0" applyNumberFormat="1"/>
    <xf numFmtId="46" fontId="0" fillId="0" borderId="0" xfId="0" applyNumberFormat="1" applyFont="1"/>
    <xf numFmtId="21" fontId="0" fillId="0" borderId="0" xfId="0" applyNumberFormat="1"/>
    <xf numFmtId="46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>
                    <a:latin typeface="Avenir Black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Figures1!$A$6:$A$15</c:f>
              <c:strCache>
                <c:ptCount val="10"/>
                <c:pt idx="0">
                  <c:v>Acoustic</c:v>
                </c:pt>
                <c:pt idx="1">
                  <c:v>Alternative</c:v>
                </c:pt>
                <c:pt idx="2">
                  <c:v>Comedy</c:v>
                </c:pt>
                <c:pt idx="3">
                  <c:v>Electronic</c:v>
                </c:pt>
                <c:pt idx="4">
                  <c:v>Hip Hop</c:v>
                </c:pt>
                <c:pt idx="5">
                  <c:v>Live</c:v>
                </c:pt>
                <c:pt idx="6">
                  <c:v>Pop</c:v>
                </c:pt>
                <c:pt idx="7">
                  <c:v>Punk</c:v>
                </c:pt>
                <c:pt idx="8">
                  <c:v>Rock</c:v>
                </c:pt>
                <c:pt idx="9">
                  <c:v>Other</c:v>
                </c:pt>
              </c:strCache>
            </c:strRef>
          </c:cat>
          <c:val>
            <c:numRef>
              <c:f>Figures1!$B$6:$B$15</c:f>
              <c:numCache>
                <c:formatCode>General</c:formatCode>
                <c:ptCount val="10"/>
                <c:pt idx="0">
                  <c:v>135.0</c:v>
                </c:pt>
                <c:pt idx="1">
                  <c:v>921.0</c:v>
                </c:pt>
                <c:pt idx="2">
                  <c:v>51.0</c:v>
                </c:pt>
                <c:pt idx="3">
                  <c:v>398.0</c:v>
                </c:pt>
                <c:pt idx="4">
                  <c:v>92.0</c:v>
                </c:pt>
                <c:pt idx="5">
                  <c:v>122.0</c:v>
                </c:pt>
                <c:pt idx="6">
                  <c:v>228.0</c:v>
                </c:pt>
                <c:pt idx="7">
                  <c:v>578.0</c:v>
                </c:pt>
                <c:pt idx="8">
                  <c:v>1654.0</c:v>
                </c:pt>
                <c:pt idx="9">
                  <c:v>14.0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>
                    <a:latin typeface="Avenir Black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Figures1!$A$17:$A$18</c:f>
              <c:strCache>
                <c:ptCount val="2"/>
                <c:pt idx="0">
                  <c:v>Not Bought</c:v>
                </c:pt>
                <c:pt idx="1">
                  <c:v>Bought</c:v>
                </c:pt>
              </c:strCache>
            </c:strRef>
          </c:cat>
          <c:val>
            <c:numRef>
              <c:f>Figures1!$B$17:$B$18</c:f>
              <c:numCache>
                <c:formatCode>General</c:formatCode>
                <c:ptCount val="2"/>
                <c:pt idx="0">
                  <c:v>3857.0</c:v>
                </c:pt>
                <c:pt idx="1">
                  <c:v>336.0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 b="0" i="0">
                <a:latin typeface="Avenir Black"/>
              </a:rPr>
              <a:t>Songs Added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Songs Added</c:v>
          </c:tx>
          <c:marker>
            <c:symbol val="none"/>
          </c:marker>
          <c:cat>
            <c:numRef>
              <c:f>Figures1!$N$3:$N$13</c:f>
              <c:numCache>
                <c:formatCode>General</c:formatCode>
                <c:ptCount val="11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  <c:pt idx="10">
                  <c:v>2013.0</c:v>
                </c:pt>
              </c:numCache>
            </c:numRef>
          </c:cat>
          <c:val>
            <c:numRef>
              <c:f>Figures1!$O$3:$O$13</c:f>
              <c:numCache>
                <c:formatCode>General</c:formatCode>
                <c:ptCount val="11"/>
                <c:pt idx="0">
                  <c:v>698.0</c:v>
                </c:pt>
                <c:pt idx="1">
                  <c:v>490.0</c:v>
                </c:pt>
                <c:pt idx="2">
                  <c:v>563.0</c:v>
                </c:pt>
                <c:pt idx="3">
                  <c:v>499.0</c:v>
                </c:pt>
                <c:pt idx="4">
                  <c:v>414.0</c:v>
                </c:pt>
                <c:pt idx="5">
                  <c:v>287.0</c:v>
                </c:pt>
                <c:pt idx="6">
                  <c:v>287.0</c:v>
                </c:pt>
                <c:pt idx="7">
                  <c:v>271.0</c:v>
                </c:pt>
                <c:pt idx="8">
                  <c:v>329.0</c:v>
                </c:pt>
                <c:pt idx="9">
                  <c:v>240.0</c:v>
                </c:pt>
                <c:pt idx="10">
                  <c:v>115.0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480888"/>
        <c:axId val="2060743896"/>
      </c:lineChart>
      <c:catAx>
        <c:axId val="206148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0743896"/>
        <c:crosses val="autoZero"/>
        <c:auto val="1"/>
        <c:lblAlgn val="ctr"/>
        <c:lblOffset val="100"/>
        <c:noMultiLvlLbl val="0"/>
      </c:catAx>
      <c:valAx>
        <c:axId val="206074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614808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Avenir Book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3</xdr:row>
      <xdr:rowOff>152400</xdr:rowOff>
    </xdr:from>
    <xdr:to>
      <xdr:col>11</xdr:col>
      <xdr:colOff>165100</xdr:colOff>
      <xdr:row>37</xdr:row>
      <xdr:rowOff>155364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317500</xdr:colOff>
      <xdr:row>9</xdr:row>
      <xdr:rowOff>12700</xdr:rowOff>
    </xdr:from>
    <xdr:to>
      <xdr:col>10</xdr:col>
      <xdr:colOff>406400</xdr:colOff>
      <xdr:row>43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622300</xdr:colOff>
      <xdr:row>20</xdr:row>
      <xdr:rowOff>6350</xdr:rowOff>
    </xdr:from>
    <xdr:to>
      <xdr:col>9</xdr:col>
      <xdr:colOff>139700</xdr:colOff>
      <xdr:row>41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" refreshedDate="41493.857779282407" createdVersion="4" refreshedVersion="4" minRefreshableVersion="3" recordCount="4194">
  <cacheSource type="worksheet">
    <worksheetSource ref="A1:B1048576" sheet="Figures3"/>
  </cacheSource>
  <cacheFields count="2">
    <cacheField name="artist" numFmtId="0">
      <sharedItems containsBlank="1" containsMixedTypes="1" containsNumber="1" containsInteger="1" minValue="311" maxValue="311" count="585">
        <n v="311"/>
        <s v="(+44)"/>
        <s v="3 Doors Down"/>
        <s v="30 Seconds To Mars"/>
        <s v="50 Cent"/>
        <s v="A Change Of Pace"/>
        <s v="A Day To Remember"/>
        <s v="A Perfect Circle"/>
        <s v="A Static Lullaby"/>
        <s v="Acceptance"/>
        <s v="Ace Enders and a Million Different People"/>
        <s v="Adam Lovely"/>
        <s v="Adele"/>
        <s v="Adelphi"/>
        <s v="AFI"/>
        <s v="Albert Chiang &amp; Mandy Woodwell"/>
        <s v="Alien Ant Farm"/>
        <s v="Alkaline Trio"/>
        <s v="All Time Low"/>
        <s v="Allister"/>
        <s v="Alphabeat"/>
        <s v="Amanda Palmer"/>
        <s v="Amber Pacific"/>
        <s v="Ambulance Ltd"/>
        <s v="American Hi-Fi"/>
        <s v="Anamanaguchi"/>
        <s v="Anathallo"/>
        <s v="Anberlin"/>
        <s v="Andrew W.K."/>
        <s v="Angels And Airwaves"/>
        <s v="Anna Kendrick"/>
        <s v="Anthony Green"/>
        <s v="Architecture in Helsinki"/>
        <s v="Arctic Monkeys"/>
        <s v="Artist Vs. Poet"/>
        <s v="Asher Roth"/>
        <s v="Ashlee Simpson"/>
        <s v="Atlas Sound"/>
        <s v="Audioslave"/>
        <s v="Augustana"/>
        <s v="Avicii"/>
        <s v="Avril Lavigne"/>
        <s v="AWOLNATION"/>
        <s v="B.o.B"/>
        <s v="Barcelona"/>
        <s v="Barenaked Ladies"/>
        <s v="Barry Louis Polisar"/>
        <s v="Bayside"/>
        <s v="BBMak"/>
        <s v="Beck"/>
        <s v="Bedlight For Blue Eyes"/>
        <s v="Beenie Man"/>
        <s v="Ben Folds"/>
        <s v="Ben Folds Five"/>
        <s v="Ben Harper"/>
        <s v="Ben Kweller"/>
        <s v="Ben Lee"/>
        <s v="Benjamin Gibbard"/>
        <s v="Best Interest"/>
        <s v="Better Than Ezra"/>
        <s v="Beyoncé"/>
        <s v="Big If"/>
        <s v="Big Talk "/>
        <s v="bignic"/>
        <s v="Bill Markt"/>
        <s v="Bishop Allen"/>
        <s v="Blink-182"/>
        <s v="Bloc Party"/>
        <s v="Blur"/>
        <s v="Bon Iver"/>
        <s v="Box Car Racer"/>
        <s v="Boys Like Girls"/>
        <s v="Brand New"/>
        <s v="Brandtson"/>
        <s v="Breathe Carolina"/>
        <s v="Brett Dennen"/>
        <s v="Brian Sutorius"/>
        <s v="Britney Spears"/>
        <s v="Bruno Mars"/>
        <s v="Bush"/>
        <s v="Cake"/>
        <s v="Carly Rae Jepsen"/>
        <s v="Cartel"/>
        <s v="Cary Brothers"/>
        <s v="Cassino"/>
        <s v="Cauterize"/>
        <s v="Cee Lo Green"/>
        <s v="Chevelle"/>
        <s v="Chiddy Bang"/>
        <s v="Chiodos"/>
        <s v="Chris Brown"/>
        <s v="Chris Carrabba"/>
        <s v="Chromeo"/>
        <s v="Circa Survive"/>
        <s v="CKY"/>
        <s v="Clap Your Hands Say Yeah"/>
        <s v="Cloning Louis"/>
        <s v="Cobra Starship"/>
        <s v="Coheed and Cambria"/>
        <s v="Cold War Kids"/>
        <s v="Coldplay"/>
        <s v="College"/>
        <s v="Counting Crows"/>
        <s v="Cut Copy"/>
        <s v="Cute Is What We Aim For"/>
        <s v="Daft Punk"/>
        <s v="Damien Rice"/>
        <s v="Dan Deacon"/>
        <s v="Daphne Loves Derby"/>
        <s v="Dashboard Confessional"/>
        <s v="Daughtry"/>
        <s v="Dave Matthews Band"/>
        <s v="Dave Melillo"/>
        <s v="David Guetta"/>
        <s v="Day At The Fair"/>
        <s v="Days Away"/>
        <s v="Death Cab For Cutie"/>
        <s v="Default"/>
        <s v="Dirty Vegas"/>
        <s v="Dispatch"/>
        <s v="Dizzee Rascal"/>
        <s v="Dntel"/>
        <s v="Dntel &amp; Benjamin Gibbard"/>
        <s v="Don Edwards"/>
        <s v="Dr. Zilog"/>
        <s v="Drake"/>
        <s v="Driving East"/>
        <s v="Duck Sauce"/>
        <s v="Dustin Kensrue"/>
        <s v="Dynamite Hack"/>
        <s v="Eagle Eye Cherry"/>
        <s v="Edwin McCain"/>
        <s v="El Ten Eleven"/>
        <s v="Electric Six"/>
        <s v="Elton John"/>
        <s v="Elvis &amp; JXL"/>
        <s v="Elvis &amp; Paul Oakenfold"/>
        <s v="Eminem"/>
        <s v="Empire Of The Sun"/>
        <s v="Estelle &amp; Kanye West"/>
        <s v="Europe"/>
        <s v="Evan and Jaron"/>
        <s v="Eve 6"/>
        <s v="Everclear"/>
        <s v="Everlast"/>
        <s v="Excited For That"/>
        <s v="Explosions in the Sky"/>
        <s v="Face First"/>
        <s v="Fall Out Boy"/>
        <s v="Fall Out Boy &amp; Kanye West"/>
        <s v="Fastball"/>
        <s v="Feist"/>
        <s v="Fenix TX"/>
        <s v="Filter"/>
        <s v="Finch"/>
        <s v="Flight of the Conchords"/>
        <s v="Flo Rida"/>
        <s v="Flobots"/>
        <s v="Flogging Molly"/>
        <s v="Florida Georgia Line &amp; Nelly"/>
        <s v="Foo Fighters"/>
        <s v="Forever The Sickest Kids"/>
        <s v="Fort Minor"/>
        <s v="Foster The People"/>
        <s v="Fountains Of Wayne"/>
        <s v="Francis and the Lights"/>
        <s v="Franz Ferdinand"/>
        <s v="Frou Frou"/>
        <s v="Fuel"/>
        <s v="fun."/>
        <s v="Further Seems Forever"/>
        <s v="Garbage"/>
        <s v="Geographer"/>
        <s v="Ginuwine"/>
        <s v="Girl Talk"/>
        <s v="Gnarls Barkley"/>
        <s v="Godsmack"/>
        <s v="Good Old War"/>
        <s v="Gorillaz"/>
        <s v="Gotye"/>
        <s v="Grandaddy"/>
        <s v="Green Day"/>
        <s v="Greenwheel"/>
        <s v="Gregory Alan Isakov"/>
        <s v="Grouplove"/>
        <s v="Guster"/>
        <s v="Gwen Stefani"/>
        <s v="Gym Class Heroes"/>
        <s v="Halifax"/>
        <s v="Handsome Boy Modeling School"/>
        <s v="Hanson"/>
        <s v="Har Mar Superstar"/>
        <s v="Hawk Nelson"/>
        <s v="Hawthorne Heights"/>
        <s v="Head Automatica"/>
        <s v="Hellogoodbye"/>
        <s v="Herman Dune"/>
        <s v="Hidden In Plain View"/>
        <s v="Hilary Duff"/>
        <s v="Hit The Lights"/>
        <s v="Hole"/>
        <s v="Homegrown"/>
        <s v="Hoobastank"/>
        <s v="Hootdrag"/>
        <s v="Hot Chelle Rae"/>
        <s v="Hot Hot Heat"/>
        <s v="Houston Calls"/>
        <s v="Howie Day"/>
        <s v="I Can Make A Mess Like Nobody's Business"/>
        <s v="Iglu &amp; Hartly"/>
        <s v="Imogen Heap"/>
        <s v="Incubus"/>
        <s v="Incubus &amp; Big Pun"/>
        <s v="Infant Sorrow"/>
        <s v="Ingrid Michaelson"/>
        <s v="Injected"/>
        <s v="Interpol"/>
        <s v="Islands"/>
        <s v="Israel Kamakawiwo'ole"/>
        <s v="Iyaz"/>
        <s v="Jack Johnson"/>
        <s v="Jack's Mannequin"/>
        <s v="James Blunt"/>
        <s v="Jamie Cullum"/>
        <s v="JamisonParker"/>
        <s v="Jason Mraz"/>
        <s v="Jay-Z"/>
        <s v="Jay-Z &amp; Kanye West"/>
        <s v="Jeff Buckley"/>
        <s v="Jeff Richmond &amp; Tracy Morgan"/>
        <s v="Jenoah"/>
        <s v="Jesse McCartney"/>
        <s v="Jet"/>
        <s v="Jimmy Eat World"/>
        <s v="Jimmy Fallon"/>
        <s v="John Mayer"/>
        <s v="John Mayer Trio"/>
        <s v="John Rzeznik"/>
        <s v="Johnny Cash"/>
        <s v="JoJo"/>
        <s v="Jonathan Coulton"/>
        <s v="Joseph Arthur"/>
        <s v="Jukebox The Ghost"/>
        <s v="Julian Plenti"/>
        <s v="July For Kings"/>
        <s v="Junior Boys"/>
        <s v="Junior Senior"/>
        <s v="Justice"/>
        <s v="Justin Timberlake"/>
        <s v="K'naan"/>
        <s v="Kaiser Chiefs"/>
        <s v="Kanye West"/>
        <s v="Katy Perry"/>
        <s v="Ke$ha"/>
        <s v="Keane"/>
        <s v="Kelly Clarkson"/>
        <s v="Keri Hilson"/>
        <s v="Kevin Lyttle"/>
        <s v="Kid Cudi"/>
        <s v="Kings Of Leon"/>
        <s v="Kyle Scott"/>
        <s v="La Roux"/>
        <s v="Lady Antebellum"/>
        <s v="Lady Gaga"/>
        <s v="Lady Sovereign"/>
        <s v="Le Le"/>
        <s v="Leftover"/>
        <s v="Lemon Jelly"/>
        <s v="Leona Lewis"/>
        <s v="Less Than Jake"/>
        <s v="Let Go"/>
        <s v="Lifehouse"/>
        <s v="Lily Allen"/>
        <s v="Limbeck"/>
        <s v="Linkin Park"/>
        <s v="Linkin Park &amp; Jay-Z"/>
        <s v="Lit"/>
        <s v="Live"/>
        <s v="LMFAO"/>
        <s v="Lorene Drive"/>
        <s v="Lostprophets"/>
        <s v="Love&amp;Reverie"/>
        <s v="Ludo"/>
        <s v="Lupe Fiasco"/>
        <s v="M. Ward"/>
        <s v="M.I.A."/>
        <s v="Mae"/>
        <s v="Mae &amp; The Starting Line"/>
        <s v="Mariachi El Bronx"/>
        <s v="Maroon 5"/>
        <s v="Martin Solveig &amp; Dragonette"/>
        <s v="Mat Kearney"/>
        <s v="Matchbox 20"/>
        <s v="Matt Costa"/>
        <s v="Matt Nathanson"/>
        <s v="Matthew Good"/>
        <s v="Matthew Good Band"/>
        <s v="Mayday Parade"/>
        <s v="Mayer Hawthorne"/>
        <s v="Meese"/>
        <s v="Mest"/>
        <s v="Metric"/>
        <s v="Metro Station"/>
        <s v="Mew"/>
        <s v="MGMT"/>
        <s v="Michael Bernard Fitzgerald"/>
        <s v="Michelle Branch"/>
        <s v="Mickey Avalon"/>
        <s v="Midtown"/>
        <s v="Miike Snow"/>
        <s v="Miley Cyrus"/>
        <s v="Miniature Tigers"/>
        <s v="Minus the Bear"/>
        <s v="Modest Mouse"/>
        <s v="Moneen"/>
        <s v="Morningwood"/>
        <s v="Motion City Soundtrack"/>
        <s v="Mr. Oizo"/>
        <s v="Mumford &amp; Sons"/>
        <s v="Muse"/>
        <s v="Mute Math"/>
        <s v="My American Heart"/>
        <s v="My Chemical Romance"/>
        <s v="Nada Surf"/>
        <s v="Name Taken"/>
        <s v="Nas"/>
        <s v="Neon Trees"/>
        <s v="Nevershoutnever!"/>
        <s v="New Atlantic"/>
        <s v="New Found Glory"/>
        <s v="Nick Drake"/>
        <s v="Nicki Minaj"/>
        <s v="Nine Days"/>
        <s v="Nirvana"/>
        <s v="No Doubt"/>
        <s v="Northstar"/>
        <s v="O.A.R."/>
        <s v="Oasis"/>
        <s v="Obadiah Parker"/>
        <s v="Of Monsters And Men"/>
        <s v="Of Oceans"/>
        <s v="Oh Land"/>
        <s v="OK Go"/>
        <s v="Olly Murs"/>
        <s v="One Direction"/>
        <s v="Onelinedrawing"/>
        <s v="OneRepublic"/>
        <s v="Our Lady Peace"/>
        <s v="Outasight"/>
        <s v="Outkast"/>
        <s v="Over It"/>
        <s v="Owl City"/>
        <s v="Owl City &amp; Carly Rae Jepsen"/>
        <s v="Ozma"/>
        <s v="Pajo"/>
        <s v="Panic at the Disco"/>
        <s v="Panic! At The Disco"/>
        <s v="Panic! At The Disco &amp; fun."/>
        <s v="Paolo Nutini"/>
        <s v="Paramore"/>
        <s v="Passion Pit"/>
        <s v="Patrick Stump"/>
        <s v="Paul McCartney"/>
        <s v="Paul Oakenfold"/>
        <s v="Pearl Jam"/>
        <s v="Peter Bjorn and John"/>
        <s v="Phantom Planet"/>
        <s v="Phish"/>
        <s v="Phoenix"/>
        <s v="Piano Tribute Players"/>
        <s v="Piebald"/>
        <s v="Pierce the Veil"/>
        <s v="Pinback"/>
        <s v="Plain White T's"/>
        <s v="Prodigy"/>
        <s v="Propellerheads"/>
        <s v="Puddle of Mudd"/>
        <s v="Punchline"/>
        <s v="Quarashi"/>
        <s v="Queens of the Stone Age"/>
        <s v="Quietdrive"/>
        <s v="R. Kelly"/>
        <s v="R.E.M."/>
        <s v="Radiohead"/>
        <s v="Rage Against the Machine"/>
        <s v="Rascal Flatts"/>
        <s v="Ratatat"/>
        <s v="Ratatat &amp; Dizzee Rascal"/>
        <s v="Red Hot Chili Peppers"/>
        <s v="Reeve Oliver"/>
        <s v="Relient K"/>
        <s v="Rich Boy"/>
        <s v="Rihanna"/>
        <s v="Rilo Kiley"/>
        <s v="RJD2"/>
        <s v="Robin Thicke"/>
        <s v="Rocky Votolato"/>
        <s v="Rooney"/>
        <s v="Röyksopp"/>
        <s v="Rufus Wainwright"/>
        <s v="Russ Chimes"/>
        <s v="RX Bandits"/>
        <s v="Ryan Cabrera"/>
        <s v="Sahara Hotnights"/>
        <s v="San Cisco"/>
        <s v="Sanctus Real"/>
        <s v="Santana"/>
        <s v="Santogold"/>
        <s v="Saosin"/>
        <s v="Sara Bareilles"/>
        <s v="Saves The Day"/>
        <s v="Say Anything"/>
        <s v="Say No More"/>
        <s v="Scary Kids Scaring Kids"/>
        <s v="School of Seven Bells"/>
        <s v="Sean Kingston"/>
        <s v="Self Against City"/>
        <s v="Semisonic"/>
        <s v="Sense Field"/>
        <s v="Senses Fail"/>
        <s v="Serial Joe"/>
        <s v="Sherwood"/>
        <s v="Shwayze"/>
        <s v="Silverstein"/>
        <s v="Silversun Pickups"/>
        <s v="Sixpence None The Richer"/>
        <s v="Skrillex"/>
        <s v="Sky Sailing"/>
        <s v="Sleigh Bells"/>
        <s v="Smashing Pumpkins"/>
        <s v="Snoop Dogg &amp; Wiz Khalifa"/>
        <s v="Snow Patrol"/>
        <s v="So They Say"/>
        <s v="Socratic"/>
        <s v="Solange"/>
        <s v="Something Corporate"/>
        <s v="Sondre Lerche"/>
        <s v="Soul Coughing"/>
        <s v="Soul Decision"/>
        <s v="Soulja Boy Tell'Em"/>
        <s v="Spacehog"/>
        <s v="Sparks The Rescue"/>
        <s v="Spitalfield"/>
        <s v="SR-71"/>
        <s v="Stabbing Westward"/>
        <s v="Steel Train"/>
        <s v="Stereo Fuse"/>
        <s v="Stone Temple Pilots"/>
        <s v="Story Of The Year"/>
        <s v="Straylight Run"/>
        <s v="Stroke 9"/>
        <s v="Sublime"/>
        <s v="Sufjan Stevens"/>
        <s v="Sugar Ray"/>
        <s v="Sugarcult"/>
        <s v="Sum 41"/>
        <s v="Sum 41 &amp; Iggy Pop"/>
        <s v="Superdrag"/>
        <s v="Switchfoot"/>
        <s v="System of a Down"/>
        <s v="T.I."/>
        <s v="Taking Back Sunday"/>
        <s v="Taylor Swift"/>
        <s v="Ted Leo &amp; The Pharmacists"/>
        <s v="Tenacious D"/>
        <s v="Test Icicles"/>
        <s v="The 1975"/>
        <s v="The 88"/>
        <s v="The Academy Is..."/>
        <s v="The Airborne Toxic Event"/>
        <s v="The All-American Rejects"/>
        <s v="The Almost"/>
        <s v="The American Analog Set"/>
        <s v="The Arcade Fire"/>
        <s v="The Ataris"/>
        <s v="The Beatles"/>
        <s v="The Bens"/>
        <s v="The Bigger Lights"/>
        <s v="The Black Keys"/>
        <s v="The Bravery"/>
        <s v="The Cab"/>
        <s v="The Caesars "/>
        <s v="The Calling"/>
        <s v="The Click Five"/>
        <s v="The Crystal Method"/>
        <s v="The Darkness"/>
        <s v="The Decemberists"/>
        <s v="The Devil Wears Prada"/>
        <s v="The Downtown Fiction"/>
        <s v="The Early November"/>
        <s v="The Faint"/>
        <s v="The Flys"/>
        <s v="The Format"/>
        <s v="The Fratellis"/>
        <s v="The Fray"/>
        <s v="The Get Up Kids"/>
        <s v="The Go! Team"/>
        <s v="The Goo Goo Dolls"/>
        <s v="The Graduate"/>
        <s v="The Hives"/>
        <s v="The Hoodies"/>
        <s v="The Joy Formidable"/>
        <s v="The Killers"/>
        <s v="The Legion of Doom"/>
        <s v="The Lonely Island"/>
        <s v="The Maine"/>
        <s v="The Mars Volta"/>
        <s v="The Mile After"/>
        <s v="The Moffatts"/>
        <s v="The Morning Light"/>
        <s v="The Morning Of"/>
        <s v="The Naked And Famous"/>
        <s v="The New Amsterdams"/>
        <s v="The Offspring"/>
        <s v="The Postal Service"/>
        <s v="The Presidents of the U.S.A."/>
        <s v="The Prize Fight"/>
        <s v="The Raconteurs"/>
        <s v="The Rapture"/>
        <s v="The Ready Set"/>
        <s v="The Red Jumpsuit Apparatus"/>
        <s v="The Script"/>
        <s v="The Shins"/>
        <s v="The Sound Of Animals Fighting"/>
        <s v="The Starting Line"/>
        <s v="The Streets"/>
        <s v="The Strokes"/>
        <s v="The Summer Set"/>
        <s v="The Swimmers"/>
        <s v="The Thrills"/>
        <s v="The Ting Tings"/>
        <s v="The Track Record"/>
        <s v="The Used"/>
        <s v="The Used &amp; My Chemical Romance"/>
        <s v="The Verve"/>
        <s v="The Vines"/>
        <s v="The Walkmen"/>
        <s v="The Weakerthans"/>
        <s v="The White Stripes"/>
        <s v="The Wonders"/>
        <s v="The XX"/>
        <s v="They Might Be Giants"/>
        <s v="Third Eye Blind"/>
        <s v="This Century"/>
        <s v="This Day And Age"/>
        <s v="Thrice"/>
        <s v="Thursday"/>
        <s v="Timbaland"/>
        <s v="Tokyo Police Club"/>
        <s v="Tonic"/>
        <s v="Tonight Alive"/>
        <s v="Tool"/>
        <s v="Toy Bombs"/>
        <s v="Treble Charger"/>
        <s v="Trent Reznor &amp; Atticus Ross"/>
        <s v="Twenty One Pilots"/>
        <s v="Two Door Cinema Club"/>
        <s v="Ultimate Fakebook"/>
        <s v="Unwritten Law"/>
        <s v="Vampire Weekend"/>
        <s v="Vanessa Carlton"/>
        <s v="Velvet Revolver"/>
        <s v="Vertical Horizon"/>
        <s v="Wallpaper."/>
        <s v="Washed Out"/>
        <s v="Watashi Wa"/>
        <s v="We Are Scientists"/>
        <s v="We Came As Romans"/>
        <s v="Weezer"/>
        <s v="Wheat"/>
        <s v="Wheatus"/>
        <s v="Wiz Khalifa"/>
        <s v="Wolf Gang"/>
        <s v="Wolfmother"/>
        <s v="Wussy"/>
        <s v="Yeah Yeah Yeahs"/>
        <s v="Yellowcard"/>
        <s v="You, Me, And Everyone We Know"/>
        <s v="Young the Giant"/>
        <s v="Youth Group"/>
        <s v="Yuksek"/>
        <s v="Zebrahead"/>
        <s v="Zolof the Rock &amp; Roll Destroyer"/>
        <s v="Zwan"/>
        <m/>
      </sharedItems>
    </cacheField>
    <cacheField name="plays" numFmtId="0">
      <sharedItems containsString="0" containsBlank="1" containsNumber="1" containsInteger="1" minValue="1" maxValue="203" count="107">
        <n v="2"/>
        <n v="4"/>
        <n v="3"/>
        <n v="1"/>
        <m/>
        <n v="13"/>
        <n v="9"/>
        <n v="44"/>
        <n v="14"/>
        <n v="22"/>
        <n v="15"/>
        <n v="12"/>
        <n v="36"/>
        <n v="7"/>
        <n v="5"/>
        <n v="18"/>
        <n v="16"/>
        <n v="24"/>
        <n v="6"/>
        <n v="20"/>
        <n v="8"/>
        <n v="10"/>
        <n v="11"/>
        <n v="112"/>
        <n v="35"/>
        <n v="46"/>
        <n v="25"/>
        <n v="61"/>
        <n v="19"/>
        <n v="42"/>
        <n v="47"/>
        <n v="33"/>
        <n v="43"/>
        <n v="53"/>
        <n v="27"/>
        <n v="21"/>
        <n v="17"/>
        <n v="29"/>
        <n v="67"/>
        <n v="70"/>
        <n v="80"/>
        <n v="26"/>
        <n v="30"/>
        <n v="23"/>
        <n v="28"/>
        <n v="50"/>
        <n v="97"/>
        <n v="78"/>
        <n v="49"/>
        <n v="91"/>
        <n v="60"/>
        <n v="68"/>
        <n v="48"/>
        <n v="31"/>
        <n v="83"/>
        <n v="203"/>
        <n v="40"/>
        <n v="56"/>
        <n v="176"/>
        <n v="41"/>
        <n v="102"/>
        <n v="51"/>
        <n v="57"/>
        <n v="75"/>
        <n v="38"/>
        <n v="72"/>
        <n v="34"/>
        <n v="128"/>
        <n v="76"/>
        <n v="37"/>
        <n v="140"/>
        <n v="105"/>
        <n v="117"/>
        <n v="32"/>
        <n v="54"/>
        <n v="86"/>
        <n v="63"/>
        <n v="79"/>
        <n v="45"/>
        <n v="92"/>
        <n v="39"/>
        <n v="106"/>
        <n v="55"/>
        <n v="64"/>
        <n v="85"/>
        <n v="82"/>
        <n v="71"/>
        <n v="59"/>
        <n v="96"/>
        <n v="98"/>
        <n v="65"/>
        <n v="74"/>
        <n v="93"/>
        <n v="101"/>
        <n v="131"/>
        <n v="52"/>
        <n v="66"/>
        <n v="62"/>
        <n v="121"/>
        <n v="69"/>
        <n v="125"/>
        <n v="73"/>
        <n v="58"/>
        <n v="118"/>
        <n v="113"/>
        <n v="149"/>
        <n v="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94">
  <r>
    <x v="0"/>
    <x v="0"/>
  </r>
  <r>
    <x v="0"/>
    <x v="1"/>
  </r>
  <r>
    <x v="0"/>
    <x v="1"/>
  </r>
  <r>
    <x v="0"/>
    <x v="2"/>
  </r>
  <r>
    <x v="0"/>
    <x v="3"/>
  </r>
  <r>
    <x v="0"/>
    <x v="0"/>
  </r>
  <r>
    <x v="0"/>
    <x v="3"/>
  </r>
  <r>
    <x v="1"/>
    <x v="4"/>
  </r>
  <r>
    <x v="1"/>
    <x v="5"/>
  </r>
  <r>
    <x v="1"/>
    <x v="0"/>
  </r>
  <r>
    <x v="1"/>
    <x v="6"/>
  </r>
  <r>
    <x v="1"/>
    <x v="4"/>
  </r>
  <r>
    <x v="2"/>
    <x v="1"/>
  </r>
  <r>
    <x v="2"/>
    <x v="0"/>
  </r>
  <r>
    <x v="2"/>
    <x v="0"/>
  </r>
  <r>
    <x v="2"/>
    <x v="1"/>
  </r>
  <r>
    <x v="2"/>
    <x v="1"/>
  </r>
  <r>
    <x v="3"/>
    <x v="3"/>
  </r>
  <r>
    <x v="3"/>
    <x v="7"/>
  </r>
  <r>
    <x v="3"/>
    <x v="8"/>
  </r>
  <r>
    <x v="4"/>
    <x v="2"/>
  </r>
  <r>
    <x v="5"/>
    <x v="9"/>
  </r>
  <r>
    <x v="5"/>
    <x v="10"/>
  </r>
  <r>
    <x v="6"/>
    <x v="1"/>
  </r>
  <r>
    <x v="7"/>
    <x v="0"/>
  </r>
  <r>
    <x v="7"/>
    <x v="11"/>
  </r>
  <r>
    <x v="8"/>
    <x v="4"/>
  </r>
  <r>
    <x v="9"/>
    <x v="12"/>
  </r>
  <r>
    <x v="9"/>
    <x v="4"/>
  </r>
  <r>
    <x v="9"/>
    <x v="13"/>
  </r>
  <r>
    <x v="9"/>
    <x v="4"/>
  </r>
  <r>
    <x v="9"/>
    <x v="4"/>
  </r>
  <r>
    <x v="9"/>
    <x v="1"/>
  </r>
  <r>
    <x v="10"/>
    <x v="14"/>
  </r>
  <r>
    <x v="10"/>
    <x v="5"/>
  </r>
  <r>
    <x v="11"/>
    <x v="15"/>
  </r>
  <r>
    <x v="12"/>
    <x v="3"/>
  </r>
  <r>
    <x v="12"/>
    <x v="2"/>
  </r>
  <r>
    <x v="13"/>
    <x v="16"/>
  </r>
  <r>
    <x v="14"/>
    <x v="4"/>
  </r>
  <r>
    <x v="14"/>
    <x v="4"/>
  </r>
  <r>
    <x v="14"/>
    <x v="0"/>
  </r>
  <r>
    <x v="14"/>
    <x v="15"/>
  </r>
  <r>
    <x v="14"/>
    <x v="3"/>
  </r>
  <r>
    <x v="15"/>
    <x v="16"/>
  </r>
  <r>
    <x v="16"/>
    <x v="2"/>
  </r>
  <r>
    <x v="16"/>
    <x v="2"/>
  </r>
  <r>
    <x v="17"/>
    <x v="14"/>
  </r>
  <r>
    <x v="17"/>
    <x v="17"/>
  </r>
  <r>
    <x v="18"/>
    <x v="3"/>
  </r>
  <r>
    <x v="18"/>
    <x v="4"/>
  </r>
  <r>
    <x v="18"/>
    <x v="4"/>
  </r>
  <r>
    <x v="18"/>
    <x v="4"/>
  </r>
  <r>
    <x v="18"/>
    <x v="4"/>
  </r>
  <r>
    <x v="18"/>
    <x v="4"/>
  </r>
  <r>
    <x v="18"/>
    <x v="4"/>
  </r>
  <r>
    <x v="18"/>
    <x v="3"/>
  </r>
  <r>
    <x v="18"/>
    <x v="4"/>
  </r>
  <r>
    <x v="18"/>
    <x v="6"/>
  </r>
  <r>
    <x v="18"/>
    <x v="16"/>
  </r>
  <r>
    <x v="18"/>
    <x v="6"/>
  </r>
  <r>
    <x v="18"/>
    <x v="0"/>
  </r>
  <r>
    <x v="18"/>
    <x v="4"/>
  </r>
  <r>
    <x v="18"/>
    <x v="4"/>
  </r>
  <r>
    <x v="18"/>
    <x v="18"/>
  </r>
  <r>
    <x v="18"/>
    <x v="4"/>
  </r>
  <r>
    <x v="18"/>
    <x v="3"/>
  </r>
  <r>
    <x v="18"/>
    <x v="4"/>
  </r>
  <r>
    <x v="18"/>
    <x v="19"/>
  </r>
  <r>
    <x v="18"/>
    <x v="13"/>
  </r>
  <r>
    <x v="18"/>
    <x v="10"/>
  </r>
  <r>
    <x v="18"/>
    <x v="20"/>
  </r>
  <r>
    <x v="18"/>
    <x v="21"/>
  </r>
  <r>
    <x v="18"/>
    <x v="4"/>
  </r>
  <r>
    <x v="18"/>
    <x v="3"/>
  </r>
  <r>
    <x v="18"/>
    <x v="22"/>
  </r>
  <r>
    <x v="18"/>
    <x v="3"/>
  </r>
  <r>
    <x v="18"/>
    <x v="3"/>
  </r>
  <r>
    <x v="18"/>
    <x v="4"/>
  </r>
  <r>
    <x v="18"/>
    <x v="23"/>
  </r>
  <r>
    <x v="18"/>
    <x v="4"/>
  </r>
  <r>
    <x v="18"/>
    <x v="0"/>
  </r>
  <r>
    <x v="18"/>
    <x v="0"/>
  </r>
  <r>
    <x v="18"/>
    <x v="3"/>
  </r>
  <r>
    <x v="18"/>
    <x v="0"/>
  </r>
  <r>
    <x v="18"/>
    <x v="22"/>
  </r>
  <r>
    <x v="18"/>
    <x v="3"/>
  </r>
  <r>
    <x v="18"/>
    <x v="4"/>
  </r>
  <r>
    <x v="18"/>
    <x v="1"/>
  </r>
  <r>
    <x v="18"/>
    <x v="1"/>
  </r>
  <r>
    <x v="18"/>
    <x v="21"/>
  </r>
  <r>
    <x v="18"/>
    <x v="1"/>
  </r>
  <r>
    <x v="18"/>
    <x v="3"/>
  </r>
  <r>
    <x v="18"/>
    <x v="4"/>
  </r>
  <r>
    <x v="18"/>
    <x v="3"/>
  </r>
  <r>
    <x v="18"/>
    <x v="13"/>
  </r>
  <r>
    <x v="18"/>
    <x v="18"/>
  </r>
  <r>
    <x v="18"/>
    <x v="4"/>
  </r>
  <r>
    <x v="18"/>
    <x v="24"/>
  </r>
  <r>
    <x v="18"/>
    <x v="25"/>
  </r>
  <r>
    <x v="18"/>
    <x v="0"/>
  </r>
  <r>
    <x v="18"/>
    <x v="26"/>
  </r>
  <r>
    <x v="18"/>
    <x v="11"/>
  </r>
  <r>
    <x v="18"/>
    <x v="3"/>
  </r>
  <r>
    <x v="18"/>
    <x v="0"/>
  </r>
  <r>
    <x v="18"/>
    <x v="4"/>
  </r>
  <r>
    <x v="18"/>
    <x v="2"/>
  </r>
  <r>
    <x v="18"/>
    <x v="0"/>
  </r>
  <r>
    <x v="18"/>
    <x v="0"/>
  </r>
  <r>
    <x v="18"/>
    <x v="3"/>
  </r>
  <r>
    <x v="18"/>
    <x v="20"/>
  </r>
  <r>
    <x v="18"/>
    <x v="0"/>
  </r>
  <r>
    <x v="18"/>
    <x v="2"/>
  </r>
  <r>
    <x v="18"/>
    <x v="1"/>
  </r>
  <r>
    <x v="18"/>
    <x v="4"/>
  </r>
  <r>
    <x v="18"/>
    <x v="27"/>
  </r>
  <r>
    <x v="18"/>
    <x v="3"/>
  </r>
  <r>
    <x v="18"/>
    <x v="3"/>
  </r>
  <r>
    <x v="18"/>
    <x v="28"/>
  </r>
  <r>
    <x v="18"/>
    <x v="22"/>
  </r>
  <r>
    <x v="18"/>
    <x v="2"/>
  </r>
  <r>
    <x v="18"/>
    <x v="21"/>
  </r>
  <r>
    <x v="18"/>
    <x v="0"/>
  </r>
  <r>
    <x v="18"/>
    <x v="29"/>
  </r>
  <r>
    <x v="18"/>
    <x v="9"/>
  </r>
  <r>
    <x v="18"/>
    <x v="21"/>
  </r>
  <r>
    <x v="18"/>
    <x v="4"/>
  </r>
  <r>
    <x v="18"/>
    <x v="30"/>
  </r>
  <r>
    <x v="18"/>
    <x v="13"/>
  </r>
  <r>
    <x v="18"/>
    <x v="4"/>
  </r>
  <r>
    <x v="18"/>
    <x v="4"/>
  </r>
  <r>
    <x v="18"/>
    <x v="31"/>
  </r>
  <r>
    <x v="18"/>
    <x v="14"/>
  </r>
  <r>
    <x v="18"/>
    <x v="2"/>
  </r>
  <r>
    <x v="18"/>
    <x v="19"/>
  </r>
  <r>
    <x v="18"/>
    <x v="4"/>
  </r>
  <r>
    <x v="18"/>
    <x v="32"/>
  </r>
  <r>
    <x v="18"/>
    <x v="33"/>
  </r>
  <r>
    <x v="18"/>
    <x v="4"/>
  </r>
  <r>
    <x v="19"/>
    <x v="1"/>
  </r>
  <r>
    <x v="19"/>
    <x v="34"/>
  </r>
  <r>
    <x v="19"/>
    <x v="18"/>
  </r>
  <r>
    <x v="19"/>
    <x v="5"/>
  </r>
  <r>
    <x v="20"/>
    <x v="22"/>
  </r>
  <r>
    <x v="21"/>
    <x v="4"/>
  </r>
  <r>
    <x v="22"/>
    <x v="0"/>
  </r>
  <r>
    <x v="23"/>
    <x v="18"/>
  </r>
  <r>
    <x v="23"/>
    <x v="0"/>
  </r>
  <r>
    <x v="23"/>
    <x v="35"/>
  </r>
  <r>
    <x v="23"/>
    <x v="22"/>
  </r>
  <r>
    <x v="23"/>
    <x v="20"/>
  </r>
  <r>
    <x v="23"/>
    <x v="14"/>
  </r>
  <r>
    <x v="23"/>
    <x v="14"/>
  </r>
  <r>
    <x v="23"/>
    <x v="6"/>
  </r>
  <r>
    <x v="23"/>
    <x v="36"/>
  </r>
  <r>
    <x v="23"/>
    <x v="14"/>
  </r>
  <r>
    <x v="23"/>
    <x v="1"/>
  </r>
  <r>
    <x v="23"/>
    <x v="8"/>
  </r>
  <r>
    <x v="23"/>
    <x v="14"/>
  </r>
  <r>
    <x v="24"/>
    <x v="16"/>
  </r>
  <r>
    <x v="24"/>
    <x v="2"/>
  </r>
  <r>
    <x v="24"/>
    <x v="0"/>
  </r>
  <r>
    <x v="24"/>
    <x v="8"/>
  </r>
  <r>
    <x v="24"/>
    <x v="3"/>
  </r>
  <r>
    <x v="24"/>
    <x v="0"/>
  </r>
  <r>
    <x v="24"/>
    <x v="0"/>
  </r>
  <r>
    <x v="24"/>
    <x v="2"/>
  </r>
  <r>
    <x v="24"/>
    <x v="3"/>
  </r>
  <r>
    <x v="24"/>
    <x v="3"/>
  </r>
  <r>
    <x v="24"/>
    <x v="35"/>
  </r>
  <r>
    <x v="24"/>
    <x v="6"/>
  </r>
  <r>
    <x v="24"/>
    <x v="3"/>
  </r>
  <r>
    <x v="24"/>
    <x v="3"/>
  </r>
  <r>
    <x v="24"/>
    <x v="28"/>
  </r>
  <r>
    <x v="24"/>
    <x v="3"/>
  </r>
  <r>
    <x v="24"/>
    <x v="10"/>
  </r>
  <r>
    <x v="25"/>
    <x v="0"/>
  </r>
  <r>
    <x v="25"/>
    <x v="0"/>
  </r>
  <r>
    <x v="25"/>
    <x v="0"/>
  </r>
  <r>
    <x v="25"/>
    <x v="37"/>
  </r>
  <r>
    <x v="25"/>
    <x v="0"/>
  </r>
  <r>
    <x v="25"/>
    <x v="0"/>
  </r>
  <r>
    <x v="25"/>
    <x v="0"/>
  </r>
  <r>
    <x v="26"/>
    <x v="18"/>
  </r>
  <r>
    <x v="26"/>
    <x v="3"/>
  </r>
  <r>
    <x v="27"/>
    <x v="1"/>
  </r>
  <r>
    <x v="27"/>
    <x v="12"/>
  </r>
  <r>
    <x v="28"/>
    <x v="18"/>
  </r>
  <r>
    <x v="29"/>
    <x v="0"/>
  </r>
  <r>
    <x v="30"/>
    <x v="2"/>
  </r>
  <r>
    <x v="31"/>
    <x v="4"/>
  </r>
  <r>
    <x v="31"/>
    <x v="14"/>
  </r>
  <r>
    <x v="31"/>
    <x v="4"/>
  </r>
  <r>
    <x v="31"/>
    <x v="0"/>
  </r>
  <r>
    <x v="31"/>
    <x v="20"/>
  </r>
  <r>
    <x v="31"/>
    <x v="38"/>
  </r>
  <r>
    <x v="31"/>
    <x v="14"/>
  </r>
  <r>
    <x v="31"/>
    <x v="37"/>
  </r>
  <r>
    <x v="31"/>
    <x v="15"/>
  </r>
  <r>
    <x v="31"/>
    <x v="2"/>
  </r>
  <r>
    <x v="32"/>
    <x v="4"/>
  </r>
  <r>
    <x v="33"/>
    <x v="0"/>
  </r>
  <r>
    <x v="33"/>
    <x v="3"/>
  </r>
  <r>
    <x v="33"/>
    <x v="0"/>
  </r>
  <r>
    <x v="33"/>
    <x v="4"/>
  </r>
  <r>
    <x v="33"/>
    <x v="2"/>
  </r>
  <r>
    <x v="33"/>
    <x v="4"/>
  </r>
  <r>
    <x v="33"/>
    <x v="14"/>
  </r>
  <r>
    <x v="33"/>
    <x v="0"/>
  </r>
  <r>
    <x v="33"/>
    <x v="4"/>
  </r>
  <r>
    <x v="33"/>
    <x v="4"/>
  </r>
  <r>
    <x v="33"/>
    <x v="4"/>
  </r>
  <r>
    <x v="33"/>
    <x v="21"/>
  </r>
  <r>
    <x v="33"/>
    <x v="26"/>
  </r>
  <r>
    <x v="33"/>
    <x v="0"/>
  </r>
  <r>
    <x v="33"/>
    <x v="39"/>
  </r>
  <r>
    <x v="33"/>
    <x v="1"/>
  </r>
  <r>
    <x v="33"/>
    <x v="10"/>
  </r>
  <r>
    <x v="33"/>
    <x v="4"/>
  </r>
  <r>
    <x v="33"/>
    <x v="4"/>
  </r>
  <r>
    <x v="33"/>
    <x v="14"/>
  </r>
  <r>
    <x v="33"/>
    <x v="2"/>
  </r>
  <r>
    <x v="33"/>
    <x v="2"/>
  </r>
  <r>
    <x v="33"/>
    <x v="4"/>
  </r>
  <r>
    <x v="33"/>
    <x v="2"/>
  </r>
  <r>
    <x v="33"/>
    <x v="3"/>
  </r>
  <r>
    <x v="33"/>
    <x v="1"/>
  </r>
  <r>
    <x v="34"/>
    <x v="2"/>
  </r>
  <r>
    <x v="35"/>
    <x v="0"/>
  </r>
  <r>
    <x v="36"/>
    <x v="34"/>
  </r>
  <r>
    <x v="36"/>
    <x v="22"/>
  </r>
  <r>
    <x v="37"/>
    <x v="6"/>
  </r>
  <r>
    <x v="38"/>
    <x v="5"/>
  </r>
  <r>
    <x v="38"/>
    <x v="0"/>
  </r>
  <r>
    <x v="39"/>
    <x v="3"/>
  </r>
  <r>
    <x v="39"/>
    <x v="3"/>
  </r>
  <r>
    <x v="39"/>
    <x v="0"/>
  </r>
  <r>
    <x v="39"/>
    <x v="28"/>
  </r>
  <r>
    <x v="39"/>
    <x v="0"/>
  </r>
  <r>
    <x v="39"/>
    <x v="2"/>
  </r>
  <r>
    <x v="39"/>
    <x v="40"/>
  </r>
  <r>
    <x v="39"/>
    <x v="3"/>
  </r>
  <r>
    <x v="39"/>
    <x v="41"/>
  </r>
  <r>
    <x v="39"/>
    <x v="42"/>
  </r>
  <r>
    <x v="39"/>
    <x v="0"/>
  </r>
  <r>
    <x v="39"/>
    <x v="3"/>
  </r>
  <r>
    <x v="40"/>
    <x v="24"/>
  </r>
  <r>
    <x v="40"/>
    <x v="1"/>
  </r>
  <r>
    <x v="41"/>
    <x v="0"/>
  </r>
  <r>
    <x v="41"/>
    <x v="0"/>
  </r>
  <r>
    <x v="41"/>
    <x v="22"/>
  </r>
  <r>
    <x v="42"/>
    <x v="3"/>
  </r>
  <r>
    <x v="43"/>
    <x v="4"/>
  </r>
  <r>
    <x v="43"/>
    <x v="2"/>
  </r>
  <r>
    <x v="43"/>
    <x v="4"/>
  </r>
  <r>
    <x v="43"/>
    <x v="4"/>
  </r>
  <r>
    <x v="44"/>
    <x v="6"/>
  </r>
  <r>
    <x v="44"/>
    <x v="13"/>
  </r>
  <r>
    <x v="45"/>
    <x v="1"/>
  </r>
  <r>
    <x v="45"/>
    <x v="0"/>
  </r>
  <r>
    <x v="45"/>
    <x v="3"/>
  </r>
  <r>
    <x v="45"/>
    <x v="1"/>
  </r>
  <r>
    <x v="45"/>
    <x v="14"/>
  </r>
  <r>
    <x v="45"/>
    <x v="14"/>
  </r>
  <r>
    <x v="45"/>
    <x v="3"/>
  </r>
  <r>
    <x v="46"/>
    <x v="13"/>
  </r>
  <r>
    <x v="47"/>
    <x v="3"/>
  </r>
  <r>
    <x v="48"/>
    <x v="43"/>
  </r>
  <r>
    <x v="48"/>
    <x v="22"/>
  </r>
  <r>
    <x v="49"/>
    <x v="0"/>
  </r>
  <r>
    <x v="49"/>
    <x v="1"/>
  </r>
  <r>
    <x v="49"/>
    <x v="1"/>
  </r>
  <r>
    <x v="49"/>
    <x v="0"/>
  </r>
  <r>
    <x v="49"/>
    <x v="2"/>
  </r>
  <r>
    <x v="49"/>
    <x v="14"/>
  </r>
  <r>
    <x v="49"/>
    <x v="2"/>
  </r>
  <r>
    <x v="49"/>
    <x v="3"/>
  </r>
  <r>
    <x v="50"/>
    <x v="14"/>
  </r>
  <r>
    <x v="51"/>
    <x v="3"/>
  </r>
  <r>
    <x v="52"/>
    <x v="4"/>
  </r>
  <r>
    <x v="52"/>
    <x v="6"/>
  </r>
  <r>
    <x v="52"/>
    <x v="4"/>
  </r>
  <r>
    <x v="52"/>
    <x v="3"/>
  </r>
  <r>
    <x v="52"/>
    <x v="18"/>
  </r>
  <r>
    <x v="52"/>
    <x v="28"/>
  </r>
  <r>
    <x v="52"/>
    <x v="44"/>
  </r>
  <r>
    <x v="52"/>
    <x v="3"/>
  </r>
  <r>
    <x v="52"/>
    <x v="21"/>
  </r>
  <r>
    <x v="52"/>
    <x v="2"/>
  </r>
  <r>
    <x v="52"/>
    <x v="3"/>
  </r>
  <r>
    <x v="52"/>
    <x v="2"/>
  </r>
  <r>
    <x v="52"/>
    <x v="0"/>
  </r>
  <r>
    <x v="52"/>
    <x v="3"/>
  </r>
  <r>
    <x v="52"/>
    <x v="20"/>
  </r>
  <r>
    <x v="52"/>
    <x v="2"/>
  </r>
  <r>
    <x v="52"/>
    <x v="3"/>
  </r>
  <r>
    <x v="52"/>
    <x v="20"/>
  </r>
  <r>
    <x v="52"/>
    <x v="4"/>
  </r>
  <r>
    <x v="52"/>
    <x v="4"/>
  </r>
  <r>
    <x v="52"/>
    <x v="20"/>
  </r>
  <r>
    <x v="52"/>
    <x v="14"/>
  </r>
  <r>
    <x v="52"/>
    <x v="4"/>
  </r>
  <r>
    <x v="52"/>
    <x v="13"/>
  </r>
  <r>
    <x v="53"/>
    <x v="2"/>
  </r>
  <r>
    <x v="53"/>
    <x v="19"/>
  </r>
  <r>
    <x v="54"/>
    <x v="14"/>
  </r>
  <r>
    <x v="55"/>
    <x v="4"/>
  </r>
  <r>
    <x v="55"/>
    <x v="3"/>
  </r>
  <r>
    <x v="55"/>
    <x v="37"/>
  </r>
  <r>
    <x v="55"/>
    <x v="0"/>
  </r>
  <r>
    <x v="55"/>
    <x v="2"/>
  </r>
  <r>
    <x v="55"/>
    <x v="20"/>
  </r>
  <r>
    <x v="55"/>
    <x v="10"/>
  </r>
  <r>
    <x v="56"/>
    <x v="9"/>
  </r>
  <r>
    <x v="56"/>
    <x v="30"/>
  </r>
  <r>
    <x v="56"/>
    <x v="11"/>
  </r>
  <r>
    <x v="57"/>
    <x v="1"/>
  </r>
  <r>
    <x v="57"/>
    <x v="11"/>
  </r>
  <r>
    <x v="57"/>
    <x v="14"/>
  </r>
  <r>
    <x v="57"/>
    <x v="0"/>
  </r>
  <r>
    <x v="57"/>
    <x v="42"/>
  </r>
  <r>
    <x v="57"/>
    <x v="34"/>
  </r>
  <r>
    <x v="57"/>
    <x v="22"/>
  </r>
  <r>
    <x v="58"/>
    <x v="45"/>
  </r>
  <r>
    <x v="58"/>
    <x v="13"/>
  </r>
  <r>
    <x v="59"/>
    <x v="5"/>
  </r>
  <r>
    <x v="60"/>
    <x v="2"/>
  </r>
  <r>
    <x v="61"/>
    <x v="10"/>
  </r>
  <r>
    <x v="62"/>
    <x v="22"/>
  </r>
  <r>
    <x v="63"/>
    <x v="3"/>
  </r>
  <r>
    <x v="63"/>
    <x v="4"/>
  </r>
  <r>
    <x v="63"/>
    <x v="3"/>
  </r>
  <r>
    <x v="63"/>
    <x v="3"/>
  </r>
  <r>
    <x v="63"/>
    <x v="4"/>
  </r>
  <r>
    <x v="63"/>
    <x v="3"/>
  </r>
  <r>
    <x v="63"/>
    <x v="3"/>
  </r>
  <r>
    <x v="63"/>
    <x v="2"/>
  </r>
  <r>
    <x v="63"/>
    <x v="3"/>
  </r>
  <r>
    <x v="63"/>
    <x v="0"/>
  </r>
  <r>
    <x v="63"/>
    <x v="3"/>
  </r>
  <r>
    <x v="63"/>
    <x v="4"/>
  </r>
  <r>
    <x v="63"/>
    <x v="3"/>
  </r>
  <r>
    <x v="63"/>
    <x v="3"/>
  </r>
  <r>
    <x v="63"/>
    <x v="4"/>
  </r>
  <r>
    <x v="63"/>
    <x v="21"/>
  </r>
  <r>
    <x v="63"/>
    <x v="3"/>
  </r>
  <r>
    <x v="63"/>
    <x v="3"/>
  </r>
  <r>
    <x v="63"/>
    <x v="3"/>
  </r>
  <r>
    <x v="63"/>
    <x v="3"/>
  </r>
  <r>
    <x v="63"/>
    <x v="3"/>
  </r>
  <r>
    <x v="63"/>
    <x v="4"/>
  </r>
  <r>
    <x v="63"/>
    <x v="4"/>
  </r>
  <r>
    <x v="63"/>
    <x v="4"/>
  </r>
  <r>
    <x v="63"/>
    <x v="3"/>
  </r>
  <r>
    <x v="63"/>
    <x v="4"/>
  </r>
  <r>
    <x v="63"/>
    <x v="14"/>
  </r>
  <r>
    <x v="63"/>
    <x v="4"/>
  </r>
  <r>
    <x v="63"/>
    <x v="0"/>
  </r>
  <r>
    <x v="63"/>
    <x v="0"/>
  </r>
  <r>
    <x v="63"/>
    <x v="4"/>
  </r>
  <r>
    <x v="63"/>
    <x v="4"/>
  </r>
  <r>
    <x v="64"/>
    <x v="2"/>
  </r>
  <r>
    <x v="64"/>
    <x v="6"/>
  </r>
  <r>
    <x v="65"/>
    <x v="36"/>
  </r>
  <r>
    <x v="65"/>
    <x v="4"/>
  </r>
  <r>
    <x v="66"/>
    <x v="3"/>
  </r>
  <r>
    <x v="66"/>
    <x v="4"/>
  </r>
  <r>
    <x v="66"/>
    <x v="4"/>
  </r>
  <r>
    <x v="66"/>
    <x v="4"/>
  </r>
  <r>
    <x v="66"/>
    <x v="13"/>
  </r>
  <r>
    <x v="66"/>
    <x v="1"/>
  </r>
  <r>
    <x v="66"/>
    <x v="16"/>
  </r>
  <r>
    <x v="66"/>
    <x v="4"/>
  </r>
  <r>
    <x v="66"/>
    <x v="4"/>
  </r>
  <r>
    <x v="66"/>
    <x v="4"/>
  </r>
  <r>
    <x v="66"/>
    <x v="29"/>
  </r>
  <r>
    <x v="66"/>
    <x v="4"/>
  </r>
  <r>
    <x v="66"/>
    <x v="4"/>
  </r>
  <r>
    <x v="66"/>
    <x v="3"/>
  </r>
  <r>
    <x v="66"/>
    <x v="4"/>
  </r>
  <r>
    <x v="66"/>
    <x v="4"/>
  </r>
  <r>
    <x v="66"/>
    <x v="0"/>
  </r>
  <r>
    <x v="66"/>
    <x v="3"/>
  </r>
  <r>
    <x v="66"/>
    <x v="6"/>
  </r>
  <r>
    <x v="66"/>
    <x v="19"/>
  </r>
  <r>
    <x v="66"/>
    <x v="4"/>
  </r>
  <r>
    <x v="66"/>
    <x v="4"/>
  </r>
  <r>
    <x v="66"/>
    <x v="4"/>
  </r>
  <r>
    <x v="66"/>
    <x v="3"/>
  </r>
  <r>
    <x v="66"/>
    <x v="4"/>
  </r>
  <r>
    <x v="66"/>
    <x v="46"/>
  </r>
  <r>
    <x v="66"/>
    <x v="0"/>
  </r>
  <r>
    <x v="66"/>
    <x v="8"/>
  </r>
  <r>
    <x v="66"/>
    <x v="1"/>
  </r>
  <r>
    <x v="66"/>
    <x v="4"/>
  </r>
  <r>
    <x v="66"/>
    <x v="1"/>
  </r>
  <r>
    <x v="66"/>
    <x v="3"/>
  </r>
  <r>
    <x v="66"/>
    <x v="1"/>
  </r>
  <r>
    <x v="66"/>
    <x v="47"/>
  </r>
  <r>
    <x v="66"/>
    <x v="7"/>
  </r>
  <r>
    <x v="66"/>
    <x v="4"/>
  </r>
  <r>
    <x v="66"/>
    <x v="0"/>
  </r>
  <r>
    <x v="67"/>
    <x v="3"/>
  </r>
  <r>
    <x v="67"/>
    <x v="48"/>
  </r>
  <r>
    <x v="67"/>
    <x v="3"/>
  </r>
  <r>
    <x v="67"/>
    <x v="6"/>
  </r>
  <r>
    <x v="67"/>
    <x v="0"/>
  </r>
  <r>
    <x v="67"/>
    <x v="2"/>
  </r>
  <r>
    <x v="67"/>
    <x v="3"/>
  </r>
  <r>
    <x v="67"/>
    <x v="0"/>
  </r>
  <r>
    <x v="67"/>
    <x v="0"/>
  </r>
  <r>
    <x v="67"/>
    <x v="8"/>
  </r>
  <r>
    <x v="67"/>
    <x v="0"/>
  </r>
  <r>
    <x v="67"/>
    <x v="0"/>
  </r>
  <r>
    <x v="67"/>
    <x v="1"/>
  </r>
  <r>
    <x v="67"/>
    <x v="13"/>
  </r>
  <r>
    <x v="67"/>
    <x v="3"/>
  </r>
  <r>
    <x v="68"/>
    <x v="14"/>
  </r>
  <r>
    <x v="69"/>
    <x v="6"/>
  </r>
  <r>
    <x v="69"/>
    <x v="11"/>
  </r>
  <r>
    <x v="69"/>
    <x v="0"/>
  </r>
  <r>
    <x v="69"/>
    <x v="3"/>
  </r>
  <r>
    <x v="70"/>
    <x v="14"/>
  </r>
  <r>
    <x v="70"/>
    <x v="11"/>
  </r>
  <r>
    <x v="70"/>
    <x v="19"/>
  </r>
  <r>
    <x v="71"/>
    <x v="4"/>
  </r>
  <r>
    <x v="71"/>
    <x v="5"/>
  </r>
  <r>
    <x v="71"/>
    <x v="14"/>
  </r>
  <r>
    <x v="71"/>
    <x v="10"/>
  </r>
  <r>
    <x v="71"/>
    <x v="13"/>
  </r>
  <r>
    <x v="71"/>
    <x v="4"/>
  </r>
  <r>
    <x v="71"/>
    <x v="3"/>
  </r>
  <r>
    <x v="71"/>
    <x v="3"/>
  </r>
  <r>
    <x v="71"/>
    <x v="13"/>
  </r>
  <r>
    <x v="71"/>
    <x v="3"/>
  </r>
  <r>
    <x v="71"/>
    <x v="4"/>
  </r>
  <r>
    <x v="71"/>
    <x v="43"/>
  </r>
  <r>
    <x v="71"/>
    <x v="16"/>
  </r>
  <r>
    <x v="71"/>
    <x v="21"/>
  </r>
  <r>
    <x v="71"/>
    <x v="18"/>
  </r>
  <r>
    <x v="71"/>
    <x v="22"/>
  </r>
  <r>
    <x v="71"/>
    <x v="6"/>
  </r>
  <r>
    <x v="71"/>
    <x v="4"/>
  </r>
  <r>
    <x v="71"/>
    <x v="19"/>
  </r>
  <r>
    <x v="71"/>
    <x v="2"/>
  </r>
  <r>
    <x v="71"/>
    <x v="49"/>
  </r>
  <r>
    <x v="71"/>
    <x v="4"/>
  </r>
  <r>
    <x v="71"/>
    <x v="4"/>
  </r>
  <r>
    <x v="71"/>
    <x v="3"/>
  </r>
  <r>
    <x v="71"/>
    <x v="3"/>
  </r>
  <r>
    <x v="71"/>
    <x v="3"/>
  </r>
  <r>
    <x v="71"/>
    <x v="8"/>
  </r>
  <r>
    <x v="71"/>
    <x v="14"/>
  </r>
  <r>
    <x v="72"/>
    <x v="4"/>
  </r>
  <r>
    <x v="72"/>
    <x v="3"/>
  </r>
  <r>
    <x v="72"/>
    <x v="4"/>
  </r>
  <r>
    <x v="72"/>
    <x v="3"/>
  </r>
  <r>
    <x v="72"/>
    <x v="4"/>
  </r>
  <r>
    <x v="72"/>
    <x v="41"/>
  </r>
  <r>
    <x v="72"/>
    <x v="18"/>
  </r>
  <r>
    <x v="72"/>
    <x v="8"/>
  </r>
  <r>
    <x v="72"/>
    <x v="4"/>
  </r>
  <r>
    <x v="72"/>
    <x v="18"/>
  </r>
  <r>
    <x v="72"/>
    <x v="13"/>
  </r>
  <r>
    <x v="72"/>
    <x v="3"/>
  </r>
  <r>
    <x v="72"/>
    <x v="10"/>
  </r>
  <r>
    <x v="72"/>
    <x v="2"/>
  </r>
  <r>
    <x v="72"/>
    <x v="14"/>
  </r>
  <r>
    <x v="72"/>
    <x v="4"/>
  </r>
  <r>
    <x v="72"/>
    <x v="4"/>
  </r>
  <r>
    <x v="72"/>
    <x v="22"/>
  </r>
  <r>
    <x v="72"/>
    <x v="29"/>
  </r>
  <r>
    <x v="72"/>
    <x v="50"/>
  </r>
  <r>
    <x v="72"/>
    <x v="13"/>
  </r>
  <r>
    <x v="72"/>
    <x v="0"/>
  </r>
  <r>
    <x v="72"/>
    <x v="41"/>
  </r>
  <r>
    <x v="72"/>
    <x v="6"/>
  </r>
  <r>
    <x v="72"/>
    <x v="9"/>
  </r>
  <r>
    <x v="72"/>
    <x v="18"/>
  </r>
  <r>
    <x v="72"/>
    <x v="1"/>
  </r>
  <r>
    <x v="72"/>
    <x v="2"/>
  </r>
  <r>
    <x v="72"/>
    <x v="3"/>
  </r>
  <r>
    <x v="72"/>
    <x v="32"/>
  </r>
  <r>
    <x v="72"/>
    <x v="4"/>
  </r>
  <r>
    <x v="72"/>
    <x v="1"/>
  </r>
  <r>
    <x v="72"/>
    <x v="3"/>
  </r>
  <r>
    <x v="72"/>
    <x v="2"/>
  </r>
  <r>
    <x v="72"/>
    <x v="18"/>
  </r>
  <r>
    <x v="72"/>
    <x v="2"/>
  </r>
  <r>
    <x v="72"/>
    <x v="0"/>
  </r>
  <r>
    <x v="72"/>
    <x v="3"/>
  </r>
  <r>
    <x v="72"/>
    <x v="37"/>
  </r>
  <r>
    <x v="73"/>
    <x v="13"/>
  </r>
  <r>
    <x v="73"/>
    <x v="6"/>
  </r>
  <r>
    <x v="73"/>
    <x v="18"/>
  </r>
  <r>
    <x v="73"/>
    <x v="3"/>
  </r>
  <r>
    <x v="73"/>
    <x v="2"/>
  </r>
  <r>
    <x v="73"/>
    <x v="51"/>
  </r>
  <r>
    <x v="73"/>
    <x v="2"/>
  </r>
  <r>
    <x v="73"/>
    <x v="13"/>
  </r>
  <r>
    <x v="73"/>
    <x v="13"/>
  </r>
  <r>
    <x v="73"/>
    <x v="52"/>
  </r>
  <r>
    <x v="73"/>
    <x v="44"/>
  </r>
  <r>
    <x v="73"/>
    <x v="4"/>
  </r>
  <r>
    <x v="73"/>
    <x v="1"/>
  </r>
  <r>
    <x v="74"/>
    <x v="4"/>
  </r>
  <r>
    <x v="74"/>
    <x v="2"/>
  </r>
  <r>
    <x v="74"/>
    <x v="37"/>
  </r>
  <r>
    <x v="75"/>
    <x v="21"/>
  </r>
  <r>
    <x v="76"/>
    <x v="4"/>
  </r>
  <r>
    <x v="76"/>
    <x v="4"/>
  </r>
  <r>
    <x v="76"/>
    <x v="4"/>
  </r>
  <r>
    <x v="76"/>
    <x v="3"/>
  </r>
  <r>
    <x v="76"/>
    <x v="4"/>
  </r>
  <r>
    <x v="76"/>
    <x v="3"/>
  </r>
  <r>
    <x v="76"/>
    <x v="4"/>
  </r>
  <r>
    <x v="76"/>
    <x v="4"/>
  </r>
  <r>
    <x v="76"/>
    <x v="12"/>
  </r>
  <r>
    <x v="77"/>
    <x v="2"/>
  </r>
  <r>
    <x v="77"/>
    <x v="36"/>
  </r>
  <r>
    <x v="77"/>
    <x v="18"/>
  </r>
  <r>
    <x v="77"/>
    <x v="21"/>
  </r>
  <r>
    <x v="77"/>
    <x v="18"/>
  </r>
  <r>
    <x v="77"/>
    <x v="3"/>
  </r>
  <r>
    <x v="77"/>
    <x v="13"/>
  </r>
  <r>
    <x v="78"/>
    <x v="2"/>
  </r>
  <r>
    <x v="79"/>
    <x v="22"/>
  </r>
  <r>
    <x v="79"/>
    <x v="21"/>
  </r>
  <r>
    <x v="79"/>
    <x v="20"/>
  </r>
  <r>
    <x v="80"/>
    <x v="3"/>
  </r>
  <r>
    <x v="80"/>
    <x v="13"/>
  </r>
  <r>
    <x v="80"/>
    <x v="4"/>
  </r>
  <r>
    <x v="80"/>
    <x v="2"/>
  </r>
  <r>
    <x v="80"/>
    <x v="4"/>
  </r>
  <r>
    <x v="80"/>
    <x v="6"/>
  </r>
  <r>
    <x v="80"/>
    <x v="2"/>
  </r>
  <r>
    <x v="80"/>
    <x v="10"/>
  </r>
  <r>
    <x v="80"/>
    <x v="6"/>
  </r>
  <r>
    <x v="80"/>
    <x v="53"/>
  </r>
  <r>
    <x v="80"/>
    <x v="22"/>
  </r>
  <r>
    <x v="81"/>
    <x v="1"/>
  </r>
  <r>
    <x v="82"/>
    <x v="11"/>
  </r>
  <r>
    <x v="82"/>
    <x v="54"/>
  </r>
  <r>
    <x v="82"/>
    <x v="1"/>
  </r>
  <r>
    <x v="82"/>
    <x v="3"/>
  </r>
  <r>
    <x v="82"/>
    <x v="45"/>
  </r>
  <r>
    <x v="82"/>
    <x v="13"/>
  </r>
  <r>
    <x v="82"/>
    <x v="0"/>
  </r>
  <r>
    <x v="82"/>
    <x v="12"/>
  </r>
  <r>
    <x v="82"/>
    <x v="36"/>
  </r>
  <r>
    <x v="82"/>
    <x v="7"/>
  </r>
  <r>
    <x v="82"/>
    <x v="15"/>
  </r>
  <r>
    <x v="82"/>
    <x v="6"/>
  </r>
  <r>
    <x v="82"/>
    <x v="28"/>
  </r>
  <r>
    <x v="82"/>
    <x v="15"/>
  </r>
  <r>
    <x v="82"/>
    <x v="14"/>
  </r>
  <r>
    <x v="82"/>
    <x v="28"/>
  </r>
  <r>
    <x v="82"/>
    <x v="4"/>
  </r>
  <r>
    <x v="82"/>
    <x v="26"/>
  </r>
  <r>
    <x v="82"/>
    <x v="4"/>
  </r>
  <r>
    <x v="82"/>
    <x v="2"/>
  </r>
  <r>
    <x v="82"/>
    <x v="3"/>
  </r>
  <r>
    <x v="82"/>
    <x v="14"/>
  </r>
  <r>
    <x v="82"/>
    <x v="13"/>
  </r>
  <r>
    <x v="82"/>
    <x v="44"/>
  </r>
  <r>
    <x v="82"/>
    <x v="2"/>
  </r>
  <r>
    <x v="82"/>
    <x v="49"/>
  </r>
  <r>
    <x v="82"/>
    <x v="4"/>
  </r>
  <r>
    <x v="82"/>
    <x v="4"/>
  </r>
  <r>
    <x v="82"/>
    <x v="23"/>
  </r>
  <r>
    <x v="82"/>
    <x v="8"/>
  </r>
  <r>
    <x v="82"/>
    <x v="11"/>
  </r>
  <r>
    <x v="82"/>
    <x v="21"/>
  </r>
  <r>
    <x v="82"/>
    <x v="36"/>
  </r>
  <r>
    <x v="82"/>
    <x v="4"/>
  </r>
  <r>
    <x v="82"/>
    <x v="4"/>
  </r>
  <r>
    <x v="82"/>
    <x v="4"/>
  </r>
  <r>
    <x v="82"/>
    <x v="4"/>
  </r>
  <r>
    <x v="82"/>
    <x v="17"/>
  </r>
  <r>
    <x v="82"/>
    <x v="12"/>
  </r>
  <r>
    <x v="82"/>
    <x v="55"/>
  </r>
  <r>
    <x v="82"/>
    <x v="35"/>
  </r>
  <r>
    <x v="82"/>
    <x v="10"/>
  </r>
  <r>
    <x v="82"/>
    <x v="4"/>
  </r>
  <r>
    <x v="82"/>
    <x v="13"/>
  </r>
  <r>
    <x v="82"/>
    <x v="22"/>
  </r>
  <r>
    <x v="82"/>
    <x v="28"/>
  </r>
  <r>
    <x v="82"/>
    <x v="2"/>
  </r>
  <r>
    <x v="82"/>
    <x v="4"/>
  </r>
  <r>
    <x v="82"/>
    <x v="1"/>
  </r>
  <r>
    <x v="82"/>
    <x v="4"/>
  </r>
  <r>
    <x v="82"/>
    <x v="4"/>
  </r>
  <r>
    <x v="82"/>
    <x v="3"/>
  </r>
  <r>
    <x v="82"/>
    <x v="12"/>
  </r>
  <r>
    <x v="82"/>
    <x v="22"/>
  </r>
  <r>
    <x v="82"/>
    <x v="2"/>
  </r>
  <r>
    <x v="82"/>
    <x v="0"/>
  </r>
  <r>
    <x v="82"/>
    <x v="21"/>
  </r>
  <r>
    <x v="82"/>
    <x v="56"/>
  </r>
  <r>
    <x v="82"/>
    <x v="11"/>
  </r>
  <r>
    <x v="82"/>
    <x v="6"/>
  </r>
  <r>
    <x v="82"/>
    <x v="35"/>
  </r>
  <r>
    <x v="82"/>
    <x v="20"/>
  </r>
  <r>
    <x v="82"/>
    <x v="57"/>
  </r>
  <r>
    <x v="82"/>
    <x v="2"/>
  </r>
  <r>
    <x v="82"/>
    <x v="8"/>
  </r>
  <r>
    <x v="82"/>
    <x v="18"/>
  </r>
  <r>
    <x v="82"/>
    <x v="3"/>
  </r>
  <r>
    <x v="82"/>
    <x v="27"/>
  </r>
  <r>
    <x v="82"/>
    <x v="14"/>
  </r>
  <r>
    <x v="82"/>
    <x v="27"/>
  </r>
  <r>
    <x v="82"/>
    <x v="58"/>
  </r>
  <r>
    <x v="82"/>
    <x v="59"/>
  </r>
  <r>
    <x v="82"/>
    <x v="41"/>
  </r>
  <r>
    <x v="83"/>
    <x v="13"/>
  </r>
  <r>
    <x v="84"/>
    <x v="4"/>
  </r>
  <r>
    <x v="84"/>
    <x v="3"/>
  </r>
  <r>
    <x v="84"/>
    <x v="0"/>
  </r>
  <r>
    <x v="84"/>
    <x v="4"/>
  </r>
  <r>
    <x v="84"/>
    <x v="4"/>
  </r>
  <r>
    <x v="84"/>
    <x v="0"/>
  </r>
  <r>
    <x v="84"/>
    <x v="2"/>
  </r>
  <r>
    <x v="84"/>
    <x v="31"/>
  </r>
  <r>
    <x v="84"/>
    <x v="0"/>
  </r>
  <r>
    <x v="84"/>
    <x v="3"/>
  </r>
  <r>
    <x v="84"/>
    <x v="56"/>
  </r>
  <r>
    <x v="84"/>
    <x v="1"/>
  </r>
  <r>
    <x v="84"/>
    <x v="21"/>
  </r>
  <r>
    <x v="84"/>
    <x v="3"/>
  </r>
  <r>
    <x v="84"/>
    <x v="21"/>
  </r>
  <r>
    <x v="84"/>
    <x v="5"/>
  </r>
  <r>
    <x v="84"/>
    <x v="10"/>
  </r>
  <r>
    <x v="84"/>
    <x v="1"/>
  </r>
  <r>
    <x v="84"/>
    <x v="3"/>
  </r>
  <r>
    <x v="84"/>
    <x v="16"/>
  </r>
  <r>
    <x v="84"/>
    <x v="0"/>
  </r>
  <r>
    <x v="84"/>
    <x v="0"/>
  </r>
  <r>
    <x v="84"/>
    <x v="2"/>
  </r>
  <r>
    <x v="84"/>
    <x v="60"/>
  </r>
  <r>
    <x v="84"/>
    <x v="3"/>
  </r>
  <r>
    <x v="85"/>
    <x v="31"/>
  </r>
  <r>
    <x v="86"/>
    <x v="14"/>
  </r>
  <r>
    <x v="87"/>
    <x v="4"/>
  </r>
  <r>
    <x v="87"/>
    <x v="1"/>
  </r>
  <r>
    <x v="87"/>
    <x v="14"/>
  </r>
  <r>
    <x v="88"/>
    <x v="11"/>
  </r>
  <r>
    <x v="89"/>
    <x v="4"/>
  </r>
  <r>
    <x v="90"/>
    <x v="19"/>
  </r>
  <r>
    <x v="91"/>
    <x v="18"/>
  </r>
  <r>
    <x v="92"/>
    <x v="1"/>
  </r>
  <r>
    <x v="92"/>
    <x v="2"/>
  </r>
  <r>
    <x v="92"/>
    <x v="2"/>
  </r>
  <r>
    <x v="92"/>
    <x v="3"/>
  </r>
  <r>
    <x v="92"/>
    <x v="18"/>
  </r>
  <r>
    <x v="92"/>
    <x v="2"/>
  </r>
  <r>
    <x v="92"/>
    <x v="4"/>
  </r>
  <r>
    <x v="93"/>
    <x v="0"/>
  </r>
  <r>
    <x v="93"/>
    <x v="36"/>
  </r>
  <r>
    <x v="93"/>
    <x v="61"/>
  </r>
  <r>
    <x v="93"/>
    <x v="2"/>
  </r>
  <r>
    <x v="93"/>
    <x v="3"/>
  </r>
  <r>
    <x v="94"/>
    <x v="0"/>
  </r>
  <r>
    <x v="95"/>
    <x v="1"/>
  </r>
  <r>
    <x v="95"/>
    <x v="62"/>
  </r>
  <r>
    <x v="96"/>
    <x v="1"/>
  </r>
  <r>
    <x v="96"/>
    <x v="12"/>
  </r>
  <r>
    <x v="96"/>
    <x v="4"/>
  </r>
  <r>
    <x v="96"/>
    <x v="0"/>
  </r>
  <r>
    <x v="96"/>
    <x v="2"/>
  </r>
  <r>
    <x v="96"/>
    <x v="14"/>
  </r>
  <r>
    <x v="96"/>
    <x v="14"/>
  </r>
  <r>
    <x v="96"/>
    <x v="1"/>
  </r>
  <r>
    <x v="96"/>
    <x v="0"/>
  </r>
  <r>
    <x v="97"/>
    <x v="10"/>
  </r>
  <r>
    <x v="97"/>
    <x v="2"/>
  </r>
  <r>
    <x v="97"/>
    <x v="22"/>
  </r>
  <r>
    <x v="98"/>
    <x v="18"/>
  </r>
  <r>
    <x v="98"/>
    <x v="3"/>
  </r>
  <r>
    <x v="98"/>
    <x v="0"/>
  </r>
  <r>
    <x v="98"/>
    <x v="36"/>
  </r>
  <r>
    <x v="98"/>
    <x v="22"/>
  </r>
  <r>
    <x v="98"/>
    <x v="31"/>
  </r>
  <r>
    <x v="98"/>
    <x v="18"/>
  </r>
  <r>
    <x v="98"/>
    <x v="63"/>
  </r>
  <r>
    <x v="99"/>
    <x v="2"/>
  </r>
  <r>
    <x v="99"/>
    <x v="4"/>
  </r>
  <r>
    <x v="100"/>
    <x v="3"/>
  </r>
  <r>
    <x v="100"/>
    <x v="4"/>
  </r>
  <r>
    <x v="100"/>
    <x v="0"/>
  </r>
  <r>
    <x v="100"/>
    <x v="3"/>
  </r>
  <r>
    <x v="100"/>
    <x v="43"/>
  </r>
  <r>
    <x v="100"/>
    <x v="15"/>
  </r>
  <r>
    <x v="100"/>
    <x v="0"/>
  </r>
  <r>
    <x v="100"/>
    <x v="19"/>
  </r>
  <r>
    <x v="100"/>
    <x v="20"/>
  </r>
  <r>
    <x v="100"/>
    <x v="1"/>
  </r>
  <r>
    <x v="100"/>
    <x v="4"/>
  </r>
  <r>
    <x v="100"/>
    <x v="0"/>
  </r>
  <r>
    <x v="100"/>
    <x v="3"/>
  </r>
  <r>
    <x v="100"/>
    <x v="18"/>
  </r>
  <r>
    <x v="100"/>
    <x v="4"/>
  </r>
  <r>
    <x v="100"/>
    <x v="2"/>
  </r>
  <r>
    <x v="100"/>
    <x v="4"/>
  </r>
  <r>
    <x v="100"/>
    <x v="14"/>
  </r>
  <r>
    <x v="100"/>
    <x v="4"/>
  </r>
  <r>
    <x v="100"/>
    <x v="22"/>
  </r>
  <r>
    <x v="100"/>
    <x v="20"/>
  </r>
  <r>
    <x v="100"/>
    <x v="11"/>
  </r>
  <r>
    <x v="100"/>
    <x v="3"/>
  </r>
  <r>
    <x v="100"/>
    <x v="20"/>
  </r>
  <r>
    <x v="100"/>
    <x v="1"/>
  </r>
  <r>
    <x v="101"/>
    <x v="20"/>
  </r>
  <r>
    <x v="101"/>
    <x v="4"/>
  </r>
  <r>
    <x v="101"/>
    <x v="3"/>
  </r>
  <r>
    <x v="101"/>
    <x v="4"/>
  </r>
  <r>
    <x v="101"/>
    <x v="3"/>
  </r>
  <r>
    <x v="102"/>
    <x v="3"/>
  </r>
  <r>
    <x v="102"/>
    <x v="3"/>
  </r>
  <r>
    <x v="102"/>
    <x v="3"/>
  </r>
  <r>
    <x v="102"/>
    <x v="4"/>
  </r>
  <r>
    <x v="102"/>
    <x v="0"/>
  </r>
  <r>
    <x v="102"/>
    <x v="0"/>
  </r>
  <r>
    <x v="103"/>
    <x v="37"/>
  </r>
  <r>
    <x v="103"/>
    <x v="15"/>
  </r>
  <r>
    <x v="103"/>
    <x v="28"/>
  </r>
  <r>
    <x v="104"/>
    <x v="0"/>
  </r>
  <r>
    <x v="104"/>
    <x v="10"/>
  </r>
  <r>
    <x v="104"/>
    <x v="18"/>
  </r>
  <r>
    <x v="104"/>
    <x v="3"/>
  </r>
  <r>
    <x v="104"/>
    <x v="24"/>
  </r>
  <r>
    <x v="104"/>
    <x v="4"/>
  </r>
  <r>
    <x v="104"/>
    <x v="4"/>
  </r>
  <r>
    <x v="104"/>
    <x v="20"/>
  </r>
  <r>
    <x v="104"/>
    <x v="64"/>
  </r>
  <r>
    <x v="104"/>
    <x v="34"/>
  </r>
  <r>
    <x v="104"/>
    <x v="65"/>
  </r>
  <r>
    <x v="104"/>
    <x v="4"/>
  </r>
  <r>
    <x v="104"/>
    <x v="22"/>
  </r>
  <r>
    <x v="104"/>
    <x v="26"/>
  </r>
  <r>
    <x v="104"/>
    <x v="6"/>
  </r>
  <r>
    <x v="104"/>
    <x v="66"/>
  </r>
  <r>
    <x v="104"/>
    <x v="11"/>
  </r>
  <r>
    <x v="104"/>
    <x v="67"/>
  </r>
  <r>
    <x v="104"/>
    <x v="3"/>
  </r>
  <r>
    <x v="104"/>
    <x v="68"/>
  </r>
  <r>
    <x v="104"/>
    <x v="4"/>
  </r>
  <r>
    <x v="104"/>
    <x v="13"/>
  </r>
  <r>
    <x v="104"/>
    <x v="4"/>
  </r>
  <r>
    <x v="104"/>
    <x v="22"/>
  </r>
  <r>
    <x v="104"/>
    <x v="14"/>
  </r>
  <r>
    <x v="104"/>
    <x v="0"/>
  </r>
  <r>
    <x v="104"/>
    <x v="4"/>
  </r>
  <r>
    <x v="104"/>
    <x v="6"/>
  </r>
  <r>
    <x v="104"/>
    <x v="4"/>
  </r>
  <r>
    <x v="104"/>
    <x v="31"/>
  </r>
  <r>
    <x v="105"/>
    <x v="3"/>
  </r>
  <r>
    <x v="105"/>
    <x v="3"/>
  </r>
  <r>
    <x v="105"/>
    <x v="3"/>
  </r>
  <r>
    <x v="105"/>
    <x v="0"/>
  </r>
  <r>
    <x v="105"/>
    <x v="1"/>
  </r>
  <r>
    <x v="105"/>
    <x v="18"/>
  </r>
  <r>
    <x v="105"/>
    <x v="3"/>
  </r>
  <r>
    <x v="105"/>
    <x v="18"/>
  </r>
  <r>
    <x v="105"/>
    <x v="3"/>
  </r>
  <r>
    <x v="105"/>
    <x v="2"/>
  </r>
  <r>
    <x v="105"/>
    <x v="1"/>
  </r>
  <r>
    <x v="105"/>
    <x v="0"/>
  </r>
  <r>
    <x v="105"/>
    <x v="3"/>
  </r>
  <r>
    <x v="105"/>
    <x v="18"/>
  </r>
  <r>
    <x v="105"/>
    <x v="3"/>
  </r>
  <r>
    <x v="105"/>
    <x v="3"/>
  </r>
  <r>
    <x v="105"/>
    <x v="3"/>
  </r>
  <r>
    <x v="105"/>
    <x v="14"/>
  </r>
  <r>
    <x v="105"/>
    <x v="4"/>
  </r>
  <r>
    <x v="105"/>
    <x v="3"/>
  </r>
  <r>
    <x v="105"/>
    <x v="0"/>
  </r>
  <r>
    <x v="105"/>
    <x v="4"/>
  </r>
  <r>
    <x v="105"/>
    <x v="32"/>
  </r>
  <r>
    <x v="105"/>
    <x v="2"/>
  </r>
  <r>
    <x v="105"/>
    <x v="13"/>
  </r>
  <r>
    <x v="105"/>
    <x v="3"/>
  </r>
  <r>
    <x v="105"/>
    <x v="20"/>
  </r>
  <r>
    <x v="105"/>
    <x v="0"/>
  </r>
  <r>
    <x v="105"/>
    <x v="3"/>
  </r>
  <r>
    <x v="105"/>
    <x v="0"/>
  </r>
  <r>
    <x v="105"/>
    <x v="3"/>
  </r>
  <r>
    <x v="105"/>
    <x v="4"/>
  </r>
  <r>
    <x v="105"/>
    <x v="3"/>
  </r>
  <r>
    <x v="105"/>
    <x v="3"/>
  </r>
  <r>
    <x v="105"/>
    <x v="3"/>
  </r>
  <r>
    <x v="105"/>
    <x v="0"/>
  </r>
  <r>
    <x v="105"/>
    <x v="3"/>
  </r>
  <r>
    <x v="105"/>
    <x v="8"/>
  </r>
  <r>
    <x v="105"/>
    <x v="2"/>
  </r>
  <r>
    <x v="105"/>
    <x v="0"/>
  </r>
  <r>
    <x v="105"/>
    <x v="3"/>
  </r>
  <r>
    <x v="105"/>
    <x v="4"/>
  </r>
  <r>
    <x v="105"/>
    <x v="0"/>
  </r>
  <r>
    <x v="105"/>
    <x v="0"/>
  </r>
  <r>
    <x v="105"/>
    <x v="0"/>
  </r>
  <r>
    <x v="105"/>
    <x v="3"/>
  </r>
  <r>
    <x v="106"/>
    <x v="11"/>
  </r>
  <r>
    <x v="107"/>
    <x v="4"/>
  </r>
  <r>
    <x v="108"/>
    <x v="4"/>
  </r>
  <r>
    <x v="108"/>
    <x v="10"/>
  </r>
  <r>
    <x v="108"/>
    <x v="31"/>
  </r>
  <r>
    <x v="109"/>
    <x v="16"/>
  </r>
  <r>
    <x v="109"/>
    <x v="37"/>
  </r>
  <r>
    <x v="109"/>
    <x v="19"/>
  </r>
  <r>
    <x v="109"/>
    <x v="21"/>
  </r>
  <r>
    <x v="109"/>
    <x v="1"/>
  </r>
  <r>
    <x v="109"/>
    <x v="20"/>
  </r>
  <r>
    <x v="109"/>
    <x v="43"/>
  </r>
  <r>
    <x v="109"/>
    <x v="69"/>
  </r>
  <r>
    <x v="109"/>
    <x v="1"/>
  </r>
  <r>
    <x v="109"/>
    <x v="6"/>
  </r>
  <r>
    <x v="109"/>
    <x v="14"/>
  </r>
  <r>
    <x v="109"/>
    <x v="14"/>
  </r>
  <r>
    <x v="109"/>
    <x v="2"/>
  </r>
  <r>
    <x v="110"/>
    <x v="1"/>
  </r>
  <r>
    <x v="111"/>
    <x v="6"/>
  </r>
  <r>
    <x v="111"/>
    <x v="21"/>
  </r>
  <r>
    <x v="111"/>
    <x v="2"/>
  </r>
  <r>
    <x v="111"/>
    <x v="18"/>
  </r>
  <r>
    <x v="111"/>
    <x v="4"/>
  </r>
  <r>
    <x v="111"/>
    <x v="1"/>
  </r>
  <r>
    <x v="111"/>
    <x v="2"/>
  </r>
  <r>
    <x v="111"/>
    <x v="21"/>
  </r>
  <r>
    <x v="111"/>
    <x v="14"/>
  </r>
  <r>
    <x v="111"/>
    <x v="13"/>
  </r>
  <r>
    <x v="111"/>
    <x v="0"/>
  </r>
  <r>
    <x v="111"/>
    <x v="0"/>
  </r>
  <r>
    <x v="111"/>
    <x v="2"/>
  </r>
  <r>
    <x v="111"/>
    <x v="1"/>
  </r>
  <r>
    <x v="111"/>
    <x v="1"/>
  </r>
  <r>
    <x v="112"/>
    <x v="4"/>
  </r>
  <r>
    <x v="112"/>
    <x v="3"/>
  </r>
  <r>
    <x v="112"/>
    <x v="3"/>
  </r>
  <r>
    <x v="112"/>
    <x v="3"/>
  </r>
  <r>
    <x v="112"/>
    <x v="14"/>
  </r>
  <r>
    <x v="112"/>
    <x v="30"/>
  </r>
  <r>
    <x v="112"/>
    <x v="11"/>
  </r>
  <r>
    <x v="113"/>
    <x v="35"/>
  </r>
  <r>
    <x v="113"/>
    <x v="1"/>
  </r>
  <r>
    <x v="114"/>
    <x v="17"/>
  </r>
  <r>
    <x v="115"/>
    <x v="2"/>
  </r>
  <r>
    <x v="115"/>
    <x v="3"/>
  </r>
  <r>
    <x v="115"/>
    <x v="4"/>
  </r>
  <r>
    <x v="115"/>
    <x v="62"/>
  </r>
  <r>
    <x v="115"/>
    <x v="14"/>
  </r>
  <r>
    <x v="115"/>
    <x v="1"/>
  </r>
  <r>
    <x v="115"/>
    <x v="17"/>
  </r>
  <r>
    <x v="115"/>
    <x v="70"/>
  </r>
  <r>
    <x v="115"/>
    <x v="14"/>
  </r>
  <r>
    <x v="115"/>
    <x v="9"/>
  </r>
  <r>
    <x v="115"/>
    <x v="64"/>
  </r>
  <r>
    <x v="115"/>
    <x v="14"/>
  </r>
  <r>
    <x v="115"/>
    <x v="14"/>
  </r>
  <r>
    <x v="115"/>
    <x v="21"/>
  </r>
  <r>
    <x v="115"/>
    <x v="18"/>
  </r>
  <r>
    <x v="115"/>
    <x v="4"/>
  </r>
  <r>
    <x v="115"/>
    <x v="3"/>
  </r>
  <r>
    <x v="115"/>
    <x v="3"/>
  </r>
  <r>
    <x v="115"/>
    <x v="3"/>
  </r>
  <r>
    <x v="115"/>
    <x v="8"/>
  </r>
  <r>
    <x v="115"/>
    <x v="3"/>
  </r>
  <r>
    <x v="115"/>
    <x v="0"/>
  </r>
  <r>
    <x v="115"/>
    <x v="3"/>
  </r>
  <r>
    <x v="116"/>
    <x v="14"/>
  </r>
  <r>
    <x v="116"/>
    <x v="5"/>
  </r>
  <r>
    <x v="116"/>
    <x v="18"/>
  </r>
  <r>
    <x v="116"/>
    <x v="4"/>
  </r>
  <r>
    <x v="116"/>
    <x v="4"/>
  </r>
  <r>
    <x v="116"/>
    <x v="13"/>
  </r>
  <r>
    <x v="116"/>
    <x v="14"/>
  </r>
  <r>
    <x v="116"/>
    <x v="4"/>
  </r>
  <r>
    <x v="116"/>
    <x v="1"/>
  </r>
  <r>
    <x v="116"/>
    <x v="3"/>
  </r>
  <r>
    <x v="116"/>
    <x v="6"/>
  </r>
  <r>
    <x v="116"/>
    <x v="2"/>
  </r>
  <r>
    <x v="116"/>
    <x v="2"/>
  </r>
  <r>
    <x v="116"/>
    <x v="69"/>
  </r>
  <r>
    <x v="116"/>
    <x v="4"/>
  </r>
  <r>
    <x v="116"/>
    <x v="21"/>
  </r>
  <r>
    <x v="116"/>
    <x v="4"/>
  </r>
  <r>
    <x v="116"/>
    <x v="2"/>
  </r>
  <r>
    <x v="116"/>
    <x v="4"/>
  </r>
  <r>
    <x v="116"/>
    <x v="36"/>
  </r>
  <r>
    <x v="116"/>
    <x v="50"/>
  </r>
  <r>
    <x v="116"/>
    <x v="3"/>
  </r>
  <r>
    <x v="116"/>
    <x v="71"/>
  </r>
  <r>
    <x v="116"/>
    <x v="4"/>
  </r>
  <r>
    <x v="116"/>
    <x v="3"/>
  </r>
  <r>
    <x v="116"/>
    <x v="72"/>
  </r>
  <r>
    <x v="116"/>
    <x v="20"/>
  </r>
  <r>
    <x v="116"/>
    <x v="4"/>
  </r>
  <r>
    <x v="116"/>
    <x v="52"/>
  </r>
  <r>
    <x v="116"/>
    <x v="3"/>
  </r>
  <r>
    <x v="116"/>
    <x v="4"/>
  </r>
  <r>
    <x v="116"/>
    <x v="15"/>
  </r>
  <r>
    <x v="116"/>
    <x v="14"/>
  </r>
  <r>
    <x v="116"/>
    <x v="73"/>
  </r>
  <r>
    <x v="116"/>
    <x v="33"/>
  </r>
  <r>
    <x v="116"/>
    <x v="1"/>
  </r>
  <r>
    <x v="116"/>
    <x v="74"/>
  </r>
  <r>
    <x v="116"/>
    <x v="13"/>
  </r>
  <r>
    <x v="116"/>
    <x v="20"/>
  </r>
  <r>
    <x v="116"/>
    <x v="4"/>
  </r>
  <r>
    <x v="116"/>
    <x v="26"/>
  </r>
  <r>
    <x v="116"/>
    <x v="4"/>
  </r>
  <r>
    <x v="116"/>
    <x v="4"/>
  </r>
  <r>
    <x v="116"/>
    <x v="26"/>
  </r>
  <r>
    <x v="116"/>
    <x v="14"/>
  </r>
  <r>
    <x v="116"/>
    <x v="4"/>
  </r>
  <r>
    <x v="116"/>
    <x v="32"/>
  </r>
  <r>
    <x v="116"/>
    <x v="41"/>
  </r>
  <r>
    <x v="116"/>
    <x v="16"/>
  </r>
  <r>
    <x v="116"/>
    <x v="11"/>
  </r>
  <r>
    <x v="116"/>
    <x v="4"/>
  </r>
  <r>
    <x v="116"/>
    <x v="8"/>
  </r>
  <r>
    <x v="116"/>
    <x v="2"/>
  </r>
  <r>
    <x v="116"/>
    <x v="2"/>
  </r>
  <r>
    <x v="116"/>
    <x v="0"/>
  </r>
  <r>
    <x v="116"/>
    <x v="20"/>
  </r>
  <r>
    <x v="116"/>
    <x v="35"/>
  </r>
  <r>
    <x v="116"/>
    <x v="39"/>
  </r>
  <r>
    <x v="116"/>
    <x v="3"/>
  </r>
  <r>
    <x v="116"/>
    <x v="14"/>
  </r>
  <r>
    <x v="117"/>
    <x v="20"/>
  </r>
  <r>
    <x v="118"/>
    <x v="1"/>
  </r>
  <r>
    <x v="119"/>
    <x v="2"/>
  </r>
  <r>
    <x v="119"/>
    <x v="3"/>
  </r>
  <r>
    <x v="119"/>
    <x v="2"/>
  </r>
  <r>
    <x v="119"/>
    <x v="20"/>
  </r>
  <r>
    <x v="119"/>
    <x v="2"/>
  </r>
  <r>
    <x v="119"/>
    <x v="13"/>
  </r>
  <r>
    <x v="119"/>
    <x v="18"/>
  </r>
  <r>
    <x v="119"/>
    <x v="1"/>
  </r>
  <r>
    <x v="119"/>
    <x v="11"/>
  </r>
  <r>
    <x v="119"/>
    <x v="0"/>
  </r>
  <r>
    <x v="119"/>
    <x v="14"/>
  </r>
  <r>
    <x v="120"/>
    <x v="20"/>
  </r>
  <r>
    <x v="121"/>
    <x v="11"/>
  </r>
  <r>
    <x v="122"/>
    <x v="50"/>
  </r>
  <r>
    <x v="123"/>
    <x v="2"/>
  </r>
  <r>
    <x v="124"/>
    <x v="13"/>
  </r>
  <r>
    <x v="125"/>
    <x v="13"/>
  </r>
  <r>
    <x v="125"/>
    <x v="18"/>
  </r>
  <r>
    <x v="126"/>
    <x v="3"/>
  </r>
  <r>
    <x v="126"/>
    <x v="9"/>
  </r>
  <r>
    <x v="126"/>
    <x v="3"/>
  </r>
  <r>
    <x v="127"/>
    <x v="0"/>
  </r>
  <r>
    <x v="128"/>
    <x v="14"/>
  </r>
  <r>
    <x v="128"/>
    <x v="14"/>
  </r>
  <r>
    <x v="128"/>
    <x v="2"/>
  </r>
  <r>
    <x v="128"/>
    <x v="22"/>
  </r>
  <r>
    <x v="128"/>
    <x v="20"/>
  </r>
  <r>
    <x v="128"/>
    <x v="6"/>
  </r>
  <r>
    <x v="128"/>
    <x v="18"/>
  </r>
  <r>
    <x v="128"/>
    <x v="18"/>
  </r>
  <r>
    <x v="128"/>
    <x v="14"/>
  </r>
  <r>
    <x v="129"/>
    <x v="3"/>
  </r>
  <r>
    <x v="130"/>
    <x v="20"/>
  </r>
  <r>
    <x v="131"/>
    <x v="3"/>
  </r>
  <r>
    <x v="132"/>
    <x v="20"/>
  </r>
  <r>
    <x v="133"/>
    <x v="16"/>
  </r>
  <r>
    <x v="134"/>
    <x v="53"/>
  </r>
  <r>
    <x v="135"/>
    <x v="4"/>
  </r>
  <r>
    <x v="136"/>
    <x v="4"/>
  </r>
  <r>
    <x v="137"/>
    <x v="0"/>
  </r>
  <r>
    <x v="137"/>
    <x v="2"/>
  </r>
  <r>
    <x v="137"/>
    <x v="0"/>
  </r>
  <r>
    <x v="137"/>
    <x v="4"/>
  </r>
  <r>
    <x v="137"/>
    <x v="4"/>
  </r>
  <r>
    <x v="138"/>
    <x v="19"/>
  </r>
  <r>
    <x v="139"/>
    <x v="14"/>
  </r>
  <r>
    <x v="140"/>
    <x v="2"/>
  </r>
  <r>
    <x v="141"/>
    <x v="4"/>
  </r>
  <r>
    <x v="141"/>
    <x v="4"/>
  </r>
  <r>
    <x v="141"/>
    <x v="4"/>
  </r>
  <r>
    <x v="142"/>
    <x v="35"/>
  </r>
  <r>
    <x v="142"/>
    <x v="13"/>
  </r>
  <r>
    <x v="142"/>
    <x v="2"/>
  </r>
  <r>
    <x v="143"/>
    <x v="14"/>
  </r>
  <r>
    <x v="143"/>
    <x v="0"/>
  </r>
  <r>
    <x v="143"/>
    <x v="1"/>
  </r>
  <r>
    <x v="143"/>
    <x v="1"/>
  </r>
  <r>
    <x v="143"/>
    <x v="0"/>
  </r>
  <r>
    <x v="143"/>
    <x v="13"/>
  </r>
  <r>
    <x v="144"/>
    <x v="0"/>
  </r>
  <r>
    <x v="145"/>
    <x v="2"/>
  </r>
  <r>
    <x v="145"/>
    <x v="56"/>
  </r>
  <r>
    <x v="145"/>
    <x v="75"/>
  </r>
  <r>
    <x v="145"/>
    <x v="12"/>
  </r>
  <r>
    <x v="145"/>
    <x v="62"/>
  </r>
  <r>
    <x v="145"/>
    <x v="47"/>
  </r>
  <r>
    <x v="145"/>
    <x v="5"/>
  </r>
  <r>
    <x v="146"/>
    <x v="0"/>
  </r>
  <r>
    <x v="147"/>
    <x v="13"/>
  </r>
  <r>
    <x v="148"/>
    <x v="4"/>
  </r>
  <r>
    <x v="148"/>
    <x v="0"/>
  </r>
  <r>
    <x v="148"/>
    <x v="6"/>
  </r>
  <r>
    <x v="148"/>
    <x v="68"/>
  </r>
  <r>
    <x v="148"/>
    <x v="0"/>
  </r>
  <r>
    <x v="148"/>
    <x v="44"/>
  </r>
  <r>
    <x v="148"/>
    <x v="0"/>
  </r>
  <r>
    <x v="148"/>
    <x v="4"/>
  </r>
  <r>
    <x v="148"/>
    <x v="11"/>
  </r>
  <r>
    <x v="148"/>
    <x v="11"/>
  </r>
  <r>
    <x v="148"/>
    <x v="14"/>
  </r>
  <r>
    <x v="148"/>
    <x v="44"/>
  </r>
  <r>
    <x v="148"/>
    <x v="15"/>
  </r>
  <r>
    <x v="148"/>
    <x v="3"/>
  </r>
  <r>
    <x v="148"/>
    <x v="76"/>
  </r>
  <r>
    <x v="148"/>
    <x v="3"/>
  </r>
  <r>
    <x v="148"/>
    <x v="1"/>
  </r>
  <r>
    <x v="148"/>
    <x v="15"/>
  </r>
  <r>
    <x v="148"/>
    <x v="13"/>
  </r>
  <r>
    <x v="148"/>
    <x v="1"/>
  </r>
  <r>
    <x v="148"/>
    <x v="3"/>
  </r>
  <r>
    <x v="148"/>
    <x v="4"/>
  </r>
  <r>
    <x v="148"/>
    <x v="1"/>
  </r>
  <r>
    <x v="148"/>
    <x v="11"/>
  </r>
  <r>
    <x v="148"/>
    <x v="18"/>
  </r>
  <r>
    <x v="148"/>
    <x v="16"/>
  </r>
  <r>
    <x v="148"/>
    <x v="6"/>
  </r>
  <r>
    <x v="148"/>
    <x v="77"/>
  </r>
  <r>
    <x v="148"/>
    <x v="1"/>
  </r>
  <r>
    <x v="148"/>
    <x v="0"/>
  </r>
  <r>
    <x v="148"/>
    <x v="53"/>
  </r>
  <r>
    <x v="148"/>
    <x v="20"/>
  </r>
  <r>
    <x v="148"/>
    <x v="4"/>
  </r>
  <r>
    <x v="148"/>
    <x v="2"/>
  </r>
  <r>
    <x v="148"/>
    <x v="2"/>
  </r>
  <r>
    <x v="148"/>
    <x v="14"/>
  </r>
  <r>
    <x v="148"/>
    <x v="4"/>
  </r>
  <r>
    <x v="148"/>
    <x v="0"/>
  </r>
  <r>
    <x v="148"/>
    <x v="1"/>
  </r>
  <r>
    <x v="148"/>
    <x v="37"/>
  </r>
  <r>
    <x v="148"/>
    <x v="3"/>
  </r>
  <r>
    <x v="148"/>
    <x v="2"/>
  </r>
  <r>
    <x v="148"/>
    <x v="4"/>
  </r>
  <r>
    <x v="149"/>
    <x v="4"/>
  </r>
  <r>
    <x v="150"/>
    <x v="18"/>
  </r>
  <r>
    <x v="150"/>
    <x v="13"/>
  </r>
  <r>
    <x v="151"/>
    <x v="4"/>
  </r>
  <r>
    <x v="152"/>
    <x v="11"/>
  </r>
  <r>
    <x v="152"/>
    <x v="2"/>
  </r>
  <r>
    <x v="152"/>
    <x v="6"/>
  </r>
  <r>
    <x v="153"/>
    <x v="20"/>
  </r>
  <r>
    <x v="154"/>
    <x v="18"/>
  </r>
  <r>
    <x v="154"/>
    <x v="6"/>
  </r>
  <r>
    <x v="154"/>
    <x v="0"/>
  </r>
  <r>
    <x v="154"/>
    <x v="4"/>
  </r>
  <r>
    <x v="154"/>
    <x v="8"/>
  </r>
  <r>
    <x v="154"/>
    <x v="69"/>
  </r>
  <r>
    <x v="154"/>
    <x v="30"/>
  </r>
  <r>
    <x v="155"/>
    <x v="14"/>
  </r>
  <r>
    <x v="155"/>
    <x v="0"/>
  </r>
  <r>
    <x v="155"/>
    <x v="14"/>
  </r>
  <r>
    <x v="155"/>
    <x v="1"/>
  </r>
  <r>
    <x v="155"/>
    <x v="18"/>
  </r>
  <r>
    <x v="155"/>
    <x v="14"/>
  </r>
  <r>
    <x v="155"/>
    <x v="14"/>
  </r>
  <r>
    <x v="155"/>
    <x v="3"/>
  </r>
  <r>
    <x v="155"/>
    <x v="20"/>
  </r>
  <r>
    <x v="155"/>
    <x v="2"/>
  </r>
  <r>
    <x v="155"/>
    <x v="1"/>
  </r>
  <r>
    <x v="155"/>
    <x v="14"/>
  </r>
  <r>
    <x v="155"/>
    <x v="14"/>
  </r>
  <r>
    <x v="155"/>
    <x v="0"/>
  </r>
  <r>
    <x v="155"/>
    <x v="3"/>
  </r>
  <r>
    <x v="155"/>
    <x v="0"/>
  </r>
  <r>
    <x v="155"/>
    <x v="21"/>
  </r>
  <r>
    <x v="155"/>
    <x v="3"/>
  </r>
  <r>
    <x v="155"/>
    <x v="1"/>
  </r>
  <r>
    <x v="155"/>
    <x v="3"/>
  </r>
  <r>
    <x v="155"/>
    <x v="18"/>
  </r>
  <r>
    <x v="155"/>
    <x v="0"/>
  </r>
  <r>
    <x v="155"/>
    <x v="0"/>
  </r>
  <r>
    <x v="155"/>
    <x v="14"/>
  </r>
  <r>
    <x v="155"/>
    <x v="0"/>
  </r>
  <r>
    <x v="155"/>
    <x v="18"/>
  </r>
  <r>
    <x v="155"/>
    <x v="3"/>
  </r>
  <r>
    <x v="155"/>
    <x v="13"/>
  </r>
  <r>
    <x v="155"/>
    <x v="2"/>
  </r>
  <r>
    <x v="155"/>
    <x v="3"/>
  </r>
  <r>
    <x v="155"/>
    <x v="2"/>
  </r>
  <r>
    <x v="155"/>
    <x v="2"/>
  </r>
  <r>
    <x v="155"/>
    <x v="16"/>
  </r>
  <r>
    <x v="155"/>
    <x v="22"/>
  </r>
  <r>
    <x v="155"/>
    <x v="1"/>
  </r>
  <r>
    <x v="156"/>
    <x v="4"/>
  </r>
  <r>
    <x v="156"/>
    <x v="3"/>
  </r>
  <r>
    <x v="157"/>
    <x v="0"/>
  </r>
  <r>
    <x v="158"/>
    <x v="6"/>
  </r>
  <r>
    <x v="159"/>
    <x v="5"/>
  </r>
  <r>
    <x v="160"/>
    <x v="0"/>
  </r>
  <r>
    <x v="160"/>
    <x v="3"/>
  </r>
  <r>
    <x v="160"/>
    <x v="6"/>
  </r>
  <r>
    <x v="160"/>
    <x v="22"/>
  </r>
  <r>
    <x v="160"/>
    <x v="14"/>
  </r>
  <r>
    <x v="160"/>
    <x v="13"/>
  </r>
  <r>
    <x v="160"/>
    <x v="0"/>
  </r>
  <r>
    <x v="160"/>
    <x v="22"/>
  </r>
  <r>
    <x v="160"/>
    <x v="41"/>
  </r>
  <r>
    <x v="160"/>
    <x v="1"/>
  </r>
  <r>
    <x v="160"/>
    <x v="8"/>
  </r>
  <r>
    <x v="160"/>
    <x v="21"/>
  </r>
  <r>
    <x v="160"/>
    <x v="14"/>
  </r>
  <r>
    <x v="160"/>
    <x v="18"/>
  </r>
  <r>
    <x v="160"/>
    <x v="1"/>
  </r>
  <r>
    <x v="160"/>
    <x v="1"/>
  </r>
  <r>
    <x v="160"/>
    <x v="4"/>
  </r>
  <r>
    <x v="160"/>
    <x v="3"/>
  </r>
  <r>
    <x v="161"/>
    <x v="20"/>
  </r>
  <r>
    <x v="161"/>
    <x v="4"/>
  </r>
  <r>
    <x v="161"/>
    <x v="4"/>
  </r>
  <r>
    <x v="162"/>
    <x v="18"/>
  </r>
  <r>
    <x v="163"/>
    <x v="3"/>
  </r>
  <r>
    <x v="163"/>
    <x v="5"/>
  </r>
  <r>
    <x v="163"/>
    <x v="3"/>
  </r>
  <r>
    <x v="163"/>
    <x v="21"/>
  </r>
  <r>
    <x v="163"/>
    <x v="13"/>
  </r>
  <r>
    <x v="163"/>
    <x v="4"/>
  </r>
  <r>
    <x v="163"/>
    <x v="3"/>
  </r>
  <r>
    <x v="163"/>
    <x v="3"/>
  </r>
  <r>
    <x v="163"/>
    <x v="3"/>
  </r>
  <r>
    <x v="163"/>
    <x v="0"/>
  </r>
  <r>
    <x v="163"/>
    <x v="21"/>
  </r>
  <r>
    <x v="163"/>
    <x v="4"/>
  </r>
  <r>
    <x v="163"/>
    <x v="3"/>
  </r>
  <r>
    <x v="164"/>
    <x v="44"/>
  </r>
  <r>
    <x v="165"/>
    <x v="3"/>
  </r>
  <r>
    <x v="165"/>
    <x v="4"/>
  </r>
  <r>
    <x v="165"/>
    <x v="4"/>
  </r>
  <r>
    <x v="165"/>
    <x v="4"/>
  </r>
  <r>
    <x v="165"/>
    <x v="4"/>
  </r>
  <r>
    <x v="165"/>
    <x v="8"/>
  </r>
  <r>
    <x v="166"/>
    <x v="3"/>
  </r>
  <r>
    <x v="166"/>
    <x v="14"/>
  </r>
  <r>
    <x v="166"/>
    <x v="26"/>
  </r>
  <r>
    <x v="166"/>
    <x v="3"/>
  </r>
  <r>
    <x v="166"/>
    <x v="20"/>
  </r>
  <r>
    <x v="166"/>
    <x v="0"/>
  </r>
  <r>
    <x v="166"/>
    <x v="0"/>
  </r>
  <r>
    <x v="167"/>
    <x v="0"/>
  </r>
  <r>
    <x v="168"/>
    <x v="2"/>
  </r>
  <r>
    <x v="168"/>
    <x v="2"/>
  </r>
  <r>
    <x v="168"/>
    <x v="14"/>
  </r>
  <r>
    <x v="169"/>
    <x v="3"/>
  </r>
  <r>
    <x v="169"/>
    <x v="21"/>
  </r>
  <r>
    <x v="169"/>
    <x v="14"/>
  </r>
  <r>
    <x v="169"/>
    <x v="16"/>
  </r>
  <r>
    <x v="169"/>
    <x v="33"/>
  </r>
  <r>
    <x v="169"/>
    <x v="20"/>
  </r>
  <r>
    <x v="169"/>
    <x v="3"/>
  </r>
  <r>
    <x v="169"/>
    <x v="2"/>
  </r>
  <r>
    <x v="169"/>
    <x v="28"/>
  </r>
  <r>
    <x v="169"/>
    <x v="3"/>
  </r>
  <r>
    <x v="169"/>
    <x v="14"/>
  </r>
  <r>
    <x v="169"/>
    <x v="11"/>
  </r>
  <r>
    <x v="169"/>
    <x v="14"/>
  </r>
  <r>
    <x v="169"/>
    <x v="0"/>
  </r>
  <r>
    <x v="169"/>
    <x v="1"/>
  </r>
  <r>
    <x v="169"/>
    <x v="11"/>
  </r>
  <r>
    <x v="169"/>
    <x v="0"/>
  </r>
  <r>
    <x v="169"/>
    <x v="20"/>
  </r>
  <r>
    <x v="169"/>
    <x v="18"/>
  </r>
  <r>
    <x v="169"/>
    <x v="0"/>
  </r>
  <r>
    <x v="169"/>
    <x v="11"/>
  </r>
  <r>
    <x v="169"/>
    <x v="16"/>
  </r>
  <r>
    <x v="169"/>
    <x v="3"/>
  </r>
  <r>
    <x v="169"/>
    <x v="1"/>
  </r>
  <r>
    <x v="169"/>
    <x v="2"/>
  </r>
  <r>
    <x v="170"/>
    <x v="3"/>
  </r>
  <r>
    <x v="170"/>
    <x v="14"/>
  </r>
  <r>
    <x v="170"/>
    <x v="22"/>
  </r>
  <r>
    <x v="170"/>
    <x v="48"/>
  </r>
  <r>
    <x v="170"/>
    <x v="45"/>
  </r>
  <r>
    <x v="170"/>
    <x v="0"/>
  </r>
  <r>
    <x v="170"/>
    <x v="3"/>
  </r>
  <r>
    <x v="170"/>
    <x v="0"/>
  </r>
  <r>
    <x v="170"/>
    <x v="14"/>
  </r>
  <r>
    <x v="171"/>
    <x v="3"/>
  </r>
  <r>
    <x v="171"/>
    <x v="14"/>
  </r>
  <r>
    <x v="172"/>
    <x v="3"/>
  </r>
  <r>
    <x v="172"/>
    <x v="2"/>
  </r>
  <r>
    <x v="172"/>
    <x v="3"/>
  </r>
  <r>
    <x v="172"/>
    <x v="4"/>
  </r>
  <r>
    <x v="172"/>
    <x v="0"/>
  </r>
  <r>
    <x v="172"/>
    <x v="4"/>
  </r>
  <r>
    <x v="173"/>
    <x v="2"/>
  </r>
  <r>
    <x v="174"/>
    <x v="3"/>
  </r>
  <r>
    <x v="174"/>
    <x v="1"/>
  </r>
  <r>
    <x v="174"/>
    <x v="3"/>
  </r>
  <r>
    <x v="174"/>
    <x v="3"/>
  </r>
  <r>
    <x v="174"/>
    <x v="0"/>
  </r>
  <r>
    <x v="174"/>
    <x v="3"/>
  </r>
  <r>
    <x v="174"/>
    <x v="3"/>
  </r>
  <r>
    <x v="174"/>
    <x v="0"/>
  </r>
  <r>
    <x v="174"/>
    <x v="3"/>
  </r>
  <r>
    <x v="174"/>
    <x v="36"/>
  </r>
  <r>
    <x v="174"/>
    <x v="3"/>
  </r>
  <r>
    <x v="174"/>
    <x v="3"/>
  </r>
  <r>
    <x v="175"/>
    <x v="6"/>
  </r>
  <r>
    <x v="176"/>
    <x v="1"/>
  </r>
  <r>
    <x v="177"/>
    <x v="3"/>
  </r>
  <r>
    <x v="177"/>
    <x v="0"/>
  </r>
  <r>
    <x v="177"/>
    <x v="3"/>
  </r>
  <r>
    <x v="177"/>
    <x v="2"/>
  </r>
  <r>
    <x v="177"/>
    <x v="37"/>
  </r>
  <r>
    <x v="177"/>
    <x v="3"/>
  </r>
  <r>
    <x v="177"/>
    <x v="41"/>
  </r>
  <r>
    <x v="177"/>
    <x v="0"/>
  </r>
  <r>
    <x v="177"/>
    <x v="3"/>
  </r>
  <r>
    <x v="177"/>
    <x v="21"/>
  </r>
  <r>
    <x v="177"/>
    <x v="35"/>
  </r>
  <r>
    <x v="177"/>
    <x v="3"/>
  </r>
  <r>
    <x v="177"/>
    <x v="3"/>
  </r>
  <r>
    <x v="177"/>
    <x v="0"/>
  </r>
  <r>
    <x v="177"/>
    <x v="3"/>
  </r>
  <r>
    <x v="177"/>
    <x v="2"/>
  </r>
  <r>
    <x v="177"/>
    <x v="6"/>
  </r>
  <r>
    <x v="177"/>
    <x v="3"/>
  </r>
  <r>
    <x v="177"/>
    <x v="3"/>
  </r>
  <r>
    <x v="177"/>
    <x v="14"/>
  </r>
  <r>
    <x v="177"/>
    <x v="20"/>
  </r>
  <r>
    <x v="177"/>
    <x v="3"/>
  </r>
  <r>
    <x v="177"/>
    <x v="14"/>
  </r>
  <r>
    <x v="177"/>
    <x v="0"/>
  </r>
  <r>
    <x v="177"/>
    <x v="2"/>
  </r>
  <r>
    <x v="177"/>
    <x v="78"/>
  </r>
  <r>
    <x v="177"/>
    <x v="3"/>
  </r>
  <r>
    <x v="177"/>
    <x v="1"/>
  </r>
  <r>
    <x v="177"/>
    <x v="2"/>
  </r>
  <r>
    <x v="177"/>
    <x v="3"/>
  </r>
  <r>
    <x v="177"/>
    <x v="16"/>
  </r>
  <r>
    <x v="177"/>
    <x v="3"/>
  </r>
  <r>
    <x v="177"/>
    <x v="2"/>
  </r>
  <r>
    <x v="177"/>
    <x v="3"/>
  </r>
  <r>
    <x v="177"/>
    <x v="1"/>
  </r>
  <r>
    <x v="177"/>
    <x v="3"/>
  </r>
  <r>
    <x v="177"/>
    <x v="21"/>
  </r>
  <r>
    <x v="177"/>
    <x v="0"/>
  </r>
  <r>
    <x v="178"/>
    <x v="21"/>
  </r>
  <r>
    <x v="178"/>
    <x v="18"/>
  </r>
  <r>
    <x v="178"/>
    <x v="4"/>
  </r>
  <r>
    <x v="178"/>
    <x v="4"/>
  </r>
  <r>
    <x v="178"/>
    <x v="2"/>
  </r>
  <r>
    <x v="178"/>
    <x v="14"/>
  </r>
  <r>
    <x v="178"/>
    <x v="0"/>
  </r>
  <r>
    <x v="178"/>
    <x v="28"/>
  </r>
  <r>
    <x v="178"/>
    <x v="13"/>
  </r>
  <r>
    <x v="178"/>
    <x v="1"/>
  </r>
  <r>
    <x v="178"/>
    <x v="0"/>
  </r>
  <r>
    <x v="178"/>
    <x v="0"/>
  </r>
  <r>
    <x v="179"/>
    <x v="11"/>
  </r>
  <r>
    <x v="180"/>
    <x v="14"/>
  </r>
  <r>
    <x v="181"/>
    <x v="2"/>
  </r>
  <r>
    <x v="181"/>
    <x v="4"/>
  </r>
  <r>
    <x v="181"/>
    <x v="4"/>
  </r>
  <r>
    <x v="181"/>
    <x v="2"/>
  </r>
  <r>
    <x v="181"/>
    <x v="4"/>
  </r>
  <r>
    <x v="181"/>
    <x v="1"/>
  </r>
  <r>
    <x v="181"/>
    <x v="2"/>
  </r>
  <r>
    <x v="181"/>
    <x v="18"/>
  </r>
  <r>
    <x v="181"/>
    <x v="3"/>
  </r>
  <r>
    <x v="181"/>
    <x v="14"/>
  </r>
  <r>
    <x v="181"/>
    <x v="8"/>
  </r>
  <r>
    <x v="181"/>
    <x v="0"/>
  </r>
  <r>
    <x v="181"/>
    <x v="1"/>
  </r>
  <r>
    <x v="181"/>
    <x v="0"/>
  </r>
  <r>
    <x v="181"/>
    <x v="3"/>
  </r>
  <r>
    <x v="181"/>
    <x v="1"/>
  </r>
  <r>
    <x v="181"/>
    <x v="1"/>
  </r>
  <r>
    <x v="181"/>
    <x v="5"/>
  </r>
  <r>
    <x v="181"/>
    <x v="21"/>
  </r>
  <r>
    <x v="181"/>
    <x v="4"/>
  </r>
  <r>
    <x v="181"/>
    <x v="14"/>
  </r>
  <r>
    <x v="181"/>
    <x v="0"/>
  </r>
  <r>
    <x v="181"/>
    <x v="11"/>
  </r>
  <r>
    <x v="181"/>
    <x v="2"/>
  </r>
  <r>
    <x v="181"/>
    <x v="18"/>
  </r>
  <r>
    <x v="181"/>
    <x v="2"/>
  </r>
  <r>
    <x v="181"/>
    <x v="13"/>
  </r>
  <r>
    <x v="181"/>
    <x v="14"/>
  </r>
  <r>
    <x v="181"/>
    <x v="2"/>
  </r>
  <r>
    <x v="181"/>
    <x v="3"/>
  </r>
  <r>
    <x v="181"/>
    <x v="17"/>
  </r>
  <r>
    <x v="181"/>
    <x v="22"/>
  </r>
  <r>
    <x v="181"/>
    <x v="14"/>
  </r>
  <r>
    <x v="181"/>
    <x v="15"/>
  </r>
  <r>
    <x v="181"/>
    <x v="1"/>
  </r>
  <r>
    <x v="181"/>
    <x v="6"/>
  </r>
  <r>
    <x v="181"/>
    <x v="4"/>
  </r>
  <r>
    <x v="182"/>
    <x v="37"/>
  </r>
  <r>
    <x v="183"/>
    <x v="15"/>
  </r>
  <r>
    <x v="183"/>
    <x v="4"/>
  </r>
  <r>
    <x v="183"/>
    <x v="4"/>
  </r>
  <r>
    <x v="183"/>
    <x v="4"/>
  </r>
  <r>
    <x v="183"/>
    <x v="4"/>
  </r>
  <r>
    <x v="183"/>
    <x v="16"/>
  </r>
  <r>
    <x v="183"/>
    <x v="3"/>
  </r>
  <r>
    <x v="183"/>
    <x v="3"/>
  </r>
  <r>
    <x v="183"/>
    <x v="4"/>
  </r>
  <r>
    <x v="183"/>
    <x v="4"/>
  </r>
  <r>
    <x v="183"/>
    <x v="0"/>
  </r>
  <r>
    <x v="184"/>
    <x v="19"/>
  </r>
  <r>
    <x v="185"/>
    <x v="0"/>
  </r>
  <r>
    <x v="185"/>
    <x v="2"/>
  </r>
  <r>
    <x v="185"/>
    <x v="4"/>
  </r>
  <r>
    <x v="185"/>
    <x v="1"/>
  </r>
  <r>
    <x v="185"/>
    <x v="14"/>
  </r>
  <r>
    <x v="185"/>
    <x v="13"/>
  </r>
  <r>
    <x v="185"/>
    <x v="0"/>
  </r>
  <r>
    <x v="185"/>
    <x v="6"/>
  </r>
  <r>
    <x v="185"/>
    <x v="14"/>
  </r>
  <r>
    <x v="185"/>
    <x v="1"/>
  </r>
  <r>
    <x v="185"/>
    <x v="8"/>
  </r>
  <r>
    <x v="185"/>
    <x v="0"/>
  </r>
  <r>
    <x v="185"/>
    <x v="9"/>
  </r>
  <r>
    <x v="185"/>
    <x v="3"/>
  </r>
  <r>
    <x v="185"/>
    <x v="17"/>
  </r>
  <r>
    <x v="185"/>
    <x v="28"/>
  </r>
  <r>
    <x v="185"/>
    <x v="2"/>
  </r>
  <r>
    <x v="185"/>
    <x v="36"/>
  </r>
  <r>
    <x v="185"/>
    <x v="41"/>
  </r>
  <r>
    <x v="185"/>
    <x v="2"/>
  </r>
  <r>
    <x v="185"/>
    <x v="18"/>
  </r>
  <r>
    <x v="185"/>
    <x v="73"/>
  </r>
  <r>
    <x v="185"/>
    <x v="8"/>
  </r>
  <r>
    <x v="185"/>
    <x v="16"/>
  </r>
  <r>
    <x v="185"/>
    <x v="8"/>
  </r>
  <r>
    <x v="185"/>
    <x v="35"/>
  </r>
  <r>
    <x v="185"/>
    <x v="42"/>
  </r>
  <r>
    <x v="185"/>
    <x v="31"/>
  </r>
  <r>
    <x v="185"/>
    <x v="1"/>
  </r>
  <r>
    <x v="185"/>
    <x v="13"/>
  </r>
  <r>
    <x v="185"/>
    <x v="64"/>
  </r>
  <r>
    <x v="185"/>
    <x v="21"/>
  </r>
  <r>
    <x v="185"/>
    <x v="0"/>
  </r>
  <r>
    <x v="185"/>
    <x v="13"/>
  </r>
  <r>
    <x v="185"/>
    <x v="2"/>
  </r>
  <r>
    <x v="185"/>
    <x v="0"/>
  </r>
  <r>
    <x v="185"/>
    <x v="36"/>
  </r>
  <r>
    <x v="185"/>
    <x v="2"/>
  </r>
  <r>
    <x v="185"/>
    <x v="13"/>
  </r>
  <r>
    <x v="185"/>
    <x v="18"/>
  </r>
  <r>
    <x v="185"/>
    <x v="35"/>
  </r>
  <r>
    <x v="185"/>
    <x v="3"/>
  </r>
  <r>
    <x v="185"/>
    <x v="26"/>
  </r>
  <r>
    <x v="185"/>
    <x v="11"/>
  </r>
  <r>
    <x v="185"/>
    <x v="69"/>
  </r>
  <r>
    <x v="185"/>
    <x v="1"/>
  </r>
  <r>
    <x v="185"/>
    <x v="14"/>
  </r>
  <r>
    <x v="185"/>
    <x v="21"/>
  </r>
  <r>
    <x v="185"/>
    <x v="4"/>
  </r>
  <r>
    <x v="186"/>
    <x v="3"/>
  </r>
  <r>
    <x v="187"/>
    <x v="20"/>
  </r>
  <r>
    <x v="187"/>
    <x v="14"/>
  </r>
  <r>
    <x v="188"/>
    <x v="26"/>
  </r>
  <r>
    <x v="188"/>
    <x v="1"/>
  </r>
  <r>
    <x v="188"/>
    <x v="26"/>
  </r>
  <r>
    <x v="188"/>
    <x v="3"/>
  </r>
  <r>
    <x v="189"/>
    <x v="13"/>
  </r>
  <r>
    <x v="189"/>
    <x v="2"/>
  </r>
  <r>
    <x v="189"/>
    <x v="0"/>
  </r>
  <r>
    <x v="189"/>
    <x v="2"/>
  </r>
  <r>
    <x v="189"/>
    <x v="2"/>
  </r>
  <r>
    <x v="189"/>
    <x v="18"/>
  </r>
  <r>
    <x v="189"/>
    <x v="1"/>
  </r>
  <r>
    <x v="189"/>
    <x v="2"/>
  </r>
  <r>
    <x v="189"/>
    <x v="3"/>
  </r>
  <r>
    <x v="189"/>
    <x v="2"/>
  </r>
  <r>
    <x v="189"/>
    <x v="0"/>
  </r>
  <r>
    <x v="189"/>
    <x v="28"/>
  </r>
  <r>
    <x v="189"/>
    <x v="0"/>
  </r>
  <r>
    <x v="189"/>
    <x v="2"/>
  </r>
  <r>
    <x v="189"/>
    <x v="22"/>
  </r>
  <r>
    <x v="189"/>
    <x v="2"/>
  </r>
  <r>
    <x v="190"/>
    <x v="18"/>
  </r>
  <r>
    <x v="190"/>
    <x v="0"/>
  </r>
  <r>
    <x v="190"/>
    <x v="14"/>
  </r>
  <r>
    <x v="190"/>
    <x v="20"/>
  </r>
  <r>
    <x v="191"/>
    <x v="6"/>
  </r>
  <r>
    <x v="192"/>
    <x v="3"/>
  </r>
  <r>
    <x v="192"/>
    <x v="19"/>
  </r>
  <r>
    <x v="192"/>
    <x v="21"/>
  </r>
  <r>
    <x v="193"/>
    <x v="16"/>
  </r>
  <r>
    <x v="194"/>
    <x v="18"/>
  </r>
  <r>
    <x v="194"/>
    <x v="36"/>
  </r>
  <r>
    <x v="195"/>
    <x v="36"/>
  </r>
  <r>
    <x v="195"/>
    <x v="5"/>
  </r>
  <r>
    <x v="195"/>
    <x v="2"/>
  </r>
  <r>
    <x v="195"/>
    <x v="4"/>
  </r>
  <r>
    <x v="195"/>
    <x v="79"/>
  </r>
  <r>
    <x v="195"/>
    <x v="11"/>
  </r>
  <r>
    <x v="195"/>
    <x v="4"/>
  </r>
  <r>
    <x v="195"/>
    <x v="35"/>
  </r>
  <r>
    <x v="195"/>
    <x v="3"/>
  </r>
  <r>
    <x v="195"/>
    <x v="4"/>
  </r>
  <r>
    <x v="195"/>
    <x v="0"/>
  </r>
  <r>
    <x v="195"/>
    <x v="1"/>
  </r>
  <r>
    <x v="195"/>
    <x v="0"/>
  </r>
  <r>
    <x v="195"/>
    <x v="37"/>
  </r>
  <r>
    <x v="195"/>
    <x v="14"/>
  </r>
  <r>
    <x v="195"/>
    <x v="10"/>
  </r>
  <r>
    <x v="195"/>
    <x v="1"/>
  </r>
  <r>
    <x v="195"/>
    <x v="14"/>
  </r>
  <r>
    <x v="195"/>
    <x v="8"/>
  </r>
  <r>
    <x v="195"/>
    <x v="53"/>
  </r>
  <r>
    <x v="195"/>
    <x v="3"/>
  </r>
  <r>
    <x v="195"/>
    <x v="20"/>
  </r>
  <r>
    <x v="195"/>
    <x v="4"/>
  </r>
  <r>
    <x v="195"/>
    <x v="14"/>
  </r>
  <r>
    <x v="195"/>
    <x v="80"/>
  </r>
  <r>
    <x v="195"/>
    <x v="13"/>
  </r>
  <r>
    <x v="195"/>
    <x v="27"/>
  </r>
  <r>
    <x v="195"/>
    <x v="11"/>
  </r>
  <r>
    <x v="195"/>
    <x v="44"/>
  </r>
  <r>
    <x v="195"/>
    <x v="4"/>
  </r>
  <r>
    <x v="195"/>
    <x v="35"/>
  </r>
  <r>
    <x v="195"/>
    <x v="28"/>
  </r>
  <r>
    <x v="195"/>
    <x v="0"/>
  </r>
  <r>
    <x v="195"/>
    <x v="2"/>
  </r>
  <r>
    <x v="195"/>
    <x v="25"/>
  </r>
  <r>
    <x v="195"/>
    <x v="2"/>
  </r>
  <r>
    <x v="195"/>
    <x v="8"/>
  </r>
  <r>
    <x v="195"/>
    <x v="1"/>
  </r>
  <r>
    <x v="195"/>
    <x v="13"/>
  </r>
  <r>
    <x v="196"/>
    <x v="13"/>
  </r>
  <r>
    <x v="197"/>
    <x v="42"/>
  </r>
  <r>
    <x v="197"/>
    <x v="20"/>
  </r>
  <r>
    <x v="197"/>
    <x v="13"/>
  </r>
  <r>
    <x v="197"/>
    <x v="3"/>
  </r>
  <r>
    <x v="198"/>
    <x v="3"/>
  </r>
  <r>
    <x v="199"/>
    <x v="2"/>
  </r>
  <r>
    <x v="199"/>
    <x v="4"/>
  </r>
  <r>
    <x v="199"/>
    <x v="2"/>
  </r>
  <r>
    <x v="199"/>
    <x v="4"/>
  </r>
  <r>
    <x v="199"/>
    <x v="4"/>
  </r>
  <r>
    <x v="199"/>
    <x v="0"/>
  </r>
  <r>
    <x v="199"/>
    <x v="20"/>
  </r>
  <r>
    <x v="199"/>
    <x v="81"/>
  </r>
  <r>
    <x v="199"/>
    <x v="4"/>
  </r>
  <r>
    <x v="199"/>
    <x v="26"/>
  </r>
  <r>
    <x v="199"/>
    <x v="1"/>
  </r>
  <r>
    <x v="199"/>
    <x v="4"/>
  </r>
  <r>
    <x v="199"/>
    <x v="2"/>
  </r>
  <r>
    <x v="199"/>
    <x v="4"/>
  </r>
  <r>
    <x v="199"/>
    <x v="4"/>
  </r>
  <r>
    <x v="199"/>
    <x v="12"/>
  </r>
  <r>
    <x v="200"/>
    <x v="8"/>
  </r>
  <r>
    <x v="201"/>
    <x v="1"/>
  </r>
  <r>
    <x v="201"/>
    <x v="3"/>
  </r>
  <r>
    <x v="201"/>
    <x v="10"/>
  </r>
  <r>
    <x v="201"/>
    <x v="16"/>
  </r>
  <r>
    <x v="202"/>
    <x v="28"/>
  </r>
  <r>
    <x v="202"/>
    <x v="14"/>
  </r>
  <r>
    <x v="202"/>
    <x v="1"/>
  </r>
  <r>
    <x v="202"/>
    <x v="20"/>
  </r>
  <r>
    <x v="203"/>
    <x v="3"/>
  </r>
  <r>
    <x v="203"/>
    <x v="26"/>
  </r>
  <r>
    <x v="203"/>
    <x v="15"/>
  </r>
  <r>
    <x v="203"/>
    <x v="5"/>
  </r>
  <r>
    <x v="203"/>
    <x v="1"/>
  </r>
  <r>
    <x v="203"/>
    <x v="13"/>
  </r>
  <r>
    <x v="204"/>
    <x v="43"/>
  </r>
  <r>
    <x v="205"/>
    <x v="3"/>
  </r>
  <r>
    <x v="205"/>
    <x v="8"/>
  </r>
  <r>
    <x v="206"/>
    <x v="0"/>
  </r>
  <r>
    <x v="206"/>
    <x v="3"/>
  </r>
  <r>
    <x v="206"/>
    <x v="44"/>
  </r>
  <r>
    <x v="207"/>
    <x v="2"/>
  </r>
  <r>
    <x v="207"/>
    <x v="36"/>
  </r>
  <r>
    <x v="207"/>
    <x v="6"/>
  </r>
  <r>
    <x v="208"/>
    <x v="4"/>
  </r>
  <r>
    <x v="208"/>
    <x v="3"/>
  </r>
  <r>
    <x v="208"/>
    <x v="18"/>
  </r>
  <r>
    <x v="208"/>
    <x v="14"/>
  </r>
  <r>
    <x v="208"/>
    <x v="3"/>
  </r>
  <r>
    <x v="208"/>
    <x v="0"/>
  </r>
  <r>
    <x v="208"/>
    <x v="0"/>
  </r>
  <r>
    <x v="208"/>
    <x v="14"/>
  </r>
  <r>
    <x v="208"/>
    <x v="3"/>
  </r>
  <r>
    <x v="208"/>
    <x v="4"/>
  </r>
  <r>
    <x v="208"/>
    <x v="13"/>
  </r>
  <r>
    <x v="208"/>
    <x v="4"/>
  </r>
  <r>
    <x v="208"/>
    <x v="3"/>
  </r>
  <r>
    <x v="208"/>
    <x v="2"/>
  </r>
  <r>
    <x v="208"/>
    <x v="21"/>
  </r>
  <r>
    <x v="209"/>
    <x v="18"/>
  </r>
  <r>
    <x v="210"/>
    <x v="6"/>
  </r>
  <r>
    <x v="211"/>
    <x v="4"/>
  </r>
  <r>
    <x v="211"/>
    <x v="2"/>
  </r>
  <r>
    <x v="211"/>
    <x v="1"/>
  </r>
  <r>
    <x v="211"/>
    <x v="4"/>
  </r>
  <r>
    <x v="211"/>
    <x v="1"/>
  </r>
  <r>
    <x v="211"/>
    <x v="1"/>
  </r>
  <r>
    <x v="211"/>
    <x v="0"/>
  </r>
  <r>
    <x v="211"/>
    <x v="14"/>
  </r>
  <r>
    <x v="211"/>
    <x v="0"/>
  </r>
  <r>
    <x v="211"/>
    <x v="2"/>
  </r>
  <r>
    <x v="211"/>
    <x v="1"/>
  </r>
  <r>
    <x v="211"/>
    <x v="0"/>
  </r>
  <r>
    <x v="211"/>
    <x v="4"/>
  </r>
  <r>
    <x v="211"/>
    <x v="13"/>
  </r>
  <r>
    <x v="211"/>
    <x v="0"/>
  </r>
  <r>
    <x v="211"/>
    <x v="2"/>
  </r>
  <r>
    <x v="211"/>
    <x v="4"/>
  </r>
  <r>
    <x v="211"/>
    <x v="0"/>
  </r>
  <r>
    <x v="211"/>
    <x v="3"/>
  </r>
  <r>
    <x v="211"/>
    <x v="3"/>
  </r>
  <r>
    <x v="211"/>
    <x v="18"/>
  </r>
  <r>
    <x v="211"/>
    <x v="0"/>
  </r>
  <r>
    <x v="211"/>
    <x v="4"/>
  </r>
  <r>
    <x v="211"/>
    <x v="0"/>
  </r>
  <r>
    <x v="211"/>
    <x v="14"/>
  </r>
  <r>
    <x v="211"/>
    <x v="1"/>
  </r>
  <r>
    <x v="211"/>
    <x v="0"/>
  </r>
  <r>
    <x v="211"/>
    <x v="14"/>
  </r>
  <r>
    <x v="211"/>
    <x v="13"/>
  </r>
  <r>
    <x v="211"/>
    <x v="36"/>
  </r>
  <r>
    <x v="211"/>
    <x v="3"/>
  </r>
  <r>
    <x v="211"/>
    <x v="43"/>
  </r>
  <r>
    <x v="211"/>
    <x v="43"/>
  </r>
  <r>
    <x v="211"/>
    <x v="2"/>
  </r>
  <r>
    <x v="211"/>
    <x v="4"/>
  </r>
  <r>
    <x v="211"/>
    <x v="0"/>
  </r>
  <r>
    <x v="211"/>
    <x v="31"/>
  </r>
  <r>
    <x v="211"/>
    <x v="0"/>
  </r>
  <r>
    <x v="211"/>
    <x v="3"/>
  </r>
  <r>
    <x v="211"/>
    <x v="6"/>
  </r>
  <r>
    <x v="211"/>
    <x v="4"/>
  </r>
  <r>
    <x v="211"/>
    <x v="18"/>
  </r>
  <r>
    <x v="211"/>
    <x v="3"/>
  </r>
  <r>
    <x v="211"/>
    <x v="0"/>
  </r>
  <r>
    <x v="212"/>
    <x v="13"/>
  </r>
  <r>
    <x v="213"/>
    <x v="2"/>
  </r>
  <r>
    <x v="214"/>
    <x v="3"/>
  </r>
  <r>
    <x v="215"/>
    <x v="14"/>
  </r>
  <r>
    <x v="215"/>
    <x v="5"/>
  </r>
  <r>
    <x v="215"/>
    <x v="0"/>
  </r>
  <r>
    <x v="216"/>
    <x v="37"/>
  </r>
  <r>
    <x v="216"/>
    <x v="3"/>
  </r>
  <r>
    <x v="216"/>
    <x v="3"/>
  </r>
  <r>
    <x v="216"/>
    <x v="18"/>
  </r>
  <r>
    <x v="216"/>
    <x v="82"/>
  </r>
  <r>
    <x v="216"/>
    <x v="20"/>
  </r>
  <r>
    <x v="217"/>
    <x v="19"/>
  </r>
  <r>
    <x v="217"/>
    <x v="1"/>
  </r>
  <r>
    <x v="218"/>
    <x v="3"/>
  </r>
  <r>
    <x v="219"/>
    <x v="3"/>
  </r>
  <r>
    <x v="220"/>
    <x v="4"/>
  </r>
  <r>
    <x v="220"/>
    <x v="10"/>
  </r>
  <r>
    <x v="220"/>
    <x v="1"/>
  </r>
  <r>
    <x v="220"/>
    <x v="2"/>
  </r>
  <r>
    <x v="220"/>
    <x v="18"/>
  </r>
  <r>
    <x v="220"/>
    <x v="13"/>
  </r>
  <r>
    <x v="220"/>
    <x v="19"/>
  </r>
  <r>
    <x v="220"/>
    <x v="1"/>
  </r>
  <r>
    <x v="220"/>
    <x v="4"/>
  </r>
  <r>
    <x v="220"/>
    <x v="13"/>
  </r>
  <r>
    <x v="220"/>
    <x v="10"/>
  </r>
  <r>
    <x v="220"/>
    <x v="2"/>
  </r>
  <r>
    <x v="220"/>
    <x v="11"/>
  </r>
  <r>
    <x v="220"/>
    <x v="22"/>
  </r>
  <r>
    <x v="220"/>
    <x v="20"/>
  </r>
  <r>
    <x v="220"/>
    <x v="35"/>
  </r>
  <r>
    <x v="220"/>
    <x v="16"/>
  </r>
  <r>
    <x v="220"/>
    <x v="14"/>
  </r>
  <r>
    <x v="220"/>
    <x v="2"/>
  </r>
  <r>
    <x v="220"/>
    <x v="3"/>
  </r>
  <r>
    <x v="220"/>
    <x v="4"/>
  </r>
  <r>
    <x v="220"/>
    <x v="0"/>
  </r>
  <r>
    <x v="220"/>
    <x v="3"/>
  </r>
  <r>
    <x v="220"/>
    <x v="18"/>
  </r>
  <r>
    <x v="220"/>
    <x v="20"/>
  </r>
  <r>
    <x v="220"/>
    <x v="14"/>
  </r>
  <r>
    <x v="220"/>
    <x v="28"/>
  </r>
  <r>
    <x v="220"/>
    <x v="3"/>
  </r>
  <r>
    <x v="220"/>
    <x v="4"/>
  </r>
  <r>
    <x v="220"/>
    <x v="18"/>
  </r>
  <r>
    <x v="220"/>
    <x v="0"/>
  </r>
  <r>
    <x v="220"/>
    <x v="0"/>
  </r>
  <r>
    <x v="220"/>
    <x v="4"/>
  </r>
  <r>
    <x v="220"/>
    <x v="4"/>
  </r>
  <r>
    <x v="220"/>
    <x v="20"/>
  </r>
  <r>
    <x v="220"/>
    <x v="2"/>
  </r>
  <r>
    <x v="220"/>
    <x v="4"/>
  </r>
  <r>
    <x v="220"/>
    <x v="3"/>
  </r>
  <r>
    <x v="220"/>
    <x v="3"/>
  </r>
  <r>
    <x v="220"/>
    <x v="4"/>
  </r>
  <r>
    <x v="220"/>
    <x v="4"/>
  </r>
  <r>
    <x v="220"/>
    <x v="0"/>
  </r>
  <r>
    <x v="220"/>
    <x v="3"/>
  </r>
  <r>
    <x v="220"/>
    <x v="4"/>
  </r>
  <r>
    <x v="220"/>
    <x v="18"/>
  </r>
  <r>
    <x v="220"/>
    <x v="4"/>
  </r>
  <r>
    <x v="220"/>
    <x v="4"/>
  </r>
  <r>
    <x v="220"/>
    <x v="4"/>
  </r>
  <r>
    <x v="220"/>
    <x v="0"/>
  </r>
  <r>
    <x v="220"/>
    <x v="21"/>
  </r>
  <r>
    <x v="220"/>
    <x v="14"/>
  </r>
  <r>
    <x v="220"/>
    <x v="22"/>
  </r>
  <r>
    <x v="220"/>
    <x v="64"/>
  </r>
  <r>
    <x v="220"/>
    <x v="8"/>
  </r>
  <r>
    <x v="220"/>
    <x v="4"/>
  </r>
  <r>
    <x v="220"/>
    <x v="3"/>
  </r>
  <r>
    <x v="220"/>
    <x v="4"/>
  </r>
  <r>
    <x v="220"/>
    <x v="0"/>
  </r>
  <r>
    <x v="220"/>
    <x v="4"/>
  </r>
  <r>
    <x v="221"/>
    <x v="4"/>
  </r>
  <r>
    <x v="221"/>
    <x v="0"/>
  </r>
  <r>
    <x v="221"/>
    <x v="4"/>
  </r>
  <r>
    <x v="221"/>
    <x v="4"/>
  </r>
  <r>
    <x v="221"/>
    <x v="4"/>
  </r>
  <r>
    <x v="221"/>
    <x v="16"/>
  </r>
  <r>
    <x v="221"/>
    <x v="3"/>
  </r>
  <r>
    <x v="221"/>
    <x v="4"/>
  </r>
  <r>
    <x v="221"/>
    <x v="19"/>
  </r>
  <r>
    <x v="221"/>
    <x v="4"/>
  </r>
  <r>
    <x v="221"/>
    <x v="2"/>
  </r>
  <r>
    <x v="221"/>
    <x v="22"/>
  </r>
  <r>
    <x v="221"/>
    <x v="1"/>
  </r>
  <r>
    <x v="221"/>
    <x v="3"/>
  </r>
  <r>
    <x v="221"/>
    <x v="14"/>
  </r>
  <r>
    <x v="221"/>
    <x v="0"/>
  </r>
  <r>
    <x v="221"/>
    <x v="18"/>
  </r>
  <r>
    <x v="221"/>
    <x v="4"/>
  </r>
  <r>
    <x v="221"/>
    <x v="4"/>
  </r>
  <r>
    <x v="221"/>
    <x v="10"/>
  </r>
  <r>
    <x v="221"/>
    <x v="2"/>
  </r>
  <r>
    <x v="221"/>
    <x v="1"/>
  </r>
  <r>
    <x v="221"/>
    <x v="4"/>
  </r>
  <r>
    <x v="221"/>
    <x v="3"/>
  </r>
  <r>
    <x v="221"/>
    <x v="14"/>
  </r>
  <r>
    <x v="221"/>
    <x v="4"/>
  </r>
  <r>
    <x v="221"/>
    <x v="4"/>
  </r>
  <r>
    <x v="222"/>
    <x v="4"/>
  </r>
  <r>
    <x v="222"/>
    <x v="13"/>
  </r>
  <r>
    <x v="222"/>
    <x v="66"/>
  </r>
  <r>
    <x v="223"/>
    <x v="43"/>
  </r>
  <r>
    <x v="223"/>
    <x v="0"/>
  </r>
  <r>
    <x v="223"/>
    <x v="14"/>
  </r>
  <r>
    <x v="224"/>
    <x v="4"/>
  </r>
  <r>
    <x v="224"/>
    <x v="2"/>
  </r>
  <r>
    <x v="224"/>
    <x v="2"/>
  </r>
  <r>
    <x v="224"/>
    <x v="28"/>
  </r>
  <r>
    <x v="224"/>
    <x v="20"/>
  </r>
  <r>
    <x v="224"/>
    <x v="19"/>
  </r>
  <r>
    <x v="224"/>
    <x v="21"/>
  </r>
  <r>
    <x v="224"/>
    <x v="3"/>
  </r>
  <r>
    <x v="224"/>
    <x v="66"/>
  </r>
  <r>
    <x v="224"/>
    <x v="0"/>
  </r>
  <r>
    <x v="225"/>
    <x v="42"/>
  </r>
  <r>
    <x v="225"/>
    <x v="3"/>
  </r>
  <r>
    <x v="226"/>
    <x v="3"/>
  </r>
  <r>
    <x v="226"/>
    <x v="14"/>
  </r>
  <r>
    <x v="226"/>
    <x v="2"/>
  </r>
  <r>
    <x v="226"/>
    <x v="1"/>
  </r>
  <r>
    <x v="226"/>
    <x v="2"/>
  </r>
  <r>
    <x v="226"/>
    <x v="18"/>
  </r>
  <r>
    <x v="226"/>
    <x v="4"/>
  </r>
  <r>
    <x v="227"/>
    <x v="3"/>
  </r>
  <r>
    <x v="227"/>
    <x v="0"/>
  </r>
  <r>
    <x v="228"/>
    <x v="2"/>
  </r>
  <r>
    <x v="229"/>
    <x v="3"/>
  </r>
  <r>
    <x v="230"/>
    <x v="37"/>
  </r>
  <r>
    <x v="231"/>
    <x v="3"/>
  </r>
  <r>
    <x v="231"/>
    <x v="14"/>
  </r>
  <r>
    <x v="232"/>
    <x v="18"/>
  </r>
  <r>
    <x v="232"/>
    <x v="3"/>
  </r>
  <r>
    <x v="232"/>
    <x v="18"/>
  </r>
  <r>
    <x v="233"/>
    <x v="18"/>
  </r>
  <r>
    <x v="233"/>
    <x v="3"/>
  </r>
  <r>
    <x v="233"/>
    <x v="1"/>
  </r>
  <r>
    <x v="233"/>
    <x v="4"/>
  </r>
  <r>
    <x v="233"/>
    <x v="6"/>
  </r>
  <r>
    <x v="233"/>
    <x v="5"/>
  </r>
  <r>
    <x v="233"/>
    <x v="21"/>
  </r>
  <r>
    <x v="233"/>
    <x v="18"/>
  </r>
  <r>
    <x v="233"/>
    <x v="3"/>
  </r>
  <r>
    <x v="233"/>
    <x v="16"/>
  </r>
  <r>
    <x v="233"/>
    <x v="18"/>
  </r>
  <r>
    <x v="233"/>
    <x v="0"/>
  </r>
  <r>
    <x v="233"/>
    <x v="1"/>
  </r>
  <r>
    <x v="233"/>
    <x v="2"/>
  </r>
  <r>
    <x v="233"/>
    <x v="21"/>
  </r>
  <r>
    <x v="233"/>
    <x v="3"/>
  </r>
  <r>
    <x v="233"/>
    <x v="20"/>
  </r>
  <r>
    <x v="233"/>
    <x v="20"/>
  </r>
  <r>
    <x v="233"/>
    <x v="3"/>
  </r>
  <r>
    <x v="233"/>
    <x v="19"/>
  </r>
  <r>
    <x v="233"/>
    <x v="69"/>
  </r>
  <r>
    <x v="233"/>
    <x v="41"/>
  </r>
  <r>
    <x v="233"/>
    <x v="83"/>
  </r>
  <r>
    <x v="233"/>
    <x v="18"/>
  </r>
  <r>
    <x v="233"/>
    <x v="31"/>
  </r>
  <r>
    <x v="233"/>
    <x v="22"/>
  </r>
  <r>
    <x v="233"/>
    <x v="28"/>
  </r>
  <r>
    <x v="233"/>
    <x v="45"/>
  </r>
  <r>
    <x v="233"/>
    <x v="80"/>
  </r>
  <r>
    <x v="233"/>
    <x v="2"/>
  </r>
  <r>
    <x v="233"/>
    <x v="16"/>
  </r>
  <r>
    <x v="233"/>
    <x v="73"/>
  </r>
  <r>
    <x v="233"/>
    <x v="0"/>
  </r>
  <r>
    <x v="233"/>
    <x v="66"/>
  </r>
  <r>
    <x v="233"/>
    <x v="18"/>
  </r>
  <r>
    <x v="233"/>
    <x v="18"/>
  </r>
  <r>
    <x v="233"/>
    <x v="84"/>
  </r>
  <r>
    <x v="233"/>
    <x v="43"/>
  </r>
  <r>
    <x v="233"/>
    <x v="2"/>
  </r>
  <r>
    <x v="233"/>
    <x v="0"/>
  </r>
  <r>
    <x v="233"/>
    <x v="69"/>
  </r>
  <r>
    <x v="233"/>
    <x v="1"/>
  </r>
  <r>
    <x v="233"/>
    <x v="11"/>
  </r>
  <r>
    <x v="233"/>
    <x v="2"/>
  </r>
  <r>
    <x v="233"/>
    <x v="15"/>
  </r>
  <r>
    <x v="233"/>
    <x v="5"/>
  </r>
  <r>
    <x v="234"/>
    <x v="14"/>
  </r>
  <r>
    <x v="235"/>
    <x v="4"/>
  </r>
  <r>
    <x v="235"/>
    <x v="4"/>
  </r>
  <r>
    <x v="235"/>
    <x v="4"/>
  </r>
  <r>
    <x v="235"/>
    <x v="4"/>
  </r>
  <r>
    <x v="235"/>
    <x v="3"/>
  </r>
  <r>
    <x v="235"/>
    <x v="3"/>
  </r>
  <r>
    <x v="235"/>
    <x v="2"/>
  </r>
  <r>
    <x v="235"/>
    <x v="0"/>
  </r>
  <r>
    <x v="235"/>
    <x v="4"/>
  </r>
  <r>
    <x v="235"/>
    <x v="3"/>
  </r>
  <r>
    <x v="235"/>
    <x v="3"/>
  </r>
  <r>
    <x v="235"/>
    <x v="3"/>
  </r>
  <r>
    <x v="235"/>
    <x v="2"/>
  </r>
  <r>
    <x v="235"/>
    <x v="4"/>
  </r>
  <r>
    <x v="235"/>
    <x v="1"/>
  </r>
  <r>
    <x v="235"/>
    <x v="3"/>
  </r>
  <r>
    <x v="235"/>
    <x v="4"/>
  </r>
  <r>
    <x v="235"/>
    <x v="0"/>
  </r>
  <r>
    <x v="235"/>
    <x v="3"/>
  </r>
  <r>
    <x v="235"/>
    <x v="4"/>
  </r>
  <r>
    <x v="235"/>
    <x v="4"/>
  </r>
  <r>
    <x v="235"/>
    <x v="4"/>
  </r>
  <r>
    <x v="235"/>
    <x v="0"/>
  </r>
  <r>
    <x v="235"/>
    <x v="1"/>
  </r>
  <r>
    <x v="235"/>
    <x v="2"/>
  </r>
  <r>
    <x v="235"/>
    <x v="10"/>
  </r>
  <r>
    <x v="235"/>
    <x v="3"/>
  </r>
  <r>
    <x v="235"/>
    <x v="0"/>
  </r>
  <r>
    <x v="235"/>
    <x v="4"/>
  </r>
  <r>
    <x v="235"/>
    <x v="3"/>
  </r>
  <r>
    <x v="235"/>
    <x v="3"/>
  </r>
  <r>
    <x v="235"/>
    <x v="14"/>
  </r>
  <r>
    <x v="235"/>
    <x v="8"/>
  </r>
  <r>
    <x v="235"/>
    <x v="10"/>
  </r>
  <r>
    <x v="235"/>
    <x v="0"/>
  </r>
  <r>
    <x v="235"/>
    <x v="26"/>
  </r>
  <r>
    <x v="235"/>
    <x v="20"/>
  </r>
  <r>
    <x v="235"/>
    <x v="4"/>
  </r>
  <r>
    <x v="235"/>
    <x v="21"/>
  </r>
  <r>
    <x v="235"/>
    <x v="2"/>
  </r>
  <r>
    <x v="235"/>
    <x v="3"/>
  </r>
  <r>
    <x v="235"/>
    <x v="1"/>
  </r>
  <r>
    <x v="235"/>
    <x v="10"/>
  </r>
  <r>
    <x v="235"/>
    <x v="0"/>
  </r>
  <r>
    <x v="235"/>
    <x v="0"/>
  </r>
  <r>
    <x v="235"/>
    <x v="4"/>
  </r>
  <r>
    <x v="235"/>
    <x v="1"/>
  </r>
  <r>
    <x v="235"/>
    <x v="3"/>
  </r>
  <r>
    <x v="235"/>
    <x v="5"/>
  </r>
  <r>
    <x v="235"/>
    <x v="1"/>
  </r>
  <r>
    <x v="235"/>
    <x v="4"/>
  </r>
  <r>
    <x v="235"/>
    <x v="4"/>
  </r>
  <r>
    <x v="235"/>
    <x v="0"/>
  </r>
  <r>
    <x v="235"/>
    <x v="3"/>
  </r>
  <r>
    <x v="235"/>
    <x v="11"/>
  </r>
  <r>
    <x v="235"/>
    <x v="1"/>
  </r>
  <r>
    <x v="235"/>
    <x v="3"/>
  </r>
  <r>
    <x v="235"/>
    <x v="4"/>
  </r>
  <r>
    <x v="235"/>
    <x v="6"/>
  </r>
  <r>
    <x v="235"/>
    <x v="3"/>
  </r>
  <r>
    <x v="235"/>
    <x v="3"/>
  </r>
  <r>
    <x v="235"/>
    <x v="4"/>
  </r>
  <r>
    <x v="235"/>
    <x v="1"/>
  </r>
  <r>
    <x v="235"/>
    <x v="0"/>
  </r>
  <r>
    <x v="235"/>
    <x v="43"/>
  </r>
  <r>
    <x v="235"/>
    <x v="2"/>
  </r>
  <r>
    <x v="235"/>
    <x v="4"/>
  </r>
  <r>
    <x v="235"/>
    <x v="3"/>
  </r>
  <r>
    <x v="235"/>
    <x v="3"/>
  </r>
  <r>
    <x v="235"/>
    <x v="4"/>
  </r>
  <r>
    <x v="235"/>
    <x v="4"/>
  </r>
  <r>
    <x v="235"/>
    <x v="0"/>
  </r>
  <r>
    <x v="235"/>
    <x v="3"/>
  </r>
  <r>
    <x v="235"/>
    <x v="4"/>
  </r>
  <r>
    <x v="235"/>
    <x v="3"/>
  </r>
  <r>
    <x v="235"/>
    <x v="4"/>
  </r>
  <r>
    <x v="236"/>
    <x v="18"/>
  </r>
  <r>
    <x v="236"/>
    <x v="4"/>
  </r>
  <r>
    <x v="236"/>
    <x v="0"/>
  </r>
  <r>
    <x v="236"/>
    <x v="14"/>
  </r>
  <r>
    <x v="236"/>
    <x v="0"/>
  </r>
  <r>
    <x v="236"/>
    <x v="4"/>
  </r>
  <r>
    <x v="236"/>
    <x v="6"/>
  </r>
  <r>
    <x v="236"/>
    <x v="0"/>
  </r>
  <r>
    <x v="236"/>
    <x v="3"/>
  </r>
  <r>
    <x v="236"/>
    <x v="14"/>
  </r>
  <r>
    <x v="236"/>
    <x v="10"/>
  </r>
  <r>
    <x v="236"/>
    <x v="10"/>
  </r>
  <r>
    <x v="237"/>
    <x v="1"/>
  </r>
  <r>
    <x v="238"/>
    <x v="4"/>
  </r>
  <r>
    <x v="238"/>
    <x v="3"/>
  </r>
  <r>
    <x v="239"/>
    <x v="1"/>
  </r>
  <r>
    <x v="240"/>
    <x v="20"/>
  </r>
  <r>
    <x v="241"/>
    <x v="36"/>
  </r>
  <r>
    <x v="242"/>
    <x v="3"/>
  </r>
  <r>
    <x v="243"/>
    <x v="3"/>
  </r>
  <r>
    <x v="243"/>
    <x v="28"/>
  </r>
  <r>
    <x v="244"/>
    <x v="19"/>
  </r>
  <r>
    <x v="244"/>
    <x v="3"/>
  </r>
  <r>
    <x v="244"/>
    <x v="3"/>
  </r>
  <r>
    <x v="244"/>
    <x v="41"/>
  </r>
  <r>
    <x v="244"/>
    <x v="4"/>
  </r>
  <r>
    <x v="244"/>
    <x v="3"/>
  </r>
  <r>
    <x v="244"/>
    <x v="4"/>
  </r>
  <r>
    <x v="244"/>
    <x v="4"/>
  </r>
  <r>
    <x v="244"/>
    <x v="0"/>
  </r>
  <r>
    <x v="244"/>
    <x v="2"/>
  </r>
  <r>
    <x v="244"/>
    <x v="20"/>
  </r>
  <r>
    <x v="244"/>
    <x v="4"/>
  </r>
  <r>
    <x v="244"/>
    <x v="3"/>
  </r>
  <r>
    <x v="244"/>
    <x v="4"/>
  </r>
  <r>
    <x v="244"/>
    <x v="15"/>
  </r>
  <r>
    <x v="244"/>
    <x v="4"/>
  </r>
  <r>
    <x v="244"/>
    <x v="10"/>
  </r>
  <r>
    <x v="244"/>
    <x v="2"/>
  </r>
  <r>
    <x v="244"/>
    <x v="19"/>
  </r>
  <r>
    <x v="244"/>
    <x v="13"/>
  </r>
  <r>
    <x v="244"/>
    <x v="37"/>
  </r>
  <r>
    <x v="244"/>
    <x v="13"/>
  </r>
  <r>
    <x v="244"/>
    <x v="1"/>
  </r>
  <r>
    <x v="244"/>
    <x v="2"/>
  </r>
  <r>
    <x v="244"/>
    <x v="4"/>
  </r>
  <r>
    <x v="244"/>
    <x v="14"/>
  </r>
  <r>
    <x v="244"/>
    <x v="66"/>
  </r>
  <r>
    <x v="244"/>
    <x v="6"/>
  </r>
  <r>
    <x v="244"/>
    <x v="4"/>
  </r>
  <r>
    <x v="244"/>
    <x v="3"/>
  </r>
  <r>
    <x v="244"/>
    <x v="1"/>
  </r>
  <r>
    <x v="244"/>
    <x v="1"/>
  </r>
  <r>
    <x v="244"/>
    <x v="4"/>
  </r>
  <r>
    <x v="244"/>
    <x v="4"/>
  </r>
  <r>
    <x v="244"/>
    <x v="0"/>
  </r>
  <r>
    <x v="245"/>
    <x v="20"/>
  </r>
  <r>
    <x v="246"/>
    <x v="11"/>
  </r>
  <r>
    <x v="247"/>
    <x v="3"/>
  </r>
  <r>
    <x v="247"/>
    <x v="4"/>
  </r>
  <r>
    <x v="247"/>
    <x v="0"/>
  </r>
  <r>
    <x v="247"/>
    <x v="3"/>
  </r>
  <r>
    <x v="247"/>
    <x v="3"/>
  </r>
  <r>
    <x v="247"/>
    <x v="4"/>
  </r>
  <r>
    <x v="247"/>
    <x v="3"/>
  </r>
  <r>
    <x v="247"/>
    <x v="3"/>
  </r>
  <r>
    <x v="247"/>
    <x v="0"/>
  </r>
  <r>
    <x v="247"/>
    <x v="3"/>
  </r>
  <r>
    <x v="247"/>
    <x v="41"/>
  </r>
  <r>
    <x v="247"/>
    <x v="1"/>
  </r>
  <r>
    <x v="247"/>
    <x v="3"/>
  </r>
  <r>
    <x v="247"/>
    <x v="4"/>
  </r>
  <r>
    <x v="247"/>
    <x v="15"/>
  </r>
  <r>
    <x v="247"/>
    <x v="3"/>
  </r>
  <r>
    <x v="247"/>
    <x v="18"/>
  </r>
  <r>
    <x v="247"/>
    <x v="0"/>
  </r>
  <r>
    <x v="247"/>
    <x v="4"/>
  </r>
  <r>
    <x v="247"/>
    <x v="3"/>
  </r>
  <r>
    <x v="247"/>
    <x v="3"/>
  </r>
  <r>
    <x v="247"/>
    <x v="4"/>
  </r>
  <r>
    <x v="247"/>
    <x v="0"/>
  </r>
  <r>
    <x v="248"/>
    <x v="4"/>
  </r>
  <r>
    <x v="248"/>
    <x v="4"/>
  </r>
  <r>
    <x v="248"/>
    <x v="0"/>
  </r>
  <r>
    <x v="248"/>
    <x v="1"/>
  </r>
  <r>
    <x v="248"/>
    <x v="0"/>
  </r>
  <r>
    <x v="248"/>
    <x v="14"/>
  </r>
  <r>
    <x v="248"/>
    <x v="1"/>
  </r>
  <r>
    <x v="248"/>
    <x v="6"/>
  </r>
  <r>
    <x v="249"/>
    <x v="6"/>
  </r>
  <r>
    <x v="250"/>
    <x v="2"/>
  </r>
  <r>
    <x v="251"/>
    <x v="6"/>
  </r>
  <r>
    <x v="251"/>
    <x v="4"/>
  </r>
  <r>
    <x v="251"/>
    <x v="4"/>
  </r>
  <r>
    <x v="251"/>
    <x v="3"/>
  </r>
  <r>
    <x v="251"/>
    <x v="3"/>
  </r>
  <r>
    <x v="251"/>
    <x v="3"/>
  </r>
  <r>
    <x v="251"/>
    <x v="4"/>
  </r>
  <r>
    <x v="251"/>
    <x v="0"/>
  </r>
  <r>
    <x v="251"/>
    <x v="20"/>
  </r>
  <r>
    <x v="251"/>
    <x v="1"/>
  </r>
  <r>
    <x v="251"/>
    <x v="4"/>
  </r>
  <r>
    <x v="251"/>
    <x v="3"/>
  </r>
  <r>
    <x v="251"/>
    <x v="4"/>
  </r>
  <r>
    <x v="251"/>
    <x v="3"/>
  </r>
  <r>
    <x v="251"/>
    <x v="18"/>
  </r>
  <r>
    <x v="251"/>
    <x v="3"/>
  </r>
  <r>
    <x v="251"/>
    <x v="4"/>
  </r>
  <r>
    <x v="251"/>
    <x v="3"/>
  </r>
  <r>
    <x v="252"/>
    <x v="3"/>
  </r>
  <r>
    <x v="252"/>
    <x v="14"/>
  </r>
  <r>
    <x v="252"/>
    <x v="3"/>
  </r>
  <r>
    <x v="253"/>
    <x v="20"/>
  </r>
  <r>
    <x v="253"/>
    <x v="28"/>
  </r>
  <r>
    <x v="254"/>
    <x v="2"/>
  </r>
  <r>
    <x v="254"/>
    <x v="0"/>
  </r>
  <r>
    <x v="255"/>
    <x v="18"/>
  </r>
  <r>
    <x v="255"/>
    <x v="36"/>
  </r>
  <r>
    <x v="256"/>
    <x v="18"/>
  </r>
  <r>
    <x v="257"/>
    <x v="4"/>
  </r>
  <r>
    <x v="258"/>
    <x v="14"/>
  </r>
  <r>
    <x v="259"/>
    <x v="22"/>
  </r>
  <r>
    <x v="260"/>
    <x v="18"/>
  </r>
  <r>
    <x v="261"/>
    <x v="18"/>
  </r>
  <r>
    <x v="262"/>
    <x v="14"/>
  </r>
  <r>
    <x v="263"/>
    <x v="2"/>
  </r>
  <r>
    <x v="263"/>
    <x v="4"/>
  </r>
  <r>
    <x v="264"/>
    <x v="1"/>
  </r>
  <r>
    <x v="265"/>
    <x v="2"/>
  </r>
  <r>
    <x v="266"/>
    <x v="2"/>
  </r>
  <r>
    <x v="266"/>
    <x v="11"/>
  </r>
  <r>
    <x v="267"/>
    <x v="6"/>
  </r>
  <r>
    <x v="268"/>
    <x v="18"/>
  </r>
  <r>
    <x v="269"/>
    <x v="5"/>
  </r>
  <r>
    <x v="270"/>
    <x v="11"/>
  </r>
  <r>
    <x v="271"/>
    <x v="3"/>
  </r>
  <r>
    <x v="271"/>
    <x v="0"/>
  </r>
  <r>
    <x v="271"/>
    <x v="3"/>
  </r>
  <r>
    <x v="271"/>
    <x v="3"/>
  </r>
  <r>
    <x v="271"/>
    <x v="3"/>
  </r>
  <r>
    <x v="271"/>
    <x v="6"/>
  </r>
  <r>
    <x v="271"/>
    <x v="0"/>
  </r>
  <r>
    <x v="271"/>
    <x v="2"/>
  </r>
  <r>
    <x v="271"/>
    <x v="1"/>
  </r>
  <r>
    <x v="271"/>
    <x v="14"/>
  </r>
  <r>
    <x v="271"/>
    <x v="2"/>
  </r>
  <r>
    <x v="271"/>
    <x v="0"/>
  </r>
  <r>
    <x v="272"/>
    <x v="3"/>
  </r>
  <r>
    <x v="273"/>
    <x v="14"/>
  </r>
  <r>
    <x v="273"/>
    <x v="3"/>
  </r>
  <r>
    <x v="273"/>
    <x v="0"/>
  </r>
  <r>
    <x v="273"/>
    <x v="3"/>
  </r>
  <r>
    <x v="273"/>
    <x v="0"/>
  </r>
  <r>
    <x v="273"/>
    <x v="18"/>
  </r>
  <r>
    <x v="273"/>
    <x v="80"/>
  </r>
  <r>
    <x v="273"/>
    <x v="20"/>
  </r>
  <r>
    <x v="273"/>
    <x v="37"/>
  </r>
  <r>
    <x v="273"/>
    <x v="28"/>
  </r>
  <r>
    <x v="273"/>
    <x v="0"/>
  </r>
  <r>
    <x v="273"/>
    <x v="41"/>
  </r>
  <r>
    <x v="273"/>
    <x v="44"/>
  </r>
  <r>
    <x v="273"/>
    <x v="43"/>
  </r>
  <r>
    <x v="273"/>
    <x v="59"/>
  </r>
  <r>
    <x v="273"/>
    <x v="2"/>
  </r>
  <r>
    <x v="273"/>
    <x v="53"/>
  </r>
  <r>
    <x v="273"/>
    <x v="2"/>
  </r>
  <r>
    <x v="273"/>
    <x v="13"/>
  </r>
  <r>
    <x v="273"/>
    <x v="0"/>
  </r>
  <r>
    <x v="273"/>
    <x v="10"/>
  </r>
  <r>
    <x v="273"/>
    <x v="1"/>
  </r>
  <r>
    <x v="273"/>
    <x v="44"/>
  </r>
  <r>
    <x v="273"/>
    <x v="26"/>
  </r>
  <r>
    <x v="273"/>
    <x v="2"/>
  </r>
  <r>
    <x v="273"/>
    <x v="22"/>
  </r>
  <r>
    <x v="273"/>
    <x v="1"/>
  </r>
  <r>
    <x v="273"/>
    <x v="1"/>
  </r>
  <r>
    <x v="273"/>
    <x v="1"/>
  </r>
  <r>
    <x v="273"/>
    <x v="1"/>
  </r>
  <r>
    <x v="273"/>
    <x v="11"/>
  </r>
  <r>
    <x v="273"/>
    <x v="79"/>
  </r>
  <r>
    <x v="273"/>
    <x v="20"/>
  </r>
  <r>
    <x v="273"/>
    <x v="2"/>
  </r>
  <r>
    <x v="273"/>
    <x v="0"/>
  </r>
  <r>
    <x v="273"/>
    <x v="3"/>
  </r>
  <r>
    <x v="273"/>
    <x v="13"/>
  </r>
  <r>
    <x v="273"/>
    <x v="8"/>
  </r>
  <r>
    <x v="274"/>
    <x v="14"/>
  </r>
  <r>
    <x v="274"/>
    <x v="5"/>
  </r>
  <r>
    <x v="275"/>
    <x v="11"/>
  </r>
  <r>
    <x v="276"/>
    <x v="2"/>
  </r>
  <r>
    <x v="276"/>
    <x v="2"/>
  </r>
  <r>
    <x v="276"/>
    <x v="0"/>
  </r>
  <r>
    <x v="276"/>
    <x v="2"/>
  </r>
  <r>
    <x v="276"/>
    <x v="15"/>
  </r>
  <r>
    <x v="276"/>
    <x v="1"/>
  </r>
  <r>
    <x v="277"/>
    <x v="3"/>
  </r>
  <r>
    <x v="277"/>
    <x v="18"/>
  </r>
  <r>
    <x v="277"/>
    <x v="3"/>
  </r>
  <r>
    <x v="278"/>
    <x v="3"/>
  </r>
  <r>
    <x v="279"/>
    <x v="4"/>
  </r>
  <r>
    <x v="280"/>
    <x v="20"/>
  </r>
  <r>
    <x v="281"/>
    <x v="21"/>
  </r>
  <r>
    <x v="281"/>
    <x v="20"/>
  </r>
  <r>
    <x v="281"/>
    <x v="41"/>
  </r>
  <r>
    <x v="281"/>
    <x v="43"/>
  </r>
  <r>
    <x v="282"/>
    <x v="2"/>
  </r>
  <r>
    <x v="283"/>
    <x v="4"/>
  </r>
  <r>
    <x v="283"/>
    <x v="18"/>
  </r>
  <r>
    <x v="284"/>
    <x v="37"/>
  </r>
  <r>
    <x v="285"/>
    <x v="2"/>
  </r>
  <r>
    <x v="286"/>
    <x v="18"/>
  </r>
  <r>
    <x v="286"/>
    <x v="2"/>
  </r>
  <r>
    <x v="286"/>
    <x v="20"/>
  </r>
  <r>
    <x v="286"/>
    <x v="4"/>
  </r>
  <r>
    <x v="286"/>
    <x v="20"/>
  </r>
  <r>
    <x v="286"/>
    <x v="69"/>
  </r>
  <r>
    <x v="286"/>
    <x v="24"/>
  </r>
  <r>
    <x v="286"/>
    <x v="2"/>
  </r>
  <r>
    <x v="286"/>
    <x v="2"/>
  </r>
  <r>
    <x v="286"/>
    <x v="53"/>
  </r>
  <r>
    <x v="286"/>
    <x v="59"/>
  </r>
  <r>
    <x v="286"/>
    <x v="20"/>
  </r>
  <r>
    <x v="286"/>
    <x v="16"/>
  </r>
  <r>
    <x v="286"/>
    <x v="21"/>
  </r>
  <r>
    <x v="286"/>
    <x v="3"/>
  </r>
  <r>
    <x v="286"/>
    <x v="6"/>
  </r>
  <r>
    <x v="286"/>
    <x v="43"/>
  </r>
  <r>
    <x v="286"/>
    <x v="6"/>
  </r>
  <r>
    <x v="286"/>
    <x v="37"/>
  </r>
  <r>
    <x v="286"/>
    <x v="35"/>
  </r>
  <r>
    <x v="286"/>
    <x v="43"/>
  </r>
  <r>
    <x v="286"/>
    <x v="5"/>
  </r>
  <r>
    <x v="286"/>
    <x v="78"/>
  </r>
  <r>
    <x v="286"/>
    <x v="4"/>
  </r>
  <r>
    <x v="286"/>
    <x v="1"/>
  </r>
  <r>
    <x v="286"/>
    <x v="1"/>
  </r>
  <r>
    <x v="286"/>
    <x v="63"/>
  </r>
  <r>
    <x v="286"/>
    <x v="69"/>
  </r>
  <r>
    <x v="286"/>
    <x v="0"/>
  </r>
  <r>
    <x v="286"/>
    <x v="4"/>
  </r>
  <r>
    <x v="286"/>
    <x v="31"/>
  </r>
  <r>
    <x v="286"/>
    <x v="1"/>
  </r>
  <r>
    <x v="286"/>
    <x v="44"/>
  </r>
  <r>
    <x v="286"/>
    <x v="14"/>
  </r>
  <r>
    <x v="286"/>
    <x v="11"/>
  </r>
  <r>
    <x v="286"/>
    <x v="18"/>
  </r>
  <r>
    <x v="286"/>
    <x v="4"/>
  </r>
  <r>
    <x v="286"/>
    <x v="37"/>
  </r>
  <r>
    <x v="286"/>
    <x v="1"/>
  </r>
  <r>
    <x v="286"/>
    <x v="4"/>
  </r>
  <r>
    <x v="286"/>
    <x v="5"/>
  </r>
  <r>
    <x v="286"/>
    <x v="13"/>
  </r>
  <r>
    <x v="286"/>
    <x v="4"/>
  </r>
  <r>
    <x v="286"/>
    <x v="3"/>
  </r>
  <r>
    <x v="286"/>
    <x v="4"/>
  </r>
  <r>
    <x v="286"/>
    <x v="4"/>
  </r>
  <r>
    <x v="286"/>
    <x v="4"/>
  </r>
  <r>
    <x v="286"/>
    <x v="85"/>
  </r>
  <r>
    <x v="286"/>
    <x v="34"/>
  </r>
  <r>
    <x v="286"/>
    <x v="4"/>
  </r>
  <r>
    <x v="286"/>
    <x v="0"/>
  </r>
  <r>
    <x v="286"/>
    <x v="3"/>
  </r>
  <r>
    <x v="287"/>
    <x v="19"/>
  </r>
  <r>
    <x v="288"/>
    <x v="2"/>
  </r>
  <r>
    <x v="289"/>
    <x v="4"/>
  </r>
  <r>
    <x v="289"/>
    <x v="13"/>
  </r>
  <r>
    <x v="289"/>
    <x v="66"/>
  </r>
  <r>
    <x v="289"/>
    <x v="3"/>
  </r>
  <r>
    <x v="289"/>
    <x v="26"/>
  </r>
  <r>
    <x v="289"/>
    <x v="3"/>
  </r>
  <r>
    <x v="289"/>
    <x v="10"/>
  </r>
  <r>
    <x v="289"/>
    <x v="43"/>
  </r>
  <r>
    <x v="289"/>
    <x v="2"/>
  </r>
  <r>
    <x v="290"/>
    <x v="9"/>
  </r>
  <r>
    <x v="291"/>
    <x v="41"/>
  </r>
  <r>
    <x v="292"/>
    <x v="1"/>
  </r>
  <r>
    <x v="292"/>
    <x v="3"/>
  </r>
  <r>
    <x v="292"/>
    <x v="11"/>
  </r>
  <r>
    <x v="292"/>
    <x v="2"/>
  </r>
  <r>
    <x v="292"/>
    <x v="0"/>
  </r>
  <r>
    <x v="292"/>
    <x v="0"/>
  </r>
  <r>
    <x v="292"/>
    <x v="1"/>
  </r>
  <r>
    <x v="292"/>
    <x v="2"/>
  </r>
  <r>
    <x v="292"/>
    <x v="0"/>
  </r>
  <r>
    <x v="292"/>
    <x v="26"/>
  </r>
  <r>
    <x v="292"/>
    <x v="10"/>
  </r>
  <r>
    <x v="292"/>
    <x v="1"/>
  </r>
  <r>
    <x v="292"/>
    <x v="14"/>
  </r>
  <r>
    <x v="292"/>
    <x v="14"/>
  </r>
  <r>
    <x v="293"/>
    <x v="21"/>
  </r>
  <r>
    <x v="293"/>
    <x v="3"/>
  </r>
  <r>
    <x v="293"/>
    <x v="2"/>
  </r>
  <r>
    <x v="293"/>
    <x v="5"/>
  </r>
  <r>
    <x v="293"/>
    <x v="4"/>
  </r>
  <r>
    <x v="293"/>
    <x v="3"/>
  </r>
  <r>
    <x v="293"/>
    <x v="20"/>
  </r>
  <r>
    <x v="293"/>
    <x v="80"/>
  </r>
  <r>
    <x v="293"/>
    <x v="3"/>
  </r>
  <r>
    <x v="293"/>
    <x v="4"/>
  </r>
  <r>
    <x v="293"/>
    <x v="0"/>
  </r>
  <r>
    <x v="293"/>
    <x v="69"/>
  </r>
  <r>
    <x v="293"/>
    <x v="0"/>
  </r>
  <r>
    <x v="293"/>
    <x v="1"/>
  </r>
  <r>
    <x v="293"/>
    <x v="4"/>
  </r>
  <r>
    <x v="294"/>
    <x v="4"/>
  </r>
  <r>
    <x v="295"/>
    <x v="10"/>
  </r>
  <r>
    <x v="296"/>
    <x v="8"/>
  </r>
  <r>
    <x v="296"/>
    <x v="13"/>
  </r>
  <r>
    <x v="296"/>
    <x v="16"/>
  </r>
  <r>
    <x v="297"/>
    <x v="2"/>
  </r>
  <r>
    <x v="297"/>
    <x v="19"/>
  </r>
  <r>
    <x v="298"/>
    <x v="2"/>
  </r>
  <r>
    <x v="299"/>
    <x v="4"/>
  </r>
  <r>
    <x v="299"/>
    <x v="6"/>
  </r>
  <r>
    <x v="299"/>
    <x v="4"/>
  </r>
  <r>
    <x v="299"/>
    <x v="18"/>
  </r>
  <r>
    <x v="299"/>
    <x v="3"/>
  </r>
  <r>
    <x v="299"/>
    <x v="3"/>
  </r>
  <r>
    <x v="299"/>
    <x v="3"/>
  </r>
  <r>
    <x v="299"/>
    <x v="3"/>
  </r>
  <r>
    <x v="299"/>
    <x v="13"/>
  </r>
  <r>
    <x v="300"/>
    <x v="26"/>
  </r>
  <r>
    <x v="301"/>
    <x v="4"/>
  </r>
  <r>
    <x v="301"/>
    <x v="0"/>
  </r>
  <r>
    <x v="301"/>
    <x v="9"/>
  </r>
  <r>
    <x v="301"/>
    <x v="0"/>
  </r>
  <r>
    <x v="301"/>
    <x v="3"/>
  </r>
  <r>
    <x v="301"/>
    <x v="4"/>
  </r>
  <r>
    <x v="301"/>
    <x v="14"/>
  </r>
  <r>
    <x v="301"/>
    <x v="3"/>
  </r>
  <r>
    <x v="301"/>
    <x v="2"/>
  </r>
  <r>
    <x v="301"/>
    <x v="0"/>
  </r>
  <r>
    <x v="301"/>
    <x v="4"/>
  </r>
  <r>
    <x v="301"/>
    <x v="0"/>
  </r>
  <r>
    <x v="301"/>
    <x v="3"/>
  </r>
  <r>
    <x v="302"/>
    <x v="14"/>
  </r>
  <r>
    <x v="303"/>
    <x v="5"/>
  </r>
  <r>
    <x v="303"/>
    <x v="2"/>
  </r>
  <r>
    <x v="303"/>
    <x v="86"/>
  </r>
  <r>
    <x v="303"/>
    <x v="17"/>
  </r>
  <r>
    <x v="303"/>
    <x v="0"/>
  </r>
  <r>
    <x v="303"/>
    <x v="1"/>
  </r>
  <r>
    <x v="303"/>
    <x v="3"/>
  </r>
  <r>
    <x v="303"/>
    <x v="4"/>
  </r>
  <r>
    <x v="303"/>
    <x v="36"/>
  </r>
  <r>
    <x v="303"/>
    <x v="0"/>
  </r>
  <r>
    <x v="303"/>
    <x v="0"/>
  </r>
  <r>
    <x v="303"/>
    <x v="20"/>
  </r>
  <r>
    <x v="303"/>
    <x v="1"/>
  </r>
  <r>
    <x v="304"/>
    <x v="4"/>
  </r>
  <r>
    <x v="304"/>
    <x v="0"/>
  </r>
  <r>
    <x v="304"/>
    <x v="3"/>
  </r>
  <r>
    <x v="304"/>
    <x v="1"/>
  </r>
  <r>
    <x v="304"/>
    <x v="2"/>
  </r>
  <r>
    <x v="304"/>
    <x v="61"/>
  </r>
  <r>
    <x v="304"/>
    <x v="0"/>
  </r>
  <r>
    <x v="304"/>
    <x v="56"/>
  </r>
  <r>
    <x v="304"/>
    <x v="3"/>
  </r>
  <r>
    <x v="304"/>
    <x v="3"/>
  </r>
  <r>
    <x v="304"/>
    <x v="0"/>
  </r>
  <r>
    <x v="304"/>
    <x v="28"/>
  </r>
  <r>
    <x v="304"/>
    <x v="3"/>
  </r>
  <r>
    <x v="304"/>
    <x v="0"/>
  </r>
  <r>
    <x v="304"/>
    <x v="3"/>
  </r>
  <r>
    <x v="305"/>
    <x v="2"/>
  </r>
  <r>
    <x v="306"/>
    <x v="18"/>
  </r>
  <r>
    <x v="307"/>
    <x v="41"/>
  </r>
  <r>
    <x v="307"/>
    <x v="21"/>
  </r>
  <r>
    <x v="308"/>
    <x v="4"/>
  </r>
  <r>
    <x v="308"/>
    <x v="0"/>
  </r>
  <r>
    <x v="308"/>
    <x v="16"/>
  </r>
  <r>
    <x v="308"/>
    <x v="6"/>
  </r>
  <r>
    <x v="308"/>
    <x v="78"/>
  </r>
  <r>
    <x v="308"/>
    <x v="11"/>
  </r>
  <r>
    <x v="308"/>
    <x v="53"/>
  </r>
  <r>
    <x v="308"/>
    <x v="0"/>
  </r>
  <r>
    <x v="308"/>
    <x v="26"/>
  </r>
  <r>
    <x v="308"/>
    <x v="2"/>
  </r>
  <r>
    <x v="308"/>
    <x v="2"/>
  </r>
  <r>
    <x v="309"/>
    <x v="1"/>
  </r>
  <r>
    <x v="309"/>
    <x v="18"/>
  </r>
  <r>
    <x v="309"/>
    <x v="0"/>
  </r>
  <r>
    <x v="309"/>
    <x v="14"/>
  </r>
  <r>
    <x v="309"/>
    <x v="5"/>
  </r>
  <r>
    <x v="309"/>
    <x v="2"/>
  </r>
  <r>
    <x v="309"/>
    <x v="0"/>
  </r>
  <r>
    <x v="309"/>
    <x v="0"/>
  </r>
  <r>
    <x v="309"/>
    <x v="0"/>
  </r>
  <r>
    <x v="309"/>
    <x v="0"/>
  </r>
  <r>
    <x v="309"/>
    <x v="2"/>
  </r>
  <r>
    <x v="309"/>
    <x v="0"/>
  </r>
  <r>
    <x v="310"/>
    <x v="1"/>
  </r>
  <r>
    <x v="311"/>
    <x v="28"/>
  </r>
  <r>
    <x v="312"/>
    <x v="3"/>
  </r>
  <r>
    <x v="312"/>
    <x v="4"/>
  </r>
  <r>
    <x v="312"/>
    <x v="3"/>
  </r>
  <r>
    <x v="312"/>
    <x v="4"/>
  </r>
  <r>
    <x v="312"/>
    <x v="33"/>
  </r>
  <r>
    <x v="312"/>
    <x v="3"/>
  </r>
  <r>
    <x v="312"/>
    <x v="3"/>
  </r>
  <r>
    <x v="312"/>
    <x v="36"/>
  </r>
  <r>
    <x v="312"/>
    <x v="3"/>
  </r>
  <r>
    <x v="312"/>
    <x v="13"/>
  </r>
  <r>
    <x v="312"/>
    <x v="1"/>
  </r>
  <r>
    <x v="312"/>
    <x v="20"/>
  </r>
  <r>
    <x v="312"/>
    <x v="16"/>
  </r>
  <r>
    <x v="312"/>
    <x v="18"/>
  </r>
  <r>
    <x v="312"/>
    <x v="4"/>
  </r>
  <r>
    <x v="312"/>
    <x v="2"/>
  </r>
  <r>
    <x v="312"/>
    <x v="15"/>
  </r>
  <r>
    <x v="312"/>
    <x v="18"/>
  </r>
  <r>
    <x v="312"/>
    <x v="3"/>
  </r>
  <r>
    <x v="312"/>
    <x v="1"/>
  </r>
  <r>
    <x v="312"/>
    <x v="0"/>
  </r>
  <r>
    <x v="312"/>
    <x v="3"/>
  </r>
  <r>
    <x v="312"/>
    <x v="20"/>
  </r>
  <r>
    <x v="312"/>
    <x v="18"/>
  </r>
  <r>
    <x v="312"/>
    <x v="69"/>
  </r>
  <r>
    <x v="312"/>
    <x v="50"/>
  </r>
  <r>
    <x v="312"/>
    <x v="0"/>
  </r>
  <r>
    <x v="312"/>
    <x v="0"/>
  </r>
  <r>
    <x v="312"/>
    <x v="4"/>
  </r>
  <r>
    <x v="312"/>
    <x v="1"/>
  </r>
  <r>
    <x v="312"/>
    <x v="2"/>
  </r>
  <r>
    <x v="312"/>
    <x v="2"/>
  </r>
  <r>
    <x v="312"/>
    <x v="4"/>
  </r>
  <r>
    <x v="312"/>
    <x v="10"/>
  </r>
  <r>
    <x v="312"/>
    <x v="5"/>
  </r>
  <r>
    <x v="312"/>
    <x v="0"/>
  </r>
  <r>
    <x v="312"/>
    <x v="3"/>
  </r>
  <r>
    <x v="312"/>
    <x v="4"/>
  </r>
  <r>
    <x v="312"/>
    <x v="4"/>
  </r>
  <r>
    <x v="312"/>
    <x v="3"/>
  </r>
  <r>
    <x v="312"/>
    <x v="2"/>
  </r>
  <r>
    <x v="312"/>
    <x v="2"/>
  </r>
  <r>
    <x v="312"/>
    <x v="18"/>
  </r>
  <r>
    <x v="312"/>
    <x v="15"/>
  </r>
  <r>
    <x v="312"/>
    <x v="6"/>
  </r>
  <r>
    <x v="312"/>
    <x v="3"/>
  </r>
  <r>
    <x v="312"/>
    <x v="14"/>
  </r>
  <r>
    <x v="312"/>
    <x v="1"/>
  </r>
  <r>
    <x v="312"/>
    <x v="32"/>
  </r>
  <r>
    <x v="312"/>
    <x v="13"/>
  </r>
  <r>
    <x v="312"/>
    <x v="11"/>
  </r>
  <r>
    <x v="312"/>
    <x v="4"/>
  </r>
  <r>
    <x v="312"/>
    <x v="1"/>
  </r>
  <r>
    <x v="312"/>
    <x v="1"/>
  </r>
  <r>
    <x v="312"/>
    <x v="87"/>
  </r>
  <r>
    <x v="312"/>
    <x v="18"/>
  </r>
  <r>
    <x v="312"/>
    <x v="0"/>
  </r>
  <r>
    <x v="312"/>
    <x v="36"/>
  </r>
  <r>
    <x v="312"/>
    <x v="26"/>
  </r>
  <r>
    <x v="312"/>
    <x v="2"/>
  </r>
  <r>
    <x v="312"/>
    <x v="0"/>
  </r>
  <r>
    <x v="312"/>
    <x v="0"/>
  </r>
  <r>
    <x v="312"/>
    <x v="2"/>
  </r>
  <r>
    <x v="312"/>
    <x v="3"/>
  </r>
  <r>
    <x v="312"/>
    <x v="0"/>
  </r>
  <r>
    <x v="313"/>
    <x v="17"/>
  </r>
  <r>
    <x v="314"/>
    <x v="69"/>
  </r>
  <r>
    <x v="314"/>
    <x v="37"/>
  </r>
  <r>
    <x v="315"/>
    <x v="44"/>
  </r>
  <r>
    <x v="315"/>
    <x v="0"/>
  </r>
  <r>
    <x v="315"/>
    <x v="2"/>
  </r>
  <r>
    <x v="315"/>
    <x v="3"/>
  </r>
  <r>
    <x v="316"/>
    <x v="20"/>
  </r>
  <r>
    <x v="316"/>
    <x v="4"/>
  </r>
  <r>
    <x v="316"/>
    <x v="3"/>
  </r>
  <r>
    <x v="316"/>
    <x v="2"/>
  </r>
  <r>
    <x v="316"/>
    <x v="20"/>
  </r>
  <r>
    <x v="316"/>
    <x v="3"/>
  </r>
  <r>
    <x v="316"/>
    <x v="4"/>
  </r>
  <r>
    <x v="316"/>
    <x v="4"/>
  </r>
  <r>
    <x v="316"/>
    <x v="3"/>
  </r>
  <r>
    <x v="316"/>
    <x v="4"/>
  </r>
  <r>
    <x v="316"/>
    <x v="0"/>
  </r>
  <r>
    <x v="316"/>
    <x v="4"/>
  </r>
  <r>
    <x v="316"/>
    <x v="21"/>
  </r>
  <r>
    <x v="316"/>
    <x v="28"/>
  </r>
  <r>
    <x v="316"/>
    <x v="38"/>
  </r>
  <r>
    <x v="316"/>
    <x v="4"/>
  </r>
  <r>
    <x v="316"/>
    <x v="3"/>
  </r>
  <r>
    <x v="316"/>
    <x v="2"/>
  </r>
  <r>
    <x v="316"/>
    <x v="4"/>
  </r>
  <r>
    <x v="316"/>
    <x v="59"/>
  </r>
  <r>
    <x v="316"/>
    <x v="4"/>
  </r>
  <r>
    <x v="316"/>
    <x v="1"/>
  </r>
  <r>
    <x v="316"/>
    <x v="0"/>
  </r>
  <r>
    <x v="316"/>
    <x v="3"/>
  </r>
  <r>
    <x v="316"/>
    <x v="35"/>
  </r>
  <r>
    <x v="316"/>
    <x v="20"/>
  </r>
  <r>
    <x v="316"/>
    <x v="3"/>
  </r>
  <r>
    <x v="316"/>
    <x v="4"/>
  </r>
  <r>
    <x v="316"/>
    <x v="80"/>
  </r>
  <r>
    <x v="316"/>
    <x v="4"/>
  </r>
  <r>
    <x v="316"/>
    <x v="3"/>
  </r>
  <r>
    <x v="316"/>
    <x v="3"/>
  </r>
  <r>
    <x v="316"/>
    <x v="4"/>
  </r>
  <r>
    <x v="316"/>
    <x v="0"/>
  </r>
  <r>
    <x v="316"/>
    <x v="3"/>
  </r>
  <r>
    <x v="316"/>
    <x v="4"/>
  </r>
  <r>
    <x v="316"/>
    <x v="4"/>
  </r>
  <r>
    <x v="316"/>
    <x v="4"/>
  </r>
  <r>
    <x v="316"/>
    <x v="18"/>
  </r>
  <r>
    <x v="316"/>
    <x v="0"/>
  </r>
  <r>
    <x v="316"/>
    <x v="14"/>
  </r>
  <r>
    <x v="316"/>
    <x v="24"/>
  </r>
  <r>
    <x v="316"/>
    <x v="4"/>
  </r>
  <r>
    <x v="316"/>
    <x v="0"/>
  </r>
  <r>
    <x v="316"/>
    <x v="3"/>
  </r>
  <r>
    <x v="316"/>
    <x v="0"/>
  </r>
  <r>
    <x v="316"/>
    <x v="4"/>
  </r>
  <r>
    <x v="316"/>
    <x v="0"/>
  </r>
  <r>
    <x v="316"/>
    <x v="2"/>
  </r>
  <r>
    <x v="316"/>
    <x v="3"/>
  </r>
  <r>
    <x v="316"/>
    <x v="2"/>
  </r>
  <r>
    <x v="316"/>
    <x v="3"/>
  </r>
  <r>
    <x v="316"/>
    <x v="18"/>
  </r>
  <r>
    <x v="316"/>
    <x v="3"/>
  </r>
  <r>
    <x v="316"/>
    <x v="3"/>
  </r>
  <r>
    <x v="317"/>
    <x v="3"/>
  </r>
  <r>
    <x v="318"/>
    <x v="0"/>
  </r>
  <r>
    <x v="318"/>
    <x v="3"/>
  </r>
  <r>
    <x v="318"/>
    <x v="3"/>
  </r>
  <r>
    <x v="318"/>
    <x v="0"/>
  </r>
  <r>
    <x v="318"/>
    <x v="3"/>
  </r>
  <r>
    <x v="318"/>
    <x v="4"/>
  </r>
  <r>
    <x v="318"/>
    <x v="4"/>
  </r>
  <r>
    <x v="318"/>
    <x v="6"/>
  </r>
  <r>
    <x v="318"/>
    <x v="3"/>
  </r>
  <r>
    <x v="318"/>
    <x v="4"/>
  </r>
  <r>
    <x v="318"/>
    <x v="4"/>
  </r>
  <r>
    <x v="318"/>
    <x v="4"/>
  </r>
  <r>
    <x v="318"/>
    <x v="4"/>
  </r>
  <r>
    <x v="318"/>
    <x v="0"/>
  </r>
  <r>
    <x v="318"/>
    <x v="4"/>
  </r>
  <r>
    <x v="318"/>
    <x v="4"/>
  </r>
  <r>
    <x v="318"/>
    <x v="8"/>
  </r>
  <r>
    <x v="318"/>
    <x v="4"/>
  </r>
  <r>
    <x v="318"/>
    <x v="4"/>
  </r>
  <r>
    <x v="318"/>
    <x v="4"/>
  </r>
  <r>
    <x v="318"/>
    <x v="26"/>
  </r>
  <r>
    <x v="318"/>
    <x v="3"/>
  </r>
  <r>
    <x v="318"/>
    <x v="1"/>
  </r>
  <r>
    <x v="318"/>
    <x v="4"/>
  </r>
  <r>
    <x v="318"/>
    <x v="0"/>
  </r>
  <r>
    <x v="318"/>
    <x v="4"/>
  </r>
  <r>
    <x v="318"/>
    <x v="0"/>
  </r>
  <r>
    <x v="319"/>
    <x v="2"/>
  </r>
  <r>
    <x v="319"/>
    <x v="5"/>
  </r>
  <r>
    <x v="319"/>
    <x v="16"/>
  </r>
  <r>
    <x v="319"/>
    <x v="4"/>
  </r>
  <r>
    <x v="320"/>
    <x v="35"/>
  </r>
  <r>
    <x v="320"/>
    <x v="11"/>
  </r>
  <r>
    <x v="320"/>
    <x v="5"/>
  </r>
  <r>
    <x v="320"/>
    <x v="3"/>
  </r>
  <r>
    <x v="321"/>
    <x v="4"/>
  </r>
  <r>
    <x v="322"/>
    <x v="44"/>
  </r>
  <r>
    <x v="322"/>
    <x v="15"/>
  </r>
  <r>
    <x v="322"/>
    <x v="4"/>
  </r>
  <r>
    <x v="322"/>
    <x v="2"/>
  </r>
  <r>
    <x v="322"/>
    <x v="4"/>
  </r>
  <r>
    <x v="322"/>
    <x v="14"/>
  </r>
  <r>
    <x v="322"/>
    <x v="9"/>
  </r>
  <r>
    <x v="323"/>
    <x v="8"/>
  </r>
  <r>
    <x v="323"/>
    <x v="10"/>
  </r>
  <r>
    <x v="323"/>
    <x v="3"/>
  </r>
  <r>
    <x v="324"/>
    <x v="3"/>
  </r>
  <r>
    <x v="324"/>
    <x v="88"/>
  </r>
  <r>
    <x v="324"/>
    <x v="1"/>
  </r>
  <r>
    <x v="325"/>
    <x v="18"/>
  </r>
  <r>
    <x v="326"/>
    <x v="4"/>
  </r>
  <r>
    <x v="326"/>
    <x v="6"/>
  </r>
  <r>
    <x v="326"/>
    <x v="4"/>
  </r>
  <r>
    <x v="326"/>
    <x v="15"/>
  </r>
  <r>
    <x v="326"/>
    <x v="4"/>
  </r>
  <r>
    <x v="326"/>
    <x v="16"/>
  </r>
  <r>
    <x v="326"/>
    <x v="4"/>
  </r>
  <r>
    <x v="326"/>
    <x v="37"/>
  </r>
  <r>
    <x v="326"/>
    <x v="3"/>
  </r>
  <r>
    <x v="327"/>
    <x v="14"/>
  </r>
  <r>
    <x v="328"/>
    <x v="89"/>
  </r>
  <r>
    <x v="329"/>
    <x v="14"/>
  </r>
  <r>
    <x v="329"/>
    <x v="4"/>
  </r>
  <r>
    <x v="329"/>
    <x v="16"/>
  </r>
  <r>
    <x v="329"/>
    <x v="22"/>
  </r>
  <r>
    <x v="329"/>
    <x v="6"/>
  </r>
  <r>
    <x v="329"/>
    <x v="8"/>
  </r>
  <r>
    <x v="329"/>
    <x v="61"/>
  </r>
  <r>
    <x v="329"/>
    <x v="18"/>
  </r>
  <r>
    <x v="329"/>
    <x v="2"/>
  </r>
  <r>
    <x v="329"/>
    <x v="3"/>
  </r>
  <r>
    <x v="329"/>
    <x v="9"/>
  </r>
  <r>
    <x v="329"/>
    <x v="9"/>
  </r>
  <r>
    <x v="329"/>
    <x v="19"/>
  </r>
  <r>
    <x v="329"/>
    <x v="1"/>
  </r>
  <r>
    <x v="329"/>
    <x v="14"/>
  </r>
  <r>
    <x v="329"/>
    <x v="13"/>
  </r>
  <r>
    <x v="329"/>
    <x v="18"/>
  </r>
  <r>
    <x v="329"/>
    <x v="2"/>
  </r>
  <r>
    <x v="329"/>
    <x v="18"/>
  </r>
  <r>
    <x v="330"/>
    <x v="5"/>
  </r>
  <r>
    <x v="330"/>
    <x v="8"/>
  </r>
  <r>
    <x v="330"/>
    <x v="20"/>
  </r>
  <r>
    <x v="330"/>
    <x v="15"/>
  </r>
  <r>
    <x v="330"/>
    <x v="14"/>
  </r>
  <r>
    <x v="331"/>
    <x v="0"/>
  </r>
  <r>
    <x v="332"/>
    <x v="32"/>
  </r>
  <r>
    <x v="332"/>
    <x v="6"/>
  </r>
  <r>
    <x v="333"/>
    <x v="4"/>
  </r>
  <r>
    <x v="333"/>
    <x v="1"/>
  </r>
  <r>
    <x v="334"/>
    <x v="14"/>
  </r>
  <r>
    <x v="334"/>
    <x v="0"/>
  </r>
  <r>
    <x v="334"/>
    <x v="1"/>
  </r>
  <r>
    <x v="334"/>
    <x v="13"/>
  </r>
  <r>
    <x v="335"/>
    <x v="42"/>
  </r>
  <r>
    <x v="335"/>
    <x v="4"/>
  </r>
  <r>
    <x v="335"/>
    <x v="66"/>
  </r>
  <r>
    <x v="336"/>
    <x v="20"/>
  </r>
  <r>
    <x v="336"/>
    <x v="64"/>
  </r>
  <r>
    <x v="337"/>
    <x v="1"/>
  </r>
  <r>
    <x v="337"/>
    <x v="3"/>
  </r>
  <r>
    <x v="337"/>
    <x v="4"/>
  </r>
  <r>
    <x v="337"/>
    <x v="6"/>
  </r>
  <r>
    <x v="338"/>
    <x v="11"/>
  </r>
  <r>
    <x v="339"/>
    <x v="11"/>
  </r>
  <r>
    <x v="340"/>
    <x v="3"/>
  </r>
  <r>
    <x v="341"/>
    <x v="14"/>
  </r>
  <r>
    <x v="342"/>
    <x v="10"/>
  </r>
  <r>
    <x v="342"/>
    <x v="0"/>
  </r>
  <r>
    <x v="342"/>
    <x v="20"/>
  </r>
  <r>
    <x v="343"/>
    <x v="1"/>
  </r>
  <r>
    <x v="344"/>
    <x v="21"/>
  </r>
  <r>
    <x v="345"/>
    <x v="14"/>
  </r>
  <r>
    <x v="346"/>
    <x v="1"/>
  </r>
  <r>
    <x v="347"/>
    <x v="4"/>
  </r>
  <r>
    <x v="347"/>
    <x v="20"/>
  </r>
  <r>
    <x v="347"/>
    <x v="4"/>
  </r>
  <r>
    <x v="347"/>
    <x v="21"/>
  </r>
  <r>
    <x v="347"/>
    <x v="4"/>
  </r>
  <r>
    <x v="347"/>
    <x v="4"/>
  </r>
  <r>
    <x v="347"/>
    <x v="13"/>
  </r>
  <r>
    <x v="347"/>
    <x v="4"/>
  </r>
  <r>
    <x v="347"/>
    <x v="10"/>
  </r>
  <r>
    <x v="347"/>
    <x v="0"/>
  </r>
  <r>
    <x v="347"/>
    <x v="4"/>
  </r>
  <r>
    <x v="347"/>
    <x v="4"/>
  </r>
  <r>
    <x v="347"/>
    <x v="10"/>
  </r>
  <r>
    <x v="347"/>
    <x v="4"/>
  </r>
  <r>
    <x v="348"/>
    <x v="16"/>
  </r>
  <r>
    <x v="348"/>
    <x v="14"/>
  </r>
  <r>
    <x v="349"/>
    <x v="2"/>
  </r>
  <r>
    <x v="349"/>
    <x v="13"/>
  </r>
  <r>
    <x v="349"/>
    <x v="3"/>
  </r>
  <r>
    <x v="350"/>
    <x v="43"/>
  </r>
  <r>
    <x v="351"/>
    <x v="18"/>
  </r>
  <r>
    <x v="351"/>
    <x v="4"/>
  </r>
  <r>
    <x v="351"/>
    <x v="4"/>
  </r>
  <r>
    <x v="351"/>
    <x v="4"/>
  </r>
  <r>
    <x v="351"/>
    <x v="0"/>
  </r>
  <r>
    <x v="351"/>
    <x v="35"/>
  </r>
  <r>
    <x v="351"/>
    <x v="3"/>
  </r>
  <r>
    <x v="351"/>
    <x v="4"/>
  </r>
  <r>
    <x v="351"/>
    <x v="1"/>
  </r>
  <r>
    <x v="351"/>
    <x v="3"/>
  </r>
  <r>
    <x v="351"/>
    <x v="2"/>
  </r>
  <r>
    <x v="351"/>
    <x v="4"/>
  </r>
  <r>
    <x v="351"/>
    <x v="3"/>
  </r>
  <r>
    <x v="351"/>
    <x v="24"/>
  </r>
  <r>
    <x v="351"/>
    <x v="4"/>
  </r>
  <r>
    <x v="352"/>
    <x v="12"/>
  </r>
  <r>
    <x v="353"/>
    <x v="8"/>
  </r>
  <r>
    <x v="353"/>
    <x v="4"/>
  </r>
  <r>
    <x v="353"/>
    <x v="4"/>
  </r>
  <r>
    <x v="353"/>
    <x v="13"/>
  </r>
  <r>
    <x v="353"/>
    <x v="13"/>
  </r>
  <r>
    <x v="354"/>
    <x v="20"/>
  </r>
  <r>
    <x v="355"/>
    <x v="1"/>
  </r>
  <r>
    <x v="355"/>
    <x v="0"/>
  </r>
  <r>
    <x v="355"/>
    <x v="24"/>
  </r>
  <r>
    <x v="355"/>
    <x v="0"/>
  </r>
  <r>
    <x v="355"/>
    <x v="34"/>
  </r>
  <r>
    <x v="355"/>
    <x v="2"/>
  </r>
  <r>
    <x v="355"/>
    <x v="2"/>
  </r>
  <r>
    <x v="355"/>
    <x v="1"/>
  </r>
  <r>
    <x v="355"/>
    <x v="16"/>
  </r>
  <r>
    <x v="355"/>
    <x v="82"/>
  </r>
  <r>
    <x v="355"/>
    <x v="3"/>
  </r>
  <r>
    <x v="355"/>
    <x v="61"/>
  </r>
  <r>
    <x v="355"/>
    <x v="14"/>
  </r>
  <r>
    <x v="355"/>
    <x v="0"/>
  </r>
  <r>
    <x v="355"/>
    <x v="11"/>
  </r>
  <r>
    <x v="355"/>
    <x v="13"/>
  </r>
  <r>
    <x v="355"/>
    <x v="18"/>
  </r>
  <r>
    <x v="355"/>
    <x v="26"/>
  </r>
  <r>
    <x v="356"/>
    <x v="3"/>
  </r>
  <r>
    <x v="356"/>
    <x v="3"/>
  </r>
  <r>
    <x v="356"/>
    <x v="3"/>
  </r>
  <r>
    <x v="356"/>
    <x v="1"/>
  </r>
  <r>
    <x v="356"/>
    <x v="2"/>
  </r>
  <r>
    <x v="356"/>
    <x v="3"/>
  </r>
  <r>
    <x v="356"/>
    <x v="3"/>
  </r>
  <r>
    <x v="356"/>
    <x v="3"/>
  </r>
  <r>
    <x v="356"/>
    <x v="18"/>
  </r>
  <r>
    <x v="356"/>
    <x v="14"/>
  </r>
  <r>
    <x v="356"/>
    <x v="20"/>
  </r>
  <r>
    <x v="356"/>
    <x v="1"/>
  </r>
  <r>
    <x v="356"/>
    <x v="8"/>
  </r>
  <r>
    <x v="356"/>
    <x v="14"/>
  </r>
  <r>
    <x v="356"/>
    <x v="37"/>
  </r>
  <r>
    <x v="356"/>
    <x v="45"/>
  </r>
  <r>
    <x v="356"/>
    <x v="14"/>
  </r>
  <r>
    <x v="356"/>
    <x v="18"/>
  </r>
  <r>
    <x v="356"/>
    <x v="22"/>
  </r>
  <r>
    <x v="356"/>
    <x v="29"/>
  </r>
  <r>
    <x v="356"/>
    <x v="4"/>
  </r>
  <r>
    <x v="356"/>
    <x v="0"/>
  </r>
  <r>
    <x v="356"/>
    <x v="1"/>
  </r>
  <r>
    <x v="356"/>
    <x v="4"/>
  </r>
  <r>
    <x v="357"/>
    <x v="2"/>
  </r>
  <r>
    <x v="358"/>
    <x v="6"/>
  </r>
  <r>
    <x v="359"/>
    <x v="0"/>
  </r>
  <r>
    <x v="359"/>
    <x v="22"/>
  </r>
  <r>
    <x v="359"/>
    <x v="16"/>
  </r>
  <r>
    <x v="359"/>
    <x v="8"/>
  </r>
  <r>
    <x v="359"/>
    <x v="16"/>
  </r>
  <r>
    <x v="359"/>
    <x v="3"/>
  </r>
  <r>
    <x v="360"/>
    <x v="0"/>
  </r>
  <r>
    <x v="360"/>
    <x v="3"/>
  </r>
  <r>
    <x v="360"/>
    <x v="1"/>
  </r>
  <r>
    <x v="360"/>
    <x v="4"/>
  </r>
  <r>
    <x v="360"/>
    <x v="4"/>
  </r>
  <r>
    <x v="360"/>
    <x v="1"/>
  </r>
  <r>
    <x v="360"/>
    <x v="3"/>
  </r>
  <r>
    <x v="360"/>
    <x v="0"/>
  </r>
  <r>
    <x v="360"/>
    <x v="0"/>
  </r>
  <r>
    <x v="360"/>
    <x v="4"/>
  </r>
  <r>
    <x v="360"/>
    <x v="4"/>
  </r>
  <r>
    <x v="360"/>
    <x v="0"/>
  </r>
  <r>
    <x v="360"/>
    <x v="3"/>
  </r>
  <r>
    <x v="360"/>
    <x v="0"/>
  </r>
  <r>
    <x v="360"/>
    <x v="4"/>
  </r>
  <r>
    <x v="360"/>
    <x v="3"/>
  </r>
  <r>
    <x v="360"/>
    <x v="14"/>
  </r>
  <r>
    <x v="360"/>
    <x v="3"/>
  </r>
  <r>
    <x v="360"/>
    <x v="3"/>
  </r>
  <r>
    <x v="360"/>
    <x v="16"/>
  </r>
  <r>
    <x v="360"/>
    <x v="0"/>
  </r>
  <r>
    <x v="360"/>
    <x v="3"/>
  </r>
  <r>
    <x v="360"/>
    <x v="3"/>
  </r>
  <r>
    <x v="360"/>
    <x v="3"/>
  </r>
  <r>
    <x v="360"/>
    <x v="4"/>
  </r>
  <r>
    <x v="360"/>
    <x v="3"/>
  </r>
  <r>
    <x v="360"/>
    <x v="3"/>
  </r>
  <r>
    <x v="360"/>
    <x v="44"/>
  </r>
  <r>
    <x v="360"/>
    <x v="3"/>
  </r>
  <r>
    <x v="361"/>
    <x v="0"/>
  </r>
  <r>
    <x v="361"/>
    <x v="4"/>
  </r>
  <r>
    <x v="361"/>
    <x v="4"/>
  </r>
  <r>
    <x v="361"/>
    <x v="13"/>
  </r>
  <r>
    <x v="361"/>
    <x v="3"/>
  </r>
  <r>
    <x v="361"/>
    <x v="0"/>
  </r>
  <r>
    <x v="361"/>
    <x v="4"/>
  </r>
  <r>
    <x v="361"/>
    <x v="4"/>
  </r>
  <r>
    <x v="361"/>
    <x v="4"/>
  </r>
  <r>
    <x v="361"/>
    <x v="4"/>
  </r>
  <r>
    <x v="361"/>
    <x v="3"/>
  </r>
  <r>
    <x v="361"/>
    <x v="18"/>
  </r>
  <r>
    <x v="361"/>
    <x v="3"/>
  </r>
  <r>
    <x v="361"/>
    <x v="0"/>
  </r>
  <r>
    <x v="361"/>
    <x v="4"/>
  </r>
  <r>
    <x v="362"/>
    <x v="14"/>
  </r>
  <r>
    <x v="363"/>
    <x v="3"/>
  </r>
  <r>
    <x v="364"/>
    <x v="14"/>
  </r>
  <r>
    <x v="365"/>
    <x v="35"/>
  </r>
  <r>
    <x v="365"/>
    <x v="1"/>
  </r>
  <r>
    <x v="366"/>
    <x v="20"/>
  </r>
  <r>
    <x v="366"/>
    <x v="21"/>
  </r>
  <r>
    <x v="367"/>
    <x v="20"/>
  </r>
  <r>
    <x v="367"/>
    <x v="18"/>
  </r>
  <r>
    <x v="367"/>
    <x v="22"/>
  </r>
  <r>
    <x v="367"/>
    <x v="4"/>
  </r>
  <r>
    <x v="367"/>
    <x v="3"/>
  </r>
  <r>
    <x v="368"/>
    <x v="2"/>
  </r>
  <r>
    <x v="368"/>
    <x v="19"/>
  </r>
  <r>
    <x v="368"/>
    <x v="2"/>
  </r>
  <r>
    <x v="369"/>
    <x v="3"/>
  </r>
  <r>
    <x v="369"/>
    <x v="0"/>
  </r>
  <r>
    <x v="369"/>
    <x v="3"/>
  </r>
  <r>
    <x v="369"/>
    <x v="9"/>
  </r>
  <r>
    <x v="369"/>
    <x v="3"/>
  </r>
  <r>
    <x v="369"/>
    <x v="3"/>
  </r>
  <r>
    <x v="369"/>
    <x v="1"/>
  </r>
  <r>
    <x v="369"/>
    <x v="0"/>
  </r>
  <r>
    <x v="370"/>
    <x v="4"/>
  </r>
  <r>
    <x v="370"/>
    <x v="0"/>
  </r>
  <r>
    <x v="370"/>
    <x v="35"/>
  </r>
  <r>
    <x v="370"/>
    <x v="0"/>
  </r>
  <r>
    <x v="371"/>
    <x v="4"/>
  </r>
  <r>
    <x v="372"/>
    <x v="20"/>
  </r>
  <r>
    <x v="372"/>
    <x v="5"/>
  </r>
  <r>
    <x v="373"/>
    <x v="26"/>
  </r>
  <r>
    <x v="373"/>
    <x v="13"/>
  </r>
  <r>
    <x v="373"/>
    <x v="11"/>
  </r>
  <r>
    <x v="373"/>
    <x v="3"/>
  </r>
  <r>
    <x v="373"/>
    <x v="2"/>
  </r>
  <r>
    <x v="374"/>
    <x v="4"/>
  </r>
  <r>
    <x v="374"/>
    <x v="4"/>
  </r>
  <r>
    <x v="374"/>
    <x v="3"/>
  </r>
  <r>
    <x v="374"/>
    <x v="4"/>
  </r>
  <r>
    <x v="374"/>
    <x v="4"/>
  </r>
  <r>
    <x v="374"/>
    <x v="4"/>
  </r>
  <r>
    <x v="374"/>
    <x v="4"/>
  </r>
  <r>
    <x v="374"/>
    <x v="4"/>
  </r>
  <r>
    <x v="374"/>
    <x v="4"/>
  </r>
  <r>
    <x v="374"/>
    <x v="4"/>
  </r>
  <r>
    <x v="375"/>
    <x v="4"/>
  </r>
  <r>
    <x v="375"/>
    <x v="4"/>
  </r>
  <r>
    <x v="375"/>
    <x v="4"/>
  </r>
  <r>
    <x v="376"/>
    <x v="2"/>
  </r>
  <r>
    <x v="377"/>
    <x v="0"/>
  </r>
  <r>
    <x v="377"/>
    <x v="11"/>
  </r>
  <r>
    <x v="377"/>
    <x v="16"/>
  </r>
  <r>
    <x v="377"/>
    <x v="26"/>
  </r>
  <r>
    <x v="377"/>
    <x v="18"/>
  </r>
  <r>
    <x v="377"/>
    <x v="66"/>
  </r>
  <r>
    <x v="377"/>
    <x v="6"/>
  </r>
  <r>
    <x v="377"/>
    <x v="48"/>
  </r>
  <r>
    <x v="377"/>
    <x v="3"/>
  </r>
  <r>
    <x v="378"/>
    <x v="13"/>
  </r>
  <r>
    <x v="379"/>
    <x v="18"/>
  </r>
  <r>
    <x v="379"/>
    <x v="11"/>
  </r>
  <r>
    <x v="380"/>
    <x v="19"/>
  </r>
  <r>
    <x v="381"/>
    <x v="8"/>
  </r>
  <r>
    <x v="382"/>
    <x v="14"/>
  </r>
  <r>
    <x v="383"/>
    <x v="14"/>
  </r>
  <r>
    <x v="384"/>
    <x v="0"/>
  </r>
  <r>
    <x v="384"/>
    <x v="20"/>
  </r>
  <r>
    <x v="384"/>
    <x v="3"/>
  </r>
  <r>
    <x v="384"/>
    <x v="0"/>
  </r>
  <r>
    <x v="384"/>
    <x v="5"/>
  </r>
  <r>
    <x v="384"/>
    <x v="13"/>
  </r>
  <r>
    <x v="385"/>
    <x v="20"/>
  </r>
  <r>
    <x v="386"/>
    <x v="0"/>
  </r>
  <r>
    <x v="386"/>
    <x v="36"/>
  </r>
  <r>
    <x v="386"/>
    <x v="2"/>
  </r>
  <r>
    <x v="386"/>
    <x v="35"/>
  </r>
  <r>
    <x v="386"/>
    <x v="2"/>
  </r>
  <r>
    <x v="386"/>
    <x v="2"/>
  </r>
  <r>
    <x v="386"/>
    <x v="0"/>
  </r>
  <r>
    <x v="386"/>
    <x v="14"/>
  </r>
  <r>
    <x v="386"/>
    <x v="73"/>
  </r>
  <r>
    <x v="386"/>
    <x v="18"/>
  </r>
  <r>
    <x v="386"/>
    <x v="0"/>
  </r>
  <r>
    <x v="386"/>
    <x v="66"/>
  </r>
  <r>
    <x v="386"/>
    <x v="1"/>
  </r>
  <r>
    <x v="386"/>
    <x v="0"/>
  </r>
  <r>
    <x v="386"/>
    <x v="2"/>
  </r>
  <r>
    <x v="386"/>
    <x v="1"/>
  </r>
  <r>
    <x v="386"/>
    <x v="2"/>
  </r>
  <r>
    <x v="386"/>
    <x v="2"/>
  </r>
  <r>
    <x v="386"/>
    <x v="28"/>
  </r>
  <r>
    <x v="386"/>
    <x v="0"/>
  </r>
  <r>
    <x v="386"/>
    <x v="19"/>
  </r>
  <r>
    <x v="386"/>
    <x v="0"/>
  </r>
  <r>
    <x v="386"/>
    <x v="0"/>
  </r>
  <r>
    <x v="386"/>
    <x v="2"/>
  </r>
  <r>
    <x v="386"/>
    <x v="0"/>
  </r>
  <r>
    <x v="386"/>
    <x v="37"/>
  </r>
  <r>
    <x v="386"/>
    <x v="0"/>
  </r>
  <r>
    <x v="386"/>
    <x v="0"/>
  </r>
  <r>
    <x v="386"/>
    <x v="0"/>
  </r>
  <r>
    <x v="386"/>
    <x v="3"/>
  </r>
  <r>
    <x v="386"/>
    <x v="3"/>
  </r>
  <r>
    <x v="386"/>
    <x v="6"/>
  </r>
  <r>
    <x v="386"/>
    <x v="2"/>
  </r>
  <r>
    <x v="386"/>
    <x v="2"/>
  </r>
  <r>
    <x v="386"/>
    <x v="0"/>
  </r>
  <r>
    <x v="386"/>
    <x v="1"/>
  </r>
  <r>
    <x v="386"/>
    <x v="2"/>
  </r>
  <r>
    <x v="386"/>
    <x v="3"/>
  </r>
  <r>
    <x v="386"/>
    <x v="0"/>
  </r>
  <r>
    <x v="386"/>
    <x v="0"/>
  </r>
  <r>
    <x v="386"/>
    <x v="3"/>
  </r>
  <r>
    <x v="386"/>
    <x v="2"/>
  </r>
  <r>
    <x v="386"/>
    <x v="3"/>
  </r>
  <r>
    <x v="386"/>
    <x v="2"/>
  </r>
  <r>
    <x v="386"/>
    <x v="0"/>
  </r>
  <r>
    <x v="386"/>
    <x v="2"/>
  </r>
  <r>
    <x v="387"/>
    <x v="0"/>
  </r>
  <r>
    <x v="388"/>
    <x v="0"/>
  </r>
  <r>
    <x v="388"/>
    <x v="1"/>
  </r>
  <r>
    <x v="388"/>
    <x v="0"/>
  </r>
  <r>
    <x v="388"/>
    <x v="18"/>
  </r>
  <r>
    <x v="388"/>
    <x v="1"/>
  </r>
  <r>
    <x v="388"/>
    <x v="0"/>
  </r>
  <r>
    <x v="388"/>
    <x v="18"/>
  </r>
  <r>
    <x v="388"/>
    <x v="0"/>
  </r>
  <r>
    <x v="388"/>
    <x v="0"/>
  </r>
  <r>
    <x v="388"/>
    <x v="18"/>
  </r>
  <r>
    <x v="388"/>
    <x v="2"/>
  </r>
  <r>
    <x v="388"/>
    <x v="1"/>
  </r>
  <r>
    <x v="388"/>
    <x v="0"/>
  </r>
  <r>
    <x v="388"/>
    <x v="44"/>
  </r>
  <r>
    <x v="388"/>
    <x v="13"/>
  </r>
  <r>
    <x v="388"/>
    <x v="18"/>
  </r>
  <r>
    <x v="388"/>
    <x v="2"/>
  </r>
  <r>
    <x v="388"/>
    <x v="2"/>
  </r>
  <r>
    <x v="388"/>
    <x v="0"/>
  </r>
  <r>
    <x v="388"/>
    <x v="2"/>
  </r>
  <r>
    <x v="389"/>
    <x v="0"/>
  </r>
  <r>
    <x v="389"/>
    <x v="26"/>
  </r>
  <r>
    <x v="390"/>
    <x v="6"/>
  </r>
  <r>
    <x v="390"/>
    <x v="9"/>
  </r>
  <r>
    <x v="390"/>
    <x v="3"/>
  </r>
  <r>
    <x v="390"/>
    <x v="0"/>
  </r>
  <r>
    <x v="390"/>
    <x v="0"/>
  </r>
  <r>
    <x v="390"/>
    <x v="21"/>
  </r>
  <r>
    <x v="390"/>
    <x v="0"/>
  </r>
  <r>
    <x v="390"/>
    <x v="13"/>
  </r>
  <r>
    <x v="390"/>
    <x v="3"/>
  </r>
  <r>
    <x v="390"/>
    <x v="0"/>
  </r>
  <r>
    <x v="390"/>
    <x v="3"/>
  </r>
  <r>
    <x v="390"/>
    <x v="0"/>
  </r>
  <r>
    <x v="390"/>
    <x v="13"/>
  </r>
  <r>
    <x v="390"/>
    <x v="3"/>
  </r>
  <r>
    <x v="390"/>
    <x v="28"/>
  </r>
  <r>
    <x v="390"/>
    <x v="90"/>
  </r>
  <r>
    <x v="390"/>
    <x v="3"/>
  </r>
  <r>
    <x v="390"/>
    <x v="2"/>
  </r>
  <r>
    <x v="390"/>
    <x v="76"/>
  </r>
  <r>
    <x v="390"/>
    <x v="19"/>
  </r>
  <r>
    <x v="390"/>
    <x v="1"/>
  </r>
  <r>
    <x v="390"/>
    <x v="2"/>
  </r>
  <r>
    <x v="390"/>
    <x v="15"/>
  </r>
  <r>
    <x v="390"/>
    <x v="19"/>
  </r>
  <r>
    <x v="390"/>
    <x v="1"/>
  </r>
  <r>
    <x v="390"/>
    <x v="91"/>
  </r>
  <r>
    <x v="390"/>
    <x v="61"/>
  </r>
  <r>
    <x v="390"/>
    <x v="34"/>
  </r>
  <r>
    <x v="390"/>
    <x v="92"/>
  </r>
  <r>
    <x v="390"/>
    <x v="0"/>
  </r>
  <r>
    <x v="390"/>
    <x v="6"/>
  </r>
  <r>
    <x v="390"/>
    <x v="3"/>
  </r>
  <r>
    <x v="390"/>
    <x v="29"/>
  </r>
  <r>
    <x v="390"/>
    <x v="44"/>
  </r>
  <r>
    <x v="390"/>
    <x v="3"/>
  </r>
  <r>
    <x v="390"/>
    <x v="8"/>
  </r>
  <r>
    <x v="390"/>
    <x v="0"/>
  </r>
  <r>
    <x v="390"/>
    <x v="1"/>
  </r>
  <r>
    <x v="390"/>
    <x v="0"/>
  </r>
  <r>
    <x v="390"/>
    <x v="0"/>
  </r>
  <r>
    <x v="390"/>
    <x v="0"/>
  </r>
  <r>
    <x v="390"/>
    <x v="35"/>
  </r>
  <r>
    <x v="390"/>
    <x v="3"/>
  </r>
  <r>
    <x v="390"/>
    <x v="61"/>
  </r>
  <r>
    <x v="390"/>
    <x v="3"/>
  </r>
  <r>
    <x v="390"/>
    <x v="4"/>
  </r>
  <r>
    <x v="390"/>
    <x v="3"/>
  </r>
  <r>
    <x v="390"/>
    <x v="29"/>
  </r>
  <r>
    <x v="390"/>
    <x v="0"/>
  </r>
  <r>
    <x v="390"/>
    <x v="0"/>
  </r>
  <r>
    <x v="390"/>
    <x v="80"/>
  </r>
  <r>
    <x v="390"/>
    <x v="0"/>
  </r>
  <r>
    <x v="390"/>
    <x v="3"/>
  </r>
  <r>
    <x v="390"/>
    <x v="3"/>
  </r>
  <r>
    <x v="390"/>
    <x v="3"/>
  </r>
  <r>
    <x v="390"/>
    <x v="2"/>
  </r>
  <r>
    <x v="390"/>
    <x v="4"/>
  </r>
  <r>
    <x v="390"/>
    <x v="35"/>
  </r>
  <r>
    <x v="390"/>
    <x v="0"/>
  </r>
  <r>
    <x v="390"/>
    <x v="3"/>
  </r>
  <r>
    <x v="390"/>
    <x v="14"/>
  </r>
  <r>
    <x v="390"/>
    <x v="0"/>
  </r>
  <r>
    <x v="390"/>
    <x v="3"/>
  </r>
  <r>
    <x v="390"/>
    <x v="1"/>
  </r>
  <r>
    <x v="390"/>
    <x v="22"/>
  </r>
  <r>
    <x v="390"/>
    <x v="3"/>
  </r>
  <r>
    <x v="390"/>
    <x v="4"/>
  </r>
  <r>
    <x v="390"/>
    <x v="0"/>
  </r>
  <r>
    <x v="390"/>
    <x v="3"/>
  </r>
  <r>
    <x v="390"/>
    <x v="0"/>
  </r>
  <r>
    <x v="390"/>
    <x v="3"/>
  </r>
  <r>
    <x v="390"/>
    <x v="6"/>
  </r>
  <r>
    <x v="390"/>
    <x v="16"/>
  </r>
  <r>
    <x v="390"/>
    <x v="4"/>
  </r>
  <r>
    <x v="390"/>
    <x v="2"/>
  </r>
  <r>
    <x v="390"/>
    <x v="8"/>
  </r>
  <r>
    <x v="390"/>
    <x v="2"/>
  </r>
  <r>
    <x v="390"/>
    <x v="4"/>
  </r>
  <r>
    <x v="390"/>
    <x v="4"/>
  </r>
  <r>
    <x v="390"/>
    <x v="1"/>
  </r>
  <r>
    <x v="390"/>
    <x v="0"/>
  </r>
  <r>
    <x v="390"/>
    <x v="18"/>
  </r>
  <r>
    <x v="391"/>
    <x v="2"/>
  </r>
  <r>
    <x v="392"/>
    <x v="16"/>
  </r>
  <r>
    <x v="392"/>
    <x v="1"/>
  </r>
  <r>
    <x v="393"/>
    <x v="4"/>
  </r>
  <r>
    <x v="393"/>
    <x v="11"/>
  </r>
  <r>
    <x v="394"/>
    <x v="10"/>
  </r>
  <r>
    <x v="395"/>
    <x v="2"/>
  </r>
  <r>
    <x v="396"/>
    <x v="4"/>
  </r>
  <r>
    <x v="396"/>
    <x v="37"/>
  </r>
  <r>
    <x v="396"/>
    <x v="4"/>
  </r>
  <r>
    <x v="397"/>
    <x v="42"/>
  </r>
  <r>
    <x v="397"/>
    <x v="12"/>
  </r>
  <r>
    <x v="397"/>
    <x v="2"/>
  </r>
  <r>
    <x v="398"/>
    <x v="16"/>
  </r>
  <r>
    <x v="399"/>
    <x v="0"/>
  </r>
  <r>
    <x v="400"/>
    <x v="20"/>
  </r>
  <r>
    <x v="401"/>
    <x v="4"/>
  </r>
  <r>
    <x v="401"/>
    <x v="13"/>
  </r>
  <r>
    <x v="402"/>
    <x v="5"/>
  </r>
  <r>
    <x v="402"/>
    <x v="28"/>
  </r>
  <r>
    <x v="403"/>
    <x v="21"/>
  </r>
  <r>
    <x v="404"/>
    <x v="2"/>
  </r>
  <r>
    <x v="404"/>
    <x v="20"/>
  </r>
  <r>
    <x v="405"/>
    <x v="21"/>
  </r>
  <r>
    <x v="406"/>
    <x v="0"/>
  </r>
  <r>
    <x v="406"/>
    <x v="3"/>
  </r>
  <r>
    <x v="406"/>
    <x v="0"/>
  </r>
  <r>
    <x v="406"/>
    <x v="0"/>
  </r>
  <r>
    <x v="406"/>
    <x v="13"/>
  </r>
  <r>
    <x v="407"/>
    <x v="14"/>
  </r>
  <r>
    <x v="407"/>
    <x v="0"/>
  </r>
  <r>
    <x v="408"/>
    <x v="26"/>
  </r>
  <r>
    <x v="408"/>
    <x v="11"/>
  </r>
  <r>
    <x v="408"/>
    <x v="18"/>
  </r>
  <r>
    <x v="408"/>
    <x v="31"/>
  </r>
  <r>
    <x v="408"/>
    <x v="6"/>
  </r>
  <r>
    <x v="408"/>
    <x v="91"/>
  </r>
  <r>
    <x v="408"/>
    <x v="0"/>
  </r>
  <r>
    <x v="408"/>
    <x v="18"/>
  </r>
  <r>
    <x v="408"/>
    <x v="6"/>
  </r>
  <r>
    <x v="408"/>
    <x v="13"/>
  </r>
  <r>
    <x v="408"/>
    <x v="31"/>
  </r>
  <r>
    <x v="408"/>
    <x v="93"/>
  </r>
  <r>
    <x v="408"/>
    <x v="8"/>
  </r>
  <r>
    <x v="408"/>
    <x v="5"/>
  </r>
  <r>
    <x v="408"/>
    <x v="13"/>
  </r>
  <r>
    <x v="408"/>
    <x v="14"/>
  </r>
  <r>
    <x v="408"/>
    <x v="18"/>
  </r>
  <r>
    <x v="408"/>
    <x v="94"/>
  </r>
  <r>
    <x v="408"/>
    <x v="14"/>
  </r>
  <r>
    <x v="408"/>
    <x v="35"/>
  </r>
  <r>
    <x v="408"/>
    <x v="73"/>
  </r>
  <r>
    <x v="408"/>
    <x v="8"/>
  </r>
  <r>
    <x v="408"/>
    <x v="20"/>
  </r>
  <r>
    <x v="408"/>
    <x v="42"/>
  </r>
  <r>
    <x v="408"/>
    <x v="14"/>
  </r>
  <r>
    <x v="408"/>
    <x v="3"/>
  </r>
  <r>
    <x v="408"/>
    <x v="25"/>
  </r>
  <r>
    <x v="408"/>
    <x v="16"/>
  </r>
  <r>
    <x v="408"/>
    <x v="13"/>
  </r>
  <r>
    <x v="408"/>
    <x v="45"/>
  </r>
  <r>
    <x v="408"/>
    <x v="0"/>
  </r>
  <r>
    <x v="408"/>
    <x v="2"/>
  </r>
  <r>
    <x v="409"/>
    <x v="0"/>
  </r>
  <r>
    <x v="410"/>
    <x v="2"/>
  </r>
  <r>
    <x v="410"/>
    <x v="17"/>
  </r>
  <r>
    <x v="410"/>
    <x v="4"/>
  </r>
  <r>
    <x v="410"/>
    <x v="1"/>
  </r>
  <r>
    <x v="410"/>
    <x v="2"/>
  </r>
  <r>
    <x v="410"/>
    <x v="3"/>
  </r>
  <r>
    <x v="410"/>
    <x v="14"/>
  </r>
  <r>
    <x v="410"/>
    <x v="48"/>
  </r>
  <r>
    <x v="410"/>
    <x v="3"/>
  </r>
  <r>
    <x v="410"/>
    <x v="3"/>
  </r>
  <r>
    <x v="410"/>
    <x v="0"/>
  </r>
  <r>
    <x v="410"/>
    <x v="4"/>
  </r>
  <r>
    <x v="410"/>
    <x v="13"/>
  </r>
  <r>
    <x v="410"/>
    <x v="0"/>
  </r>
  <r>
    <x v="410"/>
    <x v="77"/>
  </r>
  <r>
    <x v="410"/>
    <x v="0"/>
  </r>
  <r>
    <x v="410"/>
    <x v="4"/>
  </r>
  <r>
    <x v="410"/>
    <x v="4"/>
  </r>
  <r>
    <x v="411"/>
    <x v="20"/>
  </r>
  <r>
    <x v="411"/>
    <x v="0"/>
  </r>
  <r>
    <x v="411"/>
    <x v="11"/>
  </r>
  <r>
    <x v="411"/>
    <x v="22"/>
  </r>
  <r>
    <x v="412"/>
    <x v="3"/>
  </r>
  <r>
    <x v="412"/>
    <x v="3"/>
  </r>
  <r>
    <x v="412"/>
    <x v="3"/>
  </r>
  <r>
    <x v="412"/>
    <x v="0"/>
  </r>
  <r>
    <x v="412"/>
    <x v="10"/>
  </r>
  <r>
    <x v="412"/>
    <x v="3"/>
  </r>
  <r>
    <x v="412"/>
    <x v="28"/>
  </r>
  <r>
    <x v="412"/>
    <x v="3"/>
  </r>
  <r>
    <x v="412"/>
    <x v="3"/>
  </r>
  <r>
    <x v="412"/>
    <x v="3"/>
  </r>
  <r>
    <x v="412"/>
    <x v="3"/>
  </r>
  <r>
    <x v="413"/>
    <x v="4"/>
  </r>
  <r>
    <x v="413"/>
    <x v="4"/>
  </r>
  <r>
    <x v="413"/>
    <x v="3"/>
  </r>
  <r>
    <x v="413"/>
    <x v="22"/>
  </r>
  <r>
    <x v="414"/>
    <x v="20"/>
  </r>
  <r>
    <x v="415"/>
    <x v="0"/>
  </r>
  <r>
    <x v="416"/>
    <x v="0"/>
  </r>
  <r>
    <x v="416"/>
    <x v="2"/>
  </r>
  <r>
    <x v="416"/>
    <x v="95"/>
  </r>
  <r>
    <x v="416"/>
    <x v="1"/>
  </r>
  <r>
    <x v="416"/>
    <x v="2"/>
  </r>
  <r>
    <x v="416"/>
    <x v="3"/>
  </r>
  <r>
    <x v="416"/>
    <x v="37"/>
  </r>
  <r>
    <x v="416"/>
    <x v="30"/>
  </r>
  <r>
    <x v="417"/>
    <x v="2"/>
  </r>
  <r>
    <x v="417"/>
    <x v="20"/>
  </r>
  <r>
    <x v="417"/>
    <x v="20"/>
  </r>
  <r>
    <x v="417"/>
    <x v="20"/>
  </r>
  <r>
    <x v="418"/>
    <x v="2"/>
  </r>
  <r>
    <x v="419"/>
    <x v="0"/>
  </r>
  <r>
    <x v="419"/>
    <x v="1"/>
  </r>
  <r>
    <x v="419"/>
    <x v="3"/>
  </r>
  <r>
    <x v="419"/>
    <x v="26"/>
  </r>
  <r>
    <x v="419"/>
    <x v="3"/>
  </r>
  <r>
    <x v="419"/>
    <x v="0"/>
  </r>
  <r>
    <x v="419"/>
    <x v="29"/>
  </r>
  <r>
    <x v="419"/>
    <x v="0"/>
  </r>
  <r>
    <x v="419"/>
    <x v="6"/>
  </r>
  <r>
    <x v="419"/>
    <x v="36"/>
  </r>
  <r>
    <x v="420"/>
    <x v="5"/>
  </r>
  <r>
    <x v="421"/>
    <x v="14"/>
  </r>
  <r>
    <x v="421"/>
    <x v="8"/>
  </r>
  <r>
    <x v="422"/>
    <x v="3"/>
  </r>
  <r>
    <x v="423"/>
    <x v="13"/>
  </r>
  <r>
    <x v="423"/>
    <x v="3"/>
  </r>
  <r>
    <x v="424"/>
    <x v="14"/>
  </r>
  <r>
    <x v="424"/>
    <x v="69"/>
  </r>
  <r>
    <x v="424"/>
    <x v="44"/>
  </r>
  <r>
    <x v="424"/>
    <x v="35"/>
  </r>
  <r>
    <x v="424"/>
    <x v="3"/>
  </r>
  <r>
    <x v="424"/>
    <x v="3"/>
  </r>
  <r>
    <x v="425"/>
    <x v="14"/>
  </r>
  <r>
    <x v="425"/>
    <x v="3"/>
  </r>
  <r>
    <x v="425"/>
    <x v="1"/>
  </r>
  <r>
    <x v="426"/>
    <x v="3"/>
  </r>
  <r>
    <x v="426"/>
    <x v="6"/>
  </r>
  <r>
    <x v="427"/>
    <x v="0"/>
  </r>
  <r>
    <x v="427"/>
    <x v="3"/>
  </r>
  <r>
    <x v="427"/>
    <x v="3"/>
  </r>
  <r>
    <x v="427"/>
    <x v="3"/>
  </r>
  <r>
    <x v="427"/>
    <x v="2"/>
  </r>
  <r>
    <x v="427"/>
    <x v="18"/>
  </r>
  <r>
    <x v="427"/>
    <x v="4"/>
  </r>
  <r>
    <x v="427"/>
    <x v="3"/>
  </r>
  <r>
    <x v="427"/>
    <x v="0"/>
  </r>
  <r>
    <x v="427"/>
    <x v="3"/>
  </r>
  <r>
    <x v="427"/>
    <x v="4"/>
  </r>
  <r>
    <x v="428"/>
    <x v="19"/>
  </r>
  <r>
    <x v="429"/>
    <x v="36"/>
  </r>
  <r>
    <x v="429"/>
    <x v="1"/>
  </r>
  <r>
    <x v="430"/>
    <x v="13"/>
  </r>
  <r>
    <x v="431"/>
    <x v="4"/>
  </r>
  <r>
    <x v="431"/>
    <x v="37"/>
  </r>
  <r>
    <x v="431"/>
    <x v="4"/>
  </r>
  <r>
    <x v="432"/>
    <x v="69"/>
  </r>
  <r>
    <x v="433"/>
    <x v="64"/>
  </r>
  <r>
    <x v="433"/>
    <x v="19"/>
  </r>
  <r>
    <x v="433"/>
    <x v="1"/>
  </r>
  <r>
    <x v="433"/>
    <x v="2"/>
  </r>
  <r>
    <x v="433"/>
    <x v="4"/>
  </r>
  <r>
    <x v="433"/>
    <x v="3"/>
  </r>
  <r>
    <x v="433"/>
    <x v="15"/>
  </r>
  <r>
    <x v="434"/>
    <x v="22"/>
  </r>
  <r>
    <x v="435"/>
    <x v="44"/>
  </r>
  <r>
    <x v="435"/>
    <x v="2"/>
  </r>
  <r>
    <x v="435"/>
    <x v="11"/>
  </r>
  <r>
    <x v="435"/>
    <x v="3"/>
  </r>
  <r>
    <x v="435"/>
    <x v="22"/>
  </r>
  <r>
    <x v="435"/>
    <x v="3"/>
  </r>
  <r>
    <x v="435"/>
    <x v="26"/>
  </r>
  <r>
    <x v="435"/>
    <x v="5"/>
  </r>
  <r>
    <x v="435"/>
    <x v="44"/>
  </r>
  <r>
    <x v="435"/>
    <x v="12"/>
  </r>
  <r>
    <x v="435"/>
    <x v="8"/>
  </r>
  <r>
    <x v="435"/>
    <x v="37"/>
  </r>
  <r>
    <x v="435"/>
    <x v="64"/>
  </r>
  <r>
    <x v="435"/>
    <x v="44"/>
  </r>
  <r>
    <x v="435"/>
    <x v="35"/>
  </r>
  <r>
    <x v="435"/>
    <x v="2"/>
  </r>
  <r>
    <x v="435"/>
    <x v="13"/>
  </r>
  <r>
    <x v="435"/>
    <x v="6"/>
  </r>
  <r>
    <x v="435"/>
    <x v="20"/>
  </r>
  <r>
    <x v="435"/>
    <x v="18"/>
  </r>
  <r>
    <x v="435"/>
    <x v="0"/>
  </r>
  <r>
    <x v="435"/>
    <x v="1"/>
  </r>
  <r>
    <x v="435"/>
    <x v="3"/>
  </r>
  <r>
    <x v="435"/>
    <x v="15"/>
  </r>
  <r>
    <x v="435"/>
    <x v="1"/>
  </r>
  <r>
    <x v="435"/>
    <x v="37"/>
  </r>
  <r>
    <x v="435"/>
    <x v="35"/>
  </r>
  <r>
    <x v="435"/>
    <x v="1"/>
  </r>
  <r>
    <x v="435"/>
    <x v="0"/>
  </r>
  <r>
    <x v="435"/>
    <x v="10"/>
  </r>
  <r>
    <x v="435"/>
    <x v="40"/>
  </r>
  <r>
    <x v="435"/>
    <x v="14"/>
  </r>
  <r>
    <x v="435"/>
    <x v="24"/>
  </r>
  <r>
    <x v="435"/>
    <x v="45"/>
  </r>
  <r>
    <x v="436"/>
    <x v="0"/>
  </r>
  <r>
    <x v="437"/>
    <x v="35"/>
  </r>
  <r>
    <x v="438"/>
    <x v="2"/>
  </r>
  <r>
    <x v="439"/>
    <x v="0"/>
  </r>
  <r>
    <x v="440"/>
    <x v="3"/>
  </r>
  <r>
    <x v="441"/>
    <x v="3"/>
  </r>
  <r>
    <x v="442"/>
    <x v="44"/>
  </r>
  <r>
    <x v="442"/>
    <x v="3"/>
  </r>
  <r>
    <x v="442"/>
    <x v="0"/>
  </r>
  <r>
    <x v="442"/>
    <x v="8"/>
  </r>
  <r>
    <x v="442"/>
    <x v="11"/>
  </r>
  <r>
    <x v="442"/>
    <x v="14"/>
  </r>
  <r>
    <x v="442"/>
    <x v="7"/>
  </r>
  <r>
    <x v="442"/>
    <x v="3"/>
  </r>
  <r>
    <x v="443"/>
    <x v="4"/>
  </r>
  <r>
    <x v="443"/>
    <x v="3"/>
  </r>
  <r>
    <x v="443"/>
    <x v="2"/>
  </r>
  <r>
    <x v="443"/>
    <x v="2"/>
  </r>
  <r>
    <x v="443"/>
    <x v="2"/>
  </r>
  <r>
    <x v="443"/>
    <x v="6"/>
  </r>
  <r>
    <x v="443"/>
    <x v="21"/>
  </r>
  <r>
    <x v="444"/>
    <x v="3"/>
  </r>
  <r>
    <x v="445"/>
    <x v="14"/>
  </r>
  <r>
    <x v="445"/>
    <x v="0"/>
  </r>
  <r>
    <x v="445"/>
    <x v="11"/>
  </r>
  <r>
    <x v="445"/>
    <x v="3"/>
  </r>
  <r>
    <x v="445"/>
    <x v="0"/>
  </r>
  <r>
    <x v="445"/>
    <x v="3"/>
  </r>
  <r>
    <x v="445"/>
    <x v="3"/>
  </r>
  <r>
    <x v="445"/>
    <x v="10"/>
  </r>
  <r>
    <x v="445"/>
    <x v="59"/>
  </r>
  <r>
    <x v="445"/>
    <x v="18"/>
  </r>
  <r>
    <x v="445"/>
    <x v="10"/>
  </r>
  <r>
    <x v="445"/>
    <x v="14"/>
  </r>
  <r>
    <x v="445"/>
    <x v="1"/>
  </r>
  <r>
    <x v="445"/>
    <x v="43"/>
  </r>
  <r>
    <x v="445"/>
    <x v="90"/>
  </r>
  <r>
    <x v="445"/>
    <x v="14"/>
  </r>
  <r>
    <x v="445"/>
    <x v="0"/>
  </r>
  <r>
    <x v="445"/>
    <x v="14"/>
  </r>
  <r>
    <x v="445"/>
    <x v="13"/>
  </r>
  <r>
    <x v="445"/>
    <x v="1"/>
  </r>
  <r>
    <x v="445"/>
    <x v="22"/>
  </r>
  <r>
    <x v="446"/>
    <x v="14"/>
  </r>
  <r>
    <x v="447"/>
    <x v="0"/>
  </r>
  <r>
    <x v="448"/>
    <x v="6"/>
  </r>
  <r>
    <x v="448"/>
    <x v="96"/>
  </r>
  <r>
    <x v="449"/>
    <x v="0"/>
  </r>
  <r>
    <x v="449"/>
    <x v="4"/>
  </r>
  <r>
    <x v="449"/>
    <x v="3"/>
  </r>
  <r>
    <x v="449"/>
    <x v="3"/>
  </r>
  <r>
    <x v="449"/>
    <x v="22"/>
  </r>
  <r>
    <x v="449"/>
    <x v="3"/>
  </r>
  <r>
    <x v="449"/>
    <x v="3"/>
  </r>
  <r>
    <x v="449"/>
    <x v="14"/>
  </r>
  <r>
    <x v="449"/>
    <x v="4"/>
  </r>
  <r>
    <x v="449"/>
    <x v="44"/>
  </r>
  <r>
    <x v="449"/>
    <x v="2"/>
  </r>
  <r>
    <x v="449"/>
    <x v="0"/>
  </r>
  <r>
    <x v="449"/>
    <x v="13"/>
  </r>
  <r>
    <x v="449"/>
    <x v="18"/>
  </r>
  <r>
    <x v="449"/>
    <x v="3"/>
  </r>
  <r>
    <x v="450"/>
    <x v="0"/>
  </r>
  <r>
    <x v="450"/>
    <x v="1"/>
  </r>
  <r>
    <x v="450"/>
    <x v="4"/>
  </r>
  <r>
    <x v="451"/>
    <x v="14"/>
  </r>
  <r>
    <x v="451"/>
    <x v="1"/>
  </r>
  <r>
    <x v="451"/>
    <x v="0"/>
  </r>
  <r>
    <x v="451"/>
    <x v="13"/>
  </r>
  <r>
    <x v="451"/>
    <x v="15"/>
  </r>
  <r>
    <x v="451"/>
    <x v="8"/>
  </r>
  <r>
    <x v="451"/>
    <x v="3"/>
  </r>
  <r>
    <x v="451"/>
    <x v="10"/>
  </r>
  <r>
    <x v="451"/>
    <x v="18"/>
  </r>
  <r>
    <x v="451"/>
    <x v="13"/>
  </r>
  <r>
    <x v="451"/>
    <x v="0"/>
  </r>
  <r>
    <x v="451"/>
    <x v="2"/>
  </r>
  <r>
    <x v="452"/>
    <x v="3"/>
  </r>
  <r>
    <x v="453"/>
    <x v="6"/>
  </r>
  <r>
    <x v="453"/>
    <x v="18"/>
  </r>
  <r>
    <x v="453"/>
    <x v="1"/>
  </r>
  <r>
    <x v="454"/>
    <x v="11"/>
  </r>
  <r>
    <x v="454"/>
    <x v="22"/>
  </r>
  <r>
    <x v="455"/>
    <x v="14"/>
  </r>
  <r>
    <x v="455"/>
    <x v="1"/>
  </r>
  <r>
    <x v="455"/>
    <x v="6"/>
  </r>
  <r>
    <x v="455"/>
    <x v="11"/>
  </r>
  <r>
    <x v="455"/>
    <x v="5"/>
  </r>
  <r>
    <x v="455"/>
    <x v="0"/>
  </r>
  <r>
    <x v="455"/>
    <x v="19"/>
  </r>
  <r>
    <x v="455"/>
    <x v="4"/>
  </r>
  <r>
    <x v="456"/>
    <x v="6"/>
  </r>
  <r>
    <x v="457"/>
    <x v="5"/>
  </r>
  <r>
    <x v="458"/>
    <x v="0"/>
  </r>
  <r>
    <x v="458"/>
    <x v="13"/>
  </r>
  <r>
    <x v="458"/>
    <x v="10"/>
  </r>
  <r>
    <x v="458"/>
    <x v="2"/>
  </r>
  <r>
    <x v="458"/>
    <x v="5"/>
  </r>
  <r>
    <x v="458"/>
    <x v="4"/>
  </r>
  <r>
    <x v="459"/>
    <x v="4"/>
  </r>
  <r>
    <x v="459"/>
    <x v="21"/>
  </r>
  <r>
    <x v="459"/>
    <x v="1"/>
  </r>
  <r>
    <x v="460"/>
    <x v="3"/>
  </r>
  <r>
    <x v="460"/>
    <x v="14"/>
  </r>
  <r>
    <x v="460"/>
    <x v="18"/>
  </r>
  <r>
    <x v="460"/>
    <x v="0"/>
  </r>
  <r>
    <x v="461"/>
    <x v="19"/>
  </r>
  <r>
    <x v="461"/>
    <x v="1"/>
  </r>
  <r>
    <x v="461"/>
    <x v="1"/>
  </r>
  <r>
    <x v="461"/>
    <x v="1"/>
  </r>
  <r>
    <x v="461"/>
    <x v="49"/>
  </r>
  <r>
    <x v="461"/>
    <x v="0"/>
  </r>
  <r>
    <x v="461"/>
    <x v="0"/>
  </r>
  <r>
    <x v="461"/>
    <x v="14"/>
  </r>
  <r>
    <x v="461"/>
    <x v="24"/>
  </r>
  <r>
    <x v="461"/>
    <x v="14"/>
  </r>
  <r>
    <x v="461"/>
    <x v="21"/>
  </r>
  <r>
    <x v="461"/>
    <x v="30"/>
  </r>
  <r>
    <x v="461"/>
    <x v="4"/>
  </r>
  <r>
    <x v="461"/>
    <x v="80"/>
  </r>
  <r>
    <x v="461"/>
    <x v="3"/>
  </r>
  <r>
    <x v="461"/>
    <x v="20"/>
  </r>
  <r>
    <x v="461"/>
    <x v="0"/>
  </r>
  <r>
    <x v="461"/>
    <x v="4"/>
  </r>
  <r>
    <x v="461"/>
    <x v="53"/>
  </r>
  <r>
    <x v="461"/>
    <x v="14"/>
  </r>
  <r>
    <x v="462"/>
    <x v="1"/>
  </r>
  <r>
    <x v="462"/>
    <x v="15"/>
  </r>
  <r>
    <x v="463"/>
    <x v="21"/>
  </r>
  <r>
    <x v="464"/>
    <x v="2"/>
  </r>
  <r>
    <x v="464"/>
    <x v="3"/>
  </r>
  <r>
    <x v="464"/>
    <x v="1"/>
  </r>
  <r>
    <x v="464"/>
    <x v="13"/>
  </r>
  <r>
    <x v="464"/>
    <x v="3"/>
  </r>
  <r>
    <x v="464"/>
    <x v="3"/>
  </r>
  <r>
    <x v="464"/>
    <x v="1"/>
  </r>
  <r>
    <x v="464"/>
    <x v="1"/>
  </r>
  <r>
    <x v="464"/>
    <x v="4"/>
  </r>
  <r>
    <x v="464"/>
    <x v="14"/>
  </r>
  <r>
    <x v="464"/>
    <x v="4"/>
  </r>
  <r>
    <x v="464"/>
    <x v="4"/>
  </r>
  <r>
    <x v="464"/>
    <x v="4"/>
  </r>
  <r>
    <x v="464"/>
    <x v="4"/>
  </r>
  <r>
    <x v="464"/>
    <x v="4"/>
  </r>
  <r>
    <x v="464"/>
    <x v="0"/>
  </r>
  <r>
    <x v="464"/>
    <x v="3"/>
  </r>
  <r>
    <x v="464"/>
    <x v="3"/>
  </r>
  <r>
    <x v="464"/>
    <x v="1"/>
  </r>
  <r>
    <x v="464"/>
    <x v="36"/>
  </r>
  <r>
    <x v="464"/>
    <x v="1"/>
  </r>
  <r>
    <x v="464"/>
    <x v="3"/>
  </r>
  <r>
    <x v="464"/>
    <x v="2"/>
  </r>
  <r>
    <x v="464"/>
    <x v="4"/>
  </r>
  <r>
    <x v="464"/>
    <x v="4"/>
  </r>
  <r>
    <x v="464"/>
    <x v="3"/>
  </r>
  <r>
    <x v="464"/>
    <x v="1"/>
  </r>
  <r>
    <x v="464"/>
    <x v="1"/>
  </r>
  <r>
    <x v="464"/>
    <x v="4"/>
  </r>
  <r>
    <x v="464"/>
    <x v="0"/>
  </r>
  <r>
    <x v="464"/>
    <x v="14"/>
  </r>
  <r>
    <x v="464"/>
    <x v="1"/>
  </r>
  <r>
    <x v="464"/>
    <x v="3"/>
  </r>
  <r>
    <x v="464"/>
    <x v="4"/>
  </r>
  <r>
    <x v="464"/>
    <x v="4"/>
  </r>
  <r>
    <x v="464"/>
    <x v="4"/>
  </r>
  <r>
    <x v="464"/>
    <x v="4"/>
  </r>
  <r>
    <x v="465"/>
    <x v="3"/>
  </r>
  <r>
    <x v="465"/>
    <x v="4"/>
  </r>
  <r>
    <x v="465"/>
    <x v="0"/>
  </r>
  <r>
    <x v="465"/>
    <x v="4"/>
  </r>
  <r>
    <x v="465"/>
    <x v="13"/>
  </r>
  <r>
    <x v="465"/>
    <x v="44"/>
  </r>
  <r>
    <x v="466"/>
    <x v="18"/>
  </r>
  <r>
    <x v="466"/>
    <x v="15"/>
  </r>
  <r>
    <x v="466"/>
    <x v="8"/>
  </r>
  <r>
    <x v="467"/>
    <x v="2"/>
  </r>
  <r>
    <x v="467"/>
    <x v="0"/>
  </r>
  <r>
    <x v="467"/>
    <x v="1"/>
  </r>
  <r>
    <x v="467"/>
    <x v="3"/>
  </r>
  <r>
    <x v="467"/>
    <x v="34"/>
  </r>
  <r>
    <x v="467"/>
    <x v="2"/>
  </r>
  <r>
    <x v="467"/>
    <x v="2"/>
  </r>
  <r>
    <x v="467"/>
    <x v="2"/>
  </r>
  <r>
    <x v="467"/>
    <x v="1"/>
  </r>
  <r>
    <x v="467"/>
    <x v="2"/>
  </r>
  <r>
    <x v="467"/>
    <x v="0"/>
  </r>
  <r>
    <x v="467"/>
    <x v="6"/>
  </r>
  <r>
    <x v="467"/>
    <x v="0"/>
  </r>
  <r>
    <x v="467"/>
    <x v="2"/>
  </r>
  <r>
    <x v="468"/>
    <x v="4"/>
  </r>
  <r>
    <x v="468"/>
    <x v="6"/>
  </r>
  <r>
    <x v="469"/>
    <x v="11"/>
  </r>
  <r>
    <x v="469"/>
    <x v="35"/>
  </r>
  <r>
    <x v="470"/>
    <x v="64"/>
  </r>
  <r>
    <x v="470"/>
    <x v="18"/>
  </r>
  <r>
    <x v="470"/>
    <x v="7"/>
  </r>
  <r>
    <x v="470"/>
    <x v="36"/>
  </r>
  <r>
    <x v="470"/>
    <x v="36"/>
  </r>
  <r>
    <x v="470"/>
    <x v="0"/>
  </r>
  <r>
    <x v="470"/>
    <x v="18"/>
  </r>
  <r>
    <x v="470"/>
    <x v="74"/>
  </r>
  <r>
    <x v="470"/>
    <x v="16"/>
  </r>
  <r>
    <x v="470"/>
    <x v="56"/>
  </r>
  <r>
    <x v="470"/>
    <x v="3"/>
  </r>
  <r>
    <x v="470"/>
    <x v="2"/>
  </r>
  <r>
    <x v="470"/>
    <x v="0"/>
  </r>
  <r>
    <x v="470"/>
    <x v="35"/>
  </r>
  <r>
    <x v="470"/>
    <x v="0"/>
  </r>
  <r>
    <x v="470"/>
    <x v="9"/>
  </r>
  <r>
    <x v="470"/>
    <x v="22"/>
  </r>
  <r>
    <x v="470"/>
    <x v="21"/>
  </r>
  <r>
    <x v="470"/>
    <x v="3"/>
  </r>
  <r>
    <x v="470"/>
    <x v="16"/>
  </r>
  <r>
    <x v="470"/>
    <x v="3"/>
  </r>
  <r>
    <x v="470"/>
    <x v="42"/>
  </r>
  <r>
    <x v="470"/>
    <x v="0"/>
  </r>
  <r>
    <x v="470"/>
    <x v="8"/>
  </r>
  <r>
    <x v="470"/>
    <x v="4"/>
  </r>
  <r>
    <x v="470"/>
    <x v="21"/>
  </r>
  <r>
    <x v="470"/>
    <x v="4"/>
  </r>
  <r>
    <x v="471"/>
    <x v="8"/>
  </r>
  <r>
    <x v="471"/>
    <x v="3"/>
  </r>
  <r>
    <x v="472"/>
    <x v="4"/>
  </r>
  <r>
    <x v="472"/>
    <x v="28"/>
  </r>
  <r>
    <x v="472"/>
    <x v="8"/>
  </r>
  <r>
    <x v="472"/>
    <x v="2"/>
  </r>
  <r>
    <x v="472"/>
    <x v="13"/>
  </r>
  <r>
    <x v="472"/>
    <x v="2"/>
  </r>
  <r>
    <x v="472"/>
    <x v="2"/>
  </r>
  <r>
    <x v="472"/>
    <x v="26"/>
  </r>
  <r>
    <x v="472"/>
    <x v="73"/>
  </r>
  <r>
    <x v="472"/>
    <x v="18"/>
  </r>
  <r>
    <x v="472"/>
    <x v="18"/>
  </r>
  <r>
    <x v="472"/>
    <x v="21"/>
  </r>
  <r>
    <x v="473"/>
    <x v="0"/>
  </r>
  <r>
    <x v="473"/>
    <x v="11"/>
  </r>
  <r>
    <x v="473"/>
    <x v="22"/>
  </r>
  <r>
    <x v="473"/>
    <x v="16"/>
  </r>
  <r>
    <x v="473"/>
    <x v="4"/>
  </r>
  <r>
    <x v="473"/>
    <x v="0"/>
  </r>
  <r>
    <x v="474"/>
    <x v="18"/>
  </r>
  <r>
    <x v="474"/>
    <x v="13"/>
  </r>
  <r>
    <x v="474"/>
    <x v="0"/>
  </r>
  <r>
    <x v="474"/>
    <x v="2"/>
  </r>
  <r>
    <x v="474"/>
    <x v="9"/>
  </r>
  <r>
    <x v="474"/>
    <x v="14"/>
  </r>
  <r>
    <x v="474"/>
    <x v="3"/>
  </r>
  <r>
    <x v="475"/>
    <x v="3"/>
  </r>
  <r>
    <x v="475"/>
    <x v="4"/>
  </r>
  <r>
    <x v="475"/>
    <x v="4"/>
  </r>
  <r>
    <x v="475"/>
    <x v="2"/>
  </r>
  <r>
    <x v="475"/>
    <x v="4"/>
  </r>
  <r>
    <x v="475"/>
    <x v="4"/>
  </r>
  <r>
    <x v="475"/>
    <x v="4"/>
  </r>
  <r>
    <x v="475"/>
    <x v="4"/>
  </r>
  <r>
    <x v="475"/>
    <x v="4"/>
  </r>
  <r>
    <x v="475"/>
    <x v="4"/>
  </r>
  <r>
    <x v="475"/>
    <x v="4"/>
  </r>
  <r>
    <x v="475"/>
    <x v="4"/>
  </r>
  <r>
    <x v="475"/>
    <x v="4"/>
  </r>
  <r>
    <x v="475"/>
    <x v="4"/>
  </r>
  <r>
    <x v="475"/>
    <x v="3"/>
  </r>
  <r>
    <x v="475"/>
    <x v="4"/>
  </r>
  <r>
    <x v="475"/>
    <x v="4"/>
  </r>
  <r>
    <x v="475"/>
    <x v="4"/>
  </r>
  <r>
    <x v="475"/>
    <x v="4"/>
  </r>
  <r>
    <x v="475"/>
    <x v="3"/>
  </r>
  <r>
    <x v="475"/>
    <x v="3"/>
  </r>
  <r>
    <x v="475"/>
    <x v="4"/>
  </r>
  <r>
    <x v="475"/>
    <x v="4"/>
  </r>
  <r>
    <x v="475"/>
    <x v="4"/>
  </r>
  <r>
    <x v="475"/>
    <x v="4"/>
  </r>
  <r>
    <x v="475"/>
    <x v="3"/>
  </r>
  <r>
    <x v="475"/>
    <x v="4"/>
  </r>
  <r>
    <x v="476"/>
    <x v="28"/>
  </r>
  <r>
    <x v="476"/>
    <x v="14"/>
  </r>
  <r>
    <x v="476"/>
    <x v="5"/>
  </r>
  <r>
    <x v="476"/>
    <x v="2"/>
  </r>
  <r>
    <x v="477"/>
    <x v="10"/>
  </r>
  <r>
    <x v="477"/>
    <x v="3"/>
  </r>
  <r>
    <x v="477"/>
    <x v="4"/>
  </r>
  <r>
    <x v="477"/>
    <x v="4"/>
  </r>
  <r>
    <x v="477"/>
    <x v="3"/>
  </r>
  <r>
    <x v="477"/>
    <x v="37"/>
  </r>
  <r>
    <x v="478"/>
    <x v="2"/>
  </r>
  <r>
    <x v="478"/>
    <x v="11"/>
  </r>
  <r>
    <x v="478"/>
    <x v="36"/>
  </r>
  <r>
    <x v="478"/>
    <x v="17"/>
  </r>
  <r>
    <x v="478"/>
    <x v="4"/>
  </r>
  <r>
    <x v="479"/>
    <x v="15"/>
  </r>
  <r>
    <x v="480"/>
    <x v="4"/>
  </r>
  <r>
    <x v="481"/>
    <x v="0"/>
  </r>
  <r>
    <x v="482"/>
    <x v="8"/>
  </r>
  <r>
    <x v="483"/>
    <x v="62"/>
  </r>
  <r>
    <x v="483"/>
    <x v="12"/>
  </r>
  <r>
    <x v="484"/>
    <x v="4"/>
  </r>
  <r>
    <x v="484"/>
    <x v="4"/>
  </r>
  <r>
    <x v="484"/>
    <x v="4"/>
  </r>
  <r>
    <x v="485"/>
    <x v="38"/>
  </r>
  <r>
    <x v="486"/>
    <x v="6"/>
  </r>
  <r>
    <x v="486"/>
    <x v="3"/>
  </r>
  <r>
    <x v="486"/>
    <x v="1"/>
  </r>
  <r>
    <x v="487"/>
    <x v="14"/>
  </r>
  <r>
    <x v="488"/>
    <x v="18"/>
  </r>
  <r>
    <x v="489"/>
    <x v="4"/>
  </r>
  <r>
    <x v="489"/>
    <x v="14"/>
  </r>
  <r>
    <x v="489"/>
    <x v="1"/>
  </r>
  <r>
    <x v="489"/>
    <x v="10"/>
  </r>
  <r>
    <x v="489"/>
    <x v="34"/>
  </r>
  <r>
    <x v="489"/>
    <x v="1"/>
  </r>
  <r>
    <x v="489"/>
    <x v="31"/>
  </r>
  <r>
    <x v="489"/>
    <x v="59"/>
  </r>
  <r>
    <x v="489"/>
    <x v="21"/>
  </r>
  <r>
    <x v="489"/>
    <x v="15"/>
  </r>
  <r>
    <x v="489"/>
    <x v="0"/>
  </r>
  <r>
    <x v="489"/>
    <x v="1"/>
  </r>
  <r>
    <x v="489"/>
    <x v="14"/>
  </r>
  <r>
    <x v="489"/>
    <x v="1"/>
  </r>
  <r>
    <x v="489"/>
    <x v="11"/>
  </r>
  <r>
    <x v="489"/>
    <x v="2"/>
  </r>
  <r>
    <x v="489"/>
    <x v="97"/>
  </r>
  <r>
    <x v="489"/>
    <x v="26"/>
  </r>
  <r>
    <x v="489"/>
    <x v="17"/>
  </r>
  <r>
    <x v="489"/>
    <x v="98"/>
  </r>
  <r>
    <x v="489"/>
    <x v="15"/>
  </r>
  <r>
    <x v="489"/>
    <x v="43"/>
  </r>
  <r>
    <x v="489"/>
    <x v="11"/>
  </r>
  <r>
    <x v="489"/>
    <x v="99"/>
  </r>
  <r>
    <x v="489"/>
    <x v="35"/>
  </r>
  <r>
    <x v="489"/>
    <x v="53"/>
  </r>
  <r>
    <x v="489"/>
    <x v="18"/>
  </r>
  <r>
    <x v="489"/>
    <x v="74"/>
  </r>
  <r>
    <x v="489"/>
    <x v="12"/>
  </r>
  <r>
    <x v="489"/>
    <x v="14"/>
  </r>
  <r>
    <x v="489"/>
    <x v="20"/>
  </r>
  <r>
    <x v="489"/>
    <x v="22"/>
  </r>
  <r>
    <x v="489"/>
    <x v="33"/>
  </r>
  <r>
    <x v="489"/>
    <x v="56"/>
  </r>
  <r>
    <x v="489"/>
    <x v="18"/>
  </r>
  <r>
    <x v="489"/>
    <x v="13"/>
  </r>
  <r>
    <x v="490"/>
    <x v="2"/>
  </r>
  <r>
    <x v="490"/>
    <x v="2"/>
  </r>
  <r>
    <x v="491"/>
    <x v="20"/>
  </r>
  <r>
    <x v="492"/>
    <x v="0"/>
  </r>
  <r>
    <x v="492"/>
    <x v="13"/>
  </r>
  <r>
    <x v="492"/>
    <x v="14"/>
  </r>
  <r>
    <x v="492"/>
    <x v="12"/>
  </r>
  <r>
    <x v="492"/>
    <x v="100"/>
  </r>
  <r>
    <x v="492"/>
    <x v="44"/>
  </r>
  <r>
    <x v="492"/>
    <x v="6"/>
  </r>
  <r>
    <x v="492"/>
    <x v="7"/>
  </r>
  <r>
    <x v="492"/>
    <x v="20"/>
  </r>
  <r>
    <x v="492"/>
    <x v="22"/>
  </r>
  <r>
    <x v="492"/>
    <x v="17"/>
  </r>
  <r>
    <x v="492"/>
    <x v="48"/>
  </r>
  <r>
    <x v="492"/>
    <x v="21"/>
  </r>
  <r>
    <x v="492"/>
    <x v="6"/>
  </r>
  <r>
    <x v="492"/>
    <x v="13"/>
  </r>
  <r>
    <x v="492"/>
    <x v="35"/>
  </r>
  <r>
    <x v="492"/>
    <x v="3"/>
  </r>
  <r>
    <x v="492"/>
    <x v="6"/>
  </r>
  <r>
    <x v="492"/>
    <x v="6"/>
  </r>
  <r>
    <x v="492"/>
    <x v="33"/>
  </r>
  <r>
    <x v="492"/>
    <x v="3"/>
  </r>
  <r>
    <x v="492"/>
    <x v="15"/>
  </r>
  <r>
    <x v="492"/>
    <x v="1"/>
  </r>
  <r>
    <x v="492"/>
    <x v="1"/>
  </r>
  <r>
    <x v="492"/>
    <x v="18"/>
  </r>
  <r>
    <x v="492"/>
    <x v="10"/>
  </r>
  <r>
    <x v="492"/>
    <x v="22"/>
  </r>
  <r>
    <x v="492"/>
    <x v="3"/>
  </r>
  <r>
    <x v="492"/>
    <x v="13"/>
  </r>
  <r>
    <x v="492"/>
    <x v="15"/>
  </r>
  <r>
    <x v="493"/>
    <x v="13"/>
  </r>
  <r>
    <x v="493"/>
    <x v="4"/>
  </r>
  <r>
    <x v="494"/>
    <x v="3"/>
  </r>
  <r>
    <x v="494"/>
    <x v="0"/>
  </r>
  <r>
    <x v="494"/>
    <x v="16"/>
  </r>
  <r>
    <x v="495"/>
    <x v="4"/>
  </r>
  <r>
    <x v="495"/>
    <x v="2"/>
  </r>
  <r>
    <x v="495"/>
    <x v="0"/>
  </r>
  <r>
    <x v="495"/>
    <x v="18"/>
  </r>
  <r>
    <x v="495"/>
    <x v="4"/>
  </r>
  <r>
    <x v="495"/>
    <x v="4"/>
  </r>
  <r>
    <x v="495"/>
    <x v="4"/>
  </r>
  <r>
    <x v="496"/>
    <x v="14"/>
  </r>
  <r>
    <x v="496"/>
    <x v="14"/>
  </r>
  <r>
    <x v="496"/>
    <x v="3"/>
  </r>
  <r>
    <x v="496"/>
    <x v="0"/>
  </r>
  <r>
    <x v="496"/>
    <x v="0"/>
  </r>
  <r>
    <x v="496"/>
    <x v="4"/>
  </r>
  <r>
    <x v="496"/>
    <x v="0"/>
  </r>
  <r>
    <x v="496"/>
    <x v="0"/>
  </r>
  <r>
    <x v="496"/>
    <x v="13"/>
  </r>
  <r>
    <x v="496"/>
    <x v="6"/>
  </r>
  <r>
    <x v="496"/>
    <x v="0"/>
  </r>
  <r>
    <x v="497"/>
    <x v="5"/>
  </r>
  <r>
    <x v="497"/>
    <x v="2"/>
  </r>
  <r>
    <x v="497"/>
    <x v="14"/>
  </r>
  <r>
    <x v="497"/>
    <x v="19"/>
  </r>
  <r>
    <x v="497"/>
    <x v="15"/>
  </r>
  <r>
    <x v="497"/>
    <x v="20"/>
  </r>
  <r>
    <x v="497"/>
    <x v="6"/>
  </r>
  <r>
    <x v="497"/>
    <x v="6"/>
  </r>
  <r>
    <x v="497"/>
    <x v="16"/>
  </r>
  <r>
    <x v="497"/>
    <x v="4"/>
  </r>
  <r>
    <x v="498"/>
    <x v="13"/>
  </r>
  <r>
    <x v="498"/>
    <x v="4"/>
  </r>
  <r>
    <x v="498"/>
    <x v="8"/>
  </r>
  <r>
    <x v="498"/>
    <x v="4"/>
  </r>
  <r>
    <x v="498"/>
    <x v="14"/>
  </r>
  <r>
    <x v="499"/>
    <x v="41"/>
  </r>
  <r>
    <x v="500"/>
    <x v="20"/>
  </r>
  <r>
    <x v="500"/>
    <x v="20"/>
  </r>
  <r>
    <x v="500"/>
    <x v="4"/>
  </r>
  <r>
    <x v="500"/>
    <x v="4"/>
  </r>
  <r>
    <x v="500"/>
    <x v="4"/>
  </r>
  <r>
    <x v="500"/>
    <x v="4"/>
  </r>
  <r>
    <x v="501"/>
    <x v="15"/>
  </r>
  <r>
    <x v="502"/>
    <x v="35"/>
  </r>
  <r>
    <x v="502"/>
    <x v="4"/>
  </r>
  <r>
    <x v="502"/>
    <x v="4"/>
  </r>
  <r>
    <x v="502"/>
    <x v="43"/>
  </r>
  <r>
    <x v="502"/>
    <x v="4"/>
  </r>
  <r>
    <x v="502"/>
    <x v="0"/>
  </r>
  <r>
    <x v="502"/>
    <x v="16"/>
  </r>
  <r>
    <x v="502"/>
    <x v="14"/>
  </r>
  <r>
    <x v="502"/>
    <x v="0"/>
  </r>
  <r>
    <x v="502"/>
    <x v="4"/>
  </r>
  <r>
    <x v="502"/>
    <x v="17"/>
  </r>
  <r>
    <x v="502"/>
    <x v="3"/>
  </r>
  <r>
    <x v="502"/>
    <x v="24"/>
  </r>
  <r>
    <x v="502"/>
    <x v="0"/>
  </r>
  <r>
    <x v="502"/>
    <x v="4"/>
  </r>
  <r>
    <x v="502"/>
    <x v="21"/>
  </r>
  <r>
    <x v="502"/>
    <x v="64"/>
  </r>
  <r>
    <x v="502"/>
    <x v="15"/>
  </r>
  <r>
    <x v="502"/>
    <x v="3"/>
  </r>
  <r>
    <x v="502"/>
    <x v="0"/>
  </r>
  <r>
    <x v="502"/>
    <x v="42"/>
  </r>
  <r>
    <x v="502"/>
    <x v="2"/>
  </r>
  <r>
    <x v="503"/>
    <x v="14"/>
  </r>
  <r>
    <x v="503"/>
    <x v="0"/>
  </r>
  <r>
    <x v="503"/>
    <x v="1"/>
  </r>
  <r>
    <x v="504"/>
    <x v="4"/>
  </r>
  <r>
    <x v="504"/>
    <x v="4"/>
  </r>
  <r>
    <x v="504"/>
    <x v="3"/>
  </r>
  <r>
    <x v="504"/>
    <x v="3"/>
  </r>
  <r>
    <x v="504"/>
    <x v="3"/>
  </r>
  <r>
    <x v="504"/>
    <x v="4"/>
  </r>
  <r>
    <x v="504"/>
    <x v="4"/>
  </r>
  <r>
    <x v="504"/>
    <x v="3"/>
  </r>
  <r>
    <x v="504"/>
    <x v="4"/>
  </r>
  <r>
    <x v="504"/>
    <x v="4"/>
  </r>
  <r>
    <x v="504"/>
    <x v="4"/>
  </r>
  <r>
    <x v="504"/>
    <x v="4"/>
  </r>
  <r>
    <x v="504"/>
    <x v="4"/>
  </r>
  <r>
    <x v="504"/>
    <x v="3"/>
  </r>
  <r>
    <x v="504"/>
    <x v="3"/>
  </r>
  <r>
    <x v="504"/>
    <x v="4"/>
  </r>
  <r>
    <x v="504"/>
    <x v="2"/>
  </r>
  <r>
    <x v="504"/>
    <x v="4"/>
  </r>
  <r>
    <x v="504"/>
    <x v="3"/>
  </r>
  <r>
    <x v="504"/>
    <x v="4"/>
  </r>
  <r>
    <x v="504"/>
    <x v="4"/>
  </r>
  <r>
    <x v="504"/>
    <x v="4"/>
  </r>
  <r>
    <x v="504"/>
    <x v="22"/>
  </r>
  <r>
    <x v="504"/>
    <x v="4"/>
  </r>
  <r>
    <x v="504"/>
    <x v="3"/>
  </r>
  <r>
    <x v="504"/>
    <x v="4"/>
  </r>
  <r>
    <x v="504"/>
    <x v="4"/>
  </r>
  <r>
    <x v="504"/>
    <x v="4"/>
  </r>
  <r>
    <x v="504"/>
    <x v="4"/>
  </r>
  <r>
    <x v="504"/>
    <x v="0"/>
  </r>
  <r>
    <x v="504"/>
    <x v="3"/>
  </r>
  <r>
    <x v="504"/>
    <x v="4"/>
  </r>
  <r>
    <x v="504"/>
    <x v="1"/>
  </r>
  <r>
    <x v="504"/>
    <x v="4"/>
  </r>
  <r>
    <x v="504"/>
    <x v="0"/>
  </r>
  <r>
    <x v="504"/>
    <x v="4"/>
  </r>
  <r>
    <x v="504"/>
    <x v="4"/>
  </r>
  <r>
    <x v="504"/>
    <x v="4"/>
  </r>
  <r>
    <x v="505"/>
    <x v="4"/>
  </r>
  <r>
    <x v="505"/>
    <x v="20"/>
  </r>
  <r>
    <x v="505"/>
    <x v="4"/>
  </r>
  <r>
    <x v="505"/>
    <x v="3"/>
  </r>
  <r>
    <x v="505"/>
    <x v="3"/>
  </r>
  <r>
    <x v="505"/>
    <x v="3"/>
  </r>
  <r>
    <x v="505"/>
    <x v="6"/>
  </r>
  <r>
    <x v="505"/>
    <x v="3"/>
  </r>
  <r>
    <x v="505"/>
    <x v="3"/>
  </r>
  <r>
    <x v="505"/>
    <x v="4"/>
  </r>
  <r>
    <x v="505"/>
    <x v="17"/>
  </r>
  <r>
    <x v="505"/>
    <x v="4"/>
  </r>
  <r>
    <x v="505"/>
    <x v="21"/>
  </r>
  <r>
    <x v="505"/>
    <x v="14"/>
  </r>
  <r>
    <x v="505"/>
    <x v="73"/>
  </r>
  <r>
    <x v="505"/>
    <x v="26"/>
  </r>
  <r>
    <x v="505"/>
    <x v="0"/>
  </r>
  <r>
    <x v="505"/>
    <x v="20"/>
  </r>
  <r>
    <x v="505"/>
    <x v="4"/>
  </r>
  <r>
    <x v="505"/>
    <x v="4"/>
  </r>
  <r>
    <x v="505"/>
    <x v="4"/>
  </r>
  <r>
    <x v="505"/>
    <x v="0"/>
  </r>
  <r>
    <x v="505"/>
    <x v="11"/>
  </r>
  <r>
    <x v="505"/>
    <x v="6"/>
  </r>
  <r>
    <x v="505"/>
    <x v="34"/>
  </r>
  <r>
    <x v="505"/>
    <x v="4"/>
  </r>
  <r>
    <x v="505"/>
    <x v="4"/>
  </r>
  <r>
    <x v="505"/>
    <x v="97"/>
  </r>
  <r>
    <x v="505"/>
    <x v="0"/>
  </r>
  <r>
    <x v="505"/>
    <x v="4"/>
  </r>
  <r>
    <x v="505"/>
    <x v="3"/>
  </r>
  <r>
    <x v="505"/>
    <x v="4"/>
  </r>
  <r>
    <x v="505"/>
    <x v="2"/>
  </r>
  <r>
    <x v="505"/>
    <x v="3"/>
  </r>
  <r>
    <x v="505"/>
    <x v="18"/>
  </r>
  <r>
    <x v="506"/>
    <x v="8"/>
  </r>
  <r>
    <x v="506"/>
    <x v="14"/>
  </r>
  <r>
    <x v="507"/>
    <x v="4"/>
  </r>
  <r>
    <x v="507"/>
    <x v="4"/>
  </r>
  <r>
    <x v="507"/>
    <x v="4"/>
  </r>
  <r>
    <x v="507"/>
    <x v="3"/>
  </r>
  <r>
    <x v="507"/>
    <x v="4"/>
  </r>
  <r>
    <x v="507"/>
    <x v="4"/>
  </r>
  <r>
    <x v="507"/>
    <x v="1"/>
  </r>
  <r>
    <x v="507"/>
    <x v="3"/>
  </r>
  <r>
    <x v="507"/>
    <x v="41"/>
  </r>
  <r>
    <x v="507"/>
    <x v="13"/>
  </r>
  <r>
    <x v="507"/>
    <x v="4"/>
  </r>
  <r>
    <x v="507"/>
    <x v="48"/>
  </r>
  <r>
    <x v="507"/>
    <x v="4"/>
  </r>
  <r>
    <x v="507"/>
    <x v="4"/>
  </r>
  <r>
    <x v="507"/>
    <x v="4"/>
  </r>
  <r>
    <x v="507"/>
    <x v="4"/>
  </r>
  <r>
    <x v="508"/>
    <x v="13"/>
  </r>
  <r>
    <x v="508"/>
    <x v="11"/>
  </r>
  <r>
    <x v="509"/>
    <x v="21"/>
  </r>
  <r>
    <x v="510"/>
    <x v="9"/>
  </r>
  <r>
    <x v="511"/>
    <x v="18"/>
  </r>
  <r>
    <x v="511"/>
    <x v="3"/>
  </r>
  <r>
    <x v="511"/>
    <x v="11"/>
  </r>
  <r>
    <x v="511"/>
    <x v="34"/>
  </r>
  <r>
    <x v="511"/>
    <x v="0"/>
  </r>
  <r>
    <x v="511"/>
    <x v="31"/>
  </r>
  <r>
    <x v="511"/>
    <x v="53"/>
  </r>
  <r>
    <x v="511"/>
    <x v="2"/>
  </r>
  <r>
    <x v="511"/>
    <x v="11"/>
  </r>
  <r>
    <x v="511"/>
    <x v="0"/>
  </r>
  <r>
    <x v="511"/>
    <x v="3"/>
  </r>
  <r>
    <x v="511"/>
    <x v="0"/>
  </r>
  <r>
    <x v="511"/>
    <x v="1"/>
  </r>
  <r>
    <x v="511"/>
    <x v="14"/>
  </r>
  <r>
    <x v="512"/>
    <x v="2"/>
  </r>
  <r>
    <x v="512"/>
    <x v="26"/>
  </r>
  <r>
    <x v="512"/>
    <x v="0"/>
  </r>
  <r>
    <x v="512"/>
    <x v="0"/>
  </r>
  <r>
    <x v="512"/>
    <x v="3"/>
  </r>
  <r>
    <x v="512"/>
    <x v="73"/>
  </r>
  <r>
    <x v="512"/>
    <x v="44"/>
  </r>
  <r>
    <x v="512"/>
    <x v="3"/>
  </r>
  <r>
    <x v="512"/>
    <x v="4"/>
  </r>
  <r>
    <x v="512"/>
    <x v="14"/>
  </r>
  <r>
    <x v="512"/>
    <x v="3"/>
  </r>
  <r>
    <x v="512"/>
    <x v="3"/>
  </r>
  <r>
    <x v="512"/>
    <x v="69"/>
  </r>
  <r>
    <x v="512"/>
    <x v="0"/>
  </r>
  <r>
    <x v="512"/>
    <x v="3"/>
  </r>
  <r>
    <x v="512"/>
    <x v="42"/>
  </r>
  <r>
    <x v="512"/>
    <x v="5"/>
  </r>
  <r>
    <x v="512"/>
    <x v="3"/>
  </r>
  <r>
    <x v="512"/>
    <x v="3"/>
  </r>
  <r>
    <x v="512"/>
    <x v="5"/>
  </r>
  <r>
    <x v="512"/>
    <x v="3"/>
  </r>
  <r>
    <x v="512"/>
    <x v="0"/>
  </r>
  <r>
    <x v="512"/>
    <x v="2"/>
  </r>
  <r>
    <x v="512"/>
    <x v="3"/>
  </r>
  <r>
    <x v="512"/>
    <x v="0"/>
  </r>
  <r>
    <x v="512"/>
    <x v="17"/>
  </r>
  <r>
    <x v="512"/>
    <x v="8"/>
  </r>
  <r>
    <x v="512"/>
    <x v="3"/>
  </r>
  <r>
    <x v="512"/>
    <x v="3"/>
  </r>
  <r>
    <x v="512"/>
    <x v="3"/>
  </r>
  <r>
    <x v="512"/>
    <x v="20"/>
  </r>
  <r>
    <x v="512"/>
    <x v="0"/>
  </r>
  <r>
    <x v="512"/>
    <x v="20"/>
  </r>
  <r>
    <x v="512"/>
    <x v="22"/>
  </r>
  <r>
    <x v="512"/>
    <x v="65"/>
  </r>
  <r>
    <x v="512"/>
    <x v="3"/>
  </r>
  <r>
    <x v="512"/>
    <x v="101"/>
  </r>
  <r>
    <x v="512"/>
    <x v="0"/>
  </r>
  <r>
    <x v="512"/>
    <x v="0"/>
  </r>
  <r>
    <x v="512"/>
    <x v="4"/>
  </r>
  <r>
    <x v="512"/>
    <x v="4"/>
  </r>
  <r>
    <x v="512"/>
    <x v="22"/>
  </r>
  <r>
    <x v="512"/>
    <x v="14"/>
  </r>
  <r>
    <x v="512"/>
    <x v="2"/>
  </r>
  <r>
    <x v="512"/>
    <x v="0"/>
  </r>
  <r>
    <x v="512"/>
    <x v="0"/>
  </r>
  <r>
    <x v="512"/>
    <x v="0"/>
  </r>
  <r>
    <x v="512"/>
    <x v="35"/>
  </r>
  <r>
    <x v="512"/>
    <x v="2"/>
  </r>
  <r>
    <x v="512"/>
    <x v="2"/>
  </r>
  <r>
    <x v="512"/>
    <x v="2"/>
  </r>
  <r>
    <x v="512"/>
    <x v="3"/>
  </r>
  <r>
    <x v="512"/>
    <x v="4"/>
  </r>
  <r>
    <x v="512"/>
    <x v="3"/>
  </r>
  <r>
    <x v="512"/>
    <x v="3"/>
  </r>
  <r>
    <x v="513"/>
    <x v="13"/>
  </r>
  <r>
    <x v="513"/>
    <x v="0"/>
  </r>
  <r>
    <x v="513"/>
    <x v="0"/>
  </r>
  <r>
    <x v="513"/>
    <x v="14"/>
  </r>
  <r>
    <x v="513"/>
    <x v="13"/>
  </r>
  <r>
    <x v="514"/>
    <x v="3"/>
  </r>
  <r>
    <x v="514"/>
    <x v="3"/>
  </r>
  <r>
    <x v="514"/>
    <x v="44"/>
  </r>
  <r>
    <x v="514"/>
    <x v="18"/>
  </r>
  <r>
    <x v="514"/>
    <x v="22"/>
  </r>
  <r>
    <x v="514"/>
    <x v="17"/>
  </r>
  <r>
    <x v="514"/>
    <x v="25"/>
  </r>
  <r>
    <x v="514"/>
    <x v="36"/>
  </r>
  <r>
    <x v="514"/>
    <x v="8"/>
  </r>
  <r>
    <x v="514"/>
    <x v="20"/>
  </r>
  <r>
    <x v="514"/>
    <x v="0"/>
  </r>
  <r>
    <x v="514"/>
    <x v="18"/>
  </r>
  <r>
    <x v="514"/>
    <x v="35"/>
  </r>
  <r>
    <x v="514"/>
    <x v="21"/>
  </r>
  <r>
    <x v="514"/>
    <x v="21"/>
  </r>
  <r>
    <x v="514"/>
    <x v="0"/>
  </r>
  <r>
    <x v="515"/>
    <x v="2"/>
  </r>
  <r>
    <x v="516"/>
    <x v="15"/>
  </r>
  <r>
    <x v="516"/>
    <x v="26"/>
  </r>
  <r>
    <x v="516"/>
    <x v="2"/>
  </r>
  <r>
    <x v="516"/>
    <x v="12"/>
  </r>
  <r>
    <x v="516"/>
    <x v="0"/>
  </r>
  <r>
    <x v="517"/>
    <x v="22"/>
  </r>
  <r>
    <x v="517"/>
    <x v="41"/>
  </r>
  <r>
    <x v="518"/>
    <x v="53"/>
  </r>
  <r>
    <x v="519"/>
    <x v="2"/>
  </r>
  <r>
    <x v="519"/>
    <x v="3"/>
  </r>
  <r>
    <x v="520"/>
    <x v="14"/>
  </r>
  <r>
    <x v="520"/>
    <x v="64"/>
  </r>
  <r>
    <x v="520"/>
    <x v="1"/>
  </r>
  <r>
    <x v="520"/>
    <x v="3"/>
  </r>
  <r>
    <x v="521"/>
    <x v="0"/>
  </r>
  <r>
    <x v="521"/>
    <x v="13"/>
  </r>
  <r>
    <x v="522"/>
    <x v="0"/>
  </r>
  <r>
    <x v="522"/>
    <x v="3"/>
  </r>
  <r>
    <x v="522"/>
    <x v="27"/>
  </r>
  <r>
    <x v="522"/>
    <x v="1"/>
  </r>
  <r>
    <x v="522"/>
    <x v="3"/>
  </r>
  <r>
    <x v="522"/>
    <x v="29"/>
  </r>
  <r>
    <x v="522"/>
    <x v="0"/>
  </r>
  <r>
    <x v="522"/>
    <x v="12"/>
  </r>
  <r>
    <x v="522"/>
    <x v="5"/>
  </r>
  <r>
    <x v="522"/>
    <x v="14"/>
  </r>
  <r>
    <x v="522"/>
    <x v="102"/>
  </r>
  <r>
    <x v="522"/>
    <x v="0"/>
  </r>
  <r>
    <x v="522"/>
    <x v="0"/>
  </r>
  <r>
    <x v="522"/>
    <x v="3"/>
  </r>
  <r>
    <x v="522"/>
    <x v="2"/>
  </r>
  <r>
    <x v="522"/>
    <x v="3"/>
  </r>
  <r>
    <x v="522"/>
    <x v="0"/>
  </r>
  <r>
    <x v="522"/>
    <x v="13"/>
  </r>
  <r>
    <x v="522"/>
    <x v="0"/>
  </r>
  <r>
    <x v="522"/>
    <x v="3"/>
  </r>
  <r>
    <x v="522"/>
    <x v="1"/>
  </r>
  <r>
    <x v="522"/>
    <x v="2"/>
  </r>
  <r>
    <x v="522"/>
    <x v="69"/>
  </r>
  <r>
    <x v="522"/>
    <x v="0"/>
  </r>
  <r>
    <x v="523"/>
    <x v="3"/>
  </r>
  <r>
    <x v="523"/>
    <x v="6"/>
  </r>
  <r>
    <x v="523"/>
    <x v="6"/>
  </r>
  <r>
    <x v="523"/>
    <x v="4"/>
  </r>
  <r>
    <x v="523"/>
    <x v="18"/>
  </r>
  <r>
    <x v="523"/>
    <x v="0"/>
  </r>
  <r>
    <x v="523"/>
    <x v="0"/>
  </r>
  <r>
    <x v="523"/>
    <x v="0"/>
  </r>
  <r>
    <x v="523"/>
    <x v="3"/>
  </r>
  <r>
    <x v="524"/>
    <x v="22"/>
  </r>
  <r>
    <x v="524"/>
    <x v="43"/>
  </r>
  <r>
    <x v="524"/>
    <x v="17"/>
  </r>
  <r>
    <x v="524"/>
    <x v="20"/>
  </r>
  <r>
    <x v="524"/>
    <x v="13"/>
  </r>
  <r>
    <x v="524"/>
    <x v="42"/>
  </r>
  <r>
    <x v="524"/>
    <x v="5"/>
  </r>
  <r>
    <x v="524"/>
    <x v="103"/>
  </r>
  <r>
    <x v="524"/>
    <x v="44"/>
  </r>
  <r>
    <x v="524"/>
    <x v="41"/>
  </r>
  <r>
    <x v="524"/>
    <x v="2"/>
  </r>
  <r>
    <x v="524"/>
    <x v="104"/>
  </r>
  <r>
    <x v="524"/>
    <x v="3"/>
  </r>
  <r>
    <x v="524"/>
    <x v="56"/>
  </r>
  <r>
    <x v="524"/>
    <x v="62"/>
  </r>
  <r>
    <x v="524"/>
    <x v="27"/>
  </r>
  <r>
    <x v="524"/>
    <x v="13"/>
  </r>
  <r>
    <x v="524"/>
    <x v="0"/>
  </r>
  <r>
    <x v="524"/>
    <x v="5"/>
  </r>
  <r>
    <x v="524"/>
    <x v="11"/>
  </r>
  <r>
    <x v="524"/>
    <x v="31"/>
  </r>
  <r>
    <x v="524"/>
    <x v="28"/>
  </r>
  <r>
    <x v="524"/>
    <x v="71"/>
  </r>
  <r>
    <x v="524"/>
    <x v="3"/>
  </r>
  <r>
    <x v="524"/>
    <x v="20"/>
  </r>
  <r>
    <x v="524"/>
    <x v="4"/>
  </r>
  <r>
    <x v="524"/>
    <x v="14"/>
  </r>
  <r>
    <x v="524"/>
    <x v="60"/>
  </r>
  <r>
    <x v="524"/>
    <x v="1"/>
  </r>
  <r>
    <x v="524"/>
    <x v="16"/>
  </r>
  <r>
    <x v="524"/>
    <x v="64"/>
  </r>
  <r>
    <x v="524"/>
    <x v="76"/>
  </r>
  <r>
    <x v="524"/>
    <x v="17"/>
  </r>
  <r>
    <x v="524"/>
    <x v="64"/>
  </r>
  <r>
    <x v="524"/>
    <x v="5"/>
  </r>
  <r>
    <x v="524"/>
    <x v="37"/>
  </r>
  <r>
    <x v="524"/>
    <x v="4"/>
  </r>
  <r>
    <x v="524"/>
    <x v="11"/>
  </r>
  <r>
    <x v="524"/>
    <x v="4"/>
  </r>
  <r>
    <x v="524"/>
    <x v="4"/>
  </r>
  <r>
    <x v="524"/>
    <x v="95"/>
  </r>
  <r>
    <x v="524"/>
    <x v="30"/>
  </r>
  <r>
    <x v="524"/>
    <x v="44"/>
  </r>
  <r>
    <x v="524"/>
    <x v="21"/>
  </r>
  <r>
    <x v="524"/>
    <x v="20"/>
  </r>
  <r>
    <x v="524"/>
    <x v="18"/>
  </r>
  <r>
    <x v="524"/>
    <x v="8"/>
  </r>
  <r>
    <x v="524"/>
    <x v="11"/>
  </r>
  <r>
    <x v="524"/>
    <x v="0"/>
  </r>
  <r>
    <x v="524"/>
    <x v="3"/>
  </r>
  <r>
    <x v="524"/>
    <x v="6"/>
  </r>
  <r>
    <x v="524"/>
    <x v="78"/>
  </r>
  <r>
    <x v="524"/>
    <x v="35"/>
  </r>
  <r>
    <x v="524"/>
    <x v="69"/>
  </r>
  <r>
    <x v="524"/>
    <x v="5"/>
  </r>
  <r>
    <x v="524"/>
    <x v="3"/>
  </r>
  <r>
    <x v="525"/>
    <x v="4"/>
  </r>
  <r>
    <x v="525"/>
    <x v="3"/>
  </r>
  <r>
    <x v="525"/>
    <x v="4"/>
  </r>
  <r>
    <x v="526"/>
    <x v="1"/>
  </r>
  <r>
    <x v="526"/>
    <x v="4"/>
  </r>
  <r>
    <x v="526"/>
    <x v="4"/>
  </r>
  <r>
    <x v="526"/>
    <x v="4"/>
  </r>
  <r>
    <x v="526"/>
    <x v="3"/>
  </r>
  <r>
    <x v="526"/>
    <x v="26"/>
  </r>
  <r>
    <x v="526"/>
    <x v="4"/>
  </r>
  <r>
    <x v="526"/>
    <x v="21"/>
  </r>
  <r>
    <x v="526"/>
    <x v="0"/>
  </r>
  <r>
    <x v="526"/>
    <x v="3"/>
  </r>
  <r>
    <x v="526"/>
    <x v="0"/>
  </r>
  <r>
    <x v="526"/>
    <x v="15"/>
  </r>
  <r>
    <x v="526"/>
    <x v="3"/>
  </r>
  <r>
    <x v="526"/>
    <x v="21"/>
  </r>
  <r>
    <x v="526"/>
    <x v="21"/>
  </r>
  <r>
    <x v="526"/>
    <x v="3"/>
  </r>
  <r>
    <x v="526"/>
    <x v="4"/>
  </r>
  <r>
    <x v="526"/>
    <x v="3"/>
  </r>
  <r>
    <x v="526"/>
    <x v="0"/>
  </r>
  <r>
    <x v="526"/>
    <x v="0"/>
  </r>
  <r>
    <x v="526"/>
    <x v="0"/>
  </r>
  <r>
    <x v="526"/>
    <x v="3"/>
  </r>
  <r>
    <x v="526"/>
    <x v="14"/>
  </r>
  <r>
    <x v="526"/>
    <x v="3"/>
  </r>
  <r>
    <x v="526"/>
    <x v="3"/>
  </r>
  <r>
    <x v="526"/>
    <x v="33"/>
  </r>
  <r>
    <x v="526"/>
    <x v="36"/>
  </r>
  <r>
    <x v="526"/>
    <x v="3"/>
  </r>
  <r>
    <x v="526"/>
    <x v="4"/>
  </r>
  <r>
    <x v="526"/>
    <x v="0"/>
  </r>
  <r>
    <x v="526"/>
    <x v="4"/>
  </r>
  <r>
    <x v="526"/>
    <x v="6"/>
  </r>
  <r>
    <x v="526"/>
    <x v="22"/>
  </r>
  <r>
    <x v="526"/>
    <x v="3"/>
  </r>
  <r>
    <x v="526"/>
    <x v="19"/>
  </r>
  <r>
    <x v="526"/>
    <x v="3"/>
  </r>
  <r>
    <x v="526"/>
    <x v="4"/>
  </r>
  <r>
    <x v="526"/>
    <x v="3"/>
  </r>
  <r>
    <x v="526"/>
    <x v="0"/>
  </r>
  <r>
    <x v="526"/>
    <x v="3"/>
  </r>
  <r>
    <x v="526"/>
    <x v="11"/>
  </r>
  <r>
    <x v="526"/>
    <x v="0"/>
  </r>
  <r>
    <x v="526"/>
    <x v="0"/>
  </r>
  <r>
    <x v="526"/>
    <x v="3"/>
  </r>
  <r>
    <x v="526"/>
    <x v="3"/>
  </r>
  <r>
    <x v="526"/>
    <x v="69"/>
  </r>
  <r>
    <x v="526"/>
    <x v="105"/>
  </r>
  <r>
    <x v="526"/>
    <x v="4"/>
  </r>
  <r>
    <x v="527"/>
    <x v="15"/>
  </r>
  <r>
    <x v="528"/>
    <x v="1"/>
  </r>
  <r>
    <x v="529"/>
    <x v="0"/>
  </r>
  <r>
    <x v="529"/>
    <x v="21"/>
  </r>
  <r>
    <x v="530"/>
    <x v="21"/>
  </r>
  <r>
    <x v="530"/>
    <x v="3"/>
  </r>
  <r>
    <x v="530"/>
    <x v="5"/>
  </r>
  <r>
    <x v="530"/>
    <x v="18"/>
  </r>
  <r>
    <x v="531"/>
    <x v="21"/>
  </r>
  <r>
    <x v="532"/>
    <x v="14"/>
  </r>
  <r>
    <x v="532"/>
    <x v="2"/>
  </r>
  <r>
    <x v="532"/>
    <x v="1"/>
  </r>
  <r>
    <x v="532"/>
    <x v="36"/>
  </r>
  <r>
    <x v="532"/>
    <x v="28"/>
  </r>
  <r>
    <x v="533"/>
    <x v="11"/>
  </r>
  <r>
    <x v="534"/>
    <x v="0"/>
  </r>
  <r>
    <x v="535"/>
    <x v="4"/>
  </r>
  <r>
    <x v="535"/>
    <x v="4"/>
  </r>
  <r>
    <x v="535"/>
    <x v="11"/>
  </r>
  <r>
    <x v="535"/>
    <x v="4"/>
  </r>
  <r>
    <x v="535"/>
    <x v="4"/>
  </r>
  <r>
    <x v="535"/>
    <x v="4"/>
  </r>
  <r>
    <x v="535"/>
    <x v="0"/>
  </r>
  <r>
    <x v="535"/>
    <x v="14"/>
  </r>
  <r>
    <x v="535"/>
    <x v="3"/>
  </r>
  <r>
    <x v="535"/>
    <x v="6"/>
  </r>
  <r>
    <x v="535"/>
    <x v="3"/>
  </r>
  <r>
    <x v="535"/>
    <x v="34"/>
  </r>
  <r>
    <x v="535"/>
    <x v="13"/>
  </r>
  <r>
    <x v="536"/>
    <x v="3"/>
  </r>
  <r>
    <x v="536"/>
    <x v="20"/>
  </r>
  <r>
    <x v="536"/>
    <x v="61"/>
  </r>
  <r>
    <x v="537"/>
    <x v="31"/>
  </r>
  <r>
    <x v="538"/>
    <x v="14"/>
  </r>
  <r>
    <x v="538"/>
    <x v="18"/>
  </r>
  <r>
    <x v="538"/>
    <x v="10"/>
  </r>
  <r>
    <x v="538"/>
    <x v="4"/>
  </r>
  <r>
    <x v="538"/>
    <x v="4"/>
  </r>
  <r>
    <x v="538"/>
    <x v="13"/>
  </r>
  <r>
    <x v="538"/>
    <x v="14"/>
  </r>
  <r>
    <x v="539"/>
    <x v="22"/>
  </r>
  <r>
    <x v="540"/>
    <x v="4"/>
  </r>
  <r>
    <x v="540"/>
    <x v="4"/>
  </r>
  <r>
    <x v="540"/>
    <x v="3"/>
  </r>
  <r>
    <x v="540"/>
    <x v="8"/>
  </r>
  <r>
    <x v="541"/>
    <x v="0"/>
  </r>
  <r>
    <x v="542"/>
    <x v="4"/>
  </r>
  <r>
    <x v="542"/>
    <x v="4"/>
  </r>
  <r>
    <x v="542"/>
    <x v="4"/>
  </r>
  <r>
    <x v="542"/>
    <x v="4"/>
  </r>
  <r>
    <x v="542"/>
    <x v="4"/>
  </r>
  <r>
    <x v="542"/>
    <x v="4"/>
  </r>
  <r>
    <x v="542"/>
    <x v="4"/>
  </r>
  <r>
    <x v="542"/>
    <x v="4"/>
  </r>
  <r>
    <x v="542"/>
    <x v="4"/>
  </r>
  <r>
    <x v="542"/>
    <x v="4"/>
  </r>
  <r>
    <x v="542"/>
    <x v="44"/>
  </r>
  <r>
    <x v="542"/>
    <x v="10"/>
  </r>
  <r>
    <x v="542"/>
    <x v="14"/>
  </r>
  <r>
    <x v="542"/>
    <x v="4"/>
  </r>
  <r>
    <x v="542"/>
    <x v="14"/>
  </r>
  <r>
    <x v="542"/>
    <x v="26"/>
  </r>
  <r>
    <x v="542"/>
    <x v="73"/>
  </r>
  <r>
    <x v="542"/>
    <x v="4"/>
  </r>
  <r>
    <x v="542"/>
    <x v="14"/>
  </r>
  <r>
    <x v="542"/>
    <x v="4"/>
  </r>
  <r>
    <x v="542"/>
    <x v="4"/>
  </r>
  <r>
    <x v="542"/>
    <x v="22"/>
  </r>
  <r>
    <x v="542"/>
    <x v="4"/>
  </r>
  <r>
    <x v="542"/>
    <x v="4"/>
  </r>
  <r>
    <x v="542"/>
    <x v="4"/>
  </r>
  <r>
    <x v="542"/>
    <x v="0"/>
  </r>
  <r>
    <x v="542"/>
    <x v="4"/>
  </r>
  <r>
    <x v="542"/>
    <x v="0"/>
  </r>
  <r>
    <x v="542"/>
    <x v="28"/>
  </r>
  <r>
    <x v="542"/>
    <x v="0"/>
  </r>
  <r>
    <x v="542"/>
    <x v="4"/>
  </r>
  <r>
    <x v="542"/>
    <x v="4"/>
  </r>
  <r>
    <x v="542"/>
    <x v="36"/>
  </r>
  <r>
    <x v="542"/>
    <x v="3"/>
  </r>
  <r>
    <x v="542"/>
    <x v="4"/>
  </r>
  <r>
    <x v="542"/>
    <x v="4"/>
  </r>
  <r>
    <x v="543"/>
    <x v="4"/>
  </r>
  <r>
    <x v="544"/>
    <x v="35"/>
  </r>
  <r>
    <x v="545"/>
    <x v="0"/>
  </r>
  <r>
    <x v="545"/>
    <x v="2"/>
  </r>
  <r>
    <x v="545"/>
    <x v="11"/>
  </r>
  <r>
    <x v="545"/>
    <x v="0"/>
  </r>
  <r>
    <x v="545"/>
    <x v="0"/>
  </r>
  <r>
    <x v="546"/>
    <x v="5"/>
  </r>
  <r>
    <x v="546"/>
    <x v="4"/>
  </r>
  <r>
    <x v="546"/>
    <x v="14"/>
  </r>
  <r>
    <x v="546"/>
    <x v="1"/>
  </r>
  <r>
    <x v="546"/>
    <x v="21"/>
  </r>
  <r>
    <x v="546"/>
    <x v="16"/>
  </r>
  <r>
    <x v="546"/>
    <x v="20"/>
  </r>
  <r>
    <x v="546"/>
    <x v="22"/>
  </r>
  <r>
    <x v="546"/>
    <x v="18"/>
  </r>
  <r>
    <x v="547"/>
    <x v="0"/>
  </r>
  <r>
    <x v="547"/>
    <x v="8"/>
  </r>
  <r>
    <x v="548"/>
    <x v="6"/>
  </r>
  <r>
    <x v="549"/>
    <x v="21"/>
  </r>
  <r>
    <x v="549"/>
    <x v="0"/>
  </r>
  <r>
    <x v="549"/>
    <x v="2"/>
  </r>
  <r>
    <x v="549"/>
    <x v="2"/>
  </r>
  <r>
    <x v="549"/>
    <x v="18"/>
  </r>
  <r>
    <x v="549"/>
    <x v="21"/>
  </r>
  <r>
    <x v="549"/>
    <x v="2"/>
  </r>
  <r>
    <x v="549"/>
    <x v="3"/>
  </r>
  <r>
    <x v="550"/>
    <x v="17"/>
  </r>
  <r>
    <x v="551"/>
    <x v="1"/>
  </r>
  <r>
    <x v="551"/>
    <x v="14"/>
  </r>
  <r>
    <x v="551"/>
    <x v="1"/>
  </r>
  <r>
    <x v="552"/>
    <x v="1"/>
  </r>
  <r>
    <x v="553"/>
    <x v="6"/>
  </r>
  <r>
    <x v="553"/>
    <x v="13"/>
  </r>
  <r>
    <x v="554"/>
    <x v="1"/>
  </r>
  <r>
    <x v="554"/>
    <x v="4"/>
  </r>
  <r>
    <x v="554"/>
    <x v="1"/>
  </r>
  <r>
    <x v="554"/>
    <x v="1"/>
  </r>
  <r>
    <x v="554"/>
    <x v="2"/>
  </r>
  <r>
    <x v="554"/>
    <x v="2"/>
  </r>
  <r>
    <x v="554"/>
    <x v="0"/>
  </r>
  <r>
    <x v="554"/>
    <x v="1"/>
  </r>
  <r>
    <x v="554"/>
    <x v="4"/>
  </r>
  <r>
    <x v="554"/>
    <x v="0"/>
  </r>
  <r>
    <x v="554"/>
    <x v="1"/>
  </r>
  <r>
    <x v="554"/>
    <x v="3"/>
  </r>
  <r>
    <x v="554"/>
    <x v="1"/>
  </r>
  <r>
    <x v="554"/>
    <x v="4"/>
  </r>
  <r>
    <x v="554"/>
    <x v="0"/>
  </r>
  <r>
    <x v="554"/>
    <x v="3"/>
  </r>
  <r>
    <x v="554"/>
    <x v="0"/>
  </r>
  <r>
    <x v="554"/>
    <x v="1"/>
  </r>
  <r>
    <x v="554"/>
    <x v="0"/>
  </r>
  <r>
    <x v="555"/>
    <x v="0"/>
  </r>
  <r>
    <x v="555"/>
    <x v="11"/>
  </r>
  <r>
    <x v="555"/>
    <x v="11"/>
  </r>
  <r>
    <x v="555"/>
    <x v="3"/>
  </r>
  <r>
    <x v="556"/>
    <x v="1"/>
  </r>
  <r>
    <x v="556"/>
    <x v="4"/>
  </r>
  <r>
    <x v="556"/>
    <x v="22"/>
  </r>
  <r>
    <x v="556"/>
    <x v="4"/>
  </r>
  <r>
    <x v="556"/>
    <x v="13"/>
  </r>
  <r>
    <x v="556"/>
    <x v="4"/>
  </r>
  <r>
    <x v="556"/>
    <x v="28"/>
  </r>
  <r>
    <x v="556"/>
    <x v="4"/>
  </r>
  <r>
    <x v="556"/>
    <x v="4"/>
  </r>
  <r>
    <x v="556"/>
    <x v="3"/>
  </r>
  <r>
    <x v="556"/>
    <x v="20"/>
  </r>
  <r>
    <x v="557"/>
    <x v="35"/>
  </r>
  <r>
    <x v="558"/>
    <x v="6"/>
  </r>
  <r>
    <x v="559"/>
    <x v="3"/>
  </r>
  <r>
    <x v="559"/>
    <x v="0"/>
  </r>
  <r>
    <x v="559"/>
    <x v="28"/>
  </r>
  <r>
    <x v="559"/>
    <x v="0"/>
  </r>
  <r>
    <x v="559"/>
    <x v="2"/>
  </r>
  <r>
    <x v="559"/>
    <x v="0"/>
  </r>
  <r>
    <x v="559"/>
    <x v="0"/>
  </r>
  <r>
    <x v="559"/>
    <x v="1"/>
  </r>
  <r>
    <x v="559"/>
    <x v="0"/>
  </r>
  <r>
    <x v="559"/>
    <x v="1"/>
  </r>
  <r>
    <x v="559"/>
    <x v="0"/>
  </r>
  <r>
    <x v="559"/>
    <x v="3"/>
  </r>
  <r>
    <x v="559"/>
    <x v="3"/>
  </r>
  <r>
    <x v="559"/>
    <x v="44"/>
  </r>
  <r>
    <x v="559"/>
    <x v="44"/>
  </r>
  <r>
    <x v="559"/>
    <x v="0"/>
  </r>
  <r>
    <x v="559"/>
    <x v="10"/>
  </r>
  <r>
    <x v="559"/>
    <x v="0"/>
  </r>
  <r>
    <x v="559"/>
    <x v="1"/>
  </r>
  <r>
    <x v="559"/>
    <x v="0"/>
  </r>
  <r>
    <x v="559"/>
    <x v="21"/>
  </r>
  <r>
    <x v="559"/>
    <x v="11"/>
  </r>
  <r>
    <x v="559"/>
    <x v="13"/>
  </r>
  <r>
    <x v="559"/>
    <x v="0"/>
  </r>
  <r>
    <x v="559"/>
    <x v="11"/>
  </r>
  <r>
    <x v="559"/>
    <x v="3"/>
  </r>
  <r>
    <x v="559"/>
    <x v="3"/>
  </r>
  <r>
    <x v="559"/>
    <x v="6"/>
  </r>
  <r>
    <x v="559"/>
    <x v="13"/>
  </r>
  <r>
    <x v="559"/>
    <x v="3"/>
  </r>
  <r>
    <x v="559"/>
    <x v="4"/>
  </r>
  <r>
    <x v="559"/>
    <x v="2"/>
  </r>
  <r>
    <x v="559"/>
    <x v="4"/>
  </r>
  <r>
    <x v="559"/>
    <x v="21"/>
  </r>
  <r>
    <x v="559"/>
    <x v="3"/>
  </r>
  <r>
    <x v="559"/>
    <x v="3"/>
  </r>
  <r>
    <x v="559"/>
    <x v="14"/>
  </r>
  <r>
    <x v="560"/>
    <x v="0"/>
  </r>
  <r>
    <x v="561"/>
    <x v="14"/>
  </r>
  <r>
    <x v="562"/>
    <x v="14"/>
  </r>
  <r>
    <x v="562"/>
    <x v="4"/>
  </r>
  <r>
    <x v="562"/>
    <x v="22"/>
  </r>
  <r>
    <x v="563"/>
    <x v="36"/>
  </r>
  <r>
    <x v="563"/>
    <x v="2"/>
  </r>
  <r>
    <x v="563"/>
    <x v="20"/>
  </r>
  <r>
    <x v="564"/>
    <x v="4"/>
  </r>
  <r>
    <x v="564"/>
    <x v="1"/>
  </r>
  <r>
    <x v="564"/>
    <x v="4"/>
  </r>
  <r>
    <x v="564"/>
    <x v="3"/>
  </r>
  <r>
    <x v="564"/>
    <x v="4"/>
  </r>
  <r>
    <x v="564"/>
    <x v="0"/>
  </r>
  <r>
    <x v="565"/>
    <x v="0"/>
  </r>
  <r>
    <x v="565"/>
    <x v="64"/>
  </r>
  <r>
    <x v="565"/>
    <x v="28"/>
  </r>
  <r>
    <x v="565"/>
    <x v="1"/>
  </r>
  <r>
    <x v="565"/>
    <x v="3"/>
  </r>
  <r>
    <x v="565"/>
    <x v="37"/>
  </r>
  <r>
    <x v="565"/>
    <x v="0"/>
  </r>
  <r>
    <x v="566"/>
    <x v="0"/>
  </r>
  <r>
    <x v="566"/>
    <x v="4"/>
  </r>
  <r>
    <x v="566"/>
    <x v="4"/>
  </r>
  <r>
    <x v="566"/>
    <x v="4"/>
  </r>
  <r>
    <x v="566"/>
    <x v="11"/>
  </r>
  <r>
    <x v="566"/>
    <x v="4"/>
  </r>
  <r>
    <x v="566"/>
    <x v="4"/>
  </r>
  <r>
    <x v="566"/>
    <x v="4"/>
  </r>
  <r>
    <x v="566"/>
    <x v="4"/>
  </r>
  <r>
    <x v="566"/>
    <x v="4"/>
  </r>
  <r>
    <x v="566"/>
    <x v="22"/>
  </r>
  <r>
    <x v="566"/>
    <x v="0"/>
  </r>
  <r>
    <x v="566"/>
    <x v="2"/>
  </r>
  <r>
    <x v="566"/>
    <x v="18"/>
  </r>
  <r>
    <x v="566"/>
    <x v="36"/>
  </r>
  <r>
    <x v="566"/>
    <x v="84"/>
  </r>
  <r>
    <x v="566"/>
    <x v="0"/>
  </r>
  <r>
    <x v="566"/>
    <x v="18"/>
  </r>
  <r>
    <x v="566"/>
    <x v="14"/>
  </r>
  <r>
    <x v="566"/>
    <x v="4"/>
  </r>
  <r>
    <x v="566"/>
    <x v="4"/>
  </r>
  <r>
    <x v="566"/>
    <x v="4"/>
  </r>
  <r>
    <x v="566"/>
    <x v="2"/>
  </r>
  <r>
    <x v="566"/>
    <x v="3"/>
  </r>
  <r>
    <x v="566"/>
    <x v="2"/>
  </r>
  <r>
    <x v="566"/>
    <x v="4"/>
  </r>
  <r>
    <x v="566"/>
    <x v="5"/>
  </r>
  <r>
    <x v="566"/>
    <x v="4"/>
  </r>
  <r>
    <x v="566"/>
    <x v="4"/>
  </r>
  <r>
    <x v="566"/>
    <x v="4"/>
  </r>
  <r>
    <x v="566"/>
    <x v="3"/>
  </r>
  <r>
    <x v="566"/>
    <x v="36"/>
  </r>
  <r>
    <x v="566"/>
    <x v="0"/>
  </r>
  <r>
    <x v="566"/>
    <x v="14"/>
  </r>
  <r>
    <x v="566"/>
    <x v="3"/>
  </r>
  <r>
    <x v="566"/>
    <x v="42"/>
  </r>
  <r>
    <x v="566"/>
    <x v="3"/>
  </r>
  <r>
    <x v="566"/>
    <x v="31"/>
  </r>
  <r>
    <x v="566"/>
    <x v="4"/>
  </r>
  <r>
    <x v="566"/>
    <x v="69"/>
  </r>
  <r>
    <x v="566"/>
    <x v="20"/>
  </r>
  <r>
    <x v="566"/>
    <x v="11"/>
  </r>
  <r>
    <x v="566"/>
    <x v="48"/>
  </r>
  <r>
    <x v="566"/>
    <x v="4"/>
  </r>
  <r>
    <x v="566"/>
    <x v="4"/>
  </r>
  <r>
    <x v="566"/>
    <x v="34"/>
  </r>
  <r>
    <x v="566"/>
    <x v="3"/>
  </r>
  <r>
    <x v="566"/>
    <x v="3"/>
  </r>
  <r>
    <x v="566"/>
    <x v="9"/>
  </r>
  <r>
    <x v="566"/>
    <x v="3"/>
  </r>
  <r>
    <x v="566"/>
    <x v="4"/>
  </r>
  <r>
    <x v="566"/>
    <x v="4"/>
  </r>
  <r>
    <x v="566"/>
    <x v="3"/>
  </r>
  <r>
    <x v="566"/>
    <x v="3"/>
  </r>
  <r>
    <x v="566"/>
    <x v="4"/>
  </r>
  <r>
    <x v="566"/>
    <x v="1"/>
  </r>
  <r>
    <x v="567"/>
    <x v="4"/>
  </r>
  <r>
    <x v="568"/>
    <x v="4"/>
  </r>
  <r>
    <x v="568"/>
    <x v="0"/>
  </r>
  <r>
    <x v="568"/>
    <x v="18"/>
  </r>
  <r>
    <x v="568"/>
    <x v="3"/>
  </r>
  <r>
    <x v="568"/>
    <x v="16"/>
  </r>
  <r>
    <x v="568"/>
    <x v="18"/>
  </r>
  <r>
    <x v="568"/>
    <x v="26"/>
  </r>
  <r>
    <x v="568"/>
    <x v="13"/>
  </r>
  <r>
    <x v="568"/>
    <x v="4"/>
  </r>
  <r>
    <x v="568"/>
    <x v="4"/>
  </r>
  <r>
    <x v="568"/>
    <x v="4"/>
  </r>
  <r>
    <x v="568"/>
    <x v="20"/>
  </r>
  <r>
    <x v="568"/>
    <x v="0"/>
  </r>
  <r>
    <x v="568"/>
    <x v="13"/>
  </r>
  <r>
    <x v="568"/>
    <x v="4"/>
  </r>
  <r>
    <x v="568"/>
    <x v="19"/>
  </r>
  <r>
    <x v="568"/>
    <x v="10"/>
  </r>
  <r>
    <x v="568"/>
    <x v="41"/>
  </r>
  <r>
    <x v="568"/>
    <x v="13"/>
  </r>
  <r>
    <x v="568"/>
    <x v="3"/>
  </r>
  <r>
    <x v="568"/>
    <x v="3"/>
  </r>
  <r>
    <x v="568"/>
    <x v="36"/>
  </r>
  <r>
    <x v="568"/>
    <x v="4"/>
  </r>
  <r>
    <x v="568"/>
    <x v="20"/>
  </r>
  <r>
    <x v="568"/>
    <x v="35"/>
  </r>
  <r>
    <x v="568"/>
    <x v="21"/>
  </r>
  <r>
    <x v="568"/>
    <x v="1"/>
  </r>
  <r>
    <x v="568"/>
    <x v="0"/>
  </r>
  <r>
    <x v="568"/>
    <x v="26"/>
  </r>
  <r>
    <x v="568"/>
    <x v="21"/>
  </r>
  <r>
    <x v="568"/>
    <x v="2"/>
  </r>
  <r>
    <x v="568"/>
    <x v="42"/>
  </r>
  <r>
    <x v="568"/>
    <x v="14"/>
  </r>
  <r>
    <x v="568"/>
    <x v="3"/>
  </r>
  <r>
    <x v="568"/>
    <x v="3"/>
  </r>
  <r>
    <x v="568"/>
    <x v="4"/>
  </r>
  <r>
    <x v="568"/>
    <x v="9"/>
  </r>
  <r>
    <x v="568"/>
    <x v="41"/>
  </r>
  <r>
    <x v="568"/>
    <x v="3"/>
  </r>
  <r>
    <x v="568"/>
    <x v="15"/>
  </r>
  <r>
    <x v="568"/>
    <x v="28"/>
  </r>
  <r>
    <x v="568"/>
    <x v="0"/>
  </r>
  <r>
    <x v="568"/>
    <x v="3"/>
  </r>
  <r>
    <x v="569"/>
    <x v="0"/>
  </r>
  <r>
    <x v="569"/>
    <x v="11"/>
  </r>
  <r>
    <x v="569"/>
    <x v="1"/>
  </r>
  <r>
    <x v="569"/>
    <x v="29"/>
  </r>
  <r>
    <x v="569"/>
    <x v="1"/>
  </r>
  <r>
    <x v="569"/>
    <x v="3"/>
  </r>
  <r>
    <x v="569"/>
    <x v="106"/>
  </r>
  <r>
    <x v="569"/>
    <x v="4"/>
  </r>
  <r>
    <x v="569"/>
    <x v="3"/>
  </r>
  <r>
    <x v="569"/>
    <x v="0"/>
  </r>
  <r>
    <x v="569"/>
    <x v="0"/>
  </r>
  <r>
    <x v="569"/>
    <x v="0"/>
  </r>
  <r>
    <x v="569"/>
    <x v="4"/>
  </r>
  <r>
    <x v="570"/>
    <x v="66"/>
  </r>
  <r>
    <x v="570"/>
    <x v="37"/>
  </r>
  <r>
    <x v="571"/>
    <x v="3"/>
  </r>
  <r>
    <x v="571"/>
    <x v="3"/>
  </r>
  <r>
    <x v="572"/>
    <x v="22"/>
  </r>
  <r>
    <x v="572"/>
    <x v="3"/>
  </r>
  <r>
    <x v="572"/>
    <x v="8"/>
  </r>
  <r>
    <x v="572"/>
    <x v="3"/>
  </r>
  <r>
    <x v="572"/>
    <x v="3"/>
  </r>
  <r>
    <x v="572"/>
    <x v="37"/>
  </r>
  <r>
    <x v="572"/>
    <x v="3"/>
  </r>
  <r>
    <x v="572"/>
    <x v="1"/>
  </r>
  <r>
    <x v="572"/>
    <x v="3"/>
  </r>
  <r>
    <x v="572"/>
    <x v="3"/>
  </r>
  <r>
    <x v="572"/>
    <x v="3"/>
  </r>
  <r>
    <x v="572"/>
    <x v="3"/>
  </r>
  <r>
    <x v="573"/>
    <x v="35"/>
  </r>
  <r>
    <x v="573"/>
    <x v="5"/>
  </r>
  <r>
    <x v="574"/>
    <x v="3"/>
  </r>
  <r>
    <x v="575"/>
    <x v="31"/>
  </r>
  <r>
    <x v="576"/>
    <x v="4"/>
  </r>
  <r>
    <x v="576"/>
    <x v="2"/>
  </r>
  <r>
    <x v="576"/>
    <x v="18"/>
  </r>
  <r>
    <x v="576"/>
    <x v="3"/>
  </r>
  <r>
    <x v="576"/>
    <x v="21"/>
  </r>
  <r>
    <x v="576"/>
    <x v="61"/>
  </r>
  <r>
    <x v="576"/>
    <x v="20"/>
  </r>
  <r>
    <x v="576"/>
    <x v="4"/>
  </r>
  <r>
    <x v="576"/>
    <x v="4"/>
  </r>
  <r>
    <x v="576"/>
    <x v="14"/>
  </r>
  <r>
    <x v="576"/>
    <x v="4"/>
  </r>
  <r>
    <x v="576"/>
    <x v="4"/>
  </r>
  <r>
    <x v="576"/>
    <x v="41"/>
  </r>
  <r>
    <x v="576"/>
    <x v="3"/>
  </r>
  <r>
    <x v="576"/>
    <x v="3"/>
  </r>
  <r>
    <x v="576"/>
    <x v="11"/>
  </r>
  <r>
    <x v="576"/>
    <x v="17"/>
  </r>
  <r>
    <x v="576"/>
    <x v="4"/>
  </r>
  <r>
    <x v="576"/>
    <x v="20"/>
  </r>
  <r>
    <x v="576"/>
    <x v="1"/>
  </r>
  <r>
    <x v="576"/>
    <x v="4"/>
  </r>
  <r>
    <x v="576"/>
    <x v="2"/>
  </r>
  <r>
    <x v="576"/>
    <x v="18"/>
  </r>
  <r>
    <x v="576"/>
    <x v="4"/>
  </r>
  <r>
    <x v="576"/>
    <x v="4"/>
  </r>
  <r>
    <x v="576"/>
    <x v="42"/>
  </r>
  <r>
    <x v="576"/>
    <x v="1"/>
  </r>
  <r>
    <x v="576"/>
    <x v="4"/>
  </r>
  <r>
    <x v="576"/>
    <x v="4"/>
  </r>
  <r>
    <x v="576"/>
    <x v="5"/>
  </r>
  <r>
    <x v="576"/>
    <x v="21"/>
  </r>
  <r>
    <x v="576"/>
    <x v="22"/>
  </r>
  <r>
    <x v="576"/>
    <x v="21"/>
  </r>
  <r>
    <x v="576"/>
    <x v="4"/>
  </r>
  <r>
    <x v="576"/>
    <x v="24"/>
  </r>
  <r>
    <x v="576"/>
    <x v="1"/>
  </r>
  <r>
    <x v="576"/>
    <x v="44"/>
  </r>
  <r>
    <x v="576"/>
    <x v="34"/>
  </r>
  <r>
    <x v="576"/>
    <x v="4"/>
  </r>
  <r>
    <x v="576"/>
    <x v="35"/>
  </r>
  <r>
    <x v="576"/>
    <x v="43"/>
  </r>
  <r>
    <x v="576"/>
    <x v="4"/>
  </r>
  <r>
    <x v="576"/>
    <x v="4"/>
  </r>
  <r>
    <x v="576"/>
    <x v="21"/>
  </r>
  <r>
    <x v="577"/>
    <x v="34"/>
  </r>
  <r>
    <x v="578"/>
    <x v="4"/>
  </r>
  <r>
    <x v="578"/>
    <x v="4"/>
  </r>
  <r>
    <x v="578"/>
    <x v="4"/>
  </r>
  <r>
    <x v="578"/>
    <x v="3"/>
  </r>
  <r>
    <x v="578"/>
    <x v="0"/>
  </r>
  <r>
    <x v="578"/>
    <x v="4"/>
  </r>
  <r>
    <x v="578"/>
    <x v="4"/>
  </r>
  <r>
    <x v="578"/>
    <x v="35"/>
  </r>
  <r>
    <x v="578"/>
    <x v="4"/>
  </r>
  <r>
    <x v="578"/>
    <x v="4"/>
  </r>
  <r>
    <x v="578"/>
    <x v="3"/>
  </r>
  <r>
    <x v="578"/>
    <x v="4"/>
  </r>
  <r>
    <x v="579"/>
    <x v="4"/>
  </r>
  <r>
    <x v="579"/>
    <x v="0"/>
  </r>
  <r>
    <x v="579"/>
    <x v="95"/>
  </r>
  <r>
    <x v="580"/>
    <x v="14"/>
  </r>
  <r>
    <x v="580"/>
    <x v="3"/>
  </r>
  <r>
    <x v="581"/>
    <x v="2"/>
  </r>
  <r>
    <x v="582"/>
    <x v="1"/>
  </r>
  <r>
    <x v="582"/>
    <x v="3"/>
  </r>
  <r>
    <x v="582"/>
    <x v="9"/>
  </r>
  <r>
    <x v="582"/>
    <x v="54"/>
  </r>
  <r>
    <x v="583"/>
    <x v="18"/>
  </r>
  <r>
    <x v="58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590" firstHeaderRow="2" firstDataRow="2" firstDataCol="1"/>
  <pivotFields count="2">
    <pivotField axis="axisRow" showAll="0">
      <items count="586">
        <item x="0"/>
        <item x="54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t="default"/>
      </items>
    </pivotField>
    <pivotField dataField="1" showAll="0">
      <items count="108">
        <item x="3"/>
        <item x="0"/>
        <item x="2"/>
        <item x="1"/>
        <item x="14"/>
        <item x="18"/>
        <item x="13"/>
        <item x="20"/>
        <item x="6"/>
        <item x="21"/>
        <item x="22"/>
        <item x="11"/>
        <item x="5"/>
        <item x="8"/>
        <item x="10"/>
        <item x="16"/>
        <item x="36"/>
        <item x="15"/>
        <item x="28"/>
        <item x="19"/>
        <item x="35"/>
        <item x="9"/>
        <item x="43"/>
        <item x="17"/>
        <item x="26"/>
        <item x="41"/>
        <item x="34"/>
        <item x="44"/>
        <item x="37"/>
        <item x="42"/>
        <item x="53"/>
        <item x="73"/>
        <item x="31"/>
        <item x="66"/>
        <item x="24"/>
        <item x="12"/>
        <item x="69"/>
        <item x="64"/>
        <item x="80"/>
        <item x="56"/>
        <item x="59"/>
        <item x="29"/>
        <item x="32"/>
        <item x="7"/>
        <item x="78"/>
        <item x="25"/>
        <item x="30"/>
        <item x="52"/>
        <item x="48"/>
        <item x="45"/>
        <item x="61"/>
        <item x="95"/>
        <item x="33"/>
        <item x="74"/>
        <item x="82"/>
        <item x="57"/>
        <item x="62"/>
        <item x="102"/>
        <item x="87"/>
        <item x="50"/>
        <item x="27"/>
        <item x="97"/>
        <item x="76"/>
        <item x="83"/>
        <item x="90"/>
        <item x="96"/>
        <item x="38"/>
        <item x="51"/>
        <item x="99"/>
        <item x="39"/>
        <item x="86"/>
        <item x="65"/>
        <item x="101"/>
        <item x="91"/>
        <item x="63"/>
        <item x="68"/>
        <item x="47"/>
        <item x="77"/>
        <item x="40"/>
        <item x="85"/>
        <item x="54"/>
        <item x="84"/>
        <item x="75"/>
        <item x="106"/>
        <item x="49"/>
        <item x="79"/>
        <item x="92"/>
        <item x="88"/>
        <item x="46"/>
        <item x="89"/>
        <item x="93"/>
        <item x="60"/>
        <item x="71"/>
        <item x="81"/>
        <item x="23"/>
        <item x="104"/>
        <item x="72"/>
        <item x="103"/>
        <item x="98"/>
        <item x="100"/>
        <item x="67"/>
        <item x="94"/>
        <item x="70"/>
        <item x="105"/>
        <item x="58"/>
        <item x="55"/>
        <item x="4"/>
        <item t="default"/>
      </items>
    </pivotField>
  </pivotFields>
  <rowFields count="1">
    <field x="0"/>
  </rowFields>
  <rowItems count="5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 t="grand">
      <x/>
    </i>
  </rowItems>
  <colItems count="1">
    <i/>
  </colItems>
  <dataFields count="1">
    <dataField name="Sum of plays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93"/>
  <sheetViews>
    <sheetView tabSelected="1" showRuler="0" topLeftCell="A4160" workbookViewId="0">
      <selection activeCell="G4161" sqref="G4161:G4193"/>
    </sheetView>
  </sheetViews>
  <sheetFormatPr baseColWidth="10" defaultRowHeight="15" x14ac:dyDescent="0"/>
  <cols>
    <col min="1" max="3" width="36.33203125" customWidth="1"/>
    <col min="4" max="8" width="19.1640625" customWidth="1"/>
    <col min="9" max="9" width="10.83203125" style="16"/>
  </cols>
  <sheetData>
    <row r="1" spans="1:13">
      <c r="A1" t="s">
        <v>1417</v>
      </c>
      <c r="B1" t="s">
        <v>1418</v>
      </c>
      <c r="C1" t="s">
        <v>1419</v>
      </c>
      <c r="D1" s="1">
        <v>38001.835416666669</v>
      </c>
      <c r="E1">
        <v>31</v>
      </c>
      <c r="F1" t="s">
        <v>5302</v>
      </c>
      <c r="G1">
        <v>1974</v>
      </c>
      <c r="H1" s="4">
        <v>0.1673611111111111</v>
      </c>
      <c r="I1" s="16">
        <f>H1/60</f>
        <v>2.7893518518518515E-3</v>
      </c>
      <c r="K1" s="16">
        <f>E1*I1</f>
        <v>8.6469907407407398E-2</v>
      </c>
      <c r="L1" s="16">
        <f>SUM(K1:K4193)</f>
        <v>96.735659722222337</v>
      </c>
      <c r="M1" s="16">
        <f>SUM(I1:I4193)</f>
        <v>10.966469907407411</v>
      </c>
    </row>
    <row r="2" spans="1:13">
      <c r="A2" t="s">
        <v>1442</v>
      </c>
      <c r="B2" t="s">
        <v>1443</v>
      </c>
      <c r="C2" t="s">
        <v>1442</v>
      </c>
      <c r="D2" s="1">
        <v>38710.667361111111</v>
      </c>
      <c r="E2">
        <v>3</v>
      </c>
      <c r="F2" t="s">
        <v>5302</v>
      </c>
      <c r="G2">
        <v>1986</v>
      </c>
      <c r="H2" s="4">
        <v>0.21458333333333335</v>
      </c>
      <c r="I2" s="16">
        <f>H2/60</f>
        <v>3.5763888888888889E-3</v>
      </c>
      <c r="K2" s="16">
        <f t="shared" ref="K2:K65" si="0">E2*I2</f>
        <v>1.0729166666666666E-2</v>
      </c>
    </row>
    <row r="3" spans="1:13">
      <c r="A3" t="s">
        <v>4776</v>
      </c>
      <c r="B3" t="s">
        <v>4777</v>
      </c>
      <c r="C3" t="s">
        <v>4778</v>
      </c>
      <c r="D3" s="1">
        <v>40110.961111111108</v>
      </c>
      <c r="E3">
        <v>2</v>
      </c>
      <c r="F3" t="s">
        <v>5300</v>
      </c>
      <c r="G3">
        <v>1990</v>
      </c>
      <c r="H3" s="4">
        <v>0.13958333333333334</v>
      </c>
      <c r="I3" s="16">
        <f>H3/60</f>
        <v>2.3263888888888891E-3</v>
      </c>
      <c r="K3" s="16">
        <f t="shared" si="0"/>
        <v>4.6527777777777782E-3</v>
      </c>
    </row>
    <row r="4" spans="1:13">
      <c r="A4" t="s">
        <v>3802</v>
      </c>
      <c r="B4" t="s">
        <v>3797</v>
      </c>
      <c r="C4" t="s">
        <v>3803</v>
      </c>
      <c r="D4" s="1">
        <v>38303.813888888886</v>
      </c>
      <c r="E4">
        <v>1</v>
      </c>
      <c r="F4" t="s">
        <v>5303</v>
      </c>
      <c r="G4">
        <v>1990</v>
      </c>
      <c r="H4" s="4">
        <v>0.16388888888888889</v>
      </c>
      <c r="I4" s="16">
        <f>H4/60</f>
        <v>2.7314814814814814E-3</v>
      </c>
      <c r="K4" s="16">
        <f t="shared" si="0"/>
        <v>2.7314814814814814E-3</v>
      </c>
    </row>
    <row r="5" spans="1:13">
      <c r="A5" t="s">
        <v>3782</v>
      </c>
      <c r="B5" t="s">
        <v>3783</v>
      </c>
      <c r="C5" t="s">
        <v>3784</v>
      </c>
      <c r="D5" s="1">
        <v>37838.209027777775</v>
      </c>
      <c r="E5">
        <v>5</v>
      </c>
      <c r="F5" t="s">
        <v>5300</v>
      </c>
      <c r="G5">
        <v>1991</v>
      </c>
      <c r="H5" s="4">
        <v>0.2388888888888889</v>
      </c>
      <c r="I5" s="16">
        <f>H5/60</f>
        <v>3.9814814814814817E-3</v>
      </c>
      <c r="K5" s="16">
        <f t="shared" si="0"/>
        <v>1.9907407407407408E-2</v>
      </c>
    </row>
    <row r="6" spans="1:13">
      <c r="A6" t="s">
        <v>3552</v>
      </c>
      <c r="B6" t="s">
        <v>3553</v>
      </c>
      <c r="C6" t="s">
        <v>3554</v>
      </c>
      <c r="D6" s="1">
        <v>39079.902777777781</v>
      </c>
      <c r="F6" t="s">
        <v>5300</v>
      </c>
      <c r="G6">
        <v>1991</v>
      </c>
      <c r="H6" s="4">
        <v>0.20694444444444446</v>
      </c>
      <c r="I6" s="16">
        <f>H6/60</f>
        <v>3.4490740740740745E-3</v>
      </c>
      <c r="K6" s="16">
        <f t="shared" si="0"/>
        <v>0</v>
      </c>
    </row>
    <row r="7" spans="1:13">
      <c r="A7" t="s">
        <v>3556</v>
      </c>
      <c r="B7" t="s">
        <v>3557</v>
      </c>
      <c r="C7" t="s">
        <v>3557</v>
      </c>
      <c r="D7" s="1">
        <v>37838.113888888889</v>
      </c>
      <c r="E7">
        <v>7</v>
      </c>
      <c r="F7" t="s">
        <v>5302</v>
      </c>
      <c r="G7">
        <v>1992</v>
      </c>
      <c r="H7" s="4">
        <v>3.125E-2</v>
      </c>
      <c r="I7" s="16">
        <f>H7/60</f>
        <v>5.2083333333333333E-4</v>
      </c>
      <c r="K7" s="16">
        <f t="shared" si="0"/>
        <v>3.6458333333333334E-3</v>
      </c>
    </row>
    <row r="8" spans="1:13">
      <c r="A8" t="s">
        <v>381</v>
      </c>
      <c r="B8" t="s">
        <v>379</v>
      </c>
      <c r="C8" t="s">
        <v>382</v>
      </c>
      <c r="D8" s="1">
        <v>37838.181250000001</v>
      </c>
      <c r="E8">
        <v>2</v>
      </c>
      <c r="F8" t="s">
        <v>5302</v>
      </c>
      <c r="G8">
        <v>1992</v>
      </c>
      <c r="H8" s="4">
        <v>0.18402777777777779</v>
      </c>
      <c r="I8" s="16">
        <f>H8/60</f>
        <v>3.0671296296296297E-3</v>
      </c>
      <c r="K8" s="16">
        <f t="shared" si="0"/>
        <v>6.1342592592592594E-3</v>
      </c>
    </row>
    <row r="9" spans="1:13">
      <c r="A9" t="s">
        <v>3931</v>
      </c>
      <c r="B9" t="s">
        <v>3925</v>
      </c>
      <c r="C9" t="s">
        <v>3925</v>
      </c>
      <c r="D9" s="1">
        <v>38599.59097222222</v>
      </c>
      <c r="E9">
        <v>2</v>
      </c>
      <c r="F9" t="s">
        <v>5300</v>
      </c>
      <c r="G9">
        <v>1992</v>
      </c>
      <c r="H9" s="4">
        <v>0.21805555555555556</v>
      </c>
      <c r="I9" s="16">
        <f>H9/60</f>
        <v>3.6342592592592594E-3</v>
      </c>
      <c r="K9" s="16">
        <f t="shared" si="0"/>
        <v>7.2685185185185188E-3</v>
      </c>
    </row>
    <row r="10" spans="1:13">
      <c r="A10" t="s">
        <v>4641</v>
      </c>
      <c r="B10" t="s">
        <v>4630</v>
      </c>
      <c r="C10" t="s">
        <v>4642</v>
      </c>
      <c r="D10" s="1">
        <v>38907.935416666667</v>
      </c>
      <c r="E10">
        <v>1</v>
      </c>
      <c r="F10" t="s">
        <v>5300</v>
      </c>
      <c r="G10">
        <v>1992</v>
      </c>
      <c r="H10" s="4">
        <v>0.12013888888888889</v>
      </c>
      <c r="I10" s="16">
        <f>H10/60</f>
        <v>2.0023148148148148E-3</v>
      </c>
      <c r="K10" s="16">
        <f t="shared" si="0"/>
        <v>2.0023148148148148E-3</v>
      </c>
    </row>
    <row r="11" spans="1:13">
      <c r="A11" t="s">
        <v>4354</v>
      </c>
      <c r="B11" t="s">
        <v>4352</v>
      </c>
      <c r="C11" t="s">
        <v>4355</v>
      </c>
      <c r="D11" s="1">
        <v>38121.717361111114</v>
      </c>
      <c r="E11">
        <v>4</v>
      </c>
      <c r="F11" t="s">
        <v>5300</v>
      </c>
      <c r="G11">
        <v>1993</v>
      </c>
      <c r="H11" s="4">
        <v>0.1388888888888889</v>
      </c>
      <c r="I11" s="16">
        <f>H11/60</f>
        <v>2.3148148148148151E-3</v>
      </c>
      <c r="K11" s="16">
        <f t="shared" si="0"/>
        <v>9.2592592592592605E-3</v>
      </c>
    </row>
    <row r="12" spans="1:13">
      <c r="A12" t="s">
        <v>1334</v>
      </c>
      <c r="B12" t="s">
        <v>1335</v>
      </c>
      <c r="C12" t="s">
        <v>1336</v>
      </c>
      <c r="D12" s="1">
        <v>38599.569444444445</v>
      </c>
      <c r="E12">
        <v>3</v>
      </c>
      <c r="G12">
        <v>1993</v>
      </c>
      <c r="H12" s="4">
        <v>0.18541666666666667</v>
      </c>
      <c r="I12" s="16">
        <f>H12/60</f>
        <v>3.0902777777777777E-3</v>
      </c>
      <c r="K12" s="16">
        <f t="shared" si="0"/>
        <v>9.2708333333333323E-3</v>
      </c>
    </row>
    <row r="13" spans="1:13">
      <c r="A13" t="s">
        <v>1027</v>
      </c>
      <c r="B13" t="s">
        <v>1025</v>
      </c>
      <c r="C13" t="s">
        <v>1026</v>
      </c>
      <c r="D13" s="1">
        <v>38582.835416666669</v>
      </c>
      <c r="E13">
        <v>1</v>
      </c>
      <c r="F13" t="s">
        <v>5303</v>
      </c>
      <c r="G13">
        <v>1993</v>
      </c>
      <c r="H13" s="4">
        <v>0.22500000000000001</v>
      </c>
      <c r="I13" s="16">
        <f>H13/60</f>
        <v>3.7500000000000003E-3</v>
      </c>
      <c r="K13" s="16">
        <f t="shared" si="0"/>
        <v>3.7500000000000003E-3</v>
      </c>
    </row>
    <row r="14" spans="1:13">
      <c r="A14" t="s">
        <v>1024</v>
      </c>
      <c r="B14" t="s">
        <v>1025</v>
      </c>
      <c r="C14" t="s">
        <v>1026</v>
      </c>
      <c r="D14" s="1">
        <v>38582.834722222222</v>
      </c>
      <c r="E14">
        <v>1</v>
      </c>
      <c r="F14" t="s">
        <v>5303</v>
      </c>
      <c r="G14">
        <v>1993</v>
      </c>
      <c r="H14" s="4">
        <v>0.18680555555555556</v>
      </c>
      <c r="I14" s="16">
        <f>H14/60</f>
        <v>3.1134259259259262E-3</v>
      </c>
      <c r="K14" s="16">
        <f t="shared" si="0"/>
        <v>3.1134259259259262E-3</v>
      </c>
    </row>
    <row r="15" spans="1:13">
      <c r="A15" t="s">
        <v>5109</v>
      </c>
      <c r="B15" t="s">
        <v>5078</v>
      </c>
      <c r="C15" t="s">
        <v>5078</v>
      </c>
      <c r="D15" s="1">
        <v>37838.215277777781</v>
      </c>
      <c r="E15">
        <v>25</v>
      </c>
      <c r="F15" t="s">
        <v>5300</v>
      </c>
      <c r="G15">
        <v>1994</v>
      </c>
      <c r="H15" s="4">
        <v>0.17916666666666667</v>
      </c>
      <c r="I15" s="16">
        <f>H15/60</f>
        <v>2.9861111111111113E-3</v>
      </c>
      <c r="K15" s="16">
        <f t="shared" si="0"/>
        <v>7.4652777777777776E-2</v>
      </c>
    </row>
    <row r="16" spans="1:13">
      <c r="A16" t="s">
        <v>5101</v>
      </c>
      <c r="B16" t="s">
        <v>5078</v>
      </c>
      <c r="C16" t="s">
        <v>5078</v>
      </c>
      <c r="D16" s="1">
        <v>37838.185416666667</v>
      </c>
      <c r="E16">
        <v>20</v>
      </c>
      <c r="F16" t="s">
        <v>5300</v>
      </c>
      <c r="G16">
        <v>1994</v>
      </c>
      <c r="H16" s="4">
        <v>0.14166666666666666</v>
      </c>
      <c r="I16" s="16">
        <f>H16/60</f>
        <v>2.3611111111111111E-3</v>
      </c>
      <c r="K16" s="16">
        <f t="shared" si="0"/>
        <v>4.7222222222222221E-2</v>
      </c>
    </row>
    <row r="17" spans="1:11">
      <c r="A17" t="s">
        <v>5105</v>
      </c>
      <c r="B17" t="s">
        <v>5078</v>
      </c>
      <c r="C17" t="s">
        <v>5078</v>
      </c>
      <c r="D17" s="1">
        <v>37838.252083333333</v>
      </c>
      <c r="E17">
        <v>16</v>
      </c>
      <c r="F17" t="s">
        <v>5300</v>
      </c>
      <c r="G17">
        <v>1994</v>
      </c>
      <c r="H17" s="4">
        <v>0.18055555555555555</v>
      </c>
      <c r="I17" s="16">
        <f>H17/60</f>
        <v>3.0092592592592593E-3</v>
      </c>
      <c r="K17" s="16">
        <f t="shared" si="0"/>
        <v>4.8148148148148148E-2</v>
      </c>
    </row>
    <row r="18" spans="1:11">
      <c r="A18" t="s">
        <v>768</v>
      </c>
      <c r="B18" t="s">
        <v>769</v>
      </c>
      <c r="C18" t="s">
        <v>770</v>
      </c>
      <c r="D18" s="1">
        <v>37838.148611111108</v>
      </c>
      <c r="E18">
        <v>11</v>
      </c>
      <c r="F18" t="s">
        <v>5300</v>
      </c>
      <c r="G18">
        <v>1994</v>
      </c>
      <c r="H18" s="4">
        <v>0.18541666666666667</v>
      </c>
      <c r="I18" s="16">
        <f>H18/60</f>
        <v>3.0902777777777777E-3</v>
      </c>
      <c r="K18" s="16">
        <f t="shared" si="0"/>
        <v>3.3993055555555554E-2</v>
      </c>
    </row>
    <row r="19" spans="1:11">
      <c r="A19" t="s">
        <v>771</v>
      </c>
      <c r="B19" t="s">
        <v>769</v>
      </c>
      <c r="C19" t="s">
        <v>770</v>
      </c>
      <c r="D19" s="1">
        <v>37838.176388888889</v>
      </c>
      <c r="E19">
        <v>10</v>
      </c>
      <c r="F19" t="s">
        <v>5300</v>
      </c>
      <c r="G19">
        <v>1994</v>
      </c>
      <c r="H19" s="4">
        <v>0.17777777777777778</v>
      </c>
      <c r="I19" s="16">
        <f>H19/60</f>
        <v>2.9629629629629632E-3</v>
      </c>
      <c r="K19" s="16">
        <f t="shared" si="0"/>
        <v>2.9629629629629631E-2</v>
      </c>
    </row>
    <row r="20" spans="1:11">
      <c r="A20" t="s">
        <v>1865</v>
      </c>
      <c r="B20" t="s">
        <v>1953</v>
      </c>
      <c r="C20" t="s">
        <v>2004</v>
      </c>
      <c r="D20" s="1">
        <v>37838.275000000001</v>
      </c>
      <c r="E20">
        <v>10</v>
      </c>
      <c r="F20" t="s">
        <v>5303</v>
      </c>
      <c r="G20">
        <v>1994</v>
      </c>
      <c r="H20" s="4">
        <v>0.14930555555555555</v>
      </c>
      <c r="I20" s="16">
        <f>H20/60</f>
        <v>2.488425925925926E-3</v>
      </c>
      <c r="K20" s="16">
        <f t="shared" si="0"/>
        <v>2.4884259259259259E-2</v>
      </c>
    </row>
    <row r="21" spans="1:11">
      <c r="A21" t="s">
        <v>5106</v>
      </c>
      <c r="B21" t="s">
        <v>5078</v>
      </c>
      <c r="C21" t="s">
        <v>5078</v>
      </c>
      <c r="D21" s="1">
        <v>37838.116666666669</v>
      </c>
      <c r="E21">
        <v>10</v>
      </c>
      <c r="F21" t="s">
        <v>5300</v>
      </c>
      <c r="G21">
        <v>1994</v>
      </c>
      <c r="H21" s="4">
        <v>0.11041666666666666</v>
      </c>
      <c r="I21" s="16">
        <f>H21/60</f>
        <v>1.8402777777777777E-3</v>
      </c>
      <c r="K21" s="16">
        <f t="shared" si="0"/>
        <v>1.8402777777777778E-2</v>
      </c>
    </row>
    <row r="22" spans="1:11">
      <c r="A22" t="s">
        <v>3825</v>
      </c>
      <c r="B22" t="s">
        <v>5078</v>
      </c>
      <c r="C22" t="s">
        <v>5078</v>
      </c>
      <c r="D22" s="1">
        <v>37838.19027777778</v>
      </c>
      <c r="E22">
        <v>8</v>
      </c>
      <c r="F22" t="s">
        <v>5300</v>
      </c>
      <c r="G22">
        <v>1994</v>
      </c>
      <c r="H22" s="4">
        <v>0.12847222222222224</v>
      </c>
      <c r="I22" s="16">
        <f>H22/60</f>
        <v>2.1412037037037038E-3</v>
      </c>
      <c r="K22" s="16">
        <f t="shared" si="0"/>
        <v>1.712962962962963E-2</v>
      </c>
    </row>
    <row r="23" spans="1:11">
      <c r="A23" t="s">
        <v>1460</v>
      </c>
      <c r="B23" t="s">
        <v>1455</v>
      </c>
      <c r="C23" t="s">
        <v>1461</v>
      </c>
      <c r="D23" s="1">
        <v>37838.213194444441</v>
      </c>
      <c r="E23">
        <v>7</v>
      </c>
      <c r="F23" t="s">
        <v>5300</v>
      </c>
      <c r="G23">
        <v>1994</v>
      </c>
      <c r="H23" s="4">
        <v>0.13263888888888889</v>
      </c>
      <c r="I23" s="16">
        <f>H23/60</f>
        <v>2.2106481481481482E-3</v>
      </c>
      <c r="K23" s="16">
        <f t="shared" si="0"/>
        <v>1.5474537037037037E-2</v>
      </c>
    </row>
    <row r="24" spans="1:11">
      <c r="A24" t="s">
        <v>1924</v>
      </c>
      <c r="B24" t="s">
        <v>1893</v>
      </c>
      <c r="C24" t="s">
        <v>1922</v>
      </c>
      <c r="D24" s="1">
        <v>37838.272222222222</v>
      </c>
      <c r="E24">
        <v>7</v>
      </c>
      <c r="F24" t="s">
        <v>1874</v>
      </c>
      <c r="G24">
        <v>1994</v>
      </c>
      <c r="H24" s="4">
        <v>0.12361111111111112</v>
      </c>
      <c r="I24" s="16">
        <f>H24/60</f>
        <v>2.0601851851851853E-3</v>
      </c>
      <c r="K24" s="16">
        <f t="shared" si="0"/>
        <v>1.4421296296296297E-2</v>
      </c>
    </row>
    <row r="25" spans="1:11">
      <c r="A25" t="s">
        <v>2003</v>
      </c>
      <c r="B25" t="s">
        <v>1953</v>
      </c>
      <c r="C25" t="s">
        <v>2004</v>
      </c>
      <c r="D25" s="1">
        <v>37838.138888888891</v>
      </c>
      <c r="E25">
        <v>7</v>
      </c>
      <c r="F25" t="s">
        <v>5303</v>
      </c>
      <c r="G25">
        <v>1994</v>
      </c>
      <c r="H25" s="4">
        <v>0.13680555555555554</v>
      </c>
      <c r="I25" s="16">
        <f>H25/60</f>
        <v>2.2800925925925922E-3</v>
      </c>
      <c r="K25" s="16">
        <f t="shared" si="0"/>
        <v>1.5960648148148147E-2</v>
      </c>
    </row>
    <row r="26" spans="1:11">
      <c r="A26" t="s">
        <v>1921</v>
      </c>
      <c r="B26" t="s">
        <v>1893</v>
      </c>
      <c r="C26" t="s">
        <v>1922</v>
      </c>
      <c r="D26" s="1">
        <v>38299.657638888886</v>
      </c>
      <c r="E26">
        <v>6</v>
      </c>
      <c r="F26" t="s">
        <v>1874</v>
      </c>
      <c r="G26">
        <v>1994</v>
      </c>
      <c r="H26" s="4">
        <v>0.12708333333333333</v>
      </c>
      <c r="I26" s="16">
        <f>H26/60</f>
        <v>2.1180555555555553E-3</v>
      </c>
      <c r="K26" s="16">
        <f t="shared" si="0"/>
        <v>1.2708333333333332E-2</v>
      </c>
    </row>
    <row r="27" spans="1:11">
      <c r="A27" t="s">
        <v>1184</v>
      </c>
      <c r="B27" t="s">
        <v>1166</v>
      </c>
      <c r="C27" t="s">
        <v>1182</v>
      </c>
      <c r="D27" s="1">
        <v>37838.214583333334</v>
      </c>
      <c r="E27">
        <v>5</v>
      </c>
      <c r="F27" t="s">
        <v>5303</v>
      </c>
      <c r="G27">
        <v>1994</v>
      </c>
      <c r="H27" s="4">
        <v>0.20347222222222219</v>
      </c>
      <c r="I27" s="16">
        <f>H27/60</f>
        <v>3.3912037037037031E-3</v>
      </c>
      <c r="K27" s="16">
        <f t="shared" si="0"/>
        <v>1.6956018518518516E-2</v>
      </c>
    </row>
    <row r="28" spans="1:11">
      <c r="A28" t="s">
        <v>438</v>
      </c>
      <c r="B28" t="s">
        <v>430</v>
      </c>
      <c r="C28" t="s">
        <v>439</v>
      </c>
      <c r="D28" s="1">
        <v>38800.681250000001</v>
      </c>
      <c r="E28">
        <v>4</v>
      </c>
      <c r="F28" t="s">
        <v>5303</v>
      </c>
      <c r="G28">
        <v>1994</v>
      </c>
      <c r="H28" s="4">
        <v>0.16319444444444445</v>
      </c>
      <c r="I28" s="16">
        <f>H28/60</f>
        <v>2.7199074074074074E-3</v>
      </c>
      <c r="K28" s="16">
        <f t="shared" si="0"/>
        <v>1.087962962962963E-2</v>
      </c>
    </row>
    <row r="29" spans="1:11">
      <c r="A29" t="s">
        <v>1923</v>
      </c>
      <c r="B29" t="s">
        <v>1893</v>
      </c>
      <c r="C29" t="s">
        <v>1922</v>
      </c>
      <c r="D29" s="1">
        <v>38299.659722222219</v>
      </c>
      <c r="E29">
        <v>4</v>
      </c>
      <c r="F29" t="s">
        <v>1874</v>
      </c>
      <c r="G29">
        <v>1994</v>
      </c>
      <c r="H29" s="4">
        <v>0.16597222222222222</v>
      </c>
      <c r="I29" s="16">
        <f>H29/60</f>
        <v>2.7662037037037034E-3</v>
      </c>
      <c r="K29" s="16">
        <f t="shared" si="0"/>
        <v>1.1064814814814814E-2</v>
      </c>
    </row>
    <row r="30" spans="1:11">
      <c r="A30" t="s">
        <v>1185</v>
      </c>
      <c r="B30" t="s">
        <v>1166</v>
      </c>
      <c r="C30" t="s">
        <v>1182</v>
      </c>
      <c r="D30" s="1">
        <v>37838.212500000001</v>
      </c>
      <c r="E30">
        <v>3</v>
      </c>
      <c r="F30" t="s">
        <v>5303</v>
      </c>
      <c r="G30">
        <v>1994</v>
      </c>
      <c r="H30" s="4">
        <v>0.29583333333333334</v>
      </c>
      <c r="I30" s="16">
        <f>H30/60</f>
        <v>4.9305555555555552E-3</v>
      </c>
      <c r="K30" s="16">
        <f t="shared" si="0"/>
        <v>1.4791666666666665E-2</v>
      </c>
    </row>
    <row r="31" spans="1:11">
      <c r="A31" t="s">
        <v>1183</v>
      </c>
      <c r="B31" t="s">
        <v>1166</v>
      </c>
      <c r="C31" t="s">
        <v>1182</v>
      </c>
      <c r="D31" s="1">
        <v>37838.111805555556</v>
      </c>
      <c r="E31">
        <v>3</v>
      </c>
      <c r="F31" t="s">
        <v>5303</v>
      </c>
      <c r="G31">
        <v>1994</v>
      </c>
      <c r="H31" s="4">
        <v>0.17013888888888887</v>
      </c>
      <c r="I31" s="16">
        <f>H31/60</f>
        <v>2.8356481481481479E-3</v>
      </c>
      <c r="K31" s="16">
        <f t="shared" si="0"/>
        <v>8.5069444444444437E-3</v>
      </c>
    </row>
    <row r="32" spans="1:11">
      <c r="A32" t="s">
        <v>2410</v>
      </c>
      <c r="B32" t="s">
        <v>2411</v>
      </c>
      <c r="C32" t="s">
        <v>2412</v>
      </c>
      <c r="D32" s="1">
        <v>38355.671527777777</v>
      </c>
      <c r="E32">
        <v>3</v>
      </c>
      <c r="F32" t="s">
        <v>5303</v>
      </c>
      <c r="G32">
        <v>1994</v>
      </c>
      <c r="H32" s="4">
        <v>0.28611111111111115</v>
      </c>
      <c r="I32" s="16">
        <f>H32/60</f>
        <v>4.7685185185185192E-3</v>
      </c>
      <c r="K32" s="16">
        <f t="shared" si="0"/>
        <v>1.4305555555555557E-2</v>
      </c>
    </row>
    <row r="33" spans="1:11">
      <c r="A33" t="s">
        <v>4629</v>
      </c>
      <c r="B33" t="s">
        <v>4630</v>
      </c>
      <c r="C33" t="s">
        <v>4631</v>
      </c>
      <c r="D33" s="1">
        <v>38907.935416666667</v>
      </c>
      <c r="E33">
        <v>3</v>
      </c>
      <c r="F33" t="s">
        <v>5300</v>
      </c>
      <c r="G33">
        <v>1994</v>
      </c>
      <c r="H33" s="4">
        <v>8.1944444444444445E-2</v>
      </c>
      <c r="I33" s="16">
        <f>H33/60</f>
        <v>1.3657407407407407E-3</v>
      </c>
      <c r="K33" s="16">
        <f t="shared" si="0"/>
        <v>4.0972222222222226E-3</v>
      </c>
    </row>
    <row r="34" spans="1:11">
      <c r="A34" t="s">
        <v>3861</v>
      </c>
      <c r="B34" t="s">
        <v>3862</v>
      </c>
      <c r="C34" t="s">
        <v>3862</v>
      </c>
      <c r="D34" s="1">
        <v>37838.199305555558</v>
      </c>
      <c r="E34">
        <v>3</v>
      </c>
      <c r="F34" t="s">
        <v>5300</v>
      </c>
      <c r="G34">
        <v>1994</v>
      </c>
      <c r="H34" s="4">
        <v>0.11944444444444445</v>
      </c>
      <c r="I34" s="16">
        <f>H34/60</f>
        <v>1.9907407407407408E-3</v>
      </c>
      <c r="K34" s="16">
        <f t="shared" si="0"/>
        <v>5.9722222222222225E-3</v>
      </c>
    </row>
    <row r="35" spans="1:11">
      <c r="A35" t="s">
        <v>1181</v>
      </c>
      <c r="B35" t="s">
        <v>1166</v>
      </c>
      <c r="C35" t="s">
        <v>1182</v>
      </c>
      <c r="D35" s="1">
        <v>37838.106944444444</v>
      </c>
      <c r="E35">
        <v>2</v>
      </c>
      <c r="F35" t="s">
        <v>5303</v>
      </c>
      <c r="G35">
        <v>1994</v>
      </c>
      <c r="H35" s="4">
        <v>0.18680555555555556</v>
      </c>
      <c r="I35" s="16">
        <f>H35/60</f>
        <v>3.1134259259259262E-3</v>
      </c>
      <c r="K35" s="16">
        <f t="shared" si="0"/>
        <v>6.2268518518518523E-3</v>
      </c>
    </row>
    <row r="36" spans="1:11">
      <c r="A36" t="s">
        <v>5108</v>
      </c>
      <c r="B36" t="s">
        <v>5078</v>
      </c>
      <c r="C36" t="s">
        <v>5078</v>
      </c>
      <c r="D36" s="1">
        <v>37838.263888888891</v>
      </c>
      <c r="E36">
        <v>2</v>
      </c>
      <c r="F36" t="s">
        <v>5300</v>
      </c>
      <c r="G36">
        <v>1994</v>
      </c>
      <c r="H36" s="4">
        <v>0.21249999999999999</v>
      </c>
      <c r="I36" s="16">
        <f>H36/60</f>
        <v>3.5416666666666665E-3</v>
      </c>
      <c r="K36" s="16">
        <f t="shared" si="0"/>
        <v>7.083333333333333E-3</v>
      </c>
    </row>
    <row r="37" spans="1:11">
      <c r="A37" t="s">
        <v>2860</v>
      </c>
      <c r="B37" t="s">
        <v>2857</v>
      </c>
      <c r="C37" t="s">
        <v>2861</v>
      </c>
      <c r="D37" s="1">
        <v>38303.811805555553</v>
      </c>
      <c r="E37">
        <v>1</v>
      </c>
      <c r="F37" t="s">
        <v>5300</v>
      </c>
      <c r="G37">
        <v>1994</v>
      </c>
      <c r="H37" s="4">
        <v>0.22569444444444445</v>
      </c>
      <c r="I37" s="16">
        <f>H37/60</f>
        <v>3.7615740740740743E-3</v>
      </c>
      <c r="K37" s="16">
        <f t="shared" si="0"/>
        <v>3.7615740740740743E-3</v>
      </c>
    </row>
    <row r="38" spans="1:11">
      <c r="A38" t="s">
        <v>3800</v>
      </c>
      <c r="B38" t="s">
        <v>3797</v>
      </c>
      <c r="C38" t="s">
        <v>3801</v>
      </c>
      <c r="D38" s="1">
        <v>38305.75277777778</v>
      </c>
      <c r="F38" t="s">
        <v>5303</v>
      </c>
      <c r="G38">
        <v>1994</v>
      </c>
      <c r="H38" s="4">
        <v>0.16805555555555554</v>
      </c>
      <c r="I38" s="16">
        <f>H38/60</f>
        <v>2.8009259259259259E-3</v>
      </c>
      <c r="K38" s="16">
        <f t="shared" si="0"/>
        <v>0</v>
      </c>
    </row>
    <row r="39" spans="1:11">
      <c r="A39" t="s">
        <v>5113</v>
      </c>
      <c r="B39" t="s">
        <v>5078</v>
      </c>
      <c r="C39" t="s">
        <v>5078</v>
      </c>
      <c r="D39" s="1">
        <v>38907.918749999997</v>
      </c>
      <c r="F39" t="s">
        <v>5300</v>
      </c>
      <c r="G39">
        <v>1994</v>
      </c>
      <c r="H39" s="4">
        <v>0.33263888888888887</v>
      </c>
      <c r="I39" s="16">
        <f>H39/60</f>
        <v>5.5439814814814813E-3</v>
      </c>
      <c r="K39" s="16">
        <f t="shared" si="0"/>
        <v>0</v>
      </c>
    </row>
    <row r="40" spans="1:11">
      <c r="A40" t="s">
        <v>5110</v>
      </c>
      <c r="B40" t="s">
        <v>5078</v>
      </c>
      <c r="C40" t="s">
        <v>5078</v>
      </c>
      <c r="D40" s="1">
        <v>38907.919444444444</v>
      </c>
      <c r="F40" t="s">
        <v>5300</v>
      </c>
      <c r="G40">
        <v>1994</v>
      </c>
      <c r="H40" s="4">
        <v>0.16388888888888889</v>
      </c>
      <c r="I40" s="16">
        <f>H40/60</f>
        <v>2.7314814814814814E-3</v>
      </c>
      <c r="K40" s="16">
        <f t="shared" si="0"/>
        <v>0</v>
      </c>
    </row>
    <row r="41" spans="1:11">
      <c r="A41" t="s">
        <v>671</v>
      </c>
      <c r="B41" t="s">
        <v>5078</v>
      </c>
      <c r="C41" t="s">
        <v>5078</v>
      </c>
      <c r="D41" s="1">
        <v>38907.918749999997</v>
      </c>
      <c r="F41" t="s">
        <v>5300</v>
      </c>
      <c r="G41">
        <v>1994</v>
      </c>
      <c r="H41" s="4">
        <v>0.1423611111111111</v>
      </c>
      <c r="I41" s="16">
        <f>H41/60</f>
        <v>2.3726851851851851E-3</v>
      </c>
      <c r="K41" s="16">
        <f t="shared" si="0"/>
        <v>0</v>
      </c>
    </row>
    <row r="42" spans="1:11">
      <c r="A42" t="s">
        <v>4075</v>
      </c>
      <c r="B42" t="s">
        <v>5078</v>
      </c>
      <c r="C42" t="s">
        <v>5078</v>
      </c>
      <c r="D42" s="1">
        <v>38907.919444444444</v>
      </c>
      <c r="F42" t="s">
        <v>5300</v>
      </c>
      <c r="G42">
        <v>1994</v>
      </c>
      <c r="H42" s="4">
        <v>0.12916666666666668</v>
      </c>
      <c r="I42" s="16">
        <f>H42/60</f>
        <v>2.1527777777777782E-3</v>
      </c>
      <c r="K42" s="16">
        <f t="shared" si="0"/>
        <v>0</v>
      </c>
    </row>
    <row r="43" spans="1:11">
      <c r="A43">
        <v>1979</v>
      </c>
      <c r="B43" t="s">
        <v>4352</v>
      </c>
      <c r="C43" t="s">
        <v>4353</v>
      </c>
      <c r="D43" s="1">
        <v>38437.559027777781</v>
      </c>
      <c r="E43">
        <v>17</v>
      </c>
      <c r="F43" t="s">
        <v>5300</v>
      </c>
      <c r="G43">
        <v>1995</v>
      </c>
      <c r="H43" s="4">
        <v>0.18472222222222223</v>
      </c>
      <c r="I43" s="16">
        <f>H43/60</f>
        <v>3.0787037037037037E-3</v>
      </c>
      <c r="K43" s="16">
        <f t="shared" si="0"/>
        <v>5.2337962962962961E-2</v>
      </c>
    </row>
    <row r="44" spans="1:11">
      <c r="A44" t="s">
        <v>3523</v>
      </c>
      <c r="B44" t="s">
        <v>5165</v>
      </c>
      <c r="C44" t="s">
        <v>5166</v>
      </c>
      <c r="D44" s="1">
        <v>37838.239583333336</v>
      </c>
      <c r="E44">
        <v>11</v>
      </c>
      <c r="F44" t="s">
        <v>5302</v>
      </c>
      <c r="G44">
        <v>1995</v>
      </c>
      <c r="H44" s="4">
        <v>0.11527777777777777</v>
      </c>
      <c r="I44" s="16">
        <f>H44/60</f>
        <v>1.9212962962962962E-3</v>
      </c>
      <c r="K44" s="16">
        <f t="shared" si="0"/>
        <v>2.1134259259259259E-2</v>
      </c>
    </row>
    <row r="45" spans="1:11">
      <c r="A45" t="s">
        <v>860</v>
      </c>
      <c r="B45" t="s">
        <v>3571</v>
      </c>
      <c r="C45" t="s">
        <v>3572</v>
      </c>
      <c r="D45" s="1">
        <v>38091.461111111108</v>
      </c>
      <c r="E45">
        <v>9</v>
      </c>
      <c r="F45" t="s">
        <v>5300</v>
      </c>
      <c r="G45">
        <v>1995</v>
      </c>
      <c r="H45" s="4">
        <v>0.17986111111111111</v>
      </c>
      <c r="I45" s="16">
        <f>H45/60</f>
        <v>2.9976851851851853E-3</v>
      </c>
      <c r="K45" s="16">
        <f t="shared" si="0"/>
        <v>2.6979166666666669E-2</v>
      </c>
    </row>
    <row r="46" spans="1:11">
      <c r="A46" t="s">
        <v>478</v>
      </c>
      <c r="B46" t="s">
        <v>479</v>
      </c>
      <c r="C46" t="s">
        <v>480</v>
      </c>
      <c r="D46" s="1">
        <v>37838.117361111108</v>
      </c>
      <c r="E46">
        <v>5</v>
      </c>
      <c r="F46" t="s">
        <v>5303</v>
      </c>
      <c r="G46">
        <v>1995</v>
      </c>
      <c r="H46" s="4">
        <v>0.14722222222222223</v>
      </c>
      <c r="I46" s="16">
        <f>H46/60</f>
        <v>2.4537037037037036E-3</v>
      </c>
      <c r="K46" s="16">
        <f t="shared" si="0"/>
        <v>1.2268518518518519E-2</v>
      </c>
    </row>
    <row r="47" spans="1:11">
      <c r="A47" t="s">
        <v>3921</v>
      </c>
      <c r="B47" t="s">
        <v>3922</v>
      </c>
      <c r="C47" t="s">
        <v>3923</v>
      </c>
      <c r="D47" s="1">
        <v>39393.784722222219</v>
      </c>
      <c r="E47">
        <v>5</v>
      </c>
      <c r="F47" t="s">
        <v>5300</v>
      </c>
      <c r="G47">
        <v>1995</v>
      </c>
      <c r="H47" s="4">
        <v>0.17569444444444446</v>
      </c>
      <c r="I47" s="16">
        <f>H47/60</f>
        <v>2.9282407407407408E-3</v>
      </c>
      <c r="K47" s="16">
        <f t="shared" si="0"/>
        <v>1.4641203703703705E-2</v>
      </c>
    </row>
    <row r="48" spans="1:11">
      <c r="A48" t="s">
        <v>1814</v>
      </c>
      <c r="B48" t="s">
        <v>1815</v>
      </c>
      <c r="C48" t="s">
        <v>1816</v>
      </c>
      <c r="D48" s="1">
        <v>37838.186805555553</v>
      </c>
      <c r="E48">
        <v>5</v>
      </c>
      <c r="F48" t="s">
        <v>5302</v>
      </c>
      <c r="G48">
        <v>1995</v>
      </c>
      <c r="H48" s="4">
        <v>0.1875</v>
      </c>
      <c r="I48" s="16">
        <f>H48/60</f>
        <v>3.1250000000000002E-3</v>
      </c>
      <c r="K48" s="16">
        <f t="shared" si="0"/>
        <v>1.5625E-2</v>
      </c>
    </row>
    <row r="49" spans="1:11">
      <c r="A49" t="s">
        <v>3562</v>
      </c>
      <c r="B49" t="s">
        <v>3557</v>
      </c>
      <c r="C49" t="s">
        <v>3561</v>
      </c>
      <c r="D49" s="1">
        <v>37838.171527777777</v>
      </c>
      <c r="E49">
        <v>4</v>
      </c>
      <c r="F49" t="s">
        <v>5302</v>
      </c>
      <c r="G49">
        <v>1995</v>
      </c>
      <c r="H49" s="4">
        <v>0.1451388888888889</v>
      </c>
      <c r="I49" s="16">
        <f>H49/60</f>
        <v>2.4189814814814816E-3</v>
      </c>
      <c r="K49" s="16">
        <f t="shared" si="0"/>
        <v>9.6759259259259264E-3</v>
      </c>
    </row>
    <row r="50" spans="1:11">
      <c r="A50" t="s">
        <v>3570</v>
      </c>
      <c r="B50" t="s">
        <v>3571</v>
      </c>
      <c r="C50" t="s">
        <v>3572</v>
      </c>
      <c r="D50" s="1">
        <v>38091.462500000001</v>
      </c>
      <c r="E50">
        <v>4</v>
      </c>
      <c r="F50" t="s">
        <v>5300</v>
      </c>
      <c r="G50">
        <v>1995</v>
      </c>
      <c r="H50" s="4">
        <v>0.31111111111111112</v>
      </c>
      <c r="I50" s="16">
        <f>H50/60</f>
        <v>5.185185185185185E-3</v>
      </c>
      <c r="K50" s="16">
        <f t="shared" si="0"/>
        <v>2.074074074074074E-2</v>
      </c>
    </row>
    <row r="51" spans="1:11">
      <c r="A51" t="s">
        <v>1925</v>
      </c>
      <c r="B51" t="s">
        <v>1893</v>
      </c>
      <c r="C51" t="s">
        <v>1926</v>
      </c>
      <c r="D51" s="1">
        <v>38299.658333333333</v>
      </c>
      <c r="E51">
        <v>3</v>
      </c>
      <c r="F51" t="s">
        <v>1874</v>
      </c>
      <c r="G51">
        <v>1995</v>
      </c>
      <c r="H51" s="4">
        <v>0.13402777777777777</v>
      </c>
      <c r="I51" s="16">
        <f>H51/60</f>
        <v>2.2337962962962962E-3</v>
      </c>
      <c r="K51" s="16">
        <f t="shared" si="0"/>
        <v>6.7013888888888887E-3</v>
      </c>
    </row>
    <row r="52" spans="1:11">
      <c r="A52" t="s">
        <v>3560</v>
      </c>
      <c r="B52" t="s">
        <v>3557</v>
      </c>
      <c r="C52" t="s">
        <v>3561</v>
      </c>
      <c r="D52" s="1">
        <v>37838.224999999999</v>
      </c>
      <c r="E52">
        <v>2</v>
      </c>
      <c r="F52" t="s">
        <v>5302</v>
      </c>
      <c r="G52">
        <v>1995</v>
      </c>
      <c r="H52" s="4">
        <v>0.18611111111111112</v>
      </c>
      <c r="I52" s="16">
        <f>H52/60</f>
        <v>3.1018518518518517E-3</v>
      </c>
      <c r="K52" s="16">
        <f t="shared" si="0"/>
        <v>6.2037037037037035E-3</v>
      </c>
    </row>
    <row r="53" spans="1:11">
      <c r="A53" t="s">
        <v>3573</v>
      </c>
      <c r="B53" t="s">
        <v>3571</v>
      </c>
      <c r="C53" t="s">
        <v>3572</v>
      </c>
      <c r="D53" s="1">
        <v>38091.461805555555</v>
      </c>
      <c r="E53">
        <v>1</v>
      </c>
      <c r="F53" t="s">
        <v>5300</v>
      </c>
      <c r="G53">
        <v>1995</v>
      </c>
      <c r="H53" s="4">
        <v>0.21041666666666667</v>
      </c>
      <c r="I53" s="16">
        <f>H53/60</f>
        <v>3.5069444444444445E-3</v>
      </c>
      <c r="K53" s="16">
        <f t="shared" si="0"/>
        <v>3.5069444444444445E-3</v>
      </c>
    </row>
    <row r="54" spans="1:11">
      <c r="A54" t="s">
        <v>4437</v>
      </c>
      <c r="B54" t="s">
        <v>4438</v>
      </c>
      <c r="C54" t="s">
        <v>4439</v>
      </c>
      <c r="D54" s="1">
        <v>40737.302083333336</v>
      </c>
      <c r="E54">
        <v>1</v>
      </c>
      <c r="F54" t="s">
        <v>5300</v>
      </c>
      <c r="G54">
        <v>1995</v>
      </c>
      <c r="H54" s="4">
        <v>0.20694444444444446</v>
      </c>
      <c r="I54" s="16">
        <f>H54/60</f>
        <v>3.4490740740740745E-3</v>
      </c>
      <c r="K54" s="16">
        <f t="shared" si="0"/>
        <v>3.4490740740740745E-3</v>
      </c>
    </row>
    <row r="55" spans="1:11">
      <c r="A55" t="s">
        <v>3574</v>
      </c>
      <c r="B55" t="s">
        <v>3571</v>
      </c>
      <c r="C55" t="s">
        <v>3572</v>
      </c>
      <c r="D55" s="1">
        <v>38099.706250000003</v>
      </c>
      <c r="F55" t="s">
        <v>5300</v>
      </c>
      <c r="G55">
        <v>1995</v>
      </c>
      <c r="H55" s="4">
        <v>0.19999999999999998</v>
      </c>
      <c r="I55" s="16">
        <f>H55/60</f>
        <v>3.3333333333333331E-3</v>
      </c>
      <c r="K55" s="16">
        <f t="shared" si="0"/>
        <v>0</v>
      </c>
    </row>
    <row r="56" spans="1:11">
      <c r="A56" t="s">
        <v>4636</v>
      </c>
      <c r="B56" t="s">
        <v>4630</v>
      </c>
      <c r="C56" t="s">
        <v>4630</v>
      </c>
      <c r="D56" s="1">
        <v>37838.213888888888</v>
      </c>
      <c r="E56">
        <v>18</v>
      </c>
      <c r="F56" t="s">
        <v>5300</v>
      </c>
      <c r="G56">
        <v>1996</v>
      </c>
      <c r="H56" s="4">
        <v>0.12708333333333333</v>
      </c>
      <c r="I56" s="16">
        <f>H56/60</f>
        <v>2.1180555555555553E-3</v>
      </c>
      <c r="K56" s="16">
        <f t="shared" si="0"/>
        <v>3.8124999999999992E-2</v>
      </c>
    </row>
    <row r="57" spans="1:11">
      <c r="A57" t="s">
        <v>3056</v>
      </c>
      <c r="B57" t="s">
        <v>3045</v>
      </c>
      <c r="C57" t="s">
        <v>3057</v>
      </c>
      <c r="D57" s="1">
        <v>37838.202777777777</v>
      </c>
      <c r="E57">
        <v>15</v>
      </c>
      <c r="F57" t="s">
        <v>5300</v>
      </c>
      <c r="G57">
        <v>1996</v>
      </c>
      <c r="H57" s="4">
        <v>0.16111111111111112</v>
      </c>
      <c r="I57" s="16">
        <f>H57/60</f>
        <v>2.6851851851851854E-3</v>
      </c>
      <c r="K57" s="16">
        <f t="shared" si="0"/>
        <v>4.027777777777778E-2</v>
      </c>
    </row>
    <row r="58" spans="1:11">
      <c r="A58" t="s">
        <v>4633</v>
      </c>
      <c r="B58" t="s">
        <v>4630</v>
      </c>
      <c r="C58" t="s">
        <v>4630</v>
      </c>
      <c r="D58" s="1">
        <v>37838.270833333336</v>
      </c>
      <c r="E58">
        <v>15</v>
      </c>
      <c r="F58" t="s">
        <v>5300</v>
      </c>
      <c r="G58">
        <v>1996</v>
      </c>
      <c r="H58" s="4">
        <v>0.11875000000000001</v>
      </c>
      <c r="I58" s="16">
        <f>H58/60</f>
        <v>1.9791666666666668E-3</v>
      </c>
      <c r="K58" s="16">
        <f t="shared" si="0"/>
        <v>2.9687500000000002E-2</v>
      </c>
    </row>
    <row r="59" spans="1:11">
      <c r="A59" t="s">
        <v>4639</v>
      </c>
      <c r="B59" t="s">
        <v>4630</v>
      </c>
      <c r="C59" t="s">
        <v>4630</v>
      </c>
      <c r="D59" s="1">
        <v>37925.484722222223</v>
      </c>
      <c r="E59">
        <v>14</v>
      </c>
      <c r="F59" t="s">
        <v>5300</v>
      </c>
      <c r="G59">
        <v>1996</v>
      </c>
      <c r="H59" s="4">
        <v>0.12638888888888888</v>
      </c>
      <c r="I59" s="16">
        <f>H59/60</f>
        <v>2.1064814814814813E-3</v>
      </c>
      <c r="K59" s="16">
        <f t="shared" si="0"/>
        <v>2.9490740740740738E-2</v>
      </c>
    </row>
    <row r="60" spans="1:11">
      <c r="A60" t="s">
        <v>4673</v>
      </c>
      <c r="B60" t="s">
        <v>4674</v>
      </c>
      <c r="C60" t="s">
        <v>4675</v>
      </c>
      <c r="D60" s="1">
        <v>37838.231944444444</v>
      </c>
      <c r="E60">
        <v>13</v>
      </c>
      <c r="F60" t="s">
        <v>1874</v>
      </c>
      <c r="G60">
        <v>1996</v>
      </c>
      <c r="H60" s="4">
        <v>0.11597222222222221</v>
      </c>
      <c r="I60" s="16">
        <f>H60/60</f>
        <v>1.9328703703703702E-3</v>
      </c>
      <c r="K60" s="16">
        <f t="shared" si="0"/>
        <v>2.5127314814814811E-2</v>
      </c>
    </row>
    <row r="61" spans="1:11">
      <c r="A61" t="s">
        <v>1173</v>
      </c>
      <c r="B61" t="s">
        <v>1166</v>
      </c>
      <c r="C61" t="s">
        <v>1174</v>
      </c>
      <c r="D61" s="1">
        <v>37838.127083333333</v>
      </c>
      <c r="E61">
        <v>10</v>
      </c>
      <c r="F61" t="s">
        <v>5303</v>
      </c>
      <c r="G61">
        <v>1996</v>
      </c>
      <c r="H61" s="4">
        <v>0.21944444444444444</v>
      </c>
      <c r="I61" s="16">
        <f>H61/60</f>
        <v>3.6574074074074074E-3</v>
      </c>
      <c r="K61" s="16">
        <f t="shared" si="0"/>
        <v>3.6574074074074071E-2</v>
      </c>
    </row>
    <row r="62" spans="1:11">
      <c r="A62" t="s">
        <v>4855</v>
      </c>
      <c r="B62" t="s">
        <v>4852</v>
      </c>
      <c r="C62" t="s">
        <v>4853</v>
      </c>
      <c r="D62" s="1">
        <v>37838.183333333334</v>
      </c>
      <c r="E62">
        <v>10</v>
      </c>
      <c r="F62" t="s">
        <v>5300</v>
      </c>
      <c r="G62">
        <v>1996</v>
      </c>
      <c r="H62" s="4">
        <v>0.19444444444444445</v>
      </c>
      <c r="I62" s="16">
        <f>H62/60</f>
        <v>3.2407407407407406E-3</v>
      </c>
      <c r="K62" s="16">
        <f t="shared" si="0"/>
        <v>3.2407407407407406E-2</v>
      </c>
    </row>
    <row r="63" spans="1:11">
      <c r="A63" t="s">
        <v>791</v>
      </c>
      <c r="B63" t="s">
        <v>779</v>
      </c>
      <c r="C63" t="s">
        <v>790</v>
      </c>
      <c r="D63" s="1">
        <v>37838.188194444447</v>
      </c>
      <c r="E63">
        <v>9</v>
      </c>
      <c r="F63" t="s">
        <v>5300</v>
      </c>
      <c r="G63">
        <v>1996</v>
      </c>
      <c r="H63" s="4">
        <v>0.11041666666666666</v>
      </c>
      <c r="I63" s="16">
        <f>H63/60</f>
        <v>1.8402777777777777E-3</v>
      </c>
      <c r="K63" s="16">
        <f t="shared" si="0"/>
        <v>1.6562500000000001E-2</v>
      </c>
    </row>
    <row r="64" spans="1:11">
      <c r="A64" t="s">
        <v>792</v>
      </c>
      <c r="B64" t="s">
        <v>779</v>
      </c>
      <c r="C64" t="s">
        <v>790</v>
      </c>
      <c r="D64" s="1">
        <v>37838.219444444447</v>
      </c>
      <c r="E64">
        <v>7</v>
      </c>
      <c r="F64" t="s">
        <v>5300</v>
      </c>
      <c r="G64">
        <v>1996</v>
      </c>
      <c r="H64" s="4">
        <v>0.19722222222222222</v>
      </c>
      <c r="I64" s="16">
        <f>H64/60</f>
        <v>3.2870370370370371E-3</v>
      </c>
      <c r="K64" s="16">
        <f t="shared" si="0"/>
        <v>2.3009259259259261E-2</v>
      </c>
    </row>
    <row r="65" spans="1:11">
      <c r="A65" t="s">
        <v>4638</v>
      </c>
      <c r="B65" t="s">
        <v>4630</v>
      </c>
      <c r="C65" t="s">
        <v>4630</v>
      </c>
      <c r="D65" s="1">
        <v>38907.934027777781</v>
      </c>
      <c r="E65">
        <v>7</v>
      </c>
      <c r="F65" t="s">
        <v>5300</v>
      </c>
      <c r="G65">
        <v>1996</v>
      </c>
      <c r="H65" s="4">
        <v>0.14652777777777778</v>
      </c>
      <c r="I65" s="16">
        <f>H65/60</f>
        <v>2.4421296296296296E-3</v>
      </c>
      <c r="K65" s="16">
        <f t="shared" si="0"/>
        <v>1.7094907407407406E-2</v>
      </c>
    </row>
    <row r="66" spans="1:11">
      <c r="A66" t="s">
        <v>4634</v>
      </c>
      <c r="B66" t="s">
        <v>4630</v>
      </c>
      <c r="C66" t="s">
        <v>4630</v>
      </c>
      <c r="D66" s="1">
        <v>37925.484027777777</v>
      </c>
      <c r="E66">
        <v>7</v>
      </c>
      <c r="F66" t="s">
        <v>5300</v>
      </c>
      <c r="G66">
        <v>1996</v>
      </c>
      <c r="H66" s="4">
        <v>9.4444444444444442E-2</v>
      </c>
      <c r="I66" s="16">
        <f>H66/60</f>
        <v>1.5740740740740741E-3</v>
      </c>
      <c r="K66" s="16">
        <f t="shared" ref="K66:K129" si="1">E66*I66</f>
        <v>1.1018518518518518E-2</v>
      </c>
    </row>
    <row r="67" spans="1:11">
      <c r="A67" t="s">
        <v>5098</v>
      </c>
      <c r="B67" t="s">
        <v>5078</v>
      </c>
      <c r="C67" t="s">
        <v>5097</v>
      </c>
      <c r="D67" s="1">
        <v>37838.244444444441</v>
      </c>
      <c r="E67">
        <v>7</v>
      </c>
      <c r="F67" t="s">
        <v>5300</v>
      </c>
      <c r="G67">
        <v>1996</v>
      </c>
      <c r="H67" s="4">
        <v>0.17847222222222223</v>
      </c>
      <c r="I67" s="16">
        <f>H67/60</f>
        <v>2.9745370370370373E-3</v>
      </c>
      <c r="K67" s="16">
        <f t="shared" si="1"/>
        <v>2.0821759259259262E-2</v>
      </c>
    </row>
    <row r="68" spans="1:11">
      <c r="A68" t="s">
        <v>1175</v>
      </c>
      <c r="B68" t="s">
        <v>1166</v>
      </c>
      <c r="C68" t="s">
        <v>1174</v>
      </c>
      <c r="D68" s="1">
        <v>37838.262499999997</v>
      </c>
      <c r="E68">
        <v>6</v>
      </c>
      <c r="F68" t="s">
        <v>5303</v>
      </c>
      <c r="G68">
        <v>1996</v>
      </c>
      <c r="H68" s="4">
        <v>0.26874999999999999</v>
      </c>
      <c r="I68" s="16">
        <f>H68/60</f>
        <v>4.4791666666666669E-3</v>
      </c>
      <c r="K68" s="16">
        <f t="shared" si="1"/>
        <v>2.6875000000000003E-2</v>
      </c>
    </row>
    <row r="69" spans="1:11">
      <c r="A69" t="s">
        <v>4635</v>
      </c>
      <c r="B69" t="s">
        <v>4630</v>
      </c>
      <c r="C69" t="s">
        <v>4630</v>
      </c>
      <c r="D69" s="1">
        <v>37925.484027777777</v>
      </c>
      <c r="E69">
        <v>6</v>
      </c>
      <c r="F69" t="s">
        <v>5300</v>
      </c>
      <c r="G69">
        <v>1996</v>
      </c>
      <c r="H69" s="4">
        <v>0.10833333333333334</v>
      </c>
      <c r="I69" s="16">
        <f>H69/60</f>
        <v>1.8055555555555557E-3</v>
      </c>
      <c r="K69" s="16">
        <f t="shared" si="1"/>
        <v>1.0833333333333334E-2</v>
      </c>
    </row>
    <row r="70" spans="1:11">
      <c r="A70" t="s">
        <v>5096</v>
      </c>
      <c r="B70" t="s">
        <v>5078</v>
      </c>
      <c r="C70" t="s">
        <v>5097</v>
      </c>
      <c r="D70" s="1">
        <v>37838.102083333331</v>
      </c>
      <c r="E70">
        <v>6</v>
      </c>
      <c r="F70" t="s">
        <v>5300</v>
      </c>
      <c r="G70">
        <v>1996</v>
      </c>
      <c r="H70" s="4">
        <v>0.18958333333333333</v>
      </c>
      <c r="I70" s="16">
        <f>H70/60</f>
        <v>3.1597222222222222E-3</v>
      </c>
      <c r="K70" s="16">
        <f t="shared" si="1"/>
        <v>1.8958333333333334E-2</v>
      </c>
    </row>
    <row r="71" spans="1:11">
      <c r="A71" t="s">
        <v>378</v>
      </c>
      <c r="B71" t="s">
        <v>379</v>
      </c>
      <c r="C71" t="s">
        <v>380</v>
      </c>
      <c r="D71" s="1">
        <v>37838.24722222222</v>
      </c>
      <c r="E71">
        <v>5</v>
      </c>
      <c r="F71" t="s">
        <v>5302</v>
      </c>
      <c r="G71">
        <v>1996</v>
      </c>
      <c r="H71" s="4">
        <v>0.14027777777777778</v>
      </c>
      <c r="I71" s="16">
        <f>H71/60</f>
        <v>2.3379629629629631E-3</v>
      </c>
      <c r="K71" s="16">
        <f t="shared" si="1"/>
        <v>1.1689814814814816E-2</v>
      </c>
    </row>
    <row r="72" spans="1:11">
      <c r="A72" t="s">
        <v>1454</v>
      </c>
      <c r="B72" t="s">
        <v>1455</v>
      </c>
      <c r="C72" t="s">
        <v>1456</v>
      </c>
      <c r="D72" s="1">
        <v>38104.915277777778</v>
      </c>
      <c r="E72">
        <v>5</v>
      </c>
      <c r="F72" t="s">
        <v>5300</v>
      </c>
      <c r="G72">
        <v>1996</v>
      </c>
      <c r="H72" s="4">
        <v>0.16388888888888889</v>
      </c>
      <c r="I72" s="16">
        <f>H72/60</f>
        <v>2.7314814814814814E-3</v>
      </c>
      <c r="K72" s="16">
        <f t="shared" si="1"/>
        <v>1.3657407407407406E-2</v>
      </c>
    </row>
    <row r="73" spans="1:11">
      <c r="A73" s="3">
        <v>0.125</v>
      </c>
      <c r="B73" t="s">
        <v>3045</v>
      </c>
      <c r="C73" t="s">
        <v>3057</v>
      </c>
      <c r="D73" s="1">
        <v>37838.255555555559</v>
      </c>
      <c r="E73">
        <v>5</v>
      </c>
      <c r="F73" t="s">
        <v>5300</v>
      </c>
      <c r="G73">
        <v>1996</v>
      </c>
      <c r="H73" s="4">
        <v>0.15763888888888888</v>
      </c>
      <c r="I73" s="16">
        <f>H73/60</f>
        <v>2.6273148148148145E-3</v>
      </c>
      <c r="K73" s="16">
        <f t="shared" si="1"/>
        <v>1.3136574074074073E-2</v>
      </c>
    </row>
    <row r="74" spans="1:11">
      <c r="A74" t="s">
        <v>4632</v>
      </c>
      <c r="B74" t="s">
        <v>4630</v>
      </c>
      <c r="C74" t="s">
        <v>4630</v>
      </c>
      <c r="D74" s="1">
        <v>38422.705555555556</v>
      </c>
      <c r="E74">
        <v>5</v>
      </c>
      <c r="F74" t="s">
        <v>5300</v>
      </c>
      <c r="G74">
        <v>1996</v>
      </c>
      <c r="H74" s="4">
        <v>0.18124999999999999</v>
      </c>
      <c r="I74" s="16">
        <f>H74/60</f>
        <v>3.0208333333333333E-3</v>
      </c>
      <c r="K74" s="16">
        <f t="shared" si="1"/>
        <v>1.5104166666666667E-2</v>
      </c>
    </row>
    <row r="75" spans="1:11">
      <c r="A75" t="s">
        <v>597</v>
      </c>
      <c r="B75" t="s">
        <v>586</v>
      </c>
      <c r="C75" t="s">
        <v>598</v>
      </c>
      <c r="D75" s="1">
        <v>37838.129861111112</v>
      </c>
      <c r="E75">
        <v>4</v>
      </c>
      <c r="F75" t="s">
        <v>1874</v>
      </c>
      <c r="G75">
        <v>1996</v>
      </c>
      <c r="H75" s="4">
        <v>0.11458333333333333</v>
      </c>
      <c r="I75" s="16">
        <f>H75/60</f>
        <v>1.9097222222222222E-3</v>
      </c>
      <c r="K75" s="16">
        <f t="shared" si="1"/>
        <v>7.6388888888888886E-3</v>
      </c>
    </row>
    <row r="76" spans="1:11">
      <c r="A76" t="s">
        <v>4640</v>
      </c>
      <c r="B76" t="s">
        <v>4630</v>
      </c>
      <c r="C76" t="s">
        <v>4630</v>
      </c>
      <c r="D76" s="1">
        <v>38907.934027777781</v>
      </c>
      <c r="E76">
        <v>4</v>
      </c>
      <c r="F76" t="s">
        <v>5300</v>
      </c>
      <c r="G76">
        <v>1996</v>
      </c>
      <c r="H76" s="4">
        <v>0.17291666666666669</v>
      </c>
      <c r="I76" s="16">
        <f>H76/60</f>
        <v>2.8819444444444448E-3</v>
      </c>
      <c r="K76" s="16">
        <f t="shared" si="1"/>
        <v>1.1527777777777779E-2</v>
      </c>
    </row>
    <row r="77" spans="1:11">
      <c r="A77" t="s">
        <v>789</v>
      </c>
      <c r="B77" t="s">
        <v>779</v>
      </c>
      <c r="C77" t="s">
        <v>790</v>
      </c>
      <c r="D77" s="1">
        <v>38143.665277777778</v>
      </c>
      <c r="E77">
        <v>3</v>
      </c>
      <c r="F77" t="s">
        <v>5300</v>
      </c>
      <c r="G77">
        <v>1996</v>
      </c>
      <c r="H77" s="4">
        <v>0.14444444444444446</v>
      </c>
      <c r="I77" s="16">
        <f>H77/60</f>
        <v>2.4074074074074076E-3</v>
      </c>
      <c r="K77" s="16">
        <f t="shared" si="1"/>
        <v>7.2222222222222228E-3</v>
      </c>
    </row>
    <row r="78" spans="1:11">
      <c r="A78" t="s">
        <v>1779</v>
      </c>
      <c r="B78" t="s">
        <v>1780</v>
      </c>
      <c r="C78" t="s">
        <v>1781</v>
      </c>
      <c r="D78" s="1">
        <v>41276.040277777778</v>
      </c>
      <c r="E78">
        <v>3</v>
      </c>
      <c r="F78" t="s">
        <v>5304</v>
      </c>
      <c r="G78">
        <v>1996</v>
      </c>
      <c r="H78" s="4">
        <v>0.22569444444444445</v>
      </c>
      <c r="I78" s="16">
        <f>H78/60</f>
        <v>3.7615740740740743E-3</v>
      </c>
      <c r="K78" s="16">
        <f t="shared" si="1"/>
        <v>1.1284722222222224E-2</v>
      </c>
    </row>
    <row r="79" spans="1:11">
      <c r="A79" t="s">
        <v>4854</v>
      </c>
      <c r="B79" t="s">
        <v>4852</v>
      </c>
      <c r="C79" t="s">
        <v>4853</v>
      </c>
      <c r="D79" s="1">
        <v>37838.118750000001</v>
      </c>
      <c r="E79">
        <v>3</v>
      </c>
      <c r="F79" t="s">
        <v>5300</v>
      </c>
      <c r="G79">
        <v>1996</v>
      </c>
      <c r="H79" s="4">
        <v>0.14861111111111111</v>
      </c>
      <c r="I79" s="16">
        <f>H79/60</f>
        <v>2.476851851851852E-3</v>
      </c>
      <c r="K79" s="16">
        <f t="shared" si="1"/>
        <v>7.4305555555555566E-3</v>
      </c>
    </row>
    <row r="80" spans="1:11">
      <c r="A80" t="s">
        <v>440</v>
      </c>
      <c r="B80" t="s">
        <v>430</v>
      </c>
      <c r="C80" t="s">
        <v>441</v>
      </c>
      <c r="D80" s="1">
        <v>38800.681944444441</v>
      </c>
      <c r="E80">
        <v>2</v>
      </c>
      <c r="F80" t="s">
        <v>5303</v>
      </c>
      <c r="G80">
        <v>1996</v>
      </c>
      <c r="H80" s="4">
        <v>0.2298611111111111</v>
      </c>
      <c r="I80" s="16">
        <f>H80/60</f>
        <v>3.8310185185185183E-3</v>
      </c>
      <c r="K80" s="16">
        <f t="shared" si="1"/>
        <v>7.6620370370370366E-3</v>
      </c>
    </row>
    <row r="81" spans="1:11">
      <c r="A81" t="s">
        <v>3058</v>
      </c>
      <c r="B81" t="s">
        <v>3045</v>
      </c>
      <c r="C81" t="s">
        <v>3057</v>
      </c>
      <c r="D81" s="1">
        <v>37907.470138888886</v>
      </c>
      <c r="E81">
        <v>2</v>
      </c>
      <c r="F81" t="s">
        <v>5300</v>
      </c>
      <c r="G81">
        <v>1996</v>
      </c>
      <c r="H81" s="4">
        <v>0.16597222222222222</v>
      </c>
      <c r="I81" s="16">
        <f>H81/60</f>
        <v>2.7662037037037034E-3</v>
      </c>
      <c r="K81" s="16">
        <f t="shared" si="1"/>
        <v>5.5324074074074069E-3</v>
      </c>
    </row>
    <row r="82" spans="1:11">
      <c r="A82" t="s">
        <v>3993</v>
      </c>
      <c r="B82" t="s">
        <v>3994</v>
      </c>
      <c r="C82" t="s">
        <v>3995</v>
      </c>
      <c r="D82" s="1">
        <v>37838.263194444444</v>
      </c>
      <c r="E82">
        <v>2</v>
      </c>
      <c r="F82" t="s">
        <v>5300</v>
      </c>
      <c r="G82">
        <v>1996</v>
      </c>
      <c r="H82" s="4">
        <v>0.18194444444444444</v>
      </c>
      <c r="I82" s="16">
        <f>H82/60</f>
        <v>3.0324074074074073E-3</v>
      </c>
      <c r="K82" s="16">
        <f t="shared" si="1"/>
        <v>6.0648148148148145E-3</v>
      </c>
    </row>
    <row r="83" spans="1:11">
      <c r="A83" s="5">
        <v>33723</v>
      </c>
      <c r="B83" t="s">
        <v>4630</v>
      </c>
      <c r="C83" t="s">
        <v>4630</v>
      </c>
      <c r="D83" s="1">
        <v>37925.484722222223</v>
      </c>
      <c r="E83">
        <v>2</v>
      </c>
      <c r="F83" t="s">
        <v>5300</v>
      </c>
      <c r="G83">
        <v>1996</v>
      </c>
      <c r="H83" s="4">
        <v>0.16180555555555556</v>
      </c>
      <c r="I83" s="16">
        <f>H83/60</f>
        <v>2.6967592592592594E-3</v>
      </c>
      <c r="K83" s="16">
        <f t="shared" si="1"/>
        <v>5.3935185185185188E-3</v>
      </c>
    </row>
    <row r="84" spans="1:11">
      <c r="A84" t="s">
        <v>4637</v>
      </c>
      <c r="B84" t="s">
        <v>4630</v>
      </c>
      <c r="C84" t="s">
        <v>4630</v>
      </c>
      <c r="D84" s="1">
        <v>38907.935416666667</v>
      </c>
      <c r="E84">
        <v>2</v>
      </c>
      <c r="F84" t="s">
        <v>5300</v>
      </c>
      <c r="G84">
        <v>1996</v>
      </c>
      <c r="H84" s="4">
        <v>9.0277777777777776E-2</v>
      </c>
      <c r="I84" s="16">
        <f>H84/60</f>
        <v>1.5046296296296296E-3</v>
      </c>
      <c r="K84" s="16">
        <f t="shared" si="1"/>
        <v>3.0092592592592593E-3</v>
      </c>
    </row>
    <row r="85" spans="1:11">
      <c r="A85" t="s">
        <v>4851</v>
      </c>
      <c r="B85" t="s">
        <v>4852</v>
      </c>
      <c r="C85" t="s">
        <v>4853</v>
      </c>
      <c r="D85" s="1">
        <v>37838.163194444445</v>
      </c>
      <c r="E85">
        <v>2</v>
      </c>
      <c r="F85" t="s">
        <v>5300</v>
      </c>
      <c r="G85">
        <v>1996</v>
      </c>
      <c r="H85" s="4">
        <v>0.18333333333333335</v>
      </c>
      <c r="I85" s="16">
        <f>H85/60</f>
        <v>3.0555555555555557E-3</v>
      </c>
      <c r="K85" s="16">
        <f t="shared" si="1"/>
        <v>6.1111111111111114E-3</v>
      </c>
    </row>
    <row r="86" spans="1:11">
      <c r="A86" t="s">
        <v>1030</v>
      </c>
      <c r="B86" t="s">
        <v>1025</v>
      </c>
      <c r="C86" t="s">
        <v>1031</v>
      </c>
      <c r="D86" s="1">
        <v>38582.834027777775</v>
      </c>
      <c r="E86">
        <v>1</v>
      </c>
      <c r="F86" t="s">
        <v>5303</v>
      </c>
      <c r="G86">
        <v>1996</v>
      </c>
      <c r="H86" s="4">
        <v>0.20694444444444446</v>
      </c>
      <c r="I86" s="16">
        <f>H86/60</f>
        <v>3.4490740740740745E-3</v>
      </c>
      <c r="K86" s="16">
        <f t="shared" si="1"/>
        <v>3.4490740740740745E-3</v>
      </c>
    </row>
    <row r="87" spans="1:11">
      <c r="A87" t="s">
        <v>3059</v>
      </c>
      <c r="B87" t="s">
        <v>3045</v>
      </c>
      <c r="C87" t="s">
        <v>3057</v>
      </c>
      <c r="D87" s="1">
        <v>37907.470833333333</v>
      </c>
      <c r="E87">
        <v>1</v>
      </c>
      <c r="F87" t="s">
        <v>5300</v>
      </c>
      <c r="G87">
        <v>1996</v>
      </c>
      <c r="H87" s="4">
        <v>0.23611111111111113</v>
      </c>
      <c r="I87" s="16">
        <f>H87/60</f>
        <v>3.9351851851851857E-3</v>
      </c>
      <c r="K87" s="16">
        <f t="shared" si="1"/>
        <v>3.9351851851851857E-3</v>
      </c>
    </row>
    <row r="88" spans="1:11">
      <c r="A88" t="s">
        <v>3410</v>
      </c>
      <c r="B88" t="s">
        <v>3411</v>
      </c>
      <c r="C88" t="s">
        <v>3412</v>
      </c>
      <c r="D88" s="1">
        <v>38545.902083333334</v>
      </c>
      <c r="E88">
        <v>1</v>
      </c>
      <c r="F88" t="s">
        <v>5303</v>
      </c>
      <c r="G88">
        <v>1996</v>
      </c>
      <c r="H88" s="4">
        <v>0.15833333333333333</v>
      </c>
      <c r="I88" s="16">
        <f>H88/60</f>
        <v>2.638888888888889E-3</v>
      </c>
      <c r="K88" s="16">
        <f t="shared" si="1"/>
        <v>2.638888888888889E-3</v>
      </c>
    </row>
    <row r="89" spans="1:11">
      <c r="A89" t="s">
        <v>3929</v>
      </c>
      <c r="B89" t="s">
        <v>3925</v>
      </c>
      <c r="C89" t="s">
        <v>3930</v>
      </c>
      <c r="D89" s="1">
        <v>38599.588888888888</v>
      </c>
      <c r="E89">
        <v>1</v>
      </c>
      <c r="F89" t="s">
        <v>5300</v>
      </c>
      <c r="G89">
        <v>1996</v>
      </c>
      <c r="H89" s="4">
        <v>0.16041666666666668</v>
      </c>
      <c r="I89" s="16">
        <f>H89/60</f>
        <v>2.6736111111111114E-3</v>
      </c>
      <c r="K89" s="16">
        <f t="shared" si="1"/>
        <v>2.6736111111111114E-3</v>
      </c>
    </row>
    <row r="90" spans="1:11">
      <c r="A90" t="s">
        <v>1106</v>
      </c>
      <c r="B90" t="s">
        <v>1079</v>
      </c>
      <c r="C90" t="s">
        <v>1107</v>
      </c>
      <c r="D90" s="1">
        <v>39298.897916666669</v>
      </c>
      <c r="F90" t="s">
        <v>5301</v>
      </c>
      <c r="G90">
        <v>1996</v>
      </c>
      <c r="H90" s="4">
        <v>0.1673611111111111</v>
      </c>
      <c r="I90" s="16">
        <f>H90/60</f>
        <v>2.7893518518518515E-3</v>
      </c>
      <c r="K90" s="16">
        <f t="shared" si="1"/>
        <v>0</v>
      </c>
    </row>
    <row r="91" spans="1:11">
      <c r="A91" t="s">
        <v>786</v>
      </c>
      <c r="B91" t="s">
        <v>779</v>
      </c>
      <c r="C91" t="s">
        <v>784</v>
      </c>
      <c r="D91" s="1">
        <v>38598.763888888891</v>
      </c>
      <c r="E91">
        <v>31</v>
      </c>
      <c r="F91" t="s">
        <v>5300</v>
      </c>
      <c r="G91">
        <v>1997</v>
      </c>
      <c r="H91" s="4">
        <v>8.9583333333333334E-2</v>
      </c>
      <c r="I91" s="16">
        <f>H91/60</f>
        <v>1.4930555555555556E-3</v>
      </c>
      <c r="K91" s="16">
        <f t="shared" si="1"/>
        <v>4.6284722222222227E-2</v>
      </c>
    </row>
    <row r="92" spans="1:11">
      <c r="A92" t="s">
        <v>4082</v>
      </c>
      <c r="B92" t="s">
        <v>4779</v>
      </c>
      <c r="C92" t="s">
        <v>4779</v>
      </c>
      <c r="D92" s="1">
        <v>37838.183333333334</v>
      </c>
      <c r="E92">
        <v>25</v>
      </c>
      <c r="F92" t="s">
        <v>5300</v>
      </c>
      <c r="G92">
        <v>1997</v>
      </c>
      <c r="H92" s="4">
        <v>0.18263888888888891</v>
      </c>
      <c r="I92" s="16">
        <f>H92/60</f>
        <v>3.0439814814814817E-3</v>
      </c>
      <c r="K92" s="16">
        <f t="shared" si="1"/>
        <v>7.6099537037037049E-2</v>
      </c>
    </row>
    <row r="93" spans="1:11">
      <c r="A93" t="s">
        <v>1295</v>
      </c>
      <c r="B93" t="s">
        <v>1233</v>
      </c>
      <c r="C93" t="s">
        <v>1296</v>
      </c>
      <c r="D93" s="1">
        <v>38237.725694444445</v>
      </c>
      <c r="E93">
        <v>21</v>
      </c>
      <c r="F93" t="s">
        <v>5303</v>
      </c>
      <c r="G93">
        <v>1997</v>
      </c>
      <c r="H93" s="4">
        <v>9.375E-2</v>
      </c>
      <c r="I93" s="16">
        <f>H93/60</f>
        <v>1.5625000000000001E-3</v>
      </c>
      <c r="K93" s="16">
        <f t="shared" si="1"/>
        <v>3.2812500000000001E-2</v>
      </c>
    </row>
    <row r="94" spans="1:11">
      <c r="A94" t="s">
        <v>1962</v>
      </c>
      <c r="B94" t="s">
        <v>1953</v>
      </c>
      <c r="C94" t="s">
        <v>1961</v>
      </c>
      <c r="D94" s="1">
        <v>38233.811805555553</v>
      </c>
      <c r="E94">
        <v>19</v>
      </c>
      <c r="F94" t="s">
        <v>5303</v>
      </c>
      <c r="G94">
        <v>1997</v>
      </c>
      <c r="H94" s="4">
        <v>0.18472222222222223</v>
      </c>
      <c r="I94" s="16">
        <f>H94/60</f>
        <v>3.0787037037037037E-3</v>
      </c>
      <c r="K94" s="16">
        <f t="shared" si="1"/>
        <v>5.8495370370370371E-2</v>
      </c>
    </row>
    <row r="95" spans="1:11">
      <c r="A95" t="s">
        <v>4803</v>
      </c>
      <c r="B95" t="s">
        <v>4779</v>
      </c>
      <c r="C95" t="s">
        <v>4779</v>
      </c>
      <c r="D95" s="1">
        <v>37838.175694444442</v>
      </c>
      <c r="E95">
        <v>19</v>
      </c>
      <c r="F95" t="s">
        <v>5300</v>
      </c>
      <c r="G95">
        <v>1997</v>
      </c>
      <c r="H95" s="4">
        <v>0.13958333333333334</v>
      </c>
      <c r="I95" s="16">
        <f>H95/60</f>
        <v>2.3263888888888891E-3</v>
      </c>
      <c r="K95" s="16">
        <f t="shared" si="1"/>
        <v>4.4201388888888894E-2</v>
      </c>
    </row>
    <row r="96" spans="1:11">
      <c r="A96" t="s">
        <v>783</v>
      </c>
      <c r="B96" t="s">
        <v>779</v>
      </c>
      <c r="C96" t="s">
        <v>784</v>
      </c>
      <c r="D96" s="1">
        <v>37838.148611111108</v>
      </c>
      <c r="E96">
        <v>15</v>
      </c>
      <c r="F96" t="s">
        <v>5300</v>
      </c>
      <c r="G96">
        <v>1997</v>
      </c>
      <c r="H96" s="4">
        <v>0.12569444444444444</v>
      </c>
      <c r="I96" s="16">
        <f>H96/60</f>
        <v>2.0949074074074073E-3</v>
      </c>
      <c r="K96" s="16">
        <f t="shared" si="1"/>
        <v>3.142361111111111E-2</v>
      </c>
    </row>
    <row r="97" spans="1:11">
      <c r="A97" t="s">
        <v>442</v>
      </c>
      <c r="B97" t="s">
        <v>4779</v>
      </c>
      <c r="C97" t="s">
        <v>4779</v>
      </c>
      <c r="D97" s="1">
        <v>37838.17083333333</v>
      </c>
      <c r="E97">
        <v>15</v>
      </c>
      <c r="F97" t="s">
        <v>5300</v>
      </c>
      <c r="G97">
        <v>1997</v>
      </c>
      <c r="H97" s="4">
        <v>0.18958333333333333</v>
      </c>
      <c r="I97" s="16">
        <f>H97/60</f>
        <v>3.1597222222222222E-3</v>
      </c>
      <c r="K97" s="16">
        <f t="shared" si="1"/>
        <v>4.7395833333333331E-2</v>
      </c>
    </row>
    <row r="98" spans="1:11">
      <c r="A98" t="s">
        <v>1609</v>
      </c>
      <c r="B98" t="s">
        <v>1610</v>
      </c>
      <c r="C98" t="s">
        <v>1611</v>
      </c>
      <c r="D98" s="1">
        <v>37921.467361111114</v>
      </c>
      <c r="E98">
        <v>14</v>
      </c>
      <c r="F98" t="s">
        <v>5300</v>
      </c>
      <c r="G98">
        <v>1997</v>
      </c>
      <c r="H98" s="4">
        <v>0.17430555555555557</v>
      </c>
      <c r="I98" s="16">
        <f>H98/60</f>
        <v>2.9050925925925928E-3</v>
      </c>
      <c r="K98" s="16">
        <f t="shared" si="1"/>
        <v>4.0671296296296303E-2</v>
      </c>
    </row>
    <row r="99" spans="1:11">
      <c r="A99" t="s">
        <v>1613</v>
      </c>
      <c r="B99" t="s">
        <v>1610</v>
      </c>
      <c r="C99" t="s">
        <v>1611</v>
      </c>
      <c r="D99" s="1">
        <v>37838.265972222223</v>
      </c>
      <c r="E99">
        <v>11</v>
      </c>
      <c r="F99" t="s">
        <v>5300</v>
      </c>
      <c r="G99">
        <v>1997</v>
      </c>
      <c r="H99" s="4">
        <v>0.21111111111111111</v>
      </c>
      <c r="I99" s="16">
        <f>H99/60</f>
        <v>3.5185185185185185E-3</v>
      </c>
      <c r="K99" s="16">
        <f t="shared" si="1"/>
        <v>3.8703703703703705E-2</v>
      </c>
    </row>
    <row r="100" spans="1:11">
      <c r="A100" t="s">
        <v>1612</v>
      </c>
      <c r="B100" t="s">
        <v>1610</v>
      </c>
      <c r="C100" t="s">
        <v>1611</v>
      </c>
      <c r="D100" s="1">
        <v>37838.18472222222</v>
      </c>
      <c r="E100">
        <v>11</v>
      </c>
      <c r="F100" t="s">
        <v>5300</v>
      </c>
      <c r="G100">
        <v>1997</v>
      </c>
      <c r="H100" s="4">
        <v>0.18055555555555555</v>
      </c>
      <c r="I100" s="16">
        <f>H100/60</f>
        <v>3.0092592592592593E-3</v>
      </c>
      <c r="K100" s="16">
        <f t="shared" si="1"/>
        <v>3.3101851851851855E-2</v>
      </c>
    </row>
    <row r="101" spans="1:11">
      <c r="A101" t="s">
        <v>1927</v>
      </c>
      <c r="B101" t="s">
        <v>1893</v>
      </c>
      <c r="C101" t="s">
        <v>1928</v>
      </c>
      <c r="D101" s="1">
        <v>37838.149305555555</v>
      </c>
      <c r="E101">
        <v>9</v>
      </c>
      <c r="F101" t="s">
        <v>1874</v>
      </c>
      <c r="G101">
        <v>1997</v>
      </c>
      <c r="H101" s="4">
        <v>0.1076388888888889</v>
      </c>
      <c r="I101" s="16">
        <f>H101/60</f>
        <v>1.7939814814814817E-3</v>
      </c>
      <c r="K101" s="16">
        <f t="shared" si="1"/>
        <v>1.6145833333333335E-2</v>
      </c>
    </row>
    <row r="102" spans="1:11">
      <c r="A102" t="s">
        <v>3607</v>
      </c>
      <c r="B102" t="s">
        <v>3608</v>
      </c>
      <c r="C102" t="s">
        <v>3607</v>
      </c>
      <c r="D102" s="1">
        <v>37838.12222222222</v>
      </c>
      <c r="E102">
        <v>8</v>
      </c>
      <c r="F102" t="s">
        <v>5300</v>
      </c>
      <c r="G102">
        <v>1997</v>
      </c>
      <c r="H102" s="4">
        <v>0.1875</v>
      </c>
      <c r="I102" s="16">
        <f>H102/60</f>
        <v>3.1250000000000002E-3</v>
      </c>
      <c r="K102" s="16">
        <f t="shared" si="1"/>
        <v>2.5000000000000001E-2</v>
      </c>
    </row>
    <row r="103" spans="1:11">
      <c r="A103" t="s">
        <v>1960</v>
      </c>
      <c r="B103" t="s">
        <v>1953</v>
      </c>
      <c r="C103" t="s">
        <v>1961</v>
      </c>
      <c r="D103" s="1">
        <v>38237.470138888886</v>
      </c>
      <c r="E103">
        <v>7</v>
      </c>
      <c r="F103" t="s">
        <v>5303</v>
      </c>
      <c r="G103">
        <v>1997</v>
      </c>
      <c r="H103" s="4">
        <v>0.14583333333333334</v>
      </c>
      <c r="I103" s="16">
        <f>H103/60</f>
        <v>2.4305555555555556E-3</v>
      </c>
      <c r="K103" s="16">
        <f t="shared" si="1"/>
        <v>1.7013888888888891E-2</v>
      </c>
    </row>
    <row r="104" spans="1:11">
      <c r="A104" t="s">
        <v>2238</v>
      </c>
      <c r="B104" t="s">
        <v>2201</v>
      </c>
      <c r="C104" t="s">
        <v>2237</v>
      </c>
      <c r="D104" s="1">
        <v>37838.100694444445</v>
      </c>
      <c r="E104">
        <v>6</v>
      </c>
      <c r="F104" t="s">
        <v>5300</v>
      </c>
      <c r="G104">
        <v>1997</v>
      </c>
      <c r="H104" s="4">
        <v>0.13333333333333333</v>
      </c>
      <c r="I104" s="16">
        <f>H104/60</f>
        <v>2.2222222222222222E-3</v>
      </c>
      <c r="K104" s="16">
        <f t="shared" si="1"/>
        <v>1.3333333333333332E-2</v>
      </c>
    </row>
    <row r="105" spans="1:11">
      <c r="A105" t="s">
        <v>1777</v>
      </c>
      <c r="B105" t="s">
        <v>1771</v>
      </c>
      <c r="C105" t="s">
        <v>1778</v>
      </c>
      <c r="D105" s="1">
        <v>38528.679166666669</v>
      </c>
      <c r="E105">
        <v>6</v>
      </c>
      <c r="F105" t="s">
        <v>5300</v>
      </c>
      <c r="G105">
        <v>1997</v>
      </c>
      <c r="H105" s="4">
        <v>0.15555555555555556</v>
      </c>
      <c r="I105" s="16">
        <f>H105/60</f>
        <v>2.5925925925925925E-3</v>
      </c>
      <c r="K105" s="16">
        <f t="shared" si="1"/>
        <v>1.5555555555555555E-2</v>
      </c>
    </row>
    <row r="106" spans="1:11">
      <c r="A106" t="s">
        <v>645</v>
      </c>
      <c r="B106" t="s">
        <v>646</v>
      </c>
      <c r="C106" t="s">
        <v>646</v>
      </c>
      <c r="D106" s="1">
        <v>37838.224305555559</v>
      </c>
      <c r="E106">
        <v>5</v>
      </c>
      <c r="F106" t="s">
        <v>5300</v>
      </c>
      <c r="G106">
        <v>1997</v>
      </c>
      <c r="H106" s="4">
        <v>8.3333333333333329E-2</v>
      </c>
      <c r="I106" s="16">
        <f>H106/60</f>
        <v>1.3888888888888887E-3</v>
      </c>
      <c r="K106" s="16">
        <f t="shared" si="1"/>
        <v>6.9444444444444441E-3</v>
      </c>
    </row>
    <row r="107" spans="1:11">
      <c r="A107" t="s">
        <v>2036</v>
      </c>
      <c r="B107" t="s">
        <v>2037</v>
      </c>
      <c r="C107" t="s">
        <v>2038</v>
      </c>
      <c r="D107" s="1">
        <v>38146.895138888889</v>
      </c>
      <c r="E107">
        <v>5</v>
      </c>
      <c r="F107" t="s">
        <v>5302</v>
      </c>
      <c r="G107">
        <v>1997</v>
      </c>
      <c r="H107" s="4">
        <v>0.1673611111111111</v>
      </c>
      <c r="I107" s="16">
        <f>H107/60</f>
        <v>2.7893518518518515E-3</v>
      </c>
      <c r="K107" s="16">
        <f t="shared" si="1"/>
        <v>1.3946759259259258E-2</v>
      </c>
    </row>
    <row r="108" spans="1:11">
      <c r="A108" t="s">
        <v>4805</v>
      </c>
      <c r="B108" t="s">
        <v>4779</v>
      </c>
      <c r="C108" t="s">
        <v>4779</v>
      </c>
      <c r="D108" s="1">
        <v>37838.217361111114</v>
      </c>
      <c r="E108">
        <v>5</v>
      </c>
      <c r="F108" t="s">
        <v>5300</v>
      </c>
      <c r="G108">
        <v>1997</v>
      </c>
      <c r="H108" s="4">
        <v>0.18680555555555556</v>
      </c>
      <c r="I108" s="16">
        <f>H108/60</f>
        <v>3.1134259259259262E-3</v>
      </c>
      <c r="K108" s="16">
        <f t="shared" si="1"/>
        <v>1.556712962962963E-2</v>
      </c>
    </row>
    <row r="109" spans="1:11">
      <c r="A109" t="s">
        <v>4807</v>
      </c>
      <c r="B109" t="s">
        <v>4779</v>
      </c>
      <c r="C109" t="s">
        <v>4779</v>
      </c>
      <c r="D109" s="1">
        <v>37838.15902777778</v>
      </c>
      <c r="E109">
        <v>5</v>
      </c>
      <c r="F109" t="s">
        <v>5300</v>
      </c>
      <c r="G109">
        <v>1997</v>
      </c>
      <c r="H109" s="4">
        <v>0.1763888888888889</v>
      </c>
      <c r="I109" s="16">
        <f>H109/60</f>
        <v>2.9398148148148148E-3</v>
      </c>
      <c r="K109" s="16">
        <f t="shared" si="1"/>
        <v>1.4699074074074074E-2</v>
      </c>
    </row>
    <row r="110" spans="1:11">
      <c r="A110" t="s">
        <v>1459</v>
      </c>
      <c r="B110" t="s">
        <v>1455</v>
      </c>
      <c r="C110" t="s">
        <v>1458</v>
      </c>
      <c r="D110" s="1">
        <v>37838.140972222223</v>
      </c>
      <c r="E110">
        <v>4</v>
      </c>
      <c r="F110" t="s">
        <v>5300</v>
      </c>
      <c r="G110">
        <v>1997</v>
      </c>
      <c r="H110" s="4">
        <v>0.16041666666666668</v>
      </c>
      <c r="I110" s="16">
        <f>H110/60</f>
        <v>2.6736111111111114E-3</v>
      </c>
      <c r="K110" s="16">
        <f t="shared" si="1"/>
        <v>1.0694444444444446E-2</v>
      </c>
    </row>
    <row r="111" spans="1:11">
      <c r="A111" t="s">
        <v>4332</v>
      </c>
      <c r="B111" t="s">
        <v>4329</v>
      </c>
      <c r="C111" t="s">
        <v>4329</v>
      </c>
      <c r="D111" s="1">
        <v>37838.253472222219</v>
      </c>
      <c r="E111">
        <v>4</v>
      </c>
      <c r="F111" t="s">
        <v>5302</v>
      </c>
      <c r="G111">
        <v>1997</v>
      </c>
      <c r="H111" s="4">
        <v>0.1125</v>
      </c>
      <c r="I111" s="16">
        <f>H111/60</f>
        <v>1.8750000000000001E-3</v>
      </c>
      <c r="K111" s="16">
        <f t="shared" si="1"/>
        <v>7.5000000000000006E-3</v>
      </c>
    </row>
    <row r="112" spans="1:11">
      <c r="A112" t="s">
        <v>476</v>
      </c>
      <c r="B112" t="s">
        <v>474</v>
      </c>
      <c r="C112" t="s">
        <v>477</v>
      </c>
      <c r="D112" s="1">
        <v>37838.11041666667</v>
      </c>
      <c r="E112">
        <v>3</v>
      </c>
      <c r="F112" t="s">
        <v>5303</v>
      </c>
      <c r="G112">
        <v>1997</v>
      </c>
      <c r="H112" s="4">
        <v>0.19652777777777777</v>
      </c>
      <c r="I112" s="16">
        <f>H112/60</f>
        <v>3.2754629629629631E-3</v>
      </c>
      <c r="K112" s="16">
        <f t="shared" si="1"/>
        <v>9.8263888888888897E-3</v>
      </c>
    </row>
    <row r="113" spans="1:11">
      <c r="A113" t="s">
        <v>1458</v>
      </c>
      <c r="B113" t="s">
        <v>1455</v>
      </c>
      <c r="C113" t="s">
        <v>1458</v>
      </c>
      <c r="D113" s="1">
        <v>37838.222916666666</v>
      </c>
      <c r="E113">
        <v>2</v>
      </c>
      <c r="F113" t="s">
        <v>5300</v>
      </c>
      <c r="G113">
        <v>1997</v>
      </c>
      <c r="H113" s="4">
        <v>0.16250000000000001</v>
      </c>
      <c r="I113" s="16">
        <f>H113/60</f>
        <v>2.7083333333333334E-3</v>
      </c>
      <c r="K113" s="16">
        <f t="shared" si="1"/>
        <v>5.4166666666666669E-3</v>
      </c>
    </row>
    <row r="114" spans="1:11">
      <c r="A114" t="s">
        <v>1457</v>
      </c>
      <c r="B114" t="s">
        <v>1455</v>
      </c>
      <c r="C114" t="s">
        <v>1458</v>
      </c>
      <c r="D114" s="1">
        <v>37838.136805555558</v>
      </c>
      <c r="E114">
        <v>2</v>
      </c>
      <c r="F114" t="s">
        <v>5300</v>
      </c>
      <c r="G114">
        <v>1997</v>
      </c>
      <c r="H114" s="4">
        <v>0.1388888888888889</v>
      </c>
      <c r="I114" s="16">
        <f>H114/60</f>
        <v>2.3148148148148151E-3</v>
      </c>
      <c r="K114" s="16">
        <f t="shared" si="1"/>
        <v>4.6296296296296302E-3</v>
      </c>
    </row>
    <row r="115" spans="1:11">
      <c r="A115" t="s">
        <v>2239</v>
      </c>
      <c r="B115" t="s">
        <v>2201</v>
      </c>
      <c r="C115" t="s">
        <v>2237</v>
      </c>
      <c r="D115" s="1">
        <v>37838.232638888891</v>
      </c>
      <c r="E115">
        <v>2</v>
      </c>
      <c r="F115" t="s">
        <v>5300</v>
      </c>
      <c r="G115">
        <v>1997</v>
      </c>
      <c r="H115" s="4">
        <v>0.18472222222222223</v>
      </c>
      <c r="I115" s="16">
        <f>H115/60</f>
        <v>3.0787037037037037E-3</v>
      </c>
      <c r="K115" s="16">
        <f t="shared" si="1"/>
        <v>6.1574074074074074E-3</v>
      </c>
    </row>
    <row r="116" spans="1:11">
      <c r="A116" t="s">
        <v>2236</v>
      </c>
      <c r="B116" t="s">
        <v>2201</v>
      </c>
      <c r="C116" t="s">
        <v>2237</v>
      </c>
      <c r="D116" s="1">
        <v>37838.189583333333</v>
      </c>
      <c r="E116">
        <v>2</v>
      </c>
      <c r="F116" t="s">
        <v>5300</v>
      </c>
      <c r="G116">
        <v>1997</v>
      </c>
      <c r="H116" s="4">
        <v>0.16041666666666668</v>
      </c>
      <c r="I116" s="16">
        <f>H116/60</f>
        <v>2.6736111111111114E-3</v>
      </c>
      <c r="K116" s="16">
        <f t="shared" si="1"/>
        <v>5.3472222222222228E-3</v>
      </c>
    </row>
    <row r="117" spans="1:11">
      <c r="A117" t="s">
        <v>4978</v>
      </c>
      <c r="B117" t="s">
        <v>4979</v>
      </c>
      <c r="C117" t="s">
        <v>4980</v>
      </c>
      <c r="D117" s="1">
        <v>38001.73333333333</v>
      </c>
      <c r="E117">
        <v>2</v>
      </c>
      <c r="F117" t="s">
        <v>5300</v>
      </c>
      <c r="G117">
        <v>1997</v>
      </c>
      <c r="H117" s="4">
        <v>0.24791666666666667</v>
      </c>
      <c r="I117" s="16">
        <f>H117/60</f>
        <v>4.1319444444444442E-3</v>
      </c>
      <c r="K117" s="16">
        <f t="shared" si="1"/>
        <v>8.2638888888888883E-3</v>
      </c>
    </row>
    <row r="118" spans="1:11">
      <c r="A118" t="s">
        <v>785</v>
      </c>
      <c r="B118" t="s">
        <v>779</v>
      </c>
      <c r="C118" t="s">
        <v>784</v>
      </c>
      <c r="D118" s="1">
        <v>38792.688888888886</v>
      </c>
      <c r="E118">
        <v>1</v>
      </c>
      <c r="F118" t="s">
        <v>5300</v>
      </c>
      <c r="G118">
        <v>1997</v>
      </c>
      <c r="H118" s="4">
        <v>0.21597222222222223</v>
      </c>
      <c r="I118" s="16">
        <f>H118/60</f>
        <v>3.5995370370370374E-3</v>
      </c>
      <c r="K118" s="16">
        <f t="shared" si="1"/>
        <v>3.5995370370370374E-3</v>
      </c>
    </row>
    <row r="119" spans="1:11">
      <c r="A119" t="s">
        <v>1410</v>
      </c>
      <c r="B119" t="s">
        <v>1411</v>
      </c>
      <c r="C119" t="s">
        <v>1412</v>
      </c>
      <c r="D119" s="1">
        <v>38305.927083333336</v>
      </c>
      <c r="E119">
        <v>1</v>
      </c>
      <c r="F119" t="s">
        <v>5302</v>
      </c>
      <c r="G119">
        <v>1997</v>
      </c>
      <c r="H119" s="4">
        <v>0.18541666666666667</v>
      </c>
      <c r="I119" s="16">
        <f>H119/60</f>
        <v>3.0902777777777777E-3</v>
      </c>
      <c r="K119" s="16">
        <f t="shared" si="1"/>
        <v>3.0902777777777777E-3</v>
      </c>
    </row>
    <row r="120" spans="1:11">
      <c r="A120" t="s">
        <v>3869</v>
      </c>
      <c r="B120" t="s">
        <v>3870</v>
      </c>
      <c r="C120" t="s">
        <v>3871</v>
      </c>
      <c r="D120" s="1">
        <v>40178.87222222222</v>
      </c>
      <c r="E120">
        <v>1</v>
      </c>
      <c r="F120" t="s">
        <v>5301</v>
      </c>
      <c r="G120">
        <v>1997</v>
      </c>
      <c r="H120" s="4">
        <v>0.23819444444444446</v>
      </c>
      <c r="I120" s="16">
        <f>H120/60</f>
        <v>3.9699074074074072E-3</v>
      </c>
      <c r="K120" s="16">
        <f t="shared" si="1"/>
        <v>3.9699074074074072E-3</v>
      </c>
    </row>
    <row r="121" spans="1:11">
      <c r="A121" t="s">
        <v>4809</v>
      </c>
      <c r="B121" t="s">
        <v>4779</v>
      </c>
      <c r="C121" t="s">
        <v>4779</v>
      </c>
      <c r="D121" s="1">
        <v>39388.79583333333</v>
      </c>
      <c r="E121">
        <v>1</v>
      </c>
      <c r="F121" t="s">
        <v>5300</v>
      </c>
      <c r="G121">
        <v>1997</v>
      </c>
      <c r="H121" s="4">
        <v>0.125</v>
      </c>
      <c r="I121" s="16">
        <f>H121/60</f>
        <v>2.0833333333333333E-3</v>
      </c>
      <c r="K121" s="16">
        <f t="shared" si="1"/>
        <v>2.0833333333333333E-3</v>
      </c>
    </row>
    <row r="122" spans="1:11">
      <c r="A122" t="s">
        <v>1108</v>
      </c>
      <c r="B122" t="s">
        <v>1079</v>
      </c>
      <c r="C122" t="s">
        <v>1107</v>
      </c>
      <c r="D122" s="1">
        <v>41415.748611111114</v>
      </c>
      <c r="F122" t="s">
        <v>5301</v>
      </c>
      <c r="G122">
        <v>1997</v>
      </c>
      <c r="H122" s="4">
        <v>0.22916666666666666</v>
      </c>
      <c r="I122" s="16">
        <f>H122/60</f>
        <v>3.8194444444444443E-3</v>
      </c>
      <c r="K122" s="16">
        <f t="shared" si="1"/>
        <v>0</v>
      </c>
    </row>
    <row r="123" spans="1:11">
      <c r="A123" t="s">
        <v>1109</v>
      </c>
      <c r="B123" t="s">
        <v>1079</v>
      </c>
      <c r="C123" t="s">
        <v>1107</v>
      </c>
      <c r="D123" s="1">
        <v>41415.748611111114</v>
      </c>
      <c r="F123" t="s">
        <v>5301</v>
      </c>
      <c r="G123">
        <v>1997</v>
      </c>
      <c r="H123" s="4">
        <v>0.22013888888888888</v>
      </c>
      <c r="I123" s="16">
        <f>H123/60</f>
        <v>3.6689814814814814E-3</v>
      </c>
      <c r="K123" s="16">
        <f t="shared" si="1"/>
        <v>0</v>
      </c>
    </row>
    <row r="124" spans="1:11">
      <c r="A124" t="s">
        <v>3876</v>
      </c>
      <c r="B124" t="s">
        <v>3870</v>
      </c>
      <c r="C124" t="s">
        <v>3871</v>
      </c>
      <c r="D124" s="1">
        <v>40178.87222222222</v>
      </c>
      <c r="F124" t="s">
        <v>5301</v>
      </c>
      <c r="G124">
        <v>1997</v>
      </c>
      <c r="H124" s="4">
        <v>0.37916666666666665</v>
      </c>
      <c r="I124" s="16">
        <f>H124/60</f>
        <v>6.3194444444444444E-3</v>
      </c>
      <c r="K124" s="16">
        <f t="shared" si="1"/>
        <v>0</v>
      </c>
    </row>
    <row r="125" spans="1:11">
      <c r="A125" t="s">
        <v>3878</v>
      </c>
      <c r="B125" t="s">
        <v>3870</v>
      </c>
      <c r="C125" t="s">
        <v>3871</v>
      </c>
      <c r="D125" s="1">
        <v>40178.87222222222</v>
      </c>
      <c r="F125" t="s">
        <v>5301</v>
      </c>
      <c r="G125">
        <v>1997</v>
      </c>
      <c r="H125" s="4">
        <v>0.27569444444444446</v>
      </c>
      <c r="I125" s="16">
        <f>H125/60</f>
        <v>4.5949074074074078E-3</v>
      </c>
      <c r="K125" s="16">
        <f t="shared" si="1"/>
        <v>0</v>
      </c>
    </row>
    <row r="126" spans="1:11">
      <c r="A126" t="s">
        <v>3875</v>
      </c>
      <c r="B126" t="s">
        <v>3870</v>
      </c>
      <c r="C126" t="s">
        <v>3871</v>
      </c>
      <c r="D126" s="1">
        <v>40178.87222222222</v>
      </c>
      <c r="F126" t="s">
        <v>5301</v>
      </c>
      <c r="G126">
        <v>1997</v>
      </c>
      <c r="H126" s="4">
        <v>0.23611111111111113</v>
      </c>
      <c r="I126" s="16">
        <f>H126/60</f>
        <v>3.9351851851851857E-3</v>
      </c>
      <c r="K126" s="16">
        <f t="shared" si="1"/>
        <v>0</v>
      </c>
    </row>
    <row r="127" spans="1:11">
      <c r="A127" t="s">
        <v>1934</v>
      </c>
      <c r="B127" t="s">
        <v>3870</v>
      </c>
      <c r="C127" t="s">
        <v>3871</v>
      </c>
      <c r="D127" s="1">
        <v>40178.87222222222</v>
      </c>
      <c r="F127" t="s">
        <v>5301</v>
      </c>
      <c r="G127">
        <v>1997</v>
      </c>
      <c r="H127" s="4">
        <v>0.23263888888888887</v>
      </c>
      <c r="I127" s="16">
        <f>H127/60</f>
        <v>3.8773148148148143E-3</v>
      </c>
      <c r="K127" s="16">
        <f t="shared" si="1"/>
        <v>0</v>
      </c>
    </row>
    <row r="128" spans="1:11">
      <c r="A128" t="s">
        <v>3873</v>
      </c>
      <c r="B128" t="s">
        <v>3870</v>
      </c>
      <c r="C128" t="s">
        <v>3871</v>
      </c>
      <c r="D128" s="1">
        <v>40178.87222222222</v>
      </c>
      <c r="F128" t="s">
        <v>5301</v>
      </c>
      <c r="G128">
        <v>1997</v>
      </c>
      <c r="H128" s="4">
        <v>0.21944444444444444</v>
      </c>
      <c r="I128" s="16">
        <f>H128/60</f>
        <v>3.6574074074074074E-3</v>
      </c>
      <c r="K128" s="16">
        <f t="shared" si="1"/>
        <v>0</v>
      </c>
    </row>
    <row r="129" spans="1:11">
      <c r="A129" t="s">
        <v>3874</v>
      </c>
      <c r="B129" t="s">
        <v>3870</v>
      </c>
      <c r="C129" t="s">
        <v>3871</v>
      </c>
      <c r="D129" s="1">
        <v>40178.87222222222</v>
      </c>
      <c r="F129" t="s">
        <v>5301</v>
      </c>
      <c r="G129">
        <v>1997</v>
      </c>
      <c r="H129" s="4">
        <v>0.21597222222222223</v>
      </c>
      <c r="I129" s="16">
        <f>H129/60</f>
        <v>3.5995370370370374E-3</v>
      </c>
      <c r="K129" s="16">
        <f t="shared" si="1"/>
        <v>0</v>
      </c>
    </row>
    <row r="130" spans="1:11">
      <c r="A130" t="s">
        <v>3877</v>
      </c>
      <c r="B130" t="s">
        <v>3870</v>
      </c>
      <c r="C130" t="s">
        <v>3871</v>
      </c>
      <c r="D130" s="1">
        <v>40178.87222222222</v>
      </c>
      <c r="F130" t="s">
        <v>5301</v>
      </c>
      <c r="G130">
        <v>1997</v>
      </c>
      <c r="H130" s="4">
        <v>0.19513888888888889</v>
      </c>
      <c r="I130" s="16">
        <f>H130/60</f>
        <v>3.2523148148148147E-3</v>
      </c>
      <c r="K130" s="16">
        <f t="shared" ref="K130:K193" si="2">E130*I130</f>
        <v>0</v>
      </c>
    </row>
    <row r="131" spans="1:11">
      <c r="A131" t="s">
        <v>3879</v>
      </c>
      <c r="B131" t="s">
        <v>3870</v>
      </c>
      <c r="C131" t="s">
        <v>3871</v>
      </c>
      <c r="D131" s="1">
        <v>40178.87222222222</v>
      </c>
      <c r="F131" t="s">
        <v>5301</v>
      </c>
      <c r="G131">
        <v>1997</v>
      </c>
      <c r="H131" s="4">
        <v>0.17986111111111111</v>
      </c>
      <c r="I131" s="16">
        <f>H131/60</f>
        <v>2.9976851851851853E-3</v>
      </c>
      <c r="K131" s="16">
        <f t="shared" si="2"/>
        <v>0</v>
      </c>
    </row>
    <row r="132" spans="1:11">
      <c r="A132" t="s">
        <v>3872</v>
      </c>
      <c r="B132" t="s">
        <v>3870</v>
      </c>
      <c r="C132" t="s">
        <v>3871</v>
      </c>
      <c r="D132" s="1">
        <v>40178.87222222222</v>
      </c>
      <c r="F132" t="s">
        <v>5301</v>
      </c>
      <c r="G132">
        <v>1997</v>
      </c>
      <c r="H132" s="4">
        <v>0.17847222222222223</v>
      </c>
      <c r="I132" s="16">
        <f>H132/60</f>
        <v>2.9745370370370373E-3</v>
      </c>
      <c r="K132" s="16">
        <f t="shared" si="2"/>
        <v>0</v>
      </c>
    </row>
    <row r="133" spans="1:11">
      <c r="A133" t="s">
        <v>1038</v>
      </c>
      <c r="B133" t="s">
        <v>1036</v>
      </c>
      <c r="C133" t="s">
        <v>117</v>
      </c>
      <c r="D133" s="1">
        <v>38232.726388888892</v>
      </c>
      <c r="F133" t="s">
        <v>5301</v>
      </c>
      <c r="G133">
        <v>1997</v>
      </c>
      <c r="H133" s="4">
        <v>0.31041666666666667</v>
      </c>
      <c r="I133" s="16">
        <f>H133/60</f>
        <v>5.1736111111111115E-3</v>
      </c>
      <c r="K133" s="16">
        <f t="shared" si="2"/>
        <v>0</v>
      </c>
    </row>
    <row r="134" spans="1:11">
      <c r="A134" t="s">
        <v>1039</v>
      </c>
      <c r="B134" t="s">
        <v>1036</v>
      </c>
      <c r="C134" t="s">
        <v>117</v>
      </c>
      <c r="D134" s="1">
        <v>38232.725694444445</v>
      </c>
      <c r="F134" t="s">
        <v>5301</v>
      </c>
      <c r="G134">
        <v>1997</v>
      </c>
      <c r="H134" s="4">
        <v>0.26041666666666669</v>
      </c>
      <c r="I134" s="16">
        <f>H134/60</f>
        <v>4.340277777777778E-3</v>
      </c>
      <c r="K134" s="16">
        <f t="shared" si="2"/>
        <v>0</v>
      </c>
    </row>
    <row r="135" spans="1:11">
      <c r="A135" t="s">
        <v>4813</v>
      </c>
      <c r="B135" t="s">
        <v>4779</v>
      </c>
      <c r="C135" t="s">
        <v>4779</v>
      </c>
      <c r="D135" s="1">
        <v>39388.796527777777</v>
      </c>
      <c r="F135" t="s">
        <v>5300</v>
      </c>
      <c r="G135">
        <v>1997</v>
      </c>
      <c r="H135" s="4">
        <v>0.22083333333333333</v>
      </c>
      <c r="I135" s="16">
        <f>H135/60</f>
        <v>3.6805555555555554E-3</v>
      </c>
      <c r="K135" s="16">
        <f t="shared" si="2"/>
        <v>0</v>
      </c>
    </row>
    <row r="136" spans="1:11">
      <c r="A136" t="s">
        <v>4808</v>
      </c>
      <c r="B136" t="s">
        <v>4779</v>
      </c>
      <c r="C136" t="s">
        <v>4779</v>
      </c>
      <c r="D136" s="1">
        <v>39388.795138888891</v>
      </c>
      <c r="F136" t="s">
        <v>5300</v>
      </c>
      <c r="G136">
        <v>1997</v>
      </c>
      <c r="H136" s="4">
        <v>0.20694444444444446</v>
      </c>
      <c r="I136" s="16">
        <f>H136/60</f>
        <v>3.4490740740740745E-3</v>
      </c>
      <c r="K136" s="16">
        <f t="shared" si="2"/>
        <v>0</v>
      </c>
    </row>
    <row r="137" spans="1:11">
      <c r="A137" t="s">
        <v>4812</v>
      </c>
      <c r="B137" t="s">
        <v>4779</v>
      </c>
      <c r="C137" t="s">
        <v>4779</v>
      </c>
      <c r="D137" s="1">
        <v>39388.796527777777</v>
      </c>
      <c r="F137" t="s">
        <v>5300</v>
      </c>
      <c r="G137">
        <v>1997</v>
      </c>
      <c r="H137" s="4">
        <v>0.20625000000000002</v>
      </c>
      <c r="I137" s="16">
        <f>H137/60</f>
        <v>3.4375000000000005E-3</v>
      </c>
      <c r="K137" s="16">
        <f t="shared" si="2"/>
        <v>0</v>
      </c>
    </row>
    <row r="138" spans="1:11">
      <c r="A138" t="s">
        <v>4539</v>
      </c>
      <c r="B138" t="s">
        <v>4779</v>
      </c>
      <c r="C138" t="s">
        <v>4779</v>
      </c>
      <c r="D138" s="1">
        <v>39388.796527777777</v>
      </c>
      <c r="F138" t="s">
        <v>5300</v>
      </c>
      <c r="G138">
        <v>1997</v>
      </c>
      <c r="H138" s="4">
        <v>0.18680555555555556</v>
      </c>
      <c r="I138" s="16">
        <f>H138/60</f>
        <v>3.1134259259259262E-3</v>
      </c>
      <c r="K138" s="16">
        <f t="shared" si="2"/>
        <v>0</v>
      </c>
    </row>
    <row r="139" spans="1:11">
      <c r="A139" t="s">
        <v>4810</v>
      </c>
      <c r="B139" t="s">
        <v>4779</v>
      </c>
      <c r="C139" t="s">
        <v>4779</v>
      </c>
      <c r="D139" s="1">
        <v>39388.79583333333</v>
      </c>
      <c r="F139" t="s">
        <v>5300</v>
      </c>
      <c r="G139">
        <v>1997</v>
      </c>
      <c r="H139" s="4">
        <v>0.16111111111111112</v>
      </c>
      <c r="I139" s="16">
        <f>H139/60</f>
        <v>2.6851851851851854E-3</v>
      </c>
      <c r="K139" s="16">
        <f t="shared" si="2"/>
        <v>0</v>
      </c>
    </row>
    <row r="140" spans="1:11">
      <c r="A140" t="s">
        <v>4804</v>
      </c>
      <c r="B140" t="s">
        <v>4779</v>
      </c>
      <c r="C140" t="s">
        <v>4779</v>
      </c>
      <c r="D140" s="1">
        <v>39388.794444444444</v>
      </c>
      <c r="F140" t="s">
        <v>5300</v>
      </c>
      <c r="G140">
        <v>1997</v>
      </c>
      <c r="H140" s="4">
        <v>0.15902777777777777</v>
      </c>
      <c r="I140" s="16">
        <f>H140/60</f>
        <v>2.650462962962963E-3</v>
      </c>
      <c r="K140" s="16">
        <f t="shared" si="2"/>
        <v>0</v>
      </c>
    </row>
    <row r="141" spans="1:11">
      <c r="A141" t="s">
        <v>4806</v>
      </c>
      <c r="B141" t="s">
        <v>4779</v>
      </c>
      <c r="C141" t="s">
        <v>4779</v>
      </c>
      <c r="D141" s="1">
        <v>39388.795138888891</v>
      </c>
      <c r="F141" t="s">
        <v>5300</v>
      </c>
      <c r="G141">
        <v>1997</v>
      </c>
      <c r="H141" s="4">
        <v>0.13194444444444445</v>
      </c>
      <c r="I141" s="16">
        <f>H141/60</f>
        <v>2.1990740740740742E-3</v>
      </c>
      <c r="K141" s="16">
        <f t="shared" si="2"/>
        <v>0</v>
      </c>
    </row>
    <row r="142" spans="1:11">
      <c r="A142" t="s">
        <v>4811</v>
      </c>
      <c r="B142" t="s">
        <v>4779</v>
      </c>
      <c r="C142" t="s">
        <v>4779</v>
      </c>
      <c r="D142" s="1">
        <v>39388.79583333333</v>
      </c>
      <c r="F142" t="s">
        <v>5300</v>
      </c>
      <c r="G142">
        <v>1997</v>
      </c>
      <c r="H142" s="4">
        <v>0.12986111111111112</v>
      </c>
      <c r="I142" s="16">
        <f>H142/60</f>
        <v>2.1643518518518522E-3</v>
      </c>
      <c r="K142" s="16">
        <f t="shared" si="2"/>
        <v>0</v>
      </c>
    </row>
    <row r="143" spans="1:11">
      <c r="A143" t="s">
        <v>2227</v>
      </c>
      <c r="B143" t="s">
        <v>4418</v>
      </c>
      <c r="C143" t="s">
        <v>4419</v>
      </c>
      <c r="D143" s="1">
        <v>37838.210416666669</v>
      </c>
      <c r="E143">
        <v>21</v>
      </c>
      <c r="F143" t="s">
        <v>5300</v>
      </c>
      <c r="G143">
        <v>1998</v>
      </c>
      <c r="H143" s="4">
        <v>0.12986111111111112</v>
      </c>
      <c r="I143" s="16">
        <f>H143/60</f>
        <v>2.1643518518518522E-3</v>
      </c>
      <c r="K143" s="16">
        <f t="shared" si="2"/>
        <v>4.5451388888888895E-2</v>
      </c>
    </row>
    <row r="144" spans="1:11">
      <c r="A144" t="s">
        <v>1821</v>
      </c>
      <c r="B144" t="s">
        <v>1815</v>
      </c>
      <c r="C144" t="s">
        <v>1818</v>
      </c>
      <c r="D144" s="1">
        <v>37838.113194444442</v>
      </c>
      <c r="E144">
        <v>20</v>
      </c>
      <c r="F144" t="s">
        <v>5302</v>
      </c>
      <c r="G144">
        <v>1998</v>
      </c>
      <c r="H144" s="4">
        <v>0.17361111111111113</v>
      </c>
      <c r="I144" s="16">
        <f>H144/60</f>
        <v>2.8935185185185188E-3</v>
      </c>
      <c r="K144" s="16">
        <f t="shared" si="2"/>
        <v>5.7870370370370378E-2</v>
      </c>
    </row>
    <row r="145" spans="1:11">
      <c r="A145" t="s">
        <v>2461</v>
      </c>
      <c r="B145" t="s">
        <v>2429</v>
      </c>
      <c r="C145" t="s">
        <v>2462</v>
      </c>
      <c r="D145" s="1">
        <v>37838.191666666666</v>
      </c>
      <c r="E145">
        <v>19</v>
      </c>
      <c r="F145" t="s">
        <v>5300</v>
      </c>
      <c r="G145">
        <v>1998</v>
      </c>
      <c r="H145" s="4">
        <v>0.15416666666666667</v>
      </c>
      <c r="I145" s="16">
        <f>H145/60</f>
        <v>2.5694444444444445E-3</v>
      </c>
      <c r="K145" s="16">
        <f t="shared" si="2"/>
        <v>4.8819444444444443E-2</v>
      </c>
    </row>
    <row r="146" spans="1:11">
      <c r="A146" t="s">
        <v>2131</v>
      </c>
      <c r="B146" t="s">
        <v>2132</v>
      </c>
      <c r="C146" t="s">
        <v>2133</v>
      </c>
      <c r="D146" s="1">
        <v>38067.444444444445</v>
      </c>
      <c r="E146">
        <v>14</v>
      </c>
      <c r="F146" t="s">
        <v>5300</v>
      </c>
      <c r="G146">
        <v>1998</v>
      </c>
      <c r="H146" s="4">
        <v>0.1361111111111111</v>
      </c>
      <c r="I146" s="16">
        <f>H146/60</f>
        <v>2.2685185185185182E-3</v>
      </c>
      <c r="K146" s="16">
        <f t="shared" si="2"/>
        <v>3.1759259259259258E-2</v>
      </c>
    </row>
    <row r="147" spans="1:11">
      <c r="A147" t="s">
        <v>1165</v>
      </c>
      <c r="B147" t="s">
        <v>1166</v>
      </c>
      <c r="C147" t="s">
        <v>1167</v>
      </c>
      <c r="D147" s="1">
        <v>37838.128472222219</v>
      </c>
      <c r="E147">
        <v>10</v>
      </c>
      <c r="F147" t="s">
        <v>5303</v>
      </c>
      <c r="G147">
        <v>1998</v>
      </c>
      <c r="H147" s="4">
        <v>0.33958333333333335</v>
      </c>
      <c r="I147" s="16">
        <f>H147/60</f>
        <v>5.6597222222222222E-3</v>
      </c>
      <c r="K147" s="16">
        <f t="shared" si="2"/>
        <v>5.6597222222222222E-2</v>
      </c>
    </row>
    <row r="148" spans="1:11">
      <c r="A148" t="s">
        <v>1819</v>
      </c>
      <c r="B148" t="s">
        <v>1815</v>
      </c>
      <c r="C148" t="s">
        <v>1818</v>
      </c>
      <c r="D148" s="1">
        <v>37838.222222222219</v>
      </c>
      <c r="E148">
        <v>9</v>
      </c>
      <c r="F148" t="s">
        <v>5302</v>
      </c>
      <c r="G148">
        <v>1998</v>
      </c>
      <c r="H148" s="4">
        <v>0.14791666666666667</v>
      </c>
      <c r="I148" s="16">
        <f>H148/60</f>
        <v>2.4652777777777776E-3</v>
      </c>
      <c r="K148" s="16">
        <f t="shared" si="2"/>
        <v>2.2187499999999999E-2</v>
      </c>
    </row>
    <row r="149" spans="1:11">
      <c r="A149" t="s">
        <v>1366</v>
      </c>
      <c r="B149" t="s">
        <v>1367</v>
      </c>
      <c r="C149" t="s">
        <v>1368</v>
      </c>
      <c r="D149" s="1">
        <v>38001.734027777777</v>
      </c>
      <c r="E149">
        <v>8</v>
      </c>
      <c r="F149" t="s">
        <v>5302</v>
      </c>
      <c r="G149">
        <v>1998</v>
      </c>
      <c r="H149" s="4">
        <v>0.15833333333333333</v>
      </c>
      <c r="I149" s="16">
        <f>H149/60</f>
        <v>2.638888888888889E-3</v>
      </c>
      <c r="K149" s="16">
        <f t="shared" si="2"/>
        <v>2.1111111111111112E-2</v>
      </c>
    </row>
    <row r="150" spans="1:11">
      <c r="A150" t="s">
        <v>1547</v>
      </c>
      <c r="B150" t="s">
        <v>1548</v>
      </c>
      <c r="C150" t="s">
        <v>1549</v>
      </c>
      <c r="D150" s="1">
        <v>37838.236111111109</v>
      </c>
      <c r="E150">
        <v>8</v>
      </c>
      <c r="F150" t="s">
        <v>5300</v>
      </c>
      <c r="G150">
        <v>1998</v>
      </c>
      <c r="H150" s="4">
        <v>0.25277777777777777</v>
      </c>
      <c r="I150" s="16">
        <f>H150/60</f>
        <v>4.2129629629629626E-3</v>
      </c>
      <c r="K150" s="16">
        <f t="shared" si="2"/>
        <v>3.3703703703703701E-2</v>
      </c>
    </row>
    <row r="151" spans="1:11">
      <c r="A151" t="s">
        <v>4260</v>
      </c>
      <c r="B151" t="s">
        <v>4258</v>
      </c>
      <c r="C151" t="s">
        <v>4261</v>
      </c>
      <c r="D151" s="1">
        <v>37838.121527777781</v>
      </c>
      <c r="E151">
        <v>8</v>
      </c>
      <c r="F151" t="s">
        <v>5300</v>
      </c>
      <c r="G151">
        <v>1998</v>
      </c>
      <c r="H151" s="4">
        <v>0.18958333333333333</v>
      </c>
      <c r="I151" s="16">
        <f>H151/60</f>
        <v>3.1597222222222222E-3</v>
      </c>
      <c r="K151" s="16">
        <f t="shared" si="2"/>
        <v>2.5277777777777777E-2</v>
      </c>
    </row>
    <row r="152" spans="1:11">
      <c r="A152" t="s">
        <v>4263</v>
      </c>
      <c r="B152" t="s">
        <v>4258</v>
      </c>
      <c r="C152" t="s">
        <v>4261</v>
      </c>
      <c r="D152" s="1">
        <v>38266.673611111109</v>
      </c>
      <c r="E152">
        <v>8</v>
      </c>
      <c r="F152" t="s">
        <v>5300</v>
      </c>
      <c r="G152">
        <v>1998</v>
      </c>
      <c r="H152" s="4">
        <v>0.18819444444444444</v>
      </c>
      <c r="I152" s="16">
        <f>H152/60</f>
        <v>3.1365740740740742E-3</v>
      </c>
      <c r="K152" s="16">
        <f t="shared" si="2"/>
        <v>2.5092592592592593E-2</v>
      </c>
    </row>
    <row r="153" spans="1:11">
      <c r="A153" t="s">
        <v>1606</v>
      </c>
      <c r="B153" t="s">
        <v>1607</v>
      </c>
      <c r="C153" t="s">
        <v>1608</v>
      </c>
      <c r="D153" s="1">
        <v>37838.243750000001</v>
      </c>
      <c r="E153">
        <v>8</v>
      </c>
      <c r="F153" t="s">
        <v>5300</v>
      </c>
      <c r="G153">
        <v>1998</v>
      </c>
      <c r="H153" s="4">
        <v>0.15902777777777777</v>
      </c>
      <c r="I153" s="16">
        <f>H153/60</f>
        <v>2.650462962962963E-3</v>
      </c>
      <c r="K153" s="16">
        <f t="shared" si="2"/>
        <v>2.1203703703703704E-2</v>
      </c>
    </row>
    <row r="154" spans="1:11">
      <c r="A154" t="s">
        <v>1820</v>
      </c>
      <c r="B154" t="s">
        <v>1815</v>
      </c>
      <c r="C154" t="s">
        <v>1818</v>
      </c>
      <c r="D154" s="1">
        <v>37838.115972222222</v>
      </c>
      <c r="E154">
        <v>8</v>
      </c>
      <c r="F154" t="s">
        <v>5302</v>
      </c>
      <c r="G154">
        <v>1998</v>
      </c>
      <c r="H154" s="4">
        <v>0.16597222222222222</v>
      </c>
      <c r="I154" s="16">
        <f>H154/60</f>
        <v>2.7662037037037034E-3</v>
      </c>
      <c r="K154" s="16">
        <f t="shared" si="2"/>
        <v>2.2129629629629628E-2</v>
      </c>
    </row>
    <row r="155" spans="1:11">
      <c r="A155" t="s">
        <v>1449</v>
      </c>
      <c r="B155" t="s">
        <v>1450</v>
      </c>
      <c r="C155" t="s">
        <v>1450</v>
      </c>
      <c r="D155" s="1">
        <v>37838.166666666664</v>
      </c>
      <c r="E155">
        <v>7</v>
      </c>
      <c r="F155" t="s">
        <v>5300</v>
      </c>
      <c r="G155">
        <v>1998</v>
      </c>
      <c r="H155" s="4">
        <v>0.15208333333333332</v>
      </c>
      <c r="I155" s="16">
        <f>H155/60</f>
        <v>2.5347222222222221E-3</v>
      </c>
      <c r="K155" s="16">
        <f t="shared" si="2"/>
        <v>1.7743055555555554E-2</v>
      </c>
    </row>
    <row r="156" spans="1:11">
      <c r="A156" t="s">
        <v>1536</v>
      </c>
      <c r="B156" t="s">
        <v>1537</v>
      </c>
      <c r="C156" t="s">
        <v>1538</v>
      </c>
      <c r="D156" s="1">
        <v>37838.196527777778</v>
      </c>
      <c r="E156">
        <v>7</v>
      </c>
      <c r="F156" t="s">
        <v>5302</v>
      </c>
      <c r="G156">
        <v>1998</v>
      </c>
      <c r="H156" s="4">
        <v>0.10625</v>
      </c>
      <c r="I156" s="16">
        <f>H156/60</f>
        <v>1.7708333333333332E-3</v>
      </c>
      <c r="K156" s="16">
        <f t="shared" si="2"/>
        <v>1.2395833333333333E-2</v>
      </c>
    </row>
    <row r="157" spans="1:11">
      <c r="A157" t="s">
        <v>1539</v>
      </c>
      <c r="B157" t="s">
        <v>1537</v>
      </c>
      <c r="C157" t="s">
        <v>1538</v>
      </c>
      <c r="D157" s="1">
        <v>37838.251388888886</v>
      </c>
      <c r="E157">
        <v>6</v>
      </c>
      <c r="F157" t="s">
        <v>5302</v>
      </c>
      <c r="G157">
        <v>1998</v>
      </c>
      <c r="H157" s="4">
        <v>0.17847222222222223</v>
      </c>
      <c r="I157" s="16">
        <f>H157/60</f>
        <v>2.9745370370370373E-3</v>
      </c>
      <c r="K157" s="16">
        <f t="shared" si="2"/>
        <v>1.7847222222222223E-2</v>
      </c>
    </row>
    <row r="158" spans="1:11">
      <c r="A158" t="s">
        <v>3523</v>
      </c>
      <c r="B158" t="s">
        <v>3514</v>
      </c>
      <c r="C158" t="s">
        <v>3522</v>
      </c>
      <c r="D158" s="1">
        <v>37838.239583333336</v>
      </c>
      <c r="E158">
        <v>6</v>
      </c>
      <c r="F158" t="s">
        <v>1874</v>
      </c>
      <c r="G158">
        <v>1998</v>
      </c>
      <c r="H158" s="4">
        <v>8.1944444444444445E-2</v>
      </c>
      <c r="I158" s="16">
        <f>H158/60</f>
        <v>1.3657407407407407E-3</v>
      </c>
      <c r="K158" s="16">
        <f t="shared" si="2"/>
        <v>8.1944444444444452E-3</v>
      </c>
    </row>
    <row r="159" spans="1:11">
      <c r="A159" t="s">
        <v>1761</v>
      </c>
      <c r="B159" t="s">
        <v>1759</v>
      </c>
      <c r="C159" t="s">
        <v>1760</v>
      </c>
      <c r="D159" s="1">
        <v>38883.797222222223</v>
      </c>
      <c r="E159">
        <v>5</v>
      </c>
      <c r="F159" t="s">
        <v>5300</v>
      </c>
      <c r="G159">
        <v>1998</v>
      </c>
      <c r="H159" s="4">
        <v>0.13125000000000001</v>
      </c>
      <c r="I159" s="16">
        <f>H159/60</f>
        <v>2.1875000000000002E-3</v>
      </c>
      <c r="K159" s="16">
        <f t="shared" si="2"/>
        <v>1.0937500000000001E-2</v>
      </c>
    </row>
    <row r="160" spans="1:11">
      <c r="A160" t="s">
        <v>3521</v>
      </c>
      <c r="B160" t="s">
        <v>3514</v>
      </c>
      <c r="C160" t="s">
        <v>3522</v>
      </c>
      <c r="D160" s="1">
        <v>37922.695138888892</v>
      </c>
      <c r="E160">
        <v>5</v>
      </c>
      <c r="F160" t="s">
        <v>1874</v>
      </c>
      <c r="G160">
        <v>1998</v>
      </c>
      <c r="H160" s="4">
        <v>0.12361111111111112</v>
      </c>
      <c r="I160" s="16">
        <f>H160/60</f>
        <v>2.0601851851851853E-3</v>
      </c>
      <c r="K160" s="16">
        <f t="shared" si="2"/>
        <v>1.0300925925925927E-2</v>
      </c>
    </row>
    <row r="161" spans="1:11">
      <c r="A161" t="s">
        <v>3585</v>
      </c>
      <c r="B161" t="s">
        <v>3583</v>
      </c>
      <c r="C161" t="s">
        <v>3584</v>
      </c>
      <c r="D161" s="1">
        <v>37838.274305555555</v>
      </c>
      <c r="E161">
        <v>5</v>
      </c>
      <c r="F161" t="s">
        <v>5300</v>
      </c>
      <c r="G161">
        <v>1998</v>
      </c>
      <c r="H161" s="4">
        <v>0.11944444444444445</v>
      </c>
      <c r="I161" s="16">
        <f>H161/60</f>
        <v>1.9907407407407408E-3</v>
      </c>
      <c r="K161" s="16">
        <f t="shared" si="2"/>
        <v>9.9537037037037042E-3</v>
      </c>
    </row>
    <row r="162" spans="1:11">
      <c r="A162" t="s">
        <v>387</v>
      </c>
      <c r="B162" t="s">
        <v>379</v>
      </c>
      <c r="C162" t="s">
        <v>386</v>
      </c>
      <c r="D162" s="1">
        <v>37838.118750000001</v>
      </c>
      <c r="E162">
        <v>4</v>
      </c>
      <c r="F162" t="s">
        <v>5302</v>
      </c>
      <c r="G162">
        <v>1998</v>
      </c>
      <c r="H162" s="4">
        <v>0.24374999999999999</v>
      </c>
      <c r="I162" s="16">
        <f>H162/60</f>
        <v>4.0625000000000001E-3</v>
      </c>
      <c r="K162" s="16">
        <f t="shared" si="2"/>
        <v>1.6250000000000001E-2</v>
      </c>
    </row>
    <row r="163" spans="1:11">
      <c r="A163" t="s">
        <v>388</v>
      </c>
      <c r="B163" t="s">
        <v>379</v>
      </c>
      <c r="C163" t="s">
        <v>386</v>
      </c>
      <c r="D163" s="1">
        <v>37838.1875</v>
      </c>
      <c r="E163">
        <v>4</v>
      </c>
      <c r="F163" t="s">
        <v>5302</v>
      </c>
      <c r="G163">
        <v>1998</v>
      </c>
      <c r="H163" s="4">
        <v>0.1423611111111111</v>
      </c>
      <c r="I163" s="16">
        <f>H163/60</f>
        <v>2.3726851851851851E-3</v>
      </c>
      <c r="K163" s="16">
        <f t="shared" si="2"/>
        <v>9.4907407407407406E-3</v>
      </c>
    </row>
    <row r="164" spans="1:11">
      <c r="A164" t="s">
        <v>1168</v>
      </c>
      <c r="B164" t="s">
        <v>1166</v>
      </c>
      <c r="C164" t="s">
        <v>1167</v>
      </c>
      <c r="D164" s="1">
        <v>37838.229166666664</v>
      </c>
      <c r="E164">
        <v>4</v>
      </c>
      <c r="F164" t="s">
        <v>5303</v>
      </c>
      <c r="G164">
        <v>1998</v>
      </c>
      <c r="H164" s="4">
        <v>0.23402777777777781</v>
      </c>
      <c r="I164" s="16">
        <f>H164/60</f>
        <v>3.9004629629629636E-3</v>
      </c>
      <c r="K164" s="16">
        <f t="shared" si="2"/>
        <v>1.5601851851851855E-2</v>
      </c>
    </row>
    <row r="165" spans="1:11">
      <c r="A165" t="s">
        <v>1812</v>
      </c>
      <c r="B165" t="s">
        <v>1813</v>
      </c>
      <c r="C165" t="s">
        <v>1813</v>
      </c>
      <c r="D165" s="1">
        <v>37838.265277777777</v>
      </c>
      <c r="E165">
        <v>4</v>
      </c>
      <c r="F165" t="s">
        <v>5300</v>
      </c>
      <c r="G165">
        <v>1998</v>
      </c>
      <c r="H165" s="4">
        <v>0.19305555555555554</v>
      </c>
      <c r="I165" s="16">
        <f>H165/60</f>
        <v>3.2175925925925922E-3</v>
      </c>
      <c r="K165" s="16">
        <f t="shared" si="2"/>
        <v>1.2870370370370369E-2</v>
      </c>
    </row>
    <row r="166" spans="1:11">
      <c r="A166" t="s">
        <v>2405</v>
      </c>
      <c r="B166" t="s">
        <v>2394</v>
      </c>
      <c r="C166" t="s">
        <v>2404</v>
      </c>
      <c r="D166" s="1">
        <v>38437.557638888888</v>
      </c>
      <c r="E166">
        <v>3</v>
      </c>
      <c r="F166" t="s">
        <v>5304</v>
      </c>
      <c r="G166">
        <v>1998</v>
      </c>
      <c r="H166" s="4">
        <v>0.16666666666666666</v>
      </c>
      <c r="I166" s="16">
        <f>H166/60</f>
        <v>2.7777777777777775E-3</v>
      </c>
      <c r="K166" s="16">
        <f t="shared" si="2"/>
        <v>8.3333333333333315E-3</v>
      </c>
    </row>
    <row r="167" spans="1:11">
      <c r="A167" t="s">
        <v>3524</v>
      </c>
      <c r="B167" t="s">
        <v>3514</v>
      </c>
      <c r="C167" t="s">
        <v>3522</v>
      </c>
      <c r="D167" s="1">
        <v>37922.694444444445</v>
      </c>
      <c r="E167">
        <v>3</v>
      </c>
      <c r="F167" t="s">
        <v>1874</v>
      </c>
      <c r="G167">
        <v>1998</v>
      </c>
      <c r="H167" s="4">
        <v>0.10347222222222223</v>
      </c>
      <c r="I167" s="16">
        <f>H167/60</f>
        <v>1.7245370370370372E-3</v>
      </c>
      <c r="K167" s="16">
        <f t="shared" si="2"/>
        <v>5.1736111111111115E-3</v>
      </c>
    </row>
    <row r="168" spans="1:11">
      <c r="A168" t="s">
        <v>1822</v>
      </c>
      <c r="B168" t="s">
        <v>1815</v>
      </c>
      <c r="C168" t="s">
        <v>1818</v>
      </c>
      <c r="D168" s="1">
        <v>37838.167361111111</v>
      </c>
      <c r="E168">
        <v>3</v>
      </c>
      <c r="F168" t="s">
        <v>5302</v>
      </c>
      <c r="G168">
        <v>1998</v>
      </c>
      <c r="H168" s="4">
        <v>0.20138888888888887</v>
      </c>
      <c r="I168" s="16">
        <f>H168/60</f>
        <v>3.3564814814814811E-3</v>
      </c>
      <c r="K168" s="16">
        <f t="shared" si="2"/>
        <v>1.0069444444444443E-2</v>
      </c>
    </row>
    <row r="169" spans="1:11">
      <c r="A169" t="s">
        <v>1463</v>
      </c>
      <c r="B169" t="s">
        <v>1464</v>
      </c>
      <c r="C169" t="s">
        <v>1465</v>
      </c>
      <c r="D169" s="1">
        <v>38127.730555555558</v>
      </c>
      <c r="E169">
        <v>2</v>
      </c>
      <c r="F169" t="s">
        <v>5300</v>
      </c>
      <c r="G169">
        <v>1998</v>
      </c>
      <c r="H169" s="4">
        <v>0.21111111111111111</v>
      </c>
      <c r="I169" s="16">
        <f>H169/60</f>
        <v>3.5185185185185185E-3</v>
      </c>
      <c r="K169" s="16">
        <f t="shared" si="2"/>
        <v>7.037037037037037E-3</v>
      </c>
    </row>
    <row r="170" spans="1:11">
      <c r="A170" t="s">
        <v>4194</v>
      </c>
      <c r="B170" t="s">
        <v>4195</v>
      </c>
      <c r="C170" t="s">
        <v>4196</v>
      </c>
      <c r="D170" s="1">
        <v>37869.566666666666</v>
      </c>
      <c r="E170">
        <v>2</v>
      </c>
      <c r="F170" t="s">
        <v>5300</v>
      </c>
      <c r="G170">
        <v>1998</v>
      </c>
      <c r="H170" s="4">
        <v>0.10972222222222222</v>
      </c>
      <c r="I170" s="16">
        <f>H170/60</f>
        <v>1.8287037037037037E-3</v>
      </c>
      <c r="K170" s="16">
        <f t="shared" si="2"/>
        <v>3.6574074074074074E-3</v>
      </c>
    </row>
    <row r="171" spans="1:11">
      <c r="A171" t="s">
        <v>3582</v>
      </c>
      <c r="B171" t="s">
        <v>3583</v>
      </c>
      <c r="C171" t="s">
        <v>3584</v>
      </c>
      <c r="D171" s="1">
        <v>37838.245833333334</v>
      </c>
      <c r="E171">
        <v>2</v>
      </c>
      <c r="F171" t="s">
        <v>5300</v>
      </c>
      <c r="G171">
        <v>1998</v>
      </c>
      <c r="H171" s="4">
        <v>0.12430555555555556</v>
      </c>
      <c r="I171" s="16">
        <f>H171/60</f>
        <v>2.0717592592592593E-3</v>
      </c>
      <c r="K171" s="16">
        <f t="shared" si="2"/>
        <v>4.1435185185185186E-3</v>
      </c>
    </row>
    <row r="172" spans="1:11">
      <c r="A172" t="s">
        <v>385</v>
      </c>
      <c r="B172" t="s">
        <v>379</v>
      </c>
      <c r="C172" t="s">
        <v>386</v>
      </c>
      <c r="D172" s="1">
        <v>38149.45416666667</v>
      </c>
      <c r="E172">
        <v>1</v>
      </c>
      <c r="F172" t="s">
        <v>5302</v>
      </c>
      <c r="G172">
        <v>1998</v>
      </c>
      <c r="H172" s="4">
        <v>0.15486111111111112</v>
      </c>
      <c r="I172" s="16">
        <f>H172/60</f>
        <v>2.5810185185185185E-3</v>
      </c>
      <c r="K172" s="16">
        <f t="shared" si="2"/>
        <v>2.5810185185185185E-3</v>
      </c>
    </row>
    <row r="173" spans="1:11">
      <c r="A173" t="s">
        <v>389</v>
      </c>
      <c r="B173" t="s">
        <v>379</v>
      </c>
      <c r="C173" t="s">
        <v>386</v>
      </c>
      <c r="D173" s="1">
        <v>37838.195138888892</v>
      </c>
      <c r="E173">
        <v>1</v>
      </c>
      <c r="F173" t="s">
        <v>5302</v>
      </c>
      <c r="G173">
        <v>1998</v>
      </c>
      <c r="H173" s="4">
        <v>0.1173611111111111</v>
      </c>
      <c r="I173" s="16">
        <f>H173/60</f>
        <v>1.9560185185185184E-3</v>
      </c>
      <c r="K173" s="16">
        <f t="shared" si="2"/>
        <v>1.9560185185185184E-3</v>
      </c>
    </row>
    <row r="174" spans="1:11">
      <c r="A174" t="s">
        <v>1758</v>
      </c>
      <c r="B174" t="s">
        <v>1759</v>
      </c>
      <c r="C174" t="s">
        <v>1760</v>
      </c>
      <c r="D174" s="1">
        <v>38883.797222222223</v>
      </c>
      <c r="E174">
        <v>1</v>
      </c>
      <c r="F174" t="s">
        <v>5300</v>
      </c>
      <c r="G174">
        <v>1998</v>
      </c>
      <c r="H174" s="4">
        <v>0.15555555555555556</v>
      </c>
      <c r="I174" s="16">
        <f>H174/60</f>
        <v>2.5925925925925925E-3</v>
      </c>
      <c r="K174" s="16">
        <f t="shared" si="2"/>
        <v>2.5925925925925925E-3</v>
      </c>
    </row>
    <row r="175" spans="1:11">
      <c r="A175" t="s">
        <v>2403</v>
      </c>
      <c r="B175" t="s">
        <v>2394</v>
      </c>
      <c r="C175" t="s">
        <v>2404</v>
      </c>
      <c r="D175" s="1">
        <v>38437.55972222222</v>
      </c>
      <c r="E175">
        <v>1</v>
      </c>
      <c r="F175" t="s">
        <v>5304</v>
      </c>
      <c r="G175">
        <v>1998</v>
      </c>
      <c r="H175" s="4">
        <v>0.21666666666666667</v>
      </c>
      <c r="I175" s="16">
        <f>H175/60</f>
        <v>3.6111111111111114E-3</v>
      </c>
      <c r="K175" s="16">
        <f t="shared" si="2"/>
        <v>3.6111111111111114E-3</v>
      </c>
    </row>
    <row r="176" spans="1:11">
      <c r="A176" t="s">
        <v>3527</v>
      </c>
      <c r="B176" t="s">
        <v>3514</v>
      </c>
      <c r="C176" t="s">
        <v>3528</v>
      </c>
      <c r="D176" s="1">
        <v>37838.157638888886</v>
      </c>
      <c r="E176">
        <v>1</v>
      </c>
      <c r="F176" t="s">
        <v>1874</v>
      </c>
      <c r="G176">
        <v>1998</v>
      </c>
      <c r="H176" s="4">
        <v>0.13680555555555554</v>
      </c>
      <c r="I176" s="16">
        <f>H176/60</f>
        <v>2.2800925925925922E-3</v>
      </c>
      <c r="K176" s="16">
        <f t="shared" si="2"/>
        <v>2.2800925925925922E-3</v>
      </c>
    </row>
    <row r="177" spans="1:11">
      <c r="A177" t="s">
        <v>4264</v>
      </c>
      <c r="B177" t="s">
        <v>4460</v>
      </c>
      <c r="C177" t="s">
        <v>4461</v>
      </c>
      <c r="D177" s="1">
        <v>38920.01666666667</v>
      </c>
      <c r="E177">
        <v>1</v>
      </c>
      <c r="F177" t="s">
        <v>5300</v>
      </c>
      <c r="G177">
        <v>1998</v>
      </c>
      <c r="H177" s="4">
        <v>0.17569444444444446</v>
      </c>
      <c r="I177" s="16">
        <f>H177/60</f>
        <v>2.9282407407407408E-3</v>
      </c>
      <c r="K177" s="16">
        <f t="shared" si="2"/>
        <v>2.9282407407407408E-3</v>
      </c>
    </row>
    <row r="178" spans="1:11">
      <c r="A178" t="s">
        <v>3883</v>
      </c>
      <c r="B178" t="s">
        <v>3881</v>
      </c>
      <c r="C178" t="s">
        <v>3882</v>
      </c>
      <c r="D178" s="1">
        <v>40178.87222222222</v>
      </c>
      <c r="F178" t="s">
        <v>5301</v>
      </c>
      <c r="G178">
        <v>1998</v>
      </c>
      <c r="H178" s="4">
        <v>0.30763888888888891</v>
      </c>
      <c r="I178" s="16">
        <f>H178/60</f>
        <v>5.1273148148148154E-3</v>
      </c>
      <c r="K178" s="16">
        <f t="shared" si="2"/>
        <v>0</v>
      </c>
    </row>
    <row r="179" spans="1:11">
      <c r="A179" t="s">
        <v>3884</v>
      </c>
      <c r="B179" t="s">
        <v>3881</v>
      </c>
      <c r="C179" t="s">
        <v>3882</v>
      </c>
      <c r="D179" s="1">
        <v>40178.87222222222</v>
      </c>
      <c r="F179" t="s">
        <v>5301</v>
      </c>
      <c r="G179">
        <v>1998</v>
      </c>
      <c r="H179" s="4">
        <v>0.2902777777777778</v>
      </c>
      <c r="I179" s="16">
        <f>H179/60</f>
        <v>4.8379629629629632E-3</v>
      </c>
      <c r="K179" s="16">
        <f t="shared" si="2"/>
        <v>0</v>
      </c>
    </row>
    <row r="180" spans="1:11">
      <c r="A180" t="s">
        <v>3880</v>
      </c>
      <c r="B180" t="s">
        <v>3881</v>
      </c>
      <c r="C180" t="s">
        <v>3882</v>
      </c>
      <c r="D180" s="1">
        <v>40178.87222222222</v>
      </c>
      <c r="F180" t="s">
        <v>5301</v>
      </c>
      <c r="G180">
        <v>1998</v>
      </c>
      <c r="H180" s="4">
        <v>3.1944444444444449E-2</v>
      </c>
      <c r="I180" s="16">
        <f>H180/60</f>
        <v>5.3240740740740744E-4</v>
      </c>
      <c r="K180" s="16">
        <f t="shared" si="2"/>
        <v>0</v>
      </c>
    </row>
    <row r="181" spans="1:11">
      <c r="A181" t="s">
        <v>4578</v>
      </c>
      <c r="B181" t="s">
        <v>4574</v>
      </c>
      <c r="D181" s="1">
        <v>40529.959027777775</v>
      </c>
      <c r="F181" t="s">
        <v>5300</v>
      </c>
      <c r="G181">
        <v>1998</v>
      </c>
      <c r="H181" s="4">
        <v>0.11944444444444445</v>
      </c>
      <c r="I181" s="16">
        <f>H181/60</f>
        <v>1.9907407407407408E-3</v>
      </c>
      <c r="K181" s="16">
        <f t="shared" si="2"/>
        <v>0</v>
      </c>
    </row>
    <row r="182" spans="1:11">
      <c r="A182" t="s">
        <v>1817</v>
      </c>
      <c r="B182" t="s">
        <v>1815</v>
      </c>
      <c r="C182" t="s">
        <v>1818</v>
      </c>
      <c r="D182" s="1">
        <v>37838.131249999999</v>
      </c>
      <c r="F182" t="s">
        <v>5302</v>
      </c>
      <c r="G182">
        <v>1998</v>
      </c>
      <c r="H182" s="4">
        <v>0.11180555555555556</v>
      </c>
      <c r="I182" s="16">
        <f>H182/60</f>
        <v>1.8634259259259259E-3</v>
      </c>
      <c r="K182" s="16">
        <f t="shared" si="2"/>
        <v>0</v>
      </c>
    </row>
    <row r="183" spans="1:11">
      <c r="A183" t="s">
        <v>601</v>
      </c>
      <c r="B183" t="s">
        <v>586</v>
      </c>
      <c r="C183" t="s">
        <v>600</v>
      </c>
      <c r="D183" s="1">
        <v>37838.272222222222</v>
      </c>
      <c r="E183">
        <v>78</v>
      </c>
      <c r="F183" t="s">
        <v>1874</v>
      </c>
      <c r="G183">
        <v>1999</v>
      </c>
      <c r="H183" s="4">
        <v>0.10277777777777779</v>
      </c>
      <c r="I183" s="16">
        <f>H183/60</f>
        <v>1.7129629629629632E-3</v>
      </c>
      <c r="K183" s="16">
        <f t="shared" si="2"/>
        <v>0.13361111111111112</v>
      </c>
    </row>
    <row r="184" spans="1:11">
      <c r="A184" t="s">
        <v>599</v>
      </c>
      <c r="B184" t="s">
        <v>586</v>
      </c>
      <c r="C184" t="s">
        <v>600</v>
      </c>
      <c r="D184" s="1">
        <v>38104.906944444447</v>
      </c>
      <c r="E184">
        <v>44</v>
      </c>
      <c r="F184" t="s">
        <v>1874</v>
      </c>
      <c r="G184">
        <v>1999</v>
      </c>
      <c r="H184" s="4">
        <v>9.9999999999999992E-2</v>
      </c>
      <c r="I184" s="16">
        <f>H184/60</f>
        <v>1.6666666666666666E-3</v>
      </c>
      <c r="K184" s="16">
        <f t="shared" si="2"/>
        <v>7.3333333333333334E-2</v>
      </c>
    </row>
    <row r="185" spans="1:11">
      <c r="A185" t="s">
        <v>2450</v>
      </c>
      <c r="B185" t="s">
        <v>2429</v>
      </c>
      <c r="C185" t="s">
        <v>2451</v>
      </c>
      <c r="D185" s="1">
        <v>37838.176388888889</v>
      </c>
      <c r="E185">
        <v>34</v>
      </c>
      <c r="F185" t="s">
        <v>5300</v>
      </c>
      <c r="G185">
        <v>1999</v>
      </c>
      <c r="H185" s="4">
        <v>0.14305555555555557</v>
      </c>
      <c r="I185" s="16">
        <f>H185/60</f>
        <v>2.3842592592592596E-3</v>
      </c>
      <c r="K185" s="16">
        <f t="shared" si="2"/>
        <v>8.1064814814814826E-2</v>
      </c>
    </row>
    <row r="186" spans="1:11">
      <c r="A186" t="s">
        <v>2220</v>
      </c>
      <c r="B186" t="s">
        <v>2201</v>
      </c>
      <c r="C186" t="s">
        <v>2215</v>
      </c>
      <c r="D186" s="1">
        <v>37838.229861111111</v>
      </c>
      <c r="E186">
        <v>33</v>
      </c>
      <c r="F186" t="s">
        <v>5300</v>
      </c>
      <c r="G186">
        <v>1999</v>
      </c>
      <c r="H186" s="4">
        <v>0.1388888888888889</v>
      </c>
      <c r="I186" s="16">
        <f>H186/60</f>
        <v>2.3148148148148151E-3</v>
      </c>
      <c r="K186" s="16">
        <f t="shared" si="2"/>
        <v>7.6388888888888895E-2</v>
      </c>
    </row>
    <row r="187" spans="1:11">
      <c r="A187" t="s">
        <v>1999</v>
      </c>
      <c r="B187" t="s">
        <v>1953</v>
      </c>
      <c r="C187" t="s">
        <v>1992</v>
      </c>
      <c r="D187" s="1">
        <v>37947.738888888889</v>
      </c>
      <c r="E187">
        <v>32</v>
      </c>
      <c r="F187" t="s">
        <v>5303</v>
      </c>
      <c r="G187">
        <v>1999</v>
      </c>
      <c r="H187" s="4">
        <v>0.16111111111111112</v>
      </c>
      <c r="I187" s="16">
        <f>H187/60</f>
        <v>2.6851851851851854E-3</v>
      </c>
      <c r="K187" s="16">
        <f t="shared" si="2"/>
        <v>8.5925925925925933E-2</v>
      </c>
    </row>
    <row r="188" spans="1:11">
      <c r="A188" t="s">
        <v>4001</v>
      </c>
      <c r="B188" t="s">
        <v>3994</v>
      </c>
      <c r="C188" t="s">
        <v>3999</v>
      </c>
      <c r="D188" s="1">
        <v>37838.215277777781</v>
      </c>
      <c r="E188">
        <v>28</v>
      </c>
      <c r="F188" t="s">
        <v>5300</v>
      </c>
      <c r="G188">
        <v>1999</v>
      </c>
      <c r="H188" s="4">
        <v>0.15069444444444444</v>
      </c>
      <c r="I188" s="16">
        <f>H188/60</f>
        <v>2.5115740740740741E-3</v>
      </c>
      <c r="K188" s="16">
        <f t="shared" si="2"/>
        <v>7.0324074074074067E-2</v>
      </c>
    </row>
    <row r="189" spans="1:11">
      <c r="A189" t="s">
        <v>4789</v>
      </c>
      <c r="B189" t="s">
        <v>4779</v>
      </c>
      <c r="C189" t="s">
        <v>2608</v>
      </c>
      <c r="D189" s="1">
        <v>37838.222222222219</v>
      </c>
      <c r="E189">
        <v>28</v>
      </c>
      <c r="F189" t="s">
        <v>5300</v>
      </c>
      <c r="G189">
        <v>1999</v>
      </c>
      <c r="H189" s="4">
        <v>0.19027777777777777</v>
      </c>
      <c r="I189" s="16">
        <f>H189/60</f>
        <v>3.1712962962962962E-3</v>
      </c>
      <c r="K189" s="16">
        <f t="shared" si="2"/>
        <v>8.879629629629629E-2</v>
      </c>
    </row>
    <row r="190" spans="1:11">
      <c r="A190" t="s">
        <v>2223</v>
      </c>
      <c r="B190" t="s">
        <v>2201</v>
      </c>
      <c r="C190" t="s">
        <v>2215</v>
      </c>
      <c r="D190" s="1">
        <v>37838.197916666664</v>
      </c>
      <c r="E190">
        <v>23</v>
      </c>
      <c r="F190" t="s">
        <v>5300</v>
      </c>
      <c r="G190">
        <v>1999</v>
      </c>
      <c r="H190" s="4">
        <v>0.15555555555555556</v>
      </c>
      <c r="I190" s="16">
        <f>H190/60</f>
        <v>2.5925925925925925E-3</v>
      </c>
      <c r="K190" s="16">
        <f t="shared" si="2"/>
        <v>5.962962962962963E-2</v>
      </c>
    </row>
    <row r="191" spans="1:11">
      <c r="A191" t="s">
        <v>368</v>
      </c>
      <c r="B191" t="s">
        <v>474</v>
      </c>
      <c r="C191" t="s">
        <v>475</v>
      </c>
      <c r="D191" s="1">
        <v>37963.739583333336</v>
      </c>
      <c r="E191">
        <v>20</v>
      </c>
      <c r="F191" t="s">
        <v>5303</v>
      </c>
      <c r="G191">
        <v>1999</v>
      </c>
      <c r="H191" s="4">
        <v>0.16874999999999998</v>
      </c>
      <c r="I191" s="16">
        <f>H191/60</f>
        <v>2.8124999999999999E-3</v>
      </c>
      <c r="K191" s="16">
        <f t="shared" si="2"/>
        <v>5.6249999999999994E-2</v>
      </c>
    </row>
    <row r="192" spans="1:11">
      <c r="A192" t="s">
        <v>2851</v>
      </c>
      <c r="B192" t="s">
        <v>2849</v>
      </c>
      <c r="C192" t="s">
        <v>2850</v>
      </c>
      <c r="D192" s="1">
        <v>37838.145833333336</v>
      </c>
      <c r="E192">
        <v>18</v>
      </c>
      <c r="F192" t="s">
        <v>5300</v>
      </c>
      <c r="G192">
        <v>1999</v>
      </c>
      <c r="H192" s="4">
        <v>0.13958333333333334</v>
      </c>
      <c r="I192" s="16">
        <f>H192/60</f>
        <v>2.3263888888888891E-3</v>
      </c>
      <c r="K192" s="16">
        <f t="shared" si="2"/>
        <v>4.1875000000000002E-2</v>
      </c>
    </row>
    <row r="193" spans="1:11">
      <c r="A193" t="s">
        <v>4781</v>
      </c>
      <c r="B193" t="s">
        <v>4779</v>
      </c>
      <c r="C193" t="s">
        <v>2608</v>
      </c>
      <c r="D193" s="1">
        <v>37838.1</v>
      </c>
      <c r="E193">
        <v>17</v>
      </c>
      <c r="F193" t="s">
        <v>5300</v>
      </c>
      <c r="G193">
        <v>1999</v>
      </c>
      <c r="H193" s="4">
        <v>0.12916666666666668</v>
      </c>
      <c r="I193" s="16">
        <f>H193/60</f>
        <v>2.1527777777777782E-3</v>
      </c>
      <c r="K193" s="16">
        <f t="shared" si="2"/>
        <v>3.6597222222222232E-2</v>
      </c>
    </row>
    <row r="194" spans="1:11">
      <c r="A194" t="s">
        <v>3085</v>
      </c>
      <c r="B194" t="s">
        <v>3083</v>
      </c>
      <c r="C194" t="s">
        <v>3084</v>
      </c>
      <c r="D194" s="1">
        <v>37838.175000000003</v>
      </c>
      <c r="E194">
        <v>16</v>
      </c>
      <c r="F194" t="s">
        <v>5300</v>
      </c>
      <c r="G194">
        <v>1999</v>
      </c>
      <c r="H194" s="4">
        <v>0.15277777777777776</v>
      </c>
      <c r="I194" s="16">
        <f>H194/60</f>
        <v>2.5462962962962961E-3</v>
      </c>
      <c r="K194" s="16">
        <f t="shared" ref="K194:K257" si="3">E194*I194</f>
        <v>4.0740740740740737E-2</v>
      </c>
    </row>
    <row r="195" spans="1:11">
      <c r="A195" t="s">
        <v>3611</v>
      </c>
      <c r="B195" t="s">
        <v>3608</v>
      </c>
      <c r="C195" t="s">
        <v>3612</v>
      </c>
      <c r="D195" s="1">
        <v>37838.194444444445</v>
      </c>
      <c r="E195">
        <v>15</v>
      </c>
      <c r="F195" t="s">
        <v>5300</v>
      </c>
      <c r="G195">
        <v>1999</v>
      </c>
      <c r="H195" s="4">
        <v>0.14097222222222222</v>
      </c>
      <c r="I195" s="16">
        <f>H195/60</f>
        <v>2.3495370370370371E-3</v>
      </c>
      <c r="K195" s="16">
        <f t="shared" si="3"/>
        <v>3.5243055555555555E-2</v>
      </c>
    </row>
    <row r="196" spans="1:11">
      <c r="A196" t="s">
        <v>1991</v>
      </c>
      <c r="B196" t="s">
        <v>1953</v>
      </c>
      <c r="C196" t="s">
        <v>1992</v>
      </c>
      <c r="D196" s="1">
        <v>37838.271527777775</v>
      </c>
      <c r="E196">
        <v>14</v>
      </c>
      <c r="F196" t="s">
        <v>5303</v>
      </c>
      <c r="G196">
        <v>1999</v>
      </c>
      <c r="H196" s="4">
        <v>0.16111111111111112</v>
      </c>
      <c r="I196" s="16">
        <f>H196/60</f>
        <v>2.6851851851851854E-3</v>
      </c>
      <c r="K196" s="16">
        <f t="shared" si="3"/>
        <v>3.7592592592592594E-2</v>
      </c>
    </row>
    <row r="197" spans="1:11">
      <c r="A197" t="s">
        <v>3086</v>
      </c>
      <c r="B197" t="s">
        <v>3083</v>
      </c>
      <c r="C197" t="s">
        <v>3084</v>
      </c>
      <c r="D197" s="1">
        <v>37838.231249999997</v>
      </c>
      <c r="E197">
        <v>14</v>
      </c>
      <c r="F197" t="s">
        <v>5300</v>
      </c>
      <c r="G197">
        <v>1999</v>
      </c>
      <c r="H197" s="4">
        <v>0.18402777777777779</v>
      </c>
      <c r="I197" s="16">
        <f>H197/60</f>
        <v>3.0671296296296297E-3</v>
      </c>
      <c r="K197" s="16">
        <f t="shared" si="3"/>
        <v>4.293981481481482E-2</v>
      </c>
    </row>
    <row r="198" spans="1:11">
      <c r="A198" t="s">
        <v>3927</v>
      </c>
      <c r="B198" t="s">
        <v>3925</v>
      </c>
      <c r="C198" t="s">
        <v>3926</v>
      </c>
      <c r="D198" s="1">
        <v>38599.589583333334</v>
      </c>
      <c r="E198">
        <v>13</v>
      </c>
      <c r="F198" t="s">
        <v>5300</v>
      </c>
      <c r="G198">
        <v>1999</v>
      </c>
      <c r="H198" s="4">
        <v>0.14305555555555557</v>
      </c>
      <c r="I198" s="16">
        <f>H198/60</f>
        <v>2.3842592592592596E-3</v>
      </c>
      <c r="K198" s="16">
        <f t="shared" si="3"/>
        <v>3.0995370370370375E-2</v>
      </c>
    </row>
    <row r="199" spans="1:11">
      <c r="A199" t="s">
        <v>4280</v>
      </c>
      <c r="B199" t="s">
        <v>4281</v>
      </c>
      <c r="C199" t="s">
        <v>4282</v>
      </c>
      <c r="D199" s="1">
        <v>37838.270138888889</v>
      </c>
      <c r="E199">
        <v>13</v>
      </c>
      <c r="F199" t="s">
        <v>5300</v>
      </c>
      <c r="G199">
        <v>1999</v>
      </c>
      <c r="H199" s="4">
        <v>0.125</v>
      </c>
      <c r="I199" s="16">
        <f>H199/60</f>
        <v>2.0833333333333333E-3</v>
      </c>
      <c r="K199" s="16">
        <f t="shared" si="3"/>
        <v>2.7083333333333334E-2</v>
      </c>
    </row>
    <row r="200" spans="1:11">
      <c r="A200" t="s">
        <v>1996</v>
      </c>
      <c r="B200" t="s">
        <v>1953</v>
      </c>
      <c r="C200" t="s">
        <v>1992</v>
      </c>
      <c r="D200" s="1">
        <v>37934.720833333333</v>
      </c>
      <c r="E200">
        <v>12</v>
      </c>
      <c r="F200" t="s">
        <v>5303</v>
      </c>
      <c r="G200">
        <v>1999</v>
      </c>
      <c r="H200" s="4">
        <v>0.12291666666666667</v>
      </c>
      <c r="I200" s="16">
        <f>H200/60</f>
        <v>2.0486111111111113E-3</v>
      </c>
      <c r="K200" s="16">
        <f t="shared" si="3"/>
        <v>2.4583333333333336E-2</v>
      </c>
    </row>
    <row r="201" spans="1:11">
      <c r="A201" t="s">
        <v>4782</v>
      </c>
      <c r="B201" t="s">
        <v>4779</v>
      </c>
      <c r="C201" t="s">
        <v>2608</v>
      </c>
      <c r="D201" s="1">
        <v>37838.1875</v>
      </c>
      <c r="E201">
        <v>11</v>
      </c>
      <c r="F201" t="s">
        <v>5300</v>
      </c>
      <c r="G201">
        <v>1999</v>
      </c>
      <c r="H201" s="4">
        <v>0.16458333333333333</v>
      </c>
      <c r="I201" s="16">
        <f>H201/60</f>
        <v>2.7430555555555554E-3</v>
      </c>
      <c r="K201" s="16">
        <f t="shared" si="3"/>
        <v>3.0173611111111109E-2</v>
      </c>
    </row>
    <row r="202" spans="1:11">
      <c r="A202" t="s">
        <v>4977</v>
      </c>
      <c r="B202" t="s">
        <v>4975</v>
      </c>
      <c r="C202" t="s">
        <v>4976</v>
      </c>
      <c r="D202" s="1">
        <v>38379.675694444442</v>
      </c>
      <c r="E202">
        <v>11</v>
      </c>
      <c r="F202" t="s">
        <v>5302</v>
      </c>
      <c r="G202">
        <v>1999</v>
      </c>
      <c r="H202" s="4">
        <v>0.15208333333333332</v>
      </c>
      <c r="I202" s="16">
        <f>H202/60</f>
        <v>2.5347222222222221E-3</v>
      </c>
      <c r="K202" s="16">
        <f t="shared" si="3"/>
        <v>2.7881944444444442E-2</v>
      </c>
    </row>
    <row r="203" spans="1:11">
      <c r="A203" t="s">
        <v>4689</v>
      </c>
      <c r="B203" t="s">
        <v>4687</v>
      </c>
      <c r="C203" t="s">
        <v>4687</v>
      </c>
      <c r="D203" s="1">
        <v>37838.224999999999</v>
      </c>
      <c r="E203">
        <v>10</v>
      </c>
      <c r="F203" t="s">
        <v>5300</v>
      </c>
      <c r="G203">
        <v>1999</v>
      </c>
      <c r="H203" s="4">
        <v>0.15</v>
      </c>
      <c r="I203" s="16">
        <f>H203/60</f>
        <v>2.5000000000000001E-3</v>
      </c>
      <c r="K203" s="16">
        <f t="shared" si="3"/>
        <v>2.5000000000000001E-2</v>
      </c>
    </row>
    <row r="204" spans="1:11">
      <c r="A204" t="s">
        <v>4856</v>
      </c>
      <c r="B204" t="s">
        <v>4852</v>
      </c>
      <c r="C204" t="s">
        <v>4857</v>
      </c>
      <c r="D204" s="1">
        <v>37838.145833333336</v>
      </c>
      <c r="E204">
        <v>10</v>
      </c>
      <c r="F204" t="s">
        <v>5300</v>
      </c>
      <c r="G204">
        <v>1999</v>
      </c>
      <c r="H204" s="4">
        <v>0.15833333333333333</v>
      </c>
      <c r="I204" s="16">
        <f>H204/60</f>
        <v>2.638888888888889E-3</v>
      </c>
      <c r="K204" s="16">
        <f t="shared" si="3"/>
        <v>2.6388888888888889E-2</v>
      </c>
    </row>
    <row r="205" spans="1:11">
      <c r="A205" t="s">
        <v>605</v>
      </c>
      <c r="B205" t="s">
        <v>586</v>
      </c>
      <c r="C205" t="s">
        <v>600</v>
      </c>
      <c r="D205" s="1">
        <v>37838.18472222222</v>
      </c>
      <c r="E205">
        <v>9</v>
      </c>
      <c r="F205" t="s">
        <v>1874</v>
      </c>
      <c r="G205">
        <v>1999</v>
      </c>
      <c r="H205" s="4">
        <v>0.14097222222222222</v>
      </c>
      <c r="I205" s="16">
        <f>H205/60</f>
        <v>2.3495370370370371E-3</v>
      </c>
      <c r="K205" s="16">
        <f t="shared" si="3"/>
        <v>2.1145833333333336E-2</v>
      </c>
    </row>
    <row r="206" spans="1:11">
      <c r="A206" t="s">
        <v>4648</v>
      </c>
      <c r="B206" t="s">
        <v>4647</v>
      </c>
      <c r="C206" s="4">
        <v>0.62430555555555556</v>
      </c>
      <c r="D206" s="1">
        <v>37838.13958333333</v>
      </c>
      <c r="E206">
        <v>9</v>
      </c>
      <c r="F206" t="s">
        <v>5300</v>
      </c>
      <c r="G206">
        <v>1999</v>
      </c>
      <c r="H206" s="4">
        <v>0.17708333333333334</v>
      </c>
      <c r="I206" s="16">
        <f>H206/60</f>
        <v>2.9513888888888892E-3</v>
      </c>
      <c r="K206" s="16">
        <f t="shared" si="3"/>
        <v>2.6562500000000003E-2</v>
      </c>
    </row>
    <row r="207" spans="1:11">
      <c r="A207" t="s">
        <v>4876</v>
      </c>
      <c r="B207" t="s">
        <v>4874</v>
      </c>
      <c r="C207" t="s">
        <v>4875</v>
      </c>
      <c r="D207" s="1">
        <v>37838.114583333336</v>
      </c>
      <c r="E207">
        <v>9</v>
      </c>
      <c r="F207" t="s">
        <v>1874</v>
      </c>
      <c r="G207">
        <v>1999</v>
      </c>
      <c r="H207" s="4">
        <v>0.16180555555555556</v>
      </c>
      <c r="I207" s="16">
        <f>H207/60</f>
        <v>2.6967592592592594E-3</v>
      </c>
      <c r="K207" s="16">
        <f t="shared" si="3"/>
        <v>2.4270833333333335E-2</v>
      </c>
    </row>
    <row r="208" spans="1:11">
      <c r="A208" t="s">
        <v>3538</v>
      </c>
      <c r="B208" t="s">
        <v>3539</v>
      </c>
      <c r="C208" t="s">
        <v>3540</v>
      </c>
      <c r="D208" s="1">
        <v>38406.823611111111</v>
      </c>
      <c r="E208">
        <v>8</v>
      </c>
      <c r="F208" t="s">
        <v>5303</v>
      </c>
      <c r="G208">
        <v>1999</v>
      </c>
      <c r="H208" s="4">
        <v>0.12569444444444444</v>
      </c>
      <c r="I208" s="16">
        <f>H208/60</f>
        <v>2.0949074074074073E-3</v>
      </c>
      <c r="K208" s="16">
        <f t="shared" si="3"/>
        <v>1.6759259259259258E-2</v>
      </c>
    </row>
    <row r="209" spans="1:11">
      <c r="A209" t="s">
        <v>3082</v>
      </c>
      <c r="B209" t="s">
        <v>3083</v>
      </c>
      <c r="C209" t="s">
        <v>3084</v>
      </c>
      <c r="D209" s="1">
        <v>37838.154861111114</v>
      </c>
      <c r="E209">
        <v>7</v>
      </c>
      <c r="F209" t="s">
        <v>5300</v>
      </c>
      <c r="G209">
        <v>1999</v>
      </c>
      <c r="H209" s="4">
        <v>0.16527777777777777</v>
      </c>
      <c r="I209" s="16">
        <f>H209/60</f>
        <v>2.7546296296296294E-3</v>
      </c>
      <c r="K209" s="16">
        <f t="shared" si="3"/>
        <v>1.9282407407407408E-2</v>
      </c>
    </row>
    <row r="210" spans="1:11">
      <c r="A210" t="s">
        <v>3618</v>
      </c>
      <c r="B210" t="s">
        <v>3608</v>
      </c>
      <c r="C210" t="s">
        <v>3612</v>
      </c>
      <c r="D210" s="1">
        <v>37838.254166666666</v>
      </c>
      <c r="E210">
        <v>7</v>
      </c>
      <c r="F210" t="s">
        <v>5300</v>
      </c>
      <c r="G210">
        <v>1999</v>
      </c>
      <c r="H210" s="4">
        <v>0.1673611111111111</v>
      </c>
      <c r="I210" s="16">
        <f>H210/60</f>
        <v>2.7893518518518515E-3</v>
      </c>
      <c r="K210" s="16">
        <f t="shared" si="3"/>
        <v>1.952546296296296E-2</v>
      </c>
    </row>
    <row r="211" spans="1:11">
      <c r="A211" t="s">
        <v>3924</v>
      </c>
      <c r="B211" t="s">
        <v>3925</v>
      </c>
      <c r="C211" t="s">
        <v>3926</v>
      </c>
      <c r="D211" s="1">
        <v>37838.151388888888</v>
      </c>
      <c r="E211">
        <v>7</v>
      </c>
      <c r="F211" t="s">
        <v>5300</v>
      </c>
      <c r="G211">
        <v>1999</v>
      </c>
      <c r="H211" s="4">
        <v>0.14305555555555557</v>
      </c>
      <c r="I211" s="16">
        <f>H211/60</f>
        <v>2.3842592592592596E-3</v>
      </c>
      <c r="K211" s="16">
        <f t="shared" si="3"/>
        <v>1.6689814814814817E-2</v>
      </c>
    </row>
    <row r="212" spans="1:11">
      <c r="A212" t="s">
        <v>3022</v>
      </c>
      <c r="B212" t="s">
        <v>3279</v>
      </c>
      <c r="C212" t="s">
        <v>3280</v>
      </c>
      <c r="D212" s="1">
        <v>37838.182638888888</v>
      </c>
      <c r="E212">
        <v>7</v>
      </c>
      <c r="F212" t="s">
        <v>5302</v>
      </c>
      <c r="G212">
        <v>1999</v>
      </c>
      <c r="H212" s="4">
        <v>0.20138888888888887</v>
      </c>
      <c r="I212" s="16">
        <f>H212/60</f>
        <v>3.3564814814814811E-3</v>
      </c>
      <c r="K212" s="16">
        <f t="shared" si="3"/>
        <v>2.3495370370370368E-2</v>
      </c>
    </row>
    <row r="213" spans="1:11">
      <c r="A213" t="s">
        <v>4873</v>
      </c>
      <c r="B213" t="s">
        <v>4874</v>
      </c>
      <c r="C213" t="s">
        <v>4875</v>
      </c>
      <c r="D213" s="1">
        <v>37838.106249999997</v>
      </c>
      <c r="E213">
        <v>7</v>
      </c>
      <c r="F213" t="s">
        <v>1874</v>
      </c>
      <c r="G213">
        <v>1999</v>
      </c>
      <c r="H213" s="4">
        <v>0.1423611111111111</v>
      </c>
      <c r="I213" s="16">
        <f>H213/60</f>
        <v>2.3726851851851851E-3</v>
      </c>
      <c r="K213" s="16">
        <f t="shared" si="3"/>
        <v>1.6608796296296295E-2</v>
      </c>
    </row>
    <row r="214" spans="1:11">
      <c r="A214" t="s">
        <v>167</v>
      </c>
      <c r="B214" t="s">
        <v>165</v>
      </c>
      <c r="C214" t="s">
        <v>168</v>
      </c>
      <c r="D214" s="1">
        <v>37838.169444444444</v>
      </c>
      <c r="E214">
        <v>6</v>
      </c>
      <c r="F214" t="s">
        <v>1874</v>
      </c>
      <c r="G214">
        <v>1999</v>
      </c>
      <c r="H214" s="4">
        <v>0.10486111111111111</v>
      </c>
      <c r="I214" s="16">
        <f>H214/60</f>
        <v>1.7476851851851852E-3</v>
      </c>
      <c r="K214" s="16">
        <f t="shared" si="3"/>
        <v>1.0486111111111111E-2</v>
      </c>
    </row>
    <row r="215" spans="1:11">
      <c r="A215" t="s">
        <v>1993</v>
      </c>
      <c r="B215" t="s">
        <v>1953</v>
      </c>
      <c r="C215" t="s">
        <v>1992</v>
      </c>
      <c r="D215" s="1">
        <v>37934.720138888886</v>
      </c>
      <c r="E215">
        <v>6</v>
      </c>
      <c r="F215" t="s">
        <v>5303</v>
      </c>
      <c r="G215">
        <v>1999</v>
      </c>
      <c r="H215" s="4">
        <v>0.13333333333333333</v>
      </c>
      <c r="I215" s="16">
        <f>H215/60</f>
        <v>2.2222222222222222E-3</v>
      </c>
      <c r="K215" s="16">
        <f t="shared" si="3"/>
        <v>1.3333333333333332E-2</v>
      </c>
    </row>
    <row r="216" spans="1:11">
      <c r="A216" t="s">
        <v>2856</v>
      </c>
      <c r="B216" t="s">
        <v>2857</v>
      </c>
      <c r="C216" t="s">
        <v>2858</v>
      </c>
      <c r="D216" s="1">
        <v>37838.243055555555</v>
      </c>
      <c r="E216">
        <v>6</v>
      </c>
      <c r="F216" t="s">
        <v>5300</v>
      </c>
      <c r="G216">
        <v>1999</v>
      </c>
      <c r="H216" s="4">
        <v>0.18402777777777779</v>
      </c>
      <c r="I216" s="16">
        <f>H216/60</f>
        <v>3.0671296296296297E-3</v>
      </c>
      <c r="K216" s="16">
        <f t="shared" si="3"/>
        <v>1.8402777777777778E-2</v>
      </c>
    </row>
    <row r="217" spans="1:11">
      <c r="A217" t="s">
        <v>4002</v>
      </c>
      <c r="B217" t="s">
        <v>3994</v>
      </c>
      <c r="C217" t="s">
        <v>3999</v>
      </c>
      <c r="D217" s="1">
        <v>37838.195833333331</v>
      </c>
      <c r="E217">
        <v>6</v>
      </c>
      <c r="F217" t="s">
        <v>5300</v>
      </c>
      <c r="G217">
        <v>1999</v>
      </c>
      <c r="H217" s="4">
        <v>0.17777777777777778</v>
      </c>
      <c r="I217" s="16">
        <f>H217/60</f>
        <v>2.9629629629629632E-3</v>
      </c>
      <c r="K217" s="16">
        <f t="shared" si="3"/>
        <v>1.7777777777777781E-2</v>
      </c>
    </row>
    <row r="218" spans="1:11">
      <c r="A218" t="s">
        <v>3998</v>
      </c>
      <c r="B218" t="s">
        <v>3994</v>
      </c>
      <c r="C218" t="s">
        <v>3999</v>
      </c>
      <c r="D218" s="1">
        <v>37838.10833333333</v>
      </c>
      <c r="E218">
        <v>6</v>
      </c>
      <c r="F218" t="s">
        <v>5300</v>
      </c>
      <c r="G218">
        <v>1999</v>
      </c>
      <c r="H218" s="4">
        <v>0.16597222222222222</v>
      </c>
      <c r="I218" s="16">
        <f>H218/60</f>
        <v>2.7662037037037034E-3</v>
      </c>
      <c r="K218" s="16">
        <f t="shared" si="3"/>
        <v>1.6597222222222222E-2</v>
      </c>
    </row>
    <row r="219" spans="1:11">
      <c r="A219" t="s">
        <v>4012</v>
      </c>
      <c r="B219" t="s">
        <v>3994</v>
      </c>
      <c r="C219" t="s">
        <v>3999</v>
      </c>
      <c r="D219" s="1">
        <v>39022.518055555556</v>
      </c>
      <c r="E219">
        <v>6</v>
      </c>
      <c r="F219" t="s">
        <v>5300</v>
      </c>
      <c r="G219">
        <v>1999</v>
      </c>
      <c r="H219" s="4">
        <v>0.14305555555555557</v>
      </c>
      <c r="I219" s="16">
        <f>H219/60</f>
        <v>2.3842592592592596E-3</v>
      </c>
      <c r="K219" s="16">
        <f t="shared" si="3"/>
        <v>1.4305555555555557E-2</v>
      </c>
    </row>
    <row r="220" spans="1:11">
      <c r="A220" t="s">
        <v>4609</v>
      </c>
      <c r="B220" t="s">
        <v>4647</v>
      </c>
      <c r="C220" s="4">
        <v>0.62430555555555556</v>
      </c>
      <c r="D220" s="1">
        <v>37838.223611111112</v>
      </c>
      <c r="E220">
        <v>6</v>
      </c>
      <c r="F220" t="s">
        <v>5300</v>
      </c>
      <c r="G220">
        <v>1999</v>
      </c>
      <c r="H220" s="4">
        <v>0.16874999999999998</v>
      </c>
      <c r="I220" s="16">
        <f>H220/60</f>
        <v>2.8124999999999999E-3</v>
      </c>
      <c r="K220" s="16">
        <f t="shared" si="3"/>
        <v>1.6875000000000001E-2</v>
      </c>
    </row>
    <row r="221" spans="1:11">
      <c r="A221" t="s">
        <v>4859</v>
      </c>
      <c r="B221" t="s">
        <v>4852</v>
      </c>
      <c r="C221" t="s">
        <v>4857</v>
      </c>
      <c r="D221" s="1">
        <v>37838.282638888886</v>
      </c>
      <c r="E221">
        <v>6</v>
      </c>
      <c r="F221" t="s">
        <v>5300</v>
      </c>
      <c r="G221">
        <v>1999</v>
      </c>
      <c r="H221" s="4">
        <v>0.16180555555555556</v>
      </c>
      <c r="I221" s="16">
        <f>H221/60</f>
        <v>2.6967592592592594E-3</v>
      </c>
      <c r="K221" s="16">
        <f t="shared" si="3"/>
        <v>1.6180555555555556E-2</v>
      </c>
    </row>
    <row r="222" spans="1:11">
      <c r="A222" t="s">
        <v>1998</v>
      </c>
      <c r="B222" t="s">
        <v>1953</v>
      </c>
      <c r="C222" t="s">
        <v>1992</v>
      </c>
      <c r="D222" s="1">
        <v>37947.738194444442</v>
      </c>
      <c r="E222">
        <v>5</v>
      </c>
      <c r="F222" t="s">
        <v>5303</v>
      </c>
      <c r="G222">
        <v>1999</v>
      </c>
      <c r="H222" s="4">
        <v>0.20902777777777778</v>
      </c>
      <c r="I222" s="16">
        <f>H222/60</f>
        <v>3.4837962962962965E-3</v>
      </c>
      <c r="K222" s="16">
        <f t="shared" si="3"/>
        <v>1.7418981481481483E-2</v>
      </c>
    </row>
    <row r="223" spans="1:11">
      <c r="A223" t="s">
        <v>1995</v>
      </c>
      <c r="B223" t="s">
        <v>1953</v>
      </c>
      <c r="C223" t="s">
        <v>1992</v>
      </c>
      <c r="D223" s="1">
        <v>37942.46597222222</v>
      </c>
      <c r="E223">
        <v>5</v>
      </c>
      <c r="F223" t="s">
        <v>5303</v>
      </c>
      <c r="G223">
        <v>1999</v>
      </c>
      <c r="H223" s="4">
        <v>0.19722222222222222</v>
      </c>
      <c r="I223" s="16">
        <f>H223/60</f>
        <v>3.2870370370370371E-3</v>
      </c>
      <c r="K223" s="16">
        <f t="shared" si="3"/>
        <v>1.6435185185185185E-2</v>
      </c>
    </row>
    <row r="224" spans="1:11">
      <c r="A224" t="s">
        <v>2000</v>
      </c>
      <c r="B224" t="s">
        <v>1953</v>
      </c>
      <c r="C224" t="s">
        <v>1992</v>
      </c>
      <c r="D224" s="1">
        <v>37947.739583333336</v>
      </c>
      <c r="E224">
        <v>5</v>
      </c>
      <c r="F224" t="s">
        <v>5303</v>
      </c>
      <c r="G224">
        <v>1999</v>
      </c>
      <c r="H224" s="4">
        <v>0.11041666666666666</v>
      </c>
      <c r="I224" s="16">
        <f>H224/60</f>
        <v>1.8402777777777777E-3</v>
      </c>
      <c r="K224" s="16">
        <f t="shared" si="3"/>
        <v>9.2013888888888892E-3</v>
      </c>
    </row>
    <row r="225" spans="1:11">
      <c r="A225" t="s">
        <v>1319</v>
      </c>
      <c r="B225" t="s">
        <v>2201</v>
      </c>
      <c r="C225" t="s">
        <v>2215</v>
      </c>
      <c r="D225" s="1">
        <v>37838.134027777778</v>
      </c>
      <c r="E225">
        <v>5</v>
      </c>
      <c r="F225" t="s">
        <v>5300</v>
      </c>
      <c r="G225">
        <v>1999</v>
      </c>
      <c r="H225" s="4">
        <v>0.16111111111111112</v>
      </c>
      <c r="I225" s="16">
        <f>H225/60</f>
        <v>2.6851851851851854E-3</v>
      </c>
      <c r="K225" s="16">
        <f t="shared" si="3"/>
        <v>1.3425925925925928E-2</v>
      </c>
    </row>
    <row r="226" spans="1:11">
      <c r="A226" t="s">
        <v>2222</v>
      </c>
      <c r="B226" t="s">
        <v>2201</v>
      </c>
      <c r="C226" t="s">
        <v>2215</v>
      </c>
      <c r="D226" s="1">
        <v>38081.966666666667</v>
      </c>
      <c r="E226">
        <v>5</v>
      </c>
      <c r="F226" t="s">
        <v>5300</v>
      </c>
      <c r="G226">
        <v>1999</v>
      </c>
      <c r="H226" s="4">
        <v>0.15972222222222224</v>
      </c>
      <c r="I226" s="16">
        <f>H226/60</f>
        <v>2.6620370370370374E-3</v>
      </c>
      <c r="K226" s="16">
        <f t="shared" si="3"/>
        <v>1.3310185185185187E-2</v>
      </c>
    </row>
    <row r="227" spans="1:11">
      <c r="A227" t="s">
        <v>3914</v>
      </c>
      <c r="B227" t="s">
        <v>3915</v>
      </c>
      <c r="C227" t="s">
        <v>3916</v>
      </c>
      <c r="D227" s="1">
        <v>37838.177083333336</v>
      </c>
      <c r="E227">
        <v>5</v>
      </c>
      <c r="F227" t="s">
        <v>5300</v>
      </c>
      <c r="G227">
        <v>1999</v>
      </c>
      <c r="H227" s="4">
        <v>0.21805555555555556</v>
      </c>
      <c r="I227" s="16">
        <f>H227/60</f>
        <v>3.6342592592592594E-3</v>
      </c>
      <c r="K227" s="16">
        <f t="shared" si="3"/>
        <v>1.8171296296296297E-2</v>
      </c>
    </row>
    <row r="228" spans="1:11">
      <c r="A228" t="s">
        <v>4974</v>
      </c>
      <c r="B228" t="s">
        <v>4975</v>
      </c>
      <c r="C228" t="s">
        <v>4976</v>
      </c>
      <c r="D228" s="1">
        <v>38379.675000000003</v>
      </c>
      <c r="E228">
        <v>5</v>
      </c>
      <c r="F228" t="s">
        <v>5302</v>
      </c>
      <c r="G228">
        <v>1999</v>
      </c>
      <c r="H228" s="4">
        <v>0.18819444444444444</v>
      </c>
      <c r="I228" s="16">
        <f>H228/60</f>
        <v>3.1365740740740742E-3</v>
      </c>
      <c r="K228" s="16">
        <f t="shared" si="3"/>
        <v>1.5682870370370371E-2</v>
      </c>
    </row>
    <row r="229" spans="1:11">
      <c r="A229" t="s">
        <v>438</v>
      </c>
      <c r="B229" t="s">
        <v>5252</v>
      </c>
      <c r="C229" t="s">
        <v>5255</v>
      </c>
      <c r="D229" s="1">
        <v>37838.175000000003</v>
      </c>
      <c r="E229">
        <v>4</v>
      </c>
      <c r="F229" t="s">
        <v>5300</v>
      </c>
      <c r="G229">
        <v>1999</v>
      </c>
      <c r="H229" s="4">
        <v>0.18402777777777779</v>
      </c>
      <c r="I229" s="16">
        <f>H229/60</f>
        <v>3.0671296296296297E-3</v>
      </c>
      <c r="K229" s="16">
        <f t="shared" si="3"/>
        <v>1.2268518518518519E-2</v>
      </c>
    </row>
    <row r="230" spans="1:11">
      <c r="A230" t="s">
        <v>603</v>
      </c>
      <c r="B230" t="s">
        <v>586</v>
      </c>
      <c r="C230" t="s">
        <v>600</v>
      </c>
      <c r="D230" s="1">
        <v>37838.102777777778</v>
      </c>
      <c r="E230">
        <v>4</v>
      </c>
      <c r="F230" t="s">
        <v>1874</v>
      </c>
      <c r="G230">
        <v>1999</v>
      </c>
      <c r="H230" s="4">
        <v>0.17361111111111113</v>
      </c>
      <c r="I230" s="16">
        <f>H230/60</f>
        <v>2.8935185185185188E-3</v>
      </c>
      <c r="K230" s="16">
        <f t="shared" si="3"/>
        <v>1.1574074074074075E-2</v>
      </c>
    </row>
    <row r="231" spans="1:11">
      <c r="A231" t="s">
        <v>604</v>
      </c>
      <c r="B231" t="s">
        <v>586</v>
      </c>
      <c r="C231" t="s">
        <v>600</v>
      </c>
      <c r="D231" s="1">
        <v>37838.104861111111</v>
      </c>
      <c r="E231">
        <v>4</v>
      </c>
      <c r="F231" t="s">
        <v>1874</v>
      </c>
      <c r="G231">
        <v>1999</v>
      </c>
      <c r="H231" s="4">
        <v>0.11666666666666665</v>
      </c>
      <c r="I231" s="16">
        <f>H231/60</f>
        <v>1.9444444444444442E-3</v>
      </c>
      <c r="K231" s="16">
        <f t="shared" si="3"/>
        <v>7.7777777777777767E-3</v>
      </c>
    </row>
    <row r="232" spans="1:11">
      <c r="A232" t="s">
        <v>1462</v>
      </c>
      <c r="B232" t="s">
        <v>1455</v>
      </c>
      <c r="D232" s="1">
        <v>37838.140277777777</v>
      </c>
      <c r="E232">
        <v>4</v>
      </c>
      <c r="F232" t="s">
        <v>2126</v>
      </c>
      <c r="G232">
        <v>1999</v>
      </c>
      <c r="H232" s="4">
        <v>0.16111111111111112</v>
      </c>
      <c r="I232" s="16">
        <f>H232/60</f>
        <v>2.6851851851851854E-3</v>
      </c>
      <c r="K232" s="16">
        <f t="shared" si="3"/>
        <v>1.0740740740740742E-2</v>
      </c>
    </row>
    <row r="233" spans="1:11">
      <c r="A233" t="s">
        <v>1630</v>
      </c>
      <c r="B233" t="s">
        <v>1610</v>
      </c>
      <c r="C233" t="s">
        <v>1629</v>
      </c>
      <c r="D233" s="1">
        <v>37838.173611111109</v>
      </c>
      <c r="E233">
        <v>4</v>
      </c>
      <c r="F233" t="s">
        <v>5300</v>
      </c>
      <c r="G233">
        <v>1999</v>
      </c>
      <c r="H233" s="4">
        <v>0.16527777777777777</v>
      </c>
      <c r="I233" s="16">
        <f>H233/60</f>
        <v>2.7546296296296294E-3</v>
      </c>
      <c r="K233" s="16">
        <f t="shared" si="3"/>
        <v>1.1018518518518518E-2</v>
      </c>
    </row>
    <row r="234" spans="1:11">
      <c r="A234" t="s">
        <v>1994</v>
      </c>
      <c r="B234" t="s">
        <v>1953</v>
      </c>
      <c r="C234" t="s">
        <v>1992</v>
      </c>
      <c r="D234" s="1">
        <v>37947.736805555556</v>
      </c>
      <c r="E234">
        <v>4</v>
      </c>
      <c r="F234" t="s">
        <v>5303</v>
      </c>
      <c r="G234">
        <v>1999</v>
      </c>
      <c r="H234" s="4">
        <v>0.19652777777777777</v>
      </c>
      <c r="I234" s="16">
        <f>H234/60</f>
        <v>3.2754629629629631E-3</v>
      </c>
      <c r="K234" s="16">
        <f t="shared" si="3"/>
        <v>1.3101851851851852E-2</v>
      </c>
    </row>
    <row r="235" spans="1:11">
      <c r="A235" t="s">
        <v>2207</v>
      </c>
      <c r="B235" t="s">
        <v>2201</v>
      </c>
      <c r="C235" t="s">
        <v>2208</v>
      </c>
      <c r="D235" s="1">
        <v>37838.188888888886</v>
      </c>
      <c r="E235">
        <v>4</v>
      </c>
      <c r="F235" t="s">
        <v>2857</v>
      </c>
      <c r="G235">
        <v>1999</v>
      </c>
      <c r="H235" s="4">
        <v>0.18472222222222223</v>
      </c>
      <c r="I235" s="16">
        <f>H235/60</f>
        <v>3.0787037037037037E-3</v>
      </c>
      <c r="K235" s="16">
        <f t="shared" si="3"/>
        <v>1.2314814814814815E-2</v>
      </c>
    </row>
    <row r="236" spans="1:11">
      <c r="A236" t="s">
        <v>2543</v>
      </c>
      <c r="B236" t="s">
        <v>2478</v>
      </c>
      <c r="C236" t="s">
        <v>2544</v>
      </c>
      <c r="D236" s="1">
        <v>37838.191666666666</v>
      </c>
      <c r="E236">
        <v>4</v>
      </c>
      <c r="F236" t="s">
        <v>2126</v>
      </c>
      <c r="G236">
        <v>1999</v>
      </c>
      <c r="H236" s="4">
        <v>0.16041666666666668</v>
      </c>
      <c r="I236" s="16">
        <f>H236/60</f>
        <v>2.6736111111111114E-3</v>
      </c>
      <c r="K236" s="16">
        <f t="shared" si="3"/>
        <v>1.0694444444444446E-2</v>
      </c>
    </row>
    <row r="237" spans="1:11">
      <c r="A237" t="s">
        <v>2852</v>
      </c>
      <c r="B237" t="s">
        <v>2849</v>
      </c>
      <c r="C237" t="s">
        <v>2850</v>
      </c>
      <c r="D237" s="1">
        <v>37838.185416666667</v>
      </c>
      <c r="E237">
        <v>4</v>
      </c>
      <c r="F237" t="s">
        <v>5300</v>
      </c>
      <c r="G237">
        <v>1999</v>
      </c>
      <c r="H237" s="4">
        <v>0.1173611111111111</v>
      </c>
      <c r="I237" s="16">
        <f>H237/60</f>
        <v>1.9560185185185184E-3</v>
      </c>
      <c r="K237" s="16">
        <f t="shared" si="3"/>
        <v>7.8240740740740736E-3</v>
      </c>
    </row>
    <row r="238" spans="1:11">
      <c r="A238" t="s">
        <v>3999</v>
      </c>
      <c r="B238" t="s">
        <v>3994</v>
      </c>
      <c r="C238" t="s">
        <v>3999</v>
      </c>
      <c r="D238" s="1">
        <v>37838.118055555555</v>
      </c>
      <c r="E238">
        <v>4</v>
      </c>
      <c r="F238" t="s">
        <v>5300</v>
      </c>
      <c r="G238">
        <v>1999</v>
      </c>
      <c r="H238" s="4">
        <v>0.22361111111111109</v>
      </c>
      <c r="I238" s="16">
        <f>H238/60</f>
        <v>3.7268518518518514E-3</v>
      </c>
      <c r="K238" s="16">
        <f t="shared" si="3"/>
        <v>1.4907407407407406E-2</v>
      </c>
    </row>
    <row r="239" spans="1:11">
      <c r="A239" t="s">
        <v>4000</v>
      </c>
      <c r="B239" t="s">
        <v>3994</v>
      </c>
      <c r="C239" t="s">
        <v>3999</v>
      </c>
      <c r="D239" s="1">
        <v>39022.504166666666</v>
      </c>
      <c r="E239">
        <v>4</v>
      </c>
      <c r="F239" t="s">
        <v>5300</v>
      </c>
      <c r="G239">
        <v>1999</v>
      </c>
      <c r="H239" s="4">
        <v>0.18819444444444444</v>
      </c>
      <c r="I239" s="16">
        <f>H239/60</f>
        <v>3.1365740740740742E-3</v>
      </c>
      <c r="K239" s="16">
        <f t="shared" si="3"/>
        <v>1.2546296296296297E-2</v>
      </c>
    </row>
    <row r="240" spans="1:11">
      <c r="A240" t="s">
        <v>4008</v>
      </c>
      <c r="B240" t="s">
        <v>3994</v>
      </c>
      <c r="C240" t="s">
        <v>3999</v>
      </c>
      <c r="D240" s="1">
        <v>39022.505555555559</v>
      </c>
      <c r="E240">
        <v>4</v>
      </c>
      <c r="F240" t="s">
        <v>5300</v>
      </c>
      <c r="G240">
        <v>1999</v>
      </c>
      <c r="H240" s="4">
        <v>0.15625</v>
      </c>
      <c r="I240" s="16">
        <f>H240/60</f>
        <v>2.6041666666666665E-3</v>
      </c>
      <c r="K240" s="16">
        <f t="shared" si="3"/>
        <v>1.0416666666666666E-2</v>
      </c>
    </row>
    <row r="241" spans="1:11">
      <c r="A241" t="s">
        <v>4646</v>
      </c>
      <c r="B241" t="s">
        <v>4647</v>
      </c>
      <c r="C241" s="4">
        <v>0.62430555555555556</v>
      </c>
      <c r="D241" s="1">
        <v>37838.135416666664</v>
      </c>
      <c r="E241">
        <v>4</v>
      </c>
      <c r="F241" t="s">
        <v>5300</v>
      </c>
      <c r="G241">
        <v>1999</v>
      </c>
      <c r="H241" s="4">
        <v>0.15277777777777776</v>
      </c>
      <c r="I241" s="16">
        <f>H241/60</f>
        <v>2.5462962962962961E-3</v>
      </c>
      <c r="K241" s="16">
        <f t="shared" si="3"/>
        <v>1.0185185185185184E-2</v>
      </c>
    </row>
    <row r="242" spans="1:11">
      <c r="A242" t="s">
        <v>1997</v>
      </c>
      <c r="B242" t="s">
        <v>1953</v>
      </c>
      <c r="C242" t="s">
        <v>1992</v>
      </c>
      <c r="D242" s="1">
        <v>37934.719444444447</v>
      </c>
      <c r="E242">
        <v>3</v>
      </c>
      <c r="F242" t="s">
        <v>5303</v>
      </c>
      <c r="G242">
        <v>1999</v>
      </c>
      <c r="H242" s="4">
        <v>0.17152777777777775</v>
      </c>
      <c r="I242" s="16">
        <f>H242/60</f>
        <v>2.8587962962962959E-3</v>
      </c>
      <c r="K242" s="16">
        <f t="shared" si="3"/>
        <v>8.5763888888888869E-3</v>
      </c>
    </row>
    <row r="243" spans="1:11">
      <c r="A243" t="s">
        <v>2216</v>
      </c>
      <c r="B243" t="s">
        <v>2201</v>
      </c>
      <c r="C243" t="s">
        <v>2215</v>
      </c>
      <c r="D243" s="1">
        <v>38081.963888888888</v>
      </c>
      <c r="E243">
        <v>3</v>
      </c>
      <c r="F243" t="s">
        <v>5300</v>
      </c>
      <c r="G243">
        <v>1999</v>
      </c>
      <c r="H243" s="4">
        <v>0.1875</v>
      </c>
      <c r="I243" s="16">
        <f>H243/60</f>
        <v>3.1250000000000002E-3</v>
      </c>
      <c r="K243" s="16">
        <f t="shared" si="3"/>
        <v>9.3750000000000014E-3</v>
      </c>
    </row>
    <row r="244" spans="1:11">
      <c r="A244" t="s">
        <v>2853</v>
      </c>
      <c r="B244" t="s">
        <v>2849</v>
      </c>
      <c r="C244" t="s">
        <v>2850</v>
      </c>
      <c r="D244" s="1">
        <v>37838.181944444441</v>
      </c>
      <c r="E244">
        <v>3</v>
      </c>
      <c r="F244" t="s">
        <v>5300</v>
      </c>
      <c r="G244">
        <v>1999</v>
      </c>
      <c r="H244" s="4">
        <v>0.17777777777777778</v>
      </c>
      <c r="I244" s="16">
        <f>H244/60</f>
        <v>2.9629629629629632E-3</v>
      </c>
      <c r="K244" s="16">
        <f t="shared" si="3"/>
        <v>8.8888888888888906E-3</v>
      </c>
    </row>
    <row r="245" spans="1:11">
      <c r="A245" t="s">
        <v>2855</v>
      </c>
      <c r="B245" t="s">
        <v>2849</v>
      </c>
      <c r="C245" t="s">
        <v>2850</v>
      </c>
      <c r="D245" s="1">
        <v>37947.756249999999</v>
      </c>
      <c r="E245">
        <v>3</v>
      </c>
      <c r="F245" t="s">
        <v>5300</v>
      </c>
      <c r="G245">
        <v>1999</v>
      </c>
      <c r="H245" s="4">
        <v>0.17152777777777775</v>
      </c>
      <c r="I245" s="16">
        <f>H245/60</f>
        <v>2.8587962962962959E-3</v>
      </c>
      <c r="K245" s="16">
        <f t="shared" si="3"/>
        <v>8.5763888888888869E-3</v>
      </c>
    </row>
    <row r="246" spans="1:11">
      <c r="A246" t="s">
        <v>2854</v>
      </c>
      <c r="B246" t="s">
        <v>2849</v>
      </c>
      <c r="C246" t="s">
        <v>2850</v>
      </c>
      <c r="D246" s="1">
        <v>37947.756249999999</v>
      </c>
      <c r="E246">
        <v>3</v>
      </c>
      <c r="F246" t="s">
        <v>5300</v>
      </c>
      <c r="G246">
        <v>1999</v>
      </c>
      <c r="H246" s="4">
        <v>0.14722222222222223</v>
      </c>
      <c r="I246" s="16">
        <f>H246/60</f>
        <v>2.4537037037037036E-3</v>
      </c>
      <c r="K246" s="16">
        <f t="shared" si="3"/>
        <v>7.3611111111111108E-3</v>
      </c>
    </row>
    <row r="247" spans="1:11">
      <c r="A247" t="s">
        <v>4004</v>
      </c>
      <c r="B247" t="s">
        <v>3994</v>
      </c>
      <c r="C247" t="s">
        <v>3999</v>
      </c>
      <c r="D247" s="1">
        <v>39022.504861111112</v>
      </c>
      <c r="E247">
        <v>3</v>
      </c>
      <c r="F247" t="s">
        <v>5300</v>
      </c>
      <c r="G247">
        <v>1999</v>
      </c>
      <c r="H247" s="4">
        <v>0.16041666666666668</v>
      </c>
      <c r="I247" s="16">
        <f>H247/60</f>
        <v>2.6736111111111114E-3</v>
      </c>
      <c r="K247" s="16">
        <f t="shared" si="3"/>
        <v>8.0208333333333347E-3</v>
      </c>
    </row>
    <row r="248" spans="1:11">
      <c r="A248" t="s">
        <v>4003</v>
      </c>
      <c r="B248" t="s">
        <v>3994</v>
      </c>
      <c r="C248" t="s">
        <v>3999</v>
      </c>
      <c r="D248" s="1">
        <v>39022.504166666666</v>
      </c>
      <c r="E248">
        <v>3</v>
      </c>
      <c r="F248" t="s">
        <v>5300</v>
      </c>
      <c r="G248">
        <v>1999</v>
      </c>
      <c r="H248" s="4">
        <v>0.13749999999999998</v>
      </c>
      <c r="I248" s="16">
        <f>H248/60</f>
        <v>2.2916666666666662E-3</v>
      </c>
      <c r="K248" s="16">
        <f t="shared" si="3"/>
        <v>6.8749999999999992E-3</v>
      </c>
    </row>
    <row r="249" spans="1:11">
      <c r="A249" t="s">
        <v>4005</v>
      </c>
      <c r="B249" t="s">
        <v>3994</v>
      </c>
      <c r="C249" t="s">
        <v>3999</v>
      </c>
      <c r="D249" s="1">
        <v>39022.504861111112</v>
      </c>
      <c r="E249">
        <v>3</v>
      </c>
      <c r="F249" t="s">
        <v>5300</v>
      </c>
      <c r="G249">
        <v>1999</v>
      </c>
      <c r="H249" s="4">
        <v>0.11388888888888889</v>
      </c>
      <c r="I249" s="16">
        <f>H249/60</f>
        <v>1.8981481481481482E-3</v>
      </c>
      <c r="K249" s="16">
        <f t="shared" si="3"/>
        <v>5.6944444444444447E-3</v>
      </c>
    </row>
    <row r="250" spans="1:11">
      <c r="A250" t="s">
        <v>4011</v>
      </c>
      <c r="B250" t="s">
        <v>3994</v>
      </c>
      <c r="C250" t="s">
        <v>3999</v>
      </c>
      <c r="D250" s="1">
        <v>39022.518055555556</v>
      </c>
      <c r="E250">
        <v>3</v>
      </c>
      <c r="F250" t="s">
        <v>5300</v>
      </c>
      <c r="G250">
        <v>1999</v>
      </c>
      <c r="H250" s="4">
        <v>7.8472222222222221E-2</v>
      </c>
      <c r="I250" s="16">
        <f>H250/60</f>
        <v>1.3078703703703703E-3</v>
      </c>
      <c r="K250" s="16">
        <f t="shared" si="3"/>
        <v>3.9236111111111104E-3</v>
      </c>
    </row>
    <row r="251" spans="1:11">
      <c r="A251" t="s">
        <v>4262</v>
      </c>
      <c r="B251" t="s">
        <v>4258</v>
      </c>
      <c r="C251" t="s">
        <v>4261</v>
      </c>
      <c r="D251" s="1">
        <v>37838.216666666667</v>
      </c>
      <c r="E251">
        <v>3</v>
      </c>
      <c r="F251" t="s">
        <v>5300</v>
      </c>
      <c r="G251">
        <v>1999</v>
      </c>
      <c r="H251" s="4">
        <v>0.19444444444444445</v>
      </c>
      <c r="I251" s="16">
        <f>H251/60</f>
        <v>3.2407407407407406E-3</v>
      </c>
      <c r="K251" s="16">
        <f t="shared" si="3"/>
        <v>9.7222222222222224E-3</v>
      </c>
    </row>
    <row r="252" spans="1:11">
      <c r="A252" t="s">
        <v>962</v>
      </c>
      <c r="B252" t="s">
        <v>1771</v>
      </c>
      <c r="C252" t="s">
        <v>1772</v>
      </c>
      <c r="D252" s="1">
        <v>38528.688888888886</v>
      </c>
      <c r="E252">
        <v>3</v>
      </c>
      <c r="F252" t="s">
        <v>5300</v>
      </c>
      <c r="G252">
        <v>1999</v>
      </c>
      <c r="H252" s="4">
        <v>0.17986111111111111</v>
      </c>
      <c r="I252" s="16">
        <f>H252/60</f>
        <v>2.9976851851851853E-3</v>
      </c>
      <c r="K252" s="16">
        <f t="shared" si="3"/>
        <v>8.9930555555555562E-3</v>
      </c>
    </row>
    <row r="253" spans="1:11">
      <c r="A253" t="s">
        <v>4858</v>
      </c>
      <c r="B253" t="s">
        <v>4852</v>
      </c>
      <c r="C253" t="s">
        <v>4857</v>
      </c>
      <c r="D253" s="1">
        <v>37838.178472222222</v>
      </c>
      <c r="E253">
        <v>3</v>
      </c>
      <c r="F253" t="s">
        <v>5300</v>
      </c>
      <c r="G253">
        <v>1999</v>
      </c>
      <c r="H253" s="4">
        <v>0.17569444444444446</v>
      </c>
      <c r="I253" s="16">
        <f>H253/60</f>
        <v>2.9282407407407408E-3</v>
      </c>
      <c r="K253" s="16">
        <f t="shared" si="3"/>
        <v>8.7847222222222215E-3</v>
      </c>
    </row>
    <row r="254" spans="1:11">
      <c r="A254" t="s">
        <v>5254</v>
      </c>
      <c r="B254" t="s">
        <v>5252</v>
      </c>
      <c r="C254" t="s">
        <v>5255</v>
      </c>
      <c r="D254" s="1">
        <v>37838.109722222223</v>
      </c>
      <c r="E254">
        <v>2</v>
      </c>
      <c r="F254" t="s">
        <v>5300</v>
      </c>
      <c r="G254">
        <v>1999</v>
      </c>
      <c r="H254" s="4">
        <v>0.16388888888888889</v>
      </c>
      <c r="I254" s="16">
        <f>H254/60</f>
        <v>2.7314814814814814E-3</v>
      </c>
      <c r="K254" s="16">
        <f t="shared" si="3"/>
        <v>5.4629629629629629E-3</v>
      </c>
    </row>
    <row r="255" spans="1:11">
      <c r="A255" t="s">
        <v>949</v>
      </c>
      <c r="B255" t="s">
        <v>950</v>
      </c>
      <c r="C255" t="s">
        <v>951</v>
      </c>
      <c r="D255" s="1">
        <v>38124.974305555559</v>
      </c>
      <c r="E255">
        <v>2</v>
      </c>
      <c r="F255" t="s">
        <v>5300</v>
      </c>
      <c r="G255">
        <v>1999</v>
      </c>
      <c r="H255" s="4">
        <v>0.14166666666666666</v>
      </c>
      <c r="I255" s="16">
        <f>H255/60</f>
        <v>2.3611111111111111E-3</v>
      </c>
      <c r="K255" s="16">
        <f t="shared" si="3"/>
        <v>4.7222222222222223E-3</v>
      </c>
    </row>
    <row r="256" spans="1:11">
      <c r="A256" t="s">
        <v>1032</v>
      </c>
      <c r="B256" t="s">
        <v>1025</v>
      </c>
      <c r="C256" t="s">
        <v>1033</v>
      </c>
      <c r="D256" s="1">
        <v>38582.836805555555</v>
      </c>
      <c r="E256">
        <v>2</v>
      </c>
      <c r="F256" t="s">
        <v>5303</v>
      </c>
      <c r="G256">
        <v>1999</v>
      </c>
      <c r="H256" s="4">
        <v>0.1423611111111111</v>
      </c>
      <c r="I256" s="16">
        <f>H256/60</f>
        <v>2.3726851851851851E-3</v>
      </c>
      <c r="K256" s="16">
        <f t="shared" si="3"/>
        <v>4.7453703703703703E-3</v>
      </c>
    </row>
    <row r="257" spans="1:11">
      <c r="A257" t="s">
        <v>2001</v>
      </c>
      <c r="B257" t="s">
        <v>1953</v>
      </c>
      <c r="C257" t="s">
        <v>1992</v>
      </c>
      <c r="D257" s="1">
        <v>37947.740277777775</v>
      </c>
      <c r="E257">
        <v>2</v>
      </c>
      <c r="F257" t="s">
        <v>5303</v>
      </c>
      <c r="G257">
        <v>1999</v>
      </c>
      <c r="H257" s="4">
        <v>0.14722222222222223</v>
      </c>
      <c r="I257" s="16">
        <f>H257/60</f>
        <v>2.4537037037037036E-3</v>
      </c>
      <c r="K257" s="16">
        <f t="shared" si="3"/>
        <v>4.9074074074074072E-3</v>
      </c>
    </row>
    <row r="258" spans="1:11">
      <c r="A258" t="s">
        <v>2219</v>
      </c>
      <c r="B258" t="s">
        <v>2201</v>
      </c>
      <c r="C258" t="s">
        <v>2215</v>
      </c>
      <c r="D258" s="1">
        <v>38081.965277777781</v>
      </c>
      <c r="E258">
        <v>2</v>
      </c>
      <c r="F258" t="s">
        <v>5300</v>
      </c>
      <c r="G258">
        <v>1999</v>
      </c>
      <c r="H258" s="4">
        <v>0.16666666666666666</v>
      </c>
      <c r="I258" s="16">
        <f>H258/60</f>
        <v>2.7777777777777775E-3</v>
      </c>
      <c r="K258" s="16">
        <f t="shared" ref="K258:K321" si="4">E258*I258</f>
        <v>5.5555555555555549E-3</v>
      </c>
    </row>
    <row r="259" spans="1:11">
      <c r="A259" t="s">
        <v>2214</v>
      </c>
      <c r="B259" t="s">
        <v>2201</v>
      </c>
      <c r="C259" t="s">
        <v>2215</v>
      </c>
      <c r="D259" s="1">
        <v>37838.201388888891</v>
      </c>
      <c r="E259">
        <v>2</v>
      </c>
      <c r="F259" t="s">
        <v>5300</v>
      </c>
      <c r="G259">
        <v>1999</v>
      </c>
      <c r="H259" s="4">
        <v>0.16319444444444445</v>
      </c>
      <c r="I259" s="16">
        <f>H259/60</f>
        <v>2.7199074074074074E-3</v>
      </c>
      <c r="K259" s="16">
        <f t="shared" si="4"/>
        <v>5.4398148148148149E-3</v>
      </c>
    </row>
    <row r="260" spans="1:11">
      <c r="A260" t="s">
        <v>2224</v>
      </c>
      <c r="B260" t="s">
        <v>2201</v>
      </c>
      <c r="C260" t="s">
        <v>2215</v>
      </c>
      <c r="D260" s="1">
        <v>38081.968055555553</v>
      </c>
      <c r="E260">
        <v>2</v>
      </c>
      <c r="F260" t="s">
        <v>5300</v>
      </c>
      <c r="G260">
        <v>1999</v>
      </c>
      <c r="H260" s="4">
        <v>0.1451388888888889</v>
      </c>
      <c r="I260" s="16">
        <f>H260/60</f>
        <v>2.4189814814814816E-3</v>
      </c>
      <c r="K260" s="16">
        <f t="shared" si="4"/>
        <v>4.8379629629629632E-3</v>
      </c>
    </row>
    <row r="261" spans="1:11">
      <c r="A261" t="s">
        <v>585</v>
      </c>
      <c r="B261" t="s">
        <v>2201</v>
      </c>
      <c r="C261" t="s">
        <v>2215</v>
      </c>
      <c r="D261" s="1">
        <v>38081.967361111114</v>
      </c>
      <c r="E261">
        <v>2</v>
      </c>
      <c r="F261" t="s">
        <v>5300</v>
      </c>
      <c r="G261">
        <v>1999</v>
      </c>
      <c r="H261" s="4">
        <v>0.1173611111111111</v>
      </c>
      <c r="I261" s="16">
        <f>H261/60</f>
        <v>1.9560185185185184E-3</v>
      </c>
      <c r="K261" s="16">
        <f t="shared" si="4"/>
        <v>3.9120370370370368E-3</v>
      </c>
    </row>
    <row r="262" spans="1:11">
      <c r="A262" t="s">
        <v>590</v>
      </c>
      <c r="B262" t="s">
        <v>2849</v>
      </c>
      <c r="C262" t="s">
        <v>2850</v>
      </c>
      <c r="D262" s="1">
        <v>37838.131944444445</v>
      </c>
      <c r="E262">
        <v>2</v>
      </c>
      <c r="F262" t="s">
        <v>5300</v>
      </c>
      <c r="G262">
        <v>1999</v>
      </c>
      <c r="H262" s="4">
        <v>0.15694444444444444</v>
      </c>
      <c r="I262" s="16">
        <f>H262/60</f>
        <v>2.6157407407407405E-3</v>
      </c>
      <c r="K262" s="16">
        <f t="shared" si="4"/>
        <v>5.2314814814814811E-3</v>
      </c>
    </row>
    <row r="263" spans="1:11">
      <c r="A263" t="s">
        <v>3616</v>
      </c>
      <c r="B263" t="s">
        <v>3608</v>
      </c>
      <c r="C263" t="s">
        <v>3612</v>
      </c>
      <c r="D263" s="1">
        <v>39394.777083333334</v>
      </c>
      <c r="E263">
        <v>2</v>
      </c>
      <c r="F263" t="s">
        <v>5300</v>
      </c>
      <c r="G263">
        <v>1999</v>
      </c>
      <c r="H263" s="4">
        <v>0.15138888888888888</v>
      </c>
      <c r="I263" s="16">
        <f>H263/60</f>
        <v>2.5231481481481481E-3</v>
      </c>
      <c r="K263" s="16">
        <f t="shared" si="4"/>
        <v>5.0462962962962961E-3</v>
      </c>
    </row>
    <row r="264" spans="1:11">
      <c r="A264" t="s">
        <v>3928</v>
      </c>
      <c r="B264" t="s">
        <v>3925</v>
      </c>
      <c r="C264" t="s">
        <v>3926</v>
      </c>
      <c r="D264" s="1">
        <v>37838.238888888889</v>
      </c>
      <c r="E264">
        <v>2</v>
      </c>
      <c r="F264" t="s">
        <v>5300</v>
      </c>
      <c r="G264">
        <v>1999</v>
      </c>
      <c r="H264" s="4">
        <v>0.14583333333333334</v>
      </c>
      <c r="I264" s="16">
        <f>H264/60</f>
        <v>2.4305555555555556E-3</v>
      </c>
      <c r="K264" s="16">
        <f t="shared" si="4"/>
        <v>4.8611111111111112E-3</v>
      </c>
    </row>
    <row r="265" spans="1:11">
      <c r="A265" t="s">
        <v>4009</v>
      </c>
      <c r="B265" t="s">
        <v>3994</v>
      </c>
      <c r="C265" t="s">
        <v>3999</v>
      </c>
      <c r="D265" s="1">
        <v>39022.505555555559</v>
      </c>
      <c r="E265">
        <v>2</v>
      </c>
      <c r="F265" t="s">
        <v>5300</v>
      </c>
      <c r="G265">
        <v>1999</v>
      </c>
      <c r="H265" s="4">
        <v>0.20277777777777781</v>
      </c>
      <c r="I265" s="16">
        <f>H265/60</f>
        <v>3.37962962962963E-3</v>
      </c>
      <c r="K265" s="16">
        <f t="shared" si="4"/>
        <v>6.75925925925926E-3</v>
      </c>
    </row>
    <row r="266" spans="1:11">
      <c r="A266" t="s">
        <v>4010</v>
      </c>
      <c r="B266" t="s">
        <v>3994</v>
      </c>
      <c r="C266" t="s">
        <v>3999</v>
      </c>
      <c r="D266" s="1">
        <v>39022.518055555556</v>
      </c>
      <c r="E266">
        <v>2</v>
      </c>
      <c r="F266" t="s">
        <v>5300</v>
      </c>
      <c r="G266">
        <v>1999</v>
      </c>
      <c r="H266" s="4">
        <v>0.17569444444444446</v>
      </c>
      <c r="I266" s="16">
        <f>H266/60</f>
        <v>2.9282407407407408E-3</v>
      </c>
      <c r="K266" s="16">
        <f t="shared" si="4"/>
        <v>5.8564814814814816E-3</v>
      </c>
    </row>
    <row r="267" spans="1:11">
      <c r="A267" t="s">
        <v>4006</v>
      </c>
      <c r="B267" t="s">
        <v>3994</v>
      </c>
      <c r="C267" t="s">
        <v>3999</v>
      </c>
      <c r="D267" s="1">
        <v>39022.504861111112</v>
      </c>
      <c r="E267">
        <v>2</v>
      </c>
      <c r="F267" t="s">
        <v>5300</v>
      </c>
      <c r="G267">
        <v>1999</v>
      </c>
      <c r="H267" s="4">
        <v>0.16666666666666666</v>
      </c>
      <c r="I267" s="16">
        <f>H267/60</f>
        <v>2.7777777777777775E-3</v>
      </c>
      <c r="K267" s="16">
        <f t="shared" si="4"/>
        <v>5.5555555555555549E-3</v>
      </c>
    </row>
    <row r="268" spans="1:11">
      <c r="A268" t="s">
        <v>4007</v>
      </c>
      <c r="B268" t="s">
        <v>3994</v>
      </c>
      <c r="C268" t="s">
        <v>3999</v>
      </c>
      <c r="D268" s="1">
        <v>39022.504861111112</v>
      </c>
      <c r="E268">
        <v>2</v>
      </c>
      <c r="F268" t="s">
        <v>5300</v>
      </c>
      <c r="G268">
        <v>1999</v>
      </c>
      <c r="H268" s="4">
        <v>0.10972222222222222</v>
      </c>
      <c r="I268" s="16">
        <f>H268/60</f>
        <v>1.8287037037037037E-3</v>
      </c>
      <c r="K268" s="16">
        <f t="shared" si="4"/>
        <v>3.6574074074074074E-3</v>
      </c>
    </row>
    <row r="269" spans="1:11">
      <c r="A269" t="s">
        <v>4151</v>
      </c>
      <c r="B269" t="s">
        <v>4149</v>
      </c>
      <c r="C269" t="s">
        <v>4152</v>
      </c>
      <c r="D269" s="1">
        <v>38001.848611111112</v>
      </c>
      <c r="E269">
        <v>2</v>
      </c>
      <c r="F269" t="s">
        <v>5300</v>
      </c>
      <c r="G269">
        <v>1999</v>
      </c>
      <c r="H269" s="4">
        <v>0.24583333333333335</v>
      </c>
      <c r="I269" s="16">
        <f>H269/60</f>
        <v>4.0972222222222226E-3</v>
      </c>
      <c r="K269" s="16">
        <f t="shared" si="4"/>
        <v>8.1944444444444452E-3</v>
      </c>
    </row>
    <row r="270" spans="1:11">
      <c r="A270" t="s">
        <v>4155</v>
      </c>
      <c r="B270" t="s">
        <v>4149</v>
      </c>
      <c r="C270" t="s">
        <v>4152</v>
      </c>
      <c r="D270" s="1">
        <v>38001.851388888892</v>
      </c>
      <c r="E270">
        <v>2</v>
      </c>
      <c r="F270" t="s">
        <v>5300</v>
      </c>
      <c r="G270">
        <v>1999</v>
      </c>
      <c r="H270" s="4">
        <v>0.20694444444444446</v>
      </c>
      <c r="I270" s="16">
        <f>H270/60</f>
        <v>3.4490740740740745E-3</v>
      </c>
      <c r="K270" s="16">
        <f t="shared" si="4"/>
        <v>6.8981481481481489E-3</v>
      </c>
    </row>
    <row r="271" spans="1:11">
      <c r="A271" t="s">
        <v>4154</v>
      </c>
      <c r="B271" t="s">
        <v>4149</v>
      </c>
      <c r="C271" t="s">
        <v>4152</v>
      </c>
      <c r="D271" s="1">
        <v>38001.850694444445</v>
      </c>
      <c r="E271">
        <v>2</v>
      </c>
      <c r="F271" t="s">
        <v>5300</v>
      </c>
      <c r="G271">
        <v>1999</v>
      </c>
      <c r="H271" s="4">
        <v>0.19791666666666666</v>
      </c>
      <c r="I271" s="16">
        <f>H271/60</f>
        <v>3.2986111111111111E-3</v>
      </c>
      <c r="K271" s="16">
        <f t="shared" si="4"/>
        <v>6.5972222222222222E-3</v>
      </c>
    </row>
    <row r="272" spans="1:11">
      <c r="A272" t="s">
        <v>4576</v>
      </c>
      <c r="B272" t="s">
        <v>4574</v>
      </c>
      <c r="C272" t="s">
        <v>4577</v>
      </c>
      <c r="D272" s="1">
        <v>40215.614583333336</v>
      </c>
      <c r="E272">
        <v>2</v>
      </c>
      <c r="F272" t="s">
        <v>5300</v>
      </c>
      <c r="G272">
        <v>1999</v>
      </c>
      <c r="H272" s="4">
        <v>0.15486111111111112</v>
      </c>
      <c r="I272" s="16">
        <f>H272/60</f>
        <v>2.5810185185185185E-3</v>
      </c>
      <c r="K272" s="16">
        <f t="shared" si="4"/>
        <v>5.162037037037037E-3</v>
      </c>
    </row>
    <row r="273" spans="1:11">
      <c r="A273" t="s">
        <v>1770</v>
      </c>
      <c r="B273" t="s">
        <v>1771</v>
      </c>
      <c r="C273" t="s">
        <v>1772</v>
      </c>
      <c r="D273" s="1">
        <v>38528.67291666667</v>
      </c>
      <c r="E273">
        <v>2</v>
      </c>
      <c r="F273" t="s">
        <v>5300</v>
      </c>
      <c r="G273">
        <v>1999</v>
      </c>
      <c r="H273" s="4">
        <v>0.17083333333333331</v>
      </c>
      <c r="I273" s="16">
        <f>H273/60</f>
        <v>2.8472222222222219E-3</v>
      </c>
      <c r="K273" s="16">
        <f t="shared" si="4"/>
        <v>5.6944444444444438E-3</v>
      </c>
    </row>
    <row r="274" spans="1:11">
      <c r="A274" t="s">
        <v>606</v>
      </c>
      <c r="B274" t="s">
        <v>586</v>
      </c>
      <c r="C274" t="s">
        <v>600</v>
      </c>
      <c r="D274" s="1">
        <v>38104.907638888886</v>
      </c>
      <c r="E274">
        <v>1</v>
      </c>
      <c r="F274" t="s">
        <v>1874</v>
      </c>
      <c r="G274">
        <v>1999</v>
      </c>
      <c r="H274" s="4">
        <v>0.15069444444444444</v>
      </c>
      <c r="I274" s="16">
        <f>H274/60</f>
        <v>2.5115740740740741E-3</v>
      </c>
      <c r="K274" s="16">
        <f t="shared" si="4"/>
        <v>2.5115740740740741E-3</v>
      </c>
    </row>
    <row r="275" spans="1:11">
      <c r="A275" t="s">
        <v>602</v>
      </c>
      <c r="B275" t="s">
        <v>586</v>
      </c>
      <c r="C275" t="s">
        <v>600</v>
      </c>
      <c r="D275" s="1">
        <v>38104.906944444447</v>
      </c>
      <c r="E275">
        <v>1</v>
      </c>
      <c r="F275" t="s">
        <v>1874</v>
      </c>
      <c r="G275">
        <v>1999</v>
      </c>
      <c r="H275" s="4">
        <v>0.11458333333333333</v>
      </c>
      <c r="I275" s="16">
        <f>H275/60</f>
        <v>1.9097222222222222E-3</v>
      </c>
      <c r="K275" s="16">
        <f t="shared" si="4"/>
        <v>1.9097222222222222E-3</v>
      </c>
    </row>
    <row r="276" spans="1:11">
      <c r="A276" t="s">
        <v>2217</v>
      </c>
      <c r="B276" t="s">
        <v>2201</v>
      </c>
      <c r="C276" t="s">
        <v>2215</v>
      </c>
      <c r="D276" s="1">
        <v>38081.964583333334</v>
      </c>
      <c r="E276">
        <v>1</v>
      </c>
      <c r="F276" t="s">
        <v>5300</v>
      </c>
      <c r="G276">
        <v>1999</v>
      </c>
      <c r="H276" s="4">
        <v>0.13819444444444443</v>
      </c>
      <c r="I276" s="16">
        <f>H276/60</f>
        <v>2.3032407407407402E-3</v>
      </c>
      <c r="K276" s="16">
        <f t="shared" si="4"/>
        <v>2.3032407407407402E-3</v>
      </c>
    </row>
    <row r="277" spans="1:11">
      <c r="A277" t="s">
        <v>2215</v>
      </c>
      <c r="B277" t="s">
        <v>2201</v>
      </c>
      <c r="C277" t="s">
        <v>2215</v>
      </c>
      <c r="D277" s="1">
        <v>38081.96597222222</v>
      </c>
      <c r="E277">
        <v>1</v>
      </c>
      <c r="F277" t="s">
        <v>5300</v>
      </c>
      <c r="G277">
        <v>1999</v>
      </c>
      <c r="H277" s="4">
        <v>0.12708333333333333</v>
      </c>
      <c r="I277" s="16">
        <f>H277/60</f>
        <v>2.1180555555555553E-3</v>
      </c>
      <c r="K277" s="16">
        <f t="shared" si="4"/>
        <v>2.1180555555555553E-3</v>
      </c>
    </row>
    <row r="278" spans="1:11">
      <c r="A278" t="s">
        <v>2859</v>
      </c>
      <c r="B278" t="s">
        <v>2857</v>
      </c>
      <c r="C278" t="s">
        <v>2858</v>
      </c>
      <c r="D278" s="1">
        <v>38303.8125</v>
      </c>
      <c r="E278">
        <v>1</v>
      </c>
      <c r="F278" t="s">
        <v>5300</v>
      </c>
      <c r="G278">
        <v>1999</v>
      </c>
      <c r="H278" s="4">
        <v>0.18402777777777779</v>
      </c>
      <c r="I278" s="16">
        <f>H278/60</f>
        <v>3.0671296296296297E-3</v>
      </c>
      <c r="K278" s="16">
        <f t="shared" si="4"/>
        <v>3.0671296296296297E-3</v>
      </c>
    </row>
    <row r="279" spans="1:11">
      <c r="A279" t="s">
        <v>3353</v>
      </c>
      <c r="B279" t="s">
        <v>3354</v>
      </c>
      <c r="C279" t="s">
        <v>3355</v>
      </c>
      <c r="D279" s="1">
        <v>37838.143055555556</v>
      </c>
      <c r="E279">
        <v>1</v>
      </c>
      <c r="F279" t="s">
        <v>5301</v>
      </c>
      <c r="G279">
        <v>1999</v>
      </c>
      <c r="H279" s="4">
        <v>0.22013888888888888</v>
      </c>
      <c r="I279" s="16">
        <f>H279/60</f>
        <v>3.6689814814814814E-3</v>
      </c>
      <c r="K279" s="16">
        <f t="shared" si="4"/>
        <v>3.6689814814814814E-3</v>
      </c>
    </row>
    <row r="280" spans="1:11">
      <c r="A280" t="s">
        <v>4153</v>
      </c>
      <c r="B280" t="s">
        <v>4149</v>
      </c>
      <c r="C280" t="s">
        <v>4152</v>
      </c>
      <c r="D280" s="1">
        <v>38001.85</v>
      </c>
      <c r="E280">
        <v>1</v>
      </c>
      <c r="F280" t="s">
        <v>5300</v>
      </c>
      <c r="G280">
        <v>1999</v>
      </c>
      <c r="H280" s="4">
        <v>0.24166666666666667</v>
      </c>
      <c r="I280" s="16">
        <f>H280/60</f>
        <v>4.0277777777777777E-3</v>
      </c>
      <c r="K280" s="16">
        <f t="shared" si="4"/>
        <v>4.0277777777777777E-3</v>
      </c>
    </row>
    <row r="281" spans="1:11">
      <c r="A281" t="s">
        <v>325</v>
      </c>
      <c r="B281" t="s">
        <v>326</v>
      </c>
      <c r="C281" t="s">
        <v>327</v>
      </c>
      <c r="D281" s="1">
        <v>37838.241666666669</v>
      </c>
      <c r="E281">
        <v>1</v>
      </c>
      <c r="F281" t="s">
        <v>1874</v>
      </c>
      <c r="G281">
        <v>1999</v>
      </c>
      <c r="H281" s="4">
        <v>0.1173611111111111</v>
      </c>
      <c r="I281" s="16">
        <f>H281/60</f>
        <v>1.9560185185185184E-3</v>
      </c>
      <c r="K281" s="16">
        <f t="shared" si="4"/>
        <v>1.9560185185185184E-3</v>
      </c>
    </row>
    <row r="282" spans="1:11">
      <c r="A282" t="s">
        <v>4857</v>
      </c>
      <c r="B282" t="s">
        <v>4852</v>
      </c>
      <c r="C282" t="s">
        <v>4857</v>
      </c>
      <c r="D282" s="1">
        <v>37838.232638888891</v>
      </c>
      <c r="E282">
        <v>1</v>
      </c>
      <c r="F282" t="s">
        <v>5300</v>
      </c>
      <c r="G282">
        <v>1999</v>
      </c>
      <c r="H282" s="4">
        <v>0.14583333333333334</v>
      </c>
      <c r="I282" s="16">
        <f>H282/60</f>
        <v>2.4305555555555556E-3</v>
      </c>
      <c r="K282" s="16">
        <f t="shared" si="4"/>
        <v>2.4305555555555556E-3</v>
      </c>
    </row>
    <row r="283" spans="1:11">
      <c r="A283" t="s">
        <v>1034</v>
      </c>
      <c r="B283" t="s">
        <v>1025</v>
      </c>
      <c r="C283" t="s">
        <v>1033</v>
      </c>
      <c r="D283" s="1">
        <v>38582.834722222222</v>
      </c>
      <c r="F283" t="s">
        <v>5303</v>
      </c>
      <c r="G283">
        <v>1999</v>
      </c>
      <c r="H283" s="4">
        <v>0.17152777777777775</v>
      </c>
      <c r="I283" s="16">
        <f>H283/60</f>
        <v>2.8587962962962959E-3</v>
      </c>
      <c r="K283" s="16">
        <f t="shared" si="4"/>
        <v>0</v>
      </c>
    </row>
    <row r="284" spans="1:11">
      <c r="A284" t="s">
        <v>1433</v>
      </c>
      <c r="B284" t="s">
        <v>1427</v>
      </c>
      <c r="C284" t="s">
        <v>1434</v>
      </c>
      <c r="D284" s="1">
        <v>40302.993750000001</v>
      </c>
      <c r="F284" t="s">
        <v>5304</v>
      </c>
      <c r="G284">
        <v>1999</v>
      </c>
      <c r="H284" s="4">
        <v>0.18680555555555556</v>
      </c>
      <c r="I284" s="16">
        <f>H284/60</f>
        <v>3.1134259259259262E-3</v>
      </c>
      <c r="K284" s="16">
        <f t="shared" si="4"/>
        <v>0</v>
      </c>
    </row>
    <row r="285" spans="1:11">
      <c r="A285" t="s">
        <v>1628</v>
      </c>
      <c r="B285" t="s">
        <v>1610</v>
      </c>
      <c r="C285" t="s">
        <v>1629</v>
      </c>
      <c r="D285" s="1">
        <v>40115.52847222222</v>
      </c>
      <c r="F285" t="s">
        <v>5300</v>
      </c>
      <c r="G285">
        <v>1999</v>
      </c>
      <c r="H285" s="4">
        <v>0.15902777777777777</v>
      </c>
      <c r="I285" s="16">
        <f>H285/60</f>
        <v>2.650462962962963E-3</v>
      </c>
      <c r="K285" s="16">
        <f t="shared" si="4"/>
        <v>0</v>
      </c>
    </row>
    <row r="286" spans="1:11">
      <c r="A286" t="s">
        <v>2002</v>
      </c>
      <c r="B286" t="s">
        <v>1953</v>
      </c>
      <c r="C286" t="s">
        <v>1992</v>
      </c>
      <c r="D286" s="1">
        <v>37947.740972222222</v>
      </c>
      <c r="F286" t="s">
        <v>5303</v>
      </c>
      <c r="G286">
        <v>1999</v>
      </c>
      <c r="H286" s="4">
        <v>0.22430555555555556</v>
      </c>
      <c r="I286" s="16">
        <f>H286/60</f>
        <v>3.7384259259259259E-3</v>
      </c>
      <c r="K286" s="16">
        <f t="shared" si="4"/>
        <v>0</v>
      </c>
    </row>
    <row r="287" spans="1:11">
      <c r="A287" t="s">
        <v>2218</v>
      </c>
      <c r="B287" t="s">
        <v>2201</v>
      </c>
      <c r="C287" t="s">
        <v>2215</v>
      </c>
      <c r="D287" s="1">
        <v>38081.965277777781</v>
      </c>
      <c r="F287" t="s">
        <v>5300</v>
      </c>
      <c r="G287">
        <v>1999</v>
      </c>
      <c r="H287" s="4">
        <v>0.18402777777777779</v>
      </c>
      <c r="I287" s="16">
        <f>H287/60</f>
        <v>3.0671296296296297E-3</v>
      </c>
      <c r="K287" s="16">
        <f t="shared" si="4"/>
        <v>0</v>
      </c>
    </row>
    <row r="288" spans="1:11">
      <c r="A288" t="s">
        <v>2221</v>
      </c>
      <c r="B288" t="s">
        <v>2201</v>
      </c>
      <c r="C288" t="s">
        <v>2215</v>
      </c>
      <c r="D288" s="1">
        <v>38081.966666666667</v>
      </c>
      <c r="F288" t="s">
        <v>5300</v>
      </c>
      <c r="G288">
        <v>1999</v>
      </c>
      <c r="H288" s="4">
        <v>0.16388888888888889</v>
      </c>
      <c r="I288" s="16">
        <f>H288/60</f>
        <v>2.7314814814814814E-3</v>
      </c>
      <c r="K288" s="16">
        <f t="shared" si="4"/>
        <v>0</v>
      </c>
    </row>
    <row r="289" spans="1:11">
      <c r="A289" t="s">
        <v>3529</v>
      </c>
      <c r="B289" t="s">
        <v>3514</v>
      </c>
      <c r="C289" t="s">
        <v>3528</v>
      </c>
      <c r="D289" s="1">
        <v>37838.206250000003</v>
      </c>
      <c r="F289" t="s">
        <v>1874</v>
      </c>
      <c r="G289">
        <v>1999</v>
      </c>
      <c r="H289" s="4">
        <v>0.16666666666666666</v>
      </c>
      <c r="I289" s="16">
        <f>H289/60</f>
        <v>2.7777777777777775E-3</v>
      </c>
      <c r="K289" s="16">
        <f t="shared" si="4"/>
        <v>0</v>
      </c>
    </row>
    <row r="290" spans="1:11">
      <c r="A290" t="s">
        <v>3622</v>
      </c>
      <c r="B290" t="s">
        <v>3608</v>
      </c>
      <c r="C290" t="s">
        <v>3612</v>
      </c>
      <c r="D290" s="1">
        <v>39394.777083333334</v>
      </c>
      <c r="F290" t="s">
        <v>5300</v>
      </c>
      <c r="G290">
        <v>1999</v>
      </c>
      <c r="H290" s="4">
        <v>0.2298611111111111</v>
      </c>
      <c r="I290" s="16">
        <f>H290/60</f>
        <v>3.8310185185185183E-3</v>
      </c>
      <c r="K290" s="16">
        <f t="shared" si="4"/>
        <v>0</v>
      </c>
    </row>
    <row r="291" spans="1:11">
      <c r="A291" t="s">
        <v>3614</v>
      </c>
      <c r="B291" t="s">
        <v>3608</v>
      </c>
      <c r="C291" t="s">
        <v>3612</v>
      </c>
      <c r="D291" s="1">
        <v>39394.777083333334</v>
      </c>
      <c r="F291" t="s">
        <v>5300</v>
      </c>
      <c r="G291">
        <v>1999</v>
      </c>
      <c r="H291" s="4">
        <v>0.18541666666666667</v>
      </c>
      <c r="I291" s="16">
        <f>H291/60</f>
        <v>3.0902777777777777E-3</v>
      </c>
      <c r="K291" s="16">
        <f t="shared" si="4"/>
        <v>0</v>
      </c>
    </row>
    <row r="292" spans="1:11">
      <c r="A292" t="s">
        <v>3620</v>
      </c>
      <c r="B292" t="s">
        <v>3608</v>
      </c>
      <c r="C292" t="s">
        <v>3612</v>
      </c>
      <c r="D292" s="1">
        <v>39394.776388888888</v>
      </c>
      <c r="F292" t="s">
        <v>5300</v>
      </c>
      <c r="G292">
        <v>1999</v>
      </c>
      <c r="H292" s="4">
        <v>0.16874999999999998</v>
      </c>
      <c r="I292" s="16">
        <f>H292/60</f>
        <v>2.8124999999999999E-3</v>
      </c>
      <c r="K292" s="16">
        <f t="shared" si="4"/>
        <v>0</v>
      </c>
    </row>
    <row r="293" spans="1:11">
      <c r="A293" t="s">
        <v>3619</v>
      </c>
      <c r="B293" t="s">
        <v>3608</v>
      </c>
      <c r="C293" t="s">
        <v>3612</v>
      </c>
      <c r="D293" s="1">
        <v>39394.777083333334</v>
      </c>
      <c r="F293" t="s">
        <v>5300</v>
      </c>
      <c r="G293">
        <v>1999</v>
      </c>
      <c r="H293" s="4">
        <v>0.16874999999999998</v>
      </c>
      <c r="I293" s="16">
        <f>H293/60</f>
        <v>2.8124999999999999E-3</v>
      </c>
      <c r="K293" s="16">
        <f t="shared" si="4"/>
        <v>0</v>
      </c>
    </row>
    <row r="294" spans="1:11">
      <c r="A294" t="s">
        <v>3615</v>
      </c>
      <c r="B294" t="s">
        <v>3608</v>
      </c>
      <c r="C294" t="s">
        <v>3612</v>
      </c>
      <c r="D294" s="1">
        <v>39394.776388888888</v>
      </c>
      <c r="F294" t="s">
        <v>5300</v>
      </c>
      <c r="G294">
        <v>1999</v>
      </c>
      <c r="H294" s="4">
        <v>0.16527777777777777</v>
      </c>
      <c r="I294" s="16">
        <f>H294/60</f>
        <v>2.7546296296296294E-3</v>
      </c>
      <c r="K294" s="16">
        <f t="shared" si="4"/>
        <v>0</v>
      </c>
    </row>
    <row r="295" spans="1:11">
      <c r="A295" t="s">
        <v>3613</v>
      </c>
      <c r="B295" t="s">
        <v>3608</v>
      </c>
      <c r="C295" t="s">
        <v>3612</v>
      </c>
      <c r="D295" s="1">
        <v>39394.777083333334</v>
      </c>
      <c r="F295" t="s">
        <v>5300</v>
      </c>
      <c r="G295">
        <v>1999</v>
      </c>
      <c r="H295" s="4">
        <v>0.14930555555555555</v>
      </c>
      <c r="I295" s="16">
        <f>H295/60</f>
        <v>2.488425925925926E-3</v>
      </c>
      <c r="K295" s="16">
        <f t="shared" si="4"/>
        <v>0</v>
      </c>
    </row>
    <row r="296" spans="1:11">
      <c r="A296" t="s">
        <v>3617</v>
      </c>
      <c r="B296" t="s">
        <v>3608</v>
      </c>
      <c r="C296" t="s">
        <v>3612</v>
      </c>
      <c r="D296" s="1">
        <v>39394.777777777781</v>
      </c>
      <c r="F296" t="s">
        <v>5300</v>
      </c>
      <c r="G296">
        <v>1999</v>
      </c>
      <c r="H296" s="4">
        <v>0.14861111111111111</v>
      </c>
      <c r="I296" s="16">
        <f>H296/60</f>
        <v>2.476851851851852E-3</v>
      </c>
      <c r="K296" s="16">
        <f t="shared" si="4"/>
        <v>0</v>
      </c>
    </row>
    <row r="297" spans="1:11">
      <c r="A297" t="s">
        <v>3621</v>
      </c>
      <c r="B297" t="s">
        <v>3608</v>
      </c>
      <c r="C297" t="s">
        <v>3612</v>
      </c>
      <c r="D297" s="1">
        <v>39394.776388888888</v>
      </c>
      <c r="F297" t="s">
        <v>5300</v>
      </c>
      <c r="G297">
        <v>1999</v>
      </c>
      <c r="H297" s="4">
        <v>0.1361111111111111</v>
      </c>
      <c r="I297" s="16">
        <f>H297/60</f>
        <v>2.2685185185185182E-3</v>
      </c>
      <c r="K297" s="16">
        <f t="shared" si="4"/>
        <v>0</v>
      </c>
    </row>
    <row r="298" spans="1:11">
      <c r="A298" t="s">
        <v>3822</v>
      </c>
      <c r="B298" t="s">
        <v>3823</v>
      </c>
      <c r="C298" t="s">
        <v>3824</v>
      </c>
      <c r="D298" s="1">
        <v>37915.557638888888</v>
      </c>
      <c r="F298" t="s">
        <v>5300</v>
      </c>
      <c r="G298">
        <v>1999</v>
      </c>
      <c r="H298" s="4">
        <v>0.22500000000000001</v>
      </c>
      <c r="I298" s="16">
        <f>H298/60</f>
        <v>3.7500000000000003E-3</v>
      </c>
      <c r="K298" s="16">
        <f t="shared" si="4"/>
        <v>0</v>
      </c>
    </row>
    <row r="299" spans="1:11">
      <c r="A299" t="s">
        <v>1773</v>
      </c>
      <c r="B299" t="s">
        <v>1771</v>
      </c>
      <c r="C299" t="s">
        <v>1772</v>
      </c>
      <c r="D299" s="1">
        <v>38528.676388888889</v>
      </c>
      <c r="F299" t="s">
        <v>5300</v>
      </c>
      <c r="G299">
        <v>1999</v>
      </c>
      <c r="H299" s="4">
        <v>0.18055555555555555</v>
      </c>
      <c r="I299" s="16">
        <f>H299/60</f>
        <v>3.0092592592592593E-3</v>
      </c>
      <c r="K299" s="16">
        <f t="shared" si="4"/>
        <v>0</v>
      </c>
    </row>
    <row r="300" spans="1:11">
      <c r="A300" t="s">
        <v>1774</v>
      </c>
      <c r="B300" t="s">
        <v>1771</v>
      </c>
      <c r="C300" t="s">
        <v>1772</v>
      </c>
      <c r="D300" s="1">
        <v>38528.675000000003</v>
      </c>
      <c r="F300" t="s">
        <v>5300</v>
      </c>
      <c r="G300">
        <v>1999</v>
      </c>
      <c r="H300" s="4">
        <v>0.14166666666666666</v>
      </c>
      <c r="I300" s="16">
        <f>H300/60</f>
        <v>2.3611111111111111E-3</v>
      </c>
      <c r="K300" s="16">
        <f t="shared" si="4"/>
        <v>0</v>
      </c>
    </row>
    <row r="301" spans="1:11">
      <c r="A301" t="s">
        <v>1776</v>
      </c>
      <c r="B301" t="s">
        <v>1771</v>
      </c>
      <c r="C301" t="s">
        <v>1772</v>
      </c>
      <c r="D301" s="1">
        <v>38528.685416666667</v>
      </c>
      <c r="F301" t="s">
        <v>5300</v>
      </c>
      <c r="G301">
        <v>1999</v>
      </c>
      <c r="H301" s="4">
        <v>0.13402777777777777</v>
      </c>
      <c r="I301" s="16">
        <f>H301/60</f>
        <v>2.2337962962962962E-3</v>
      </c>
      <c r="K301" s="16">
        <f t="shared" si="4"/>
        <v>0</v>
      </c>
    </row>
    <row r="302" spans="1:11">
      <c r="A302" t="s">
        <v>1775</v>
      </c>
      <c r="B302" t="s">
        <v>1771</v>
      </c>
      <c r="C302" t="s">
        <v>1772</v>
      </c>
      <c r="D302" s="1">
        <v>38528.682638888888</v>
      </c>
      <c r="F302" t="s">
        <v>5300</v>
      </c>
      <c r="G302">
        <v>1999</v>
      </c>
      <c r="H302" s="4">
        <v>0.12222222222222223</v>
      </c>
      <c r="I302" s="16">
        <f>H302/60</f>
        <v>2.0370370370370373E-3</v>
      </c>
      <c r="K302" s="16">
        <f t="shared" si="4"/>
        <v>0</v>
      </c>
    </row>
    <row r="303" spans="1:11">
      <c r="A303" t="s">
        <v>4791</v>
      </c>
      <c r="B303" t="s">
        <v>4779</v>
      </c>
      <c r="C303" t="s">
        <v>2608</v>
      </c>
      <c r="D303" s="1">
        <v>39388.801388888889</v>
      </c>
      <c r="F303" t="s">
        <v>5300</v>
      </c>
      <c r="G303">
        <v>1999</v>
      </c>
      <c r="H303" s="4">
        <v>0.86805555555555547</v>
      </c>
      <c r="I303" s="16">
        <f>H303/60</f>
        <v>1.4467592592592591E-2</v>
      </c>
      <c r="K303" s="16">
        <f t="shared" si="4"/>
        <v>0</v>
      </c>
    </row>
    <row r="304" spans="1:11">
      <c r="A304" t="s">
        <v>4786</v>
      </c>
      <c r="B304" t="s">
        <v>4779</v>
      </c>
      <c r="C304" t="s">
        <v>2608</v>
      </c>
      <c r="D304" s="1">
        <v>39388.800000000003</v>
      </c>
      <c r="F304" t="s">
        <v>5300</v>
      </c>
      <c r="G304">
        <v>1999</v>
      </c>
      <c r="H304" s="4">
        <v>0.22569444444444445</v>
      </c>
      <c r="I304" s="16">
        <f>H304/60</f>
        <v>3.7615740740740743E-3</v>
      </c>
      <c r="K304" s="16">
        <f t="shared" si="4"/>
        <v>0</v>
      </c>
    </row>
    <row r="305" spans="1:11">
      <c r="A305" t="s">
        <v>4790</v>
      </c>
      <c r="B305" t="s">
        <v>4779</v>
      </c>
      <c r="C305" t="s">
        <v>2608</v>
      </c>
      <c r="D305" s="1">
        <v>39388.800694444442</v>
      </c>
      <c r="F305" t="s">
        <v>5300</v>
      </c>
      <c r="G305">
        <v>1999</v>
      </c>
      <c r="H305" s="4">
        <v>0.21527777777777779</v>
      </c>
      <c r="I305" s="16">
        <f>H305/60</f>
        <v>3.5879629629629634E-3</v>
      </c>
      <c r="K305" s="16">
        <f t="shared" si="4"/>
        <v>0</v>
      </c>
    </row>
    <row r="306" spans="1:11">
      <c r="A306" t="s">
        <v>4780</v>
      </c>
      <c r="B306" t="s">
        <v>4779</v>
      </c>
      <c r="C306" t="s">
        <v>2608</v>
      </c>
      <c r="D306" s="1">
        <v>39388.798611111109</v>
      </c>
      <c r="F306" t="s">
        <v>5300</v>
      </c>
      <c r="G306">
        <v>1999</v>
      </c>
      <c r="H306" s="4">
        <v>0.20208333333333331</v>
      </c>
      <c r="I306" s="16">
        <f>H306/60</f>
        <v>3.3680555555555551E-3</v>
      </c>
      <c r="K306" s="16">
        <f t="shared" si="4"/>
        <v>0</v>
      </c>
    </row>
    <row r="307" spans="1:11">
      <c r="A307" t="s">
        <v>4787</v>
      </c>
      <c r="B307" t="s">
        <v>4779</v>
      </c>
      <c r="C307" t="s">
        <v>2608</v>
      </c>
      <c r="D307" s="1">
        <v>39388.800000000003</v>
      </c>
      <c r="F307" t="s">
        <v>5300</v>
      </c>
      <c r="G307">
        <v>1999</v>
      </c>
      <c r="H307" s="4">
        <v>0.1986111111111111</v>
      </c>
      <c r="I307" s="16">
        <f>H307/60</f>
        <v>3.3101851851851851E-3</v>
      </c>
      <c r="K307" s="16">
        <f t="shared" si="4"/>
        <v>0</v>
      </c>
    </row>
    <row r="308" spans="1:11">
      <c r="A308" t="s">
        <v>4783</v>
      </c>
      <c r="B308" t="s">
        <v>4779</v>
      </c>
      <c r="C308" t="s">
        <v>2608</v>
      </c>
      <c r="D308" s="1">
        <v>39388.798611111109</v>
      </c>
      <c r="F308" t="s">
        <v>5300</v>
      </c>
      <c r="G308">
        <v>1999</v>
      </c>
      <c r="H308" s="4">
        <v>0.17430555555555557</v>
      </c>
      <c r="I308" s="16">
        <f>H308/60</f>
        <v>2.9050925925925928E-3</v>
      </c>
      <c r="K308" s="16">
        <f t="shared" si="4"/>
        <v>0</v>
      </c>
    </row>
    <row r="309" spans="1:11">
      <c r="A309" t="s">
        <v>4784</v>
      </c>
      <c r="B309" t="s">
        <v>4779</v>
      </c>
      <c r="C309" t="s">
        <v>2608</v>
      </c>
      <c r="D309" s="1">
        <v>39388.799305555556</v>
      </c>
      <c r="F309" t="s">
        <v>5300</v>
      </c>
      <c r="G309">
        <v>1999</v>
      </c>
      <c r="H309" s="4">
        <v>0.16250000000000001</v>
      </c>
      <c r="I309" s="16">
        <f>H309/60</f>
        <v>2.7083333333333334E-3</v>
      </c>
      <c r="K309" s="16">
        <f t="shared" si="4"/>
        <v>0</v>
      </c>
    </row>
    <row r="310" spans="1:11">
      <c r="A310" t="s">
        <v>4788</v>
      </c>
      <c r="B310" t="s">
        <v>4779</v>
      </c>
      <c r="C310" t="s">
        <v>2608</v>
      </c>
      <c r="D310" s="1">
        <v>39388.800694444442</v>
      </c>
      <c r="F310" t="s">
        <v>5300</v>
      </c>
      <c r="G310">
        <v>1999</v>
      </c>
      <c r="H310" s="4">
        <v>0.15694444444444444</v>
      </c>
      <c r="I310" s="16">
        <f>H310/60</f>
        <v>2.6157407407407405E-3</v>
      </c>
      <c r="K310" s="16">
        <f t="shared" si="4"/>
        <v>0</v>
      </c>
    </row>
    <row r="311" spans="1:11">
      <c r="A311" t="s">
        <v>4785</v>
      </c>
      <c r="B311" t="s">
        <v>4779</v>
      </c>
      <c r="C311" t="s">
        <v>2608</v>
      </c>
      <c r="D311" s="1">
        <v>39388.799305555556</v>
      </c>
      <c r="F311" t="s">
        <v>5300</v>
      </c>
      <c r="G311">
        <v>1999</v>
      </c>
      <c r="H311" s="4">
        <v>0.10833333333333334</v>
      </c>
      <c r="I311" s="16">
        <f>H311/60</f>
        <v>1.8055555555555557E-3</v>
      </c>
      <c r="K311" s="16">
        <f t="shared" si="4"/>
        <v>0</v>
      </c>
    </row>
    <row r="312" spans="1:11">
      <c r="A312" t="s">
        <v>2963</v>
      </c>
      <c r="B312" t="s">
        <v>4779</v>
      </c>
      <c r="C312" t="s">
        <v>2608</v>
      </c>
      <c r="D312" s="1">
        <v>39388.79791666667</v>
      </c>
      <c r="F312" t="s">
        <v>5300</v>
      </c>
      <c r="G312">
        <v>1999</v>
      </c>
      <c r="H312" s="4">
        <v>8.3333333333333329E-2</v>
      </c>
      <c r="I312" s="16">
        <f>H312/60</f>
        <v>1.3888888888888887E-3</v>
      </c>
      <c r="K312" s="16">
        <f t="shared" si="4"/>
        <v>0</v>
      </c>
    </row>
    <row r="313" spans="1:11">
      <c r="A313" t="s">
        <v>4976</v>
      </c>
      <c r="B313" t="s">
        <v>4975</v>
      </c>
      <c r="C313" t="s">
        <v>4976</v>
      </c>
      <c r="D313" s="1">
        <v>38379.676388888889</v>
      </c>
      <c r="F313" t="s">
        <v>5302</v>
      </c>
      <c r="G313">
        <v>1999</v>
      </c>
      <c r="H313" s="4">
        <v>0.17847222222222223</v>
      </c>
      <c r="I313" s="16">
        <f>H313/60</f>
        <v>2.9745370370370373E-3</v>
      </c>
      <c r="K313" s="16">
        <f t="shared" si="4"/>
        <v>0</v>
      </c>
    </row>
    <row r="314" spans="1:11">
      <c r="A314" t="s">
        <v>1244</v>
      </c>
      <c r="B314" t="s">
        <v>1233</v>
      </c>
      <c r="C314" t="s">
        <v>1245</v>
      </c>
      <c r="D314" s="1">
        <v>38143.665972222225</v>
      </c>
      <c r="E314">
        <v>48</v>
      </c>
      <c r="F314" t="s">
        <v>5303</v>
      </c>
      <c r="G314">
        <v>2000</v>
      </c>
      <c r="H314" s="4">
        <v>0.15694444444444444</v>
      </c>
      <c r="I314" s="16">
        <f>H314/60</f>
        <v>2.6157407407407405E-3</v>
      </c>
      <c r="K314" s="16">
        <f t="shared" si="4"/>
        <v>0.12555555555555553</v>
      </c>
    </row>
    <row r="315" spans="1:11">
      <c r="A315" t="s">
        <v>3551</v>
      </c>
      <c r="B315" t="s">
        <v>3549</v>
      </c>
      <c r="C315" t="s">
        <v>3550</v>
      </c>
      <c r="D315" s="1">
        <v>38669.509722222225</v>
      </c>
      <c r="E315">
        <v>43</v>
      </c>
      <c r="F315" t="s">
        <v>5300</v>
      </c>
      <c r="G315">
        <v>2000</v>
      </c>
      <c r="H315" s="4">
        <v>0.16388888888888889</v>
      </c>
      <c r="I315" s="16">
        <f>H315/60</f>
        <v>2.7314814814814814E-3</v>
      </c>
      <c r="K315" s="16">
        <f t="shared" si="4"/>
        <v>0.1174537037037037</v>
      </c>
    </row>
    <row r="316" spans="1:11">
      <c r="A316" t="s">
        <v>5135</v>
      </c>
      <c r="B316" t="s">
        <v>5134</v>
      </c>
      <c r="C316" t="s">
        <v>5134</v>
      </c>
      <c r="D316" s="1">
        <v>37838.238194444442</v>
      </c>
      <c r="E316">
        <v>34</v>
      </c>
      <c r="F316" t="s">
        <v>5300</v>
      </c>
      <c r="G316">
        <v>2000</v>
      </c>
      <c r="H316" s="4">
        <v>0.16874999999999998</v>
      </c>
      <c r="I316" s="16">
        <f>H316/60</f>
        <v>2.8124999999999999E-3</v>
      </c>
      <c r="K316" s="16">
        <f t="shared" si="4"/>
        <v>9.5625000000000002E-2</v>
      </c>
    </row>
    <row r="317" spans="1:11">
      <c r="A317" t="s">
        <v>3166</v>
      </c>
      <c r="B317" t="s">
        <v>3160</v>
      </c>
      <c r="C317" t="s">
        <v>3167</v>
      </c>
      <c r="D317" s="1">
        <v>37838.179861111108</v>
      </c>
      <c r="E317">
        <v>31</v>
      </c>
      <c r="F317" t="s">
        <v>1874</v>
      </c>
      <c r="G317">
        <v>2000</v>
      </c>
      <c r="H317" s="4">
        <v>0.12847222222222224</v>
      </c>
      <c r="I317" s="16">
        <f>H317/60</f>
        <v>2.1412037037037038E-3</v>
      </c>
      <c r="K317" s="16">
        <f t="shared" si="4"/>
        <v>6.637731481481482E-2</v>
      </c>
    </row>
    <row r="318" spans="1:11">
      <c r="A318" t="s">
        <v>3434</v>
      </c>
      <c r="B318" t="s">
        <v>4462</v>
      </c>
      <c r="C318" t="s">
        <v>4488</v>
      </c>
      <c r="D318" s="1">
        <v>37838.25</v>
      </c>
      <c r="E318">
        <v>26</v>
      </c>
      <c r="F318" t="s">
        <v>1874</v>
      </c>
      <c r="G318">
        <v>2000</v>
      </c>
      <c r="H318" s="4">
        <v>0.17708333333333334</v>
      </c>
      <c r="I318" s="16">
        <f>H318/60</f>
        <v>2.9513888888888892E-3</v>
      </c>
      <c r="K318" s="16">
        <f t="shared" si="4"/>
        <v>7.6736111111111116E-2</v>
      </c>
    </row>
    <row r="319" spans="1:11">
      <c r="A319" t="s">
        <v>3168</v>
      </c>
      <c r="B319" t="s">
        <v>3160</v>
      </c>
      <c r="C319" t="s">
        <v>3167</v>
      </c>
      <c r="D319" s="1">
        <v>37838.130555555559</v>
      </c>
      <c r="E319">
        <v>25</v>
      </c>
      <c r="F319" t="s">
        <v>1874</v>
      </c>
      <c r="G319">
        <v>2000</v>
      </c>
      <c r="H319" s="4">
        <v>0.11180555555555556</v>
      </c>
      <c r="I319" s="16">
        <f>H319/60</f>
        <v>1.8634259259259259E-3</v>
      </c>
      <c r="K319" s="16">
        <f t="shared" si="4"/>
        <v>4.6585648148148147E-2</v>
      </c>
    </row>
    <row r="320" spans="1:11">
      <c r="A320" t="s">
        <v>1451</v>
      </c>
      <c r="B320" t="s">
        <v>1450</v>
      </c>
      <c r="C320" t="s">
        <v>1452</v>
      </c>
      <c r="D320" s="1">
        <v>37838.15625</v>
      </c>
      <c r="E320">
        <v>21</v>
      </c>
      <c r="F320" t="s">
        <v>5300</v>
      </c>
      <c r="G320">
        <v>2000</v>
      </c>
      <c r="H320" s="4">
        <v>0.17361111111111113</v>
      </c>
      <c r="I320" s="16">
        <f>H320/60</f>
        <v>2.8935185185185188E-3</v>
      </c>
      <c r="K320" s="16">
        <f t="shared" si="4"/>
        <v>6.0763888888888895E-2</v>
      </c>
    </row>
    <row r="321" spans="1:11">
      <c r="A321" t="s">
        <v>4916</v>
      </c>
      <c r="B321" t="s">
        <v>4917</v>
      </c>
      <c r="C321" t="s">
        <v>4918</v>
      </c>
      <c r="D321" s="1">
        <v>37838.101388888892</v>
      </c>
      <c r="E321">
        <v>21</v>
      </c>
      <c r="F321" t="s">
        <v>5300</v>
      </c>
      <c r="G321">
        <v>2000</v>
      </c>
      <c r="H321" s="4">
        <v>0.18958333333333333</v>
      </c>
      <c r="I321" s="16">
        <f>H321/60</f>
        <v>3.1597222222222222E-3</v>
      </c>
      <c r="K321" s="16">
        <f t="shared" si="4"/>
        <v>6.6354166666666672E-2</v>
      </c>
    </row>
    <row r="322" spans="1:11">
      <c r="A322" t="s">
        <v>999</v>
      </c>
      <c r="B322" t="s">
        <v>993</v>
      </c>
      <c r="C322" t="s">
        <v>998</v>
      </c>
      <c r="D322" s="1">
        <v>37838.220138888886</v>
      </c>
      <c r="E322">
        <v>20</v>
      </c>
      <c r="F322" t="s">
        <v>5303</v>
      </c>
      <c r="G322">
        <v>2000</v>
      </c>
      <c r="H322" s="4">
        <v>0.20972222222222223</v>
      </c>
      <c r="I322" s="16">
        <f>H322/60</f>
        <v>3.4953703703703705E-3</v>
      </c>
      <c r="K322" s="16">
        <f t="shared" ref="K322:K385" si="5">E322*I322</f>
        <v>6.9907407407407404E-2</v>
      </c>
    </row>
    <row r="323" spans="1:11">
      <c r="A323" t="s">
        <v>2290</v>
      </c>
      <c r="B323" t="s">
        <v>2279</v>
      </c>
      <c r="C323" t="s">
        <v>2280</v>
      </c>
      <c r="D323" s="1">
        <v>37838.137499999997</v>
      </c>
      <c r="E323">
        <v>19</v>
      </c>
      <c r="F323" t="s">
        <v>5303</v>
      </c>
      <c r="G323">
        <v>2000</v>
      </c>
      <c r="H323" s="4">
        <v>0.13194444444444445</v>
      </c>
      <c r="I323" s="16">
        <f>H323/60</f>
        <v>2.1990740740740742E-3</v>
      </c>
      <c r="K323" s="16">
        <f t="shared" si="5"/>
        <v>4.1782407407407407E-2</v>
      </c>
    </row>
    <row r="324" spans="1:11">
      <c r="A324" t="s">
        <v>2242</v>
      </c>
      <c r="B324" t="s">
        <v>2201</v>
      </c>
      <c r="C324" t="s">
        <v>2241</v>
      </c>
      <c r="D324" s="1">
        <v>37838.197916666664</v>
      </c>
      <c r="E324">
        <v>17</v>
      </c>
      <c r="F324" t="s">
        <v>2126</v>
      </c>
      <c r="G324">
        <v>2000</v>
      </c>
      <c r="H324" s="4">
        <v>0.15763888888888888</v>
      </c>
      <c r="I324" s="16">
        <f>H324/60</f>
        <v>2.6273148148148145E-3</v>
      </c>
      <c r="K324" s="16">
        <f t="shared" si="5"/>
        <v>4.4664351851851844E-2</v>
      </c>
    </row>
    <row r="325" spans="1:11">
      <c r="A325" t="s">
        <v>2583</v>
      </c>
      <c r="B325" t="s">
        <v>2584</v>
      </c>
      <c r="C325" t="s">
        <v>2585</v>
      </c>
      <c r="D325" s="1">
        <v>38772.907638888886</v>
      </c>
      <c r="E325">
        <v>17</v>
      </c>
      <c r="F325" t="s">
        <v>5303</v>
      </c>
      <c r="G325">
        <v>2000</v>
      </c>
      <c r="H325" s="4">
        <v>0.23333333333333331</v>
      </c>
      <c r="I325" s="16">
        <f>H325/60</f>
        <v>3.8888888888888883E-3</v>
      </c>
      <c r="K325" s="16">
        <f t="shared" si="5"/>
        <v>6.6111111111111107E-2</v>
      </c>
    </row>
    <row r="326" spans="1:11">
      <c r="A326" t="s">
        <v>2284</v>
      </c>
      <c r="B326" t="s">
        <v>2279</v>
      </c>
      <c r="C326" t="s">
        <v>2280</v>
      </c>
      <c r="D326" s="1">
        <v>37838.143055555556</v>
      </c>
      <c r="E326">
        <v>15</v>
      </c>
      <c r="F326" t="s">
        <v>5303</v>
      </c>
      <c r="G326">
        <v>2000</v>
      </c>
      <c r="H326" s="4">
        <v>0.19513888888888889</v>
      </c>
      <c r="I326" s="16">
        <f>H326/60</f>
        <v>3.2523148148148147E-3</v>
      </c>
      <c r="K326" s="16">
        <f t="shared" si="5"/>
        <v>4.8784722222222222E-2</v>
      </c>
    </row>
    <row r="327" spans="1:11">
      <c r="A327" t="s">
        <v>4663</v>
      </c>
      <c r="B327" t="s">
        <v>4655</v>
      </c>
      <c r="C327" t="s">
        <v>4664</v>
      </c>
      <c r="D327" s="1">
        <v>37838.177083333336</v>
      </c>
      <c r="E327">
        <v>13</v>
      </c>
      <c r="F327" t="s">
        <v>1874</v>
      </c>
      <c r="G327">
        <v>2000</v>
      </c>
      <c r="H327" s="4">
        <v>0.13194444444444445</v>
      </c>
      <c r="I327" s="16">
        <f>H327/60</f>
        <v>2.1990740740740742E-3</v>
      </c>
      <c r="K327" s="16">
        <f t="shared" si="5"/>
        <v>2.8587962962962964E-2</v>
      </c>
    </row>
    <row r="328" spans="1:11">
      <c r="A328" t="s">
        <v>1001</v>
      </c>
      <c r="B328" t="s">
        <v>993</v>
      </c>
      <c r="C328" t="s">
        <v>998</v>
      </c>
      <c r="D328" s="1">
        <v>37947.742361111108</v>
      </c>
      <c r="E328">
        <v>12</v>
      </c>
      <c r="F328" t="s">
        <v>5303</v>
      </c>
      <c r="G328">
        <v>2000</v>
      </c>
      <c r="H328" s="4">
        <v>0.15763888888888888</v>
      </c>
      <c r="I328" s="16">
        <f>H328/60</f>
        <v>2.6273148148148145E-3</v>
      </c>
      <c r="K328" s="16">
        <f t="shared" si="5"/>
        <v>3.1527777777777773E-2</v>
      </c>
    </row>
    <row r="329" spans="1:11">
      <c r="A329" t="s">
        <v>1315</v>
      </c>
      <c r="B329" t="s">
        <v>1313</v>
      </c>
      <c r="C329" t="s">
        <v>1312</v>
      </c>
      <c r="D329" s="1">
        <v>37838.195833333331</v>
      </c>
      <c r="E329">
        <v>12</v>
      </c>
      <c r="F329" t="s">
        <v>5303</v>
      </c>
      <c r="G329">
        <v>2000</v>
      </c>
      <c r="H329" s="4">
        <v>0.14027777777777778</v>
      </c>
      <c r="I329" s="16">
        <f>H329/60</f>
        <v>2.3379629629629631E-3</v>
      </c>
      <c r="K329" s="16">
        <f t="shared" si="5"/>
        <v>2.8055555555555556E-2</v>
      </c>
    </row>
    <row r="330" spans="1:11">
      <c r="A330" t="s">
        <v>1546</v>
      </c>
      <c r="B330" t="s">
        <v>1543</v>
      </c>
      <c r="C330" t="s">
        <v>1545</v>
      </c>
      <c r="D330" s="1">
        <v>37838.140972222223</v>
      </c>
      <c r="E330">
        <v>12</v>
      </c>
      <c r="F330" t="s">
        <v>1874</v>
      </c>
      <c r="G330">
        <v>2000</v>
      </c>
      <c r="H330" s="4">
        <v>0.11944444444444445</v>
      </c>
      <c r="I330" s="16">
        <f>H330/60</f>
        <v>1.9907407407407408E-3</v>
      </c>
      <c r="K330" s="16">
        <f t="shared" si="5"/>
        <v>2.388888888888889E-2</v>
      </c>
    </row>
    <row r="331" spans="1:11">
      <c r="A331" t="s">
        <v>568</v>
      </c>
      <c r="B331" t="s">
        <v>1893</v>
      </c>
      <c r="C331" t="s">
        <v>1930</v>
      </c>
      <c r="D331" s="1">
        <v>38866.604861111111</v>
      </c>
      <c r="E331">
        <v>12</v>
      </c>
      <c r="F331" t="s">
        <v>1874</v>
      </c>
      <c r="G331">
        <v>2000</v>
      </c>
      <c r="H331" s="4">
        <v>0.13472222222222222</v>
      </c>
      <c r="I331" s="16">
        <f>H331/60</f>
        <v>2.2453703703703702E-3</v>
      </c>
      <c r="K331" s="16">
        <f t="shared" si="5"/>
        <v>2.6944444444444444E-2</v>
      </c>
    </row>
    <row r="332" spans="1:11">
      <c r="A332" t="s">
        <v>2278</v>
      </c>
      <c r="B332" t="s">
        <v>2279</v>
      </c>
      <c r="C332" t="s">
        <v>2280</v>
      </c>
      <c r="D332" s="1">
        <v>37838.165972222225</v>
      </c>
      <c r="E332">
        <v>12</v>
      </c>
      <c r="F332" t="s">
        <v>5303</v>
      </c>
      <c r="G332">
        <v>2000</v>
      </c>
      <c r="H332" s="4">
        <v>0.14930555555555555</v>
      </c>
      <c r="I332" s="16">
        <f>H332/60</f>
        <v>2.488425925925926E-3</v>
      </c>
      <c r="K332" s="16">
        <f t="shared" si="5"/>
        <v>2.9861111111111113E-2</v>
      </c>
    </row>
    <row r="333" spans="1:11">
      <c r="A333" t="s">
        <v>3051</v>
      </c>
      <c r="B333" t="s">
        <v>3045</v>
      </c>
      <c r="C333" t="s">
        <v>3046</v>
      </c>
      <c r="D333" s="1">
        <v>37907.461805555555</v>
      </c>
      <c r="E333">
        <v>12</v>
      </c>
      <c r="F333" t="s">
        <v>5300</v>
      </c>
      <c r="G333">
        <v>2000</v>
      </c>
      <c r="H333" s="4">
        <v>0.22361111111111109</v>
      </c>
      <c r="I333" s="16">
        <f>H333/60</f>
        <v>3.7268518518518514E-3</v>
      </c>
      <c r="K333" s="16">
        <f t="shared" si="5"/>
        <v>4.4722222222222219E-2</v>
      </c>
    </row>
    <row r="334" spans="1:11">
      <c r="A334" t="s">
        <v>3281</v>
      </c>
      <c r="B334" t="s">
        <v>3279</v>
      </c>
      <c r="C334" t="s">
        <v>3282</v>
      </c>
      <c r="D334" s="1">
        <v>37838.10833333333</v>
      </c>
      <c r="E334">
        <v>12</v>
      </c>
      <c r="F334" t="s">
        <v>5302</v>
      </c>
      <c r="G334">
        <v>2000</v>
      </c>
      <c r="H334" s="4">
        <v>0.125</v>
      </c>
      <c r="I334" s="16">
        <f>H334/60</f>
        <v>2.0833333333333333E-3</v>
      </c>
      <c r="K334" s="16">
        <f t="shared" si="5"/>
        <v>2.5000000000000001E-2</v>
      </c>
    </row>
    <row r="335" spans="1:11">
      <c r="A335" t="s">
        <v>399</v>
      </c>
      <c r="B335" t="s">
        <v>397</v>
      </c>
      <c r="C335" t="s">
        <v>400</v>
      </c>
      <c r="D335" s="1">
        <v>38149.447222222225</v>
      </c>
      <c r="E335">
        <v>11</v>
      </c>
      <c r="F335" t="s">
        <v>5302</v>
      </c>
      <c r="G335">
        <v>2000</v>
      </c>
      <c r="H335" s="4">
        <v>0.15277777777777776</v>
      </c>
      <c r="I335" s="16">
        <f>H335/60</f>
        <v>2.5462962962962961E-3</v>
      </c>
      <c r="K335" s="16">
        <f t="shared" si="5"/>
        <v>2.8009259259259258E-2</v>
      </c>
    </row>
    <row r="336" spans="1:11">
      <c r="A336" t="s">
        <v>1929</v>
      </c>
      <c r="B336" t="s">
        <v>1893</v>
      </c>
      <c r="C336" t="s">
        <v>1930</v>
      </c>
      <c r="D336" s="1">
        <v>37838.181944444441</v>
      </c>
      <c r="E336">
        <v>11</v>
      </c>
      <c r="F336" t="s">
        <v>1874</v>
      </c>
      <c r="G336">
        <v>2000</v>
      </c>
      <c r="H336" s="4">
        <v>0.1173611111111111</v>
      </c>
      <c r="I336" s="16">
        <f>H336/60</f>
        <v>1.9560185185185184E-3</v>
      </c>
      <c r="K336" s="16">
        <f t="shared" si="5"/>
        <v>2.1516203703703704E-2</v>
      </c>
    </row>
    <row r="337" spans="1:11">
      <c r="A337" t="s">
        <v>3798</v>
      </c>
      <c r="B337" t="s">
        <v>3797</v>
      </c>
      <c r="C337" t="s">
        <v>3798</v>
      </c>
      <c r="D337" s="1">
        <v>38303.814583333333</v>
      </c>
      <c r="E337">
        <v>11</v>
      </c>
      <c r="F337" t="s">
        <v>5303</v>
      </c>
      <c r="G337">
        <v>2000</v>
      </c>
      <c r="H337" s="4">
        <v>0.16944444444444443</v>
      </c>
      <c r="I337" s="16">
        <f>H337/60</f>
        <v>2.8240740740740739E-3</v>
      </c>
      <c r="K337" s="16">
        <f t="shared" si="5"/>
        <v>3.1064814814814812E-2</v>
      </c>
    </row>
    <row r="338" spans="1:11">
      <c r="A338" t="s">
        <v>1930</v>
      </c>
      <c r="B338" t="s">
        <v>1893</v>
      </c>
      <c r="C338" t="s">
        <v>1930</v>
      </c>
      <c r="D338" s="1">
        <v>38299.661111111112</v>
      </c>
      <c r="E338">
        <v>10</v>
      </c>
      <c r="F338" t="s">
        <v>1874</v>
      </c>
      <c r="G338">
        <v>2000</v>
      </c>
      <c r="H338" s="4">
        <v>0.15555555555555556</v>
      </c>
      <c r="I338" s="16">
        <f>H338/60</f>
        <v>2.5925925925925925E-3</v>
      </c>
      <c r="K338" s="16">
        <f t="shared" si="5"/>
        <v>2.5925925925925925E-2</v>
      </c>
    </row>
    <row r="339" spans="1:11">
      <c r="A339" t="s">
        <v>4458</v>
      </c>
      <c r="B339" t="s">
        <v>4453</v>
      </c>
      <c r="C339" t="s">
        <v>4454</v>
      </c>
      <c r="D339" s="1">
        <v>38001.893055555556</v>
      </c>
      <c r="E339">
        <v>10</v>
      </c>
      <c r="F339" t="s">
        <v>1874</v>
      </c>
      <c r="G339">
        <v>2000</v>
      </c>
      <c r="H339" s="4">
        <v>0.11527777777777777</v>
      </c>
      <c r="I339" s="16">
        <f>H339/60</f>
        <v>1.9212962962962962E-3</v>
      </c>
      <c r="K339" s="16">
        <f t="shared" si="5"/>
        <v>1.9212962962962963E-2</v>
      </c>
    </row>
    <row r="340" spans="1:11">
      <c r="A340" t="s">
        <v>687</v>
      </c>
      <c r="B340" t="s">
        <v>685</v>
      </c>
      <c r="C340" t="s">
        <v>686</v>
      </c>
      <c r="D340" s="1">
        <v>39474.746527777781</v>
      </c>
      <c r="E340">
        <v>9</v>
      </c>
      <c r="F340" t="s">
        <v>1874</v>
      </c>
      <c r="G340">
        <v>2000</v>
      </c>
      <c r="H340" s="4">
        <v>0.15277777777777776</v>
      </c>
      <c r="I340" s="16">
        <f>H340/60</f>
        <v>2.5462962962962961E-3</v>
      </c>
      <c r="K340" s="16">
        <f t="shared" si="5"/>
        <v>2.2916666666666665E-2</v>
      </c>
    </row>
    <row r="341" spans="1:11">
      <c r="A341" t="s">
        <v>1542</v>
      </c>
      <c r="B341" t="s">
        <v>1543</v>
      </c>
      <c r="C341" t="s">
        <v>1543</v>
      </c>
      <c r="D341" s="1">
        <v>37838.181944444441</v>
      </c>
      <c r="E341">
        <v>9</v>
      </c>
      <c r="F341" t="s">
        <v>1874</v>
      </c>
      <c r="G341">
        <v>2000</v>
      </c>
      <c r="H341" s="4">
        <v>8.5416666666666655E-2</v>
      </c>
      <c r="I341" s="16">
        <f>H341/60</f>
        <v>1.423611111111111E-3</v>
      </c>
      <c r="K341" s="16">
        <f t="shared" si="5"/>
        <v>1.2812499999999999E-2</v>
      </c>
    </row>
    <row r="342" spans="1:11">
      <c r="A342" t="s">
        <v>2243</v>
      </c>
      <c r="B342" t="s">
        <v>2201</v>
      </c>
      <c r="C342" t="s">
        <v>2241</v>
      </c>
      <c r="D342" s="1">
        <v>37838.229861111111</v>
      </c>
      <c r="E342">
        <v>9</v>
      </c>
      <c r="F342" t="s">
        <v>2126</v>
      </c>
      <c r="G342">
        <v>2000</v>
      </c>
      <c r="H342" s="4">
        <v>0.1361111111111111</v>
      </c>
      <c r="I342" s="16">
        <f>H342/60</f>
        <v>2.2685185185185182E-3</v>
      </c>
      <c r="K342" s="16">
        <f t="shared" si="5"/>
        <v>2.0416666666666663E-2</v>
      </c>
    </row>
    <row r="343" spans="1:11">
      <c r="A343" t="s">
        <v>3548</v>
      </c>
      <c r="B343" t="s">
        <v>3549</v>
      </c>
      <c r="C343" t="s">
        <v>3550</v>
      </c>
      <c r="D343" s="1">
        <v>37838.231249999997</v>
      </c>
      <c r="E343">
        <v>9</v>
      </c>
      <c r="F343" t="s">
        <v>5300</v>
      </c>
      <c r="G343">
        <v>2000</v>
      </c>
      <c r="H343" s="4">
        <v>0.13402777777777777</v>
      </c>
      <c r="I343" s="16">
        <f>H343/60</f>
        <v>2.2337962962962962E-3</v>
      </c>
      <c r="K343" s="16">
        <f t="shared" si="5"/>
        <v>2.0104166666666666E-2</v>
      </c>
    </row>
    <row r="344" spans="1:11">
      <c r="A344" t="s">
        <v>4455</v>
      </c>
      <c r="B344" t="s">
        <v>4453</v>
      </c>
      <c r="C344" t="s">
        <v>4454</v>
      </c>
      <c r="D344" s="1">
        <v>37838.20416666667</v>
      </c>
      <c r="E344">
        <v>9</v>
      </c>
      <c r="F344" t="s">
        <v>1874</v>
      </c>
      <c r="G344">
        <v>2000</v>
      </c>
      <c r="H344" s="4">
        <v>0.11597222222222221</v>
      </c>
      <c r="I344" s="16">
        <f>H344/60</f>
        <v>1.9328703703703702E-3</v>
      </c>
      <c r="K344" s="16">
        <f t="shared" si="5"/>
        <v>1.7395833333333333E-2</v>
      </c>
    </row>
    <row r="345" spans="1:11">
      <c r="A345" t="s">
        <v>65</v>
      </c>
      <c r="B345" t="s">
        <v>993</v>
      </c>
      <c r="C345" t="s">
        <v>998</v>
      </c>
      <c r="D345" s="1">
        <v>37838.131249999999</v>
      </c>
      <c r="E345">
        <v>8</v>
      </c>
      <c r="F345" t="s">
        <v>5303</v>
      </c>
      <c r="G345">
        <v>2000</v>
      </c>
      <c r="H345" s="4">
        <v>9.5138888888888884E-2</v>
      </c>
      <c r="I345" s="16">
        <f>H345/60</f>
        <v>1.5856481481481481E-3</v>
      </c>
      <c r="K345" s="16">
        <f t="shared" si="5"/>
        <v>1.2685185185185185E-2</v>
      </c>
    </row>
    <row r="346" spans="1:11">
      <c r="A346" t="s">
        <v>1160</v>
      </c>
      <c r="B346" t="s">
        <v>1144</v>
      </c>
      <c r="C346" t="s">
        <v>1159</v>
      </c>
      <c r="D346" s="1">
        <v>37838.21597222222</v>
      </c>
      <c r="E346">
        <v>8</v>
      </c>
      <c r="F346" t="s">
        <v>2126</v>
      </c>
      <c r="G346">
        <v>2000</v>
      </c>
      <c r="H346" s="4">
        <v>0.14791666666666667</v>
      </c>
      <c r="I346" s="16">
        <f>H346/60</f>
        <v>2.4652777777777776E-3</v>
      </c>
      <c r="K346" s="16">
        <f t="shared" si="5"/>
        <v>1.9722222222222221E-2</v>
      </c>
    </row>
    <row r="347" spans="1:11">
      <c r="A347" t="s">
        <v>1312</v>
      </c>
      <c r="B347" t="s">
        <v>1313</v>
      </c>
      <c r="C347" t="s">
        <v>1312</v>
      </c>
      <c r="D347" s="1">
        <v>37838.109027777777</v>
      </c>
      <c r="E347">
        <v>8</v>
      </c>
      <c r="F347" t="s">
        <v>5303</v>
      </c>
      <c r="G347">
        <v>2000</v>
      </c>
      <c r="H347" s="4">
        <v>0.18611111111111112</v>
      </c>
      <c r="I347" s="16">
        <f>H347/60</f>
        <v>3.1018518518518517E-3</v>
      </c>
      <c r="K347" s="16">
        <f t="shared" si="5"/>
        <v>2.4814814814814814E-2</v>
      </c>
    </row>
    <row r="348" spans="1:11">
      <c r="A348" t="s">
        <v>2040</v>
      </c>
      <c r="B348" t="s">
        <v>2037</v>
      </c>
      <c r="C348" t="s">
        <v>2040</v>
      </c>
      <c r="D348" s="1">
        <v>38146.897916666669</v>
      </c>
      <c r="E348">
        <v>8</v>
      </c>
      <c r="F348" t="s">
        <v>5302</v>
      </c>
      <c r="G348">
        <v>2000</v>
      </c>
      <c r="H348" s="4">
        <v>0.16666666666666666</v>
      </c>
      <c r="I348" s="16">
        <f>H348/60</f>
        <v>2.7777777777777775E-3</v>
      </c>
      <c r="K348" s="16">
        <f t="shared" si="5"/>
        <v>2.222222222222222E-2</v>
      </c>
    </row>
    <row r="349" spans="1:11">
      <c r="A349" t="s">
        <v>2282</v>
      </c>
      <c r="B349" t="s">
        <v>2279</v>
      </c>
      <c r="C349" t="s">
        <v>2280</v>
      </c>
      <c r="D349" s="1">
        <v>37838.200694444444</v>
      </c>
      <c r="E349">
        <v>8</v>
      </c>
      <c r="F349" t="s">
        <v>5303</v>
      </c>
      <c r="G349">
        <v>2000</v>
      </c>
      <c r="H349" s="4">
        <v>0.13472222222222222</v>
      </c>
      <c r="I349" s="16">
        <f>H349/60</f>
        <v>2.2453703703703702E-3</v>
      </c>
      <c r="K349" s="16">
        <f t="shared" si="5"/>
        <v>1.7962962962962962E-2</v>
      </c>
    </row>
    <row r="350" spans="1:11">
      <c r="A350" t="s">
        <v>3796</v>
      </c>
      <c r="B350" t="s">
        <v>3797</v>
      </c>
      <c r="C350" t="s">
        <v>3798</v>
      </c>
      <c r="D350" s="1">
        <v>37838.15</v>
      </c>
      <c r="E350">
        <v>8</v>
      </c>
      <c r="F350" t="s">
        <v>5303</v>
      </c>
      <c r="G350">
        <v>2000</v>
      </c>
      <c r="H350" s="4">
        <v>0.23055555555555554</v>
      </c>
      <c r="I350" s="16">
        <f>H350/60</f>
        <v>3.8425925925925923E-3</v>
      </c>
      <c r="K350" s="16">
        <f t="shared" si="5"/>
        <v>3.0740740740740739E-2</v>
      </c>
    </row>
    <row r="351" spans="1:11">
      <c r="A351" t="s">
        <v>1318</v>
      </c>
      <c r="B351" t="s">
        <v>1313</v>
      </c>
      <c r="C351" t="s">
        <v>1312</v>
      </c>
      <c r="D351" s="1">
        <v>37867.697916666664</v>
      </c>
      <c r="E351">
        <v>7</v>
      </c>
      <c r="F351" t="s">
        <v>5303</v>
      </c>
      <c r="G351">
        <v>2000</v>
      </c>
      <c r="H351" s="4">
        <v>0.17152777777777775</v>
      </c>
      <c r="I351" s="16">
        <f>H351/60</f>
        <v>2.8587962962962959E-3</v>
      </c>
      <c r="K351" s="16">
        <f t="shared" si="5"/>
        <v>2.0011574074074071E-2</v>
      </c>
    </row>
    <row r="352" spans="1:11">
      <c r="A352" t="s">
        <v>1477</v>
      </c>
      <c r="B352" t="s">
        <v>1478</v>
      </c>
      <c r="C352" t="s">
        <v>1479</v>
      </c>
      <c r="D352" s="1">
        <v>37838.217361111114</v>
      </c>
      <c r="E352">
        <v>7</v>
      </c>
      <c r="F352" t="s">
        <v>1874</v>
      </c>
      <c r="G352">
        <v>2000</v>
      </c>
      <c r="H352" s="4">
        <v>0.10694444444444444</v>
      </c>
      <c r="I352" s="16">
        <f>H352/60</f>
        <v>1.7824074074074072E-3</v>
      </c>
      <c r="K352" s="16">
        <f t="shared" si="5"/>
        <v>1.247685185185185E-2</v>
      </c>
    </row>
    <row r="353" spans="1:11">
      <c r="A353" t="s">
        <v>2246</v>
      </c>
      <c r="B353" t="s">
        <v>2247</v>
      </c>
      <c r="C353" t="s">
        <v>2248</v>
      </c>
      <c r="D353" s="1">
        <v>37838.230555555558</v>
      </c>
      <c r="E353">
        <v>7</v>
      </c>
      <c r="F353" t="s">
        <v>5300</v>
      </c>
      <c r="G353">
        <v>2000</v>
      </c>
      <c r="H353" s="4">
        <v>0.1423611111111111</v>
      </c>
      <c r="I353" s="16">
        <f>H353/60</f>
        <v>2.3726851851851851E-3</v>
      </c>
      <c r="K353" s="16">
        <f t="shared" si="5"/>
        <v>1.6608796296296295E-2</v>
      </c>
    </row>
    <row r="354" spans="1:11">
      <c r="A354" t="s">
        <v>2285</v>
      </c>
      <c r="B354" t="s">
        <v>2279</v>
      </c>
      <c r="C354" t="s">
        <v>2280</v>
      </c>
      <c r="D354" s="1">
        <v>37838.116666666669</v>
      </c>
      <c r="E354">
        <v>7</v>
      </c>
      <c r="F354" t="s">
        <v>5303</v>
      </c>
      <c r="G354">
        <v>2000</v>
      </c>
      <c r="H354" s="4">
        <v>0.16458333333333333</v>
      </c>
      <c r="I354" s="16">
        <f>H354/60</f>
        <v>2.7430555555555554E-3</v>
      </c>
      <c r="K354" s="16">
        <f t="shared" si="5"/>
        <v>1.9201388888888889E-2</v>
      </c>
    </row>
    <row r="355" spans="1:11">
      <c r="A355" t="s">
        <v>2286</v>
      </c>
      <c r="B355" t="s">
        <v>2279</v>
      </c>
      <c r="C355" t="s">
        <v>2280</v>
      </c>
      <c r="D355" s="1">
        <v>37838.145138888889</v>
      </c>
      <c r="E355">
        <v>7</v>
      </c>
      <c r="F355" t="s">
        <v>5303</v>
      </c>
      <c r="G355">
        <v>2000</v>
      </c>
      <c r="H355" s="4">
        <v>0.15902777777777777</v>
      </c>
      <c r="I355" s="16">
        <f>H355/60</f>
        <v>2.650462962962963E-3</v>
      </c>
      <c r="K355" s="16">
        <f t="shared" si="5"/>
        <v>1.8553240740740742E-2</v>
      </c>
    </row>
    <row r="356" spans="1:11">
      <c r="A356" t="s">
        <v>3525</v>
      </c>
      <c r="B356" t="s">
        <v>3514</v>
      </c>
      <c r="C356" t="s">
        <v>3514</v>
      </c>
      <c r="D356" s="1">
        <v>37838.112500000003</v>
      </c>
      <c r="E356">
        <v>7</v>
      </c>
      <c r="F356" t="s">
        <v>1874</v>
      </c>
      <c r="G356">
        <v>2000</v>
      </c>
      <c r="H356" s="4">
        <v>0.11666666666666665</v>
      </c>
      <c r="I356" s="16">
        <f>H356/60</f>
        <v>1.9444444444444442E-3</v>
      </c>
      <c r="K356" s="16">
        <f t="shared" si="5"/>
        <v>1.3611111111111109E-2</v>
      </c>
    </row>
    <row r="357" spans="1:11">
      <c r="A357" t="s">
        <v>3586</v>
      </c>
      <c r="B357" t="s">
        <v>3583</v>
      </c>
      <c r="C357" t="s">
        <v>3587</v>
      </c>
      <c r="D357" s="1">
        <v>37838.26666666667</v>
      </c>
      <c r="E357">
        <v>7</v>
      </c>
      <c r="F357" t="s">
        <v>5300</v>
      </c>
      <c r="G357">
        <v>2000</v>
      </c>
      <c r="H357" s="4">
        <v>0.1423611111111111</v>
      </c>
      <c r="I357" s="16">
        <f>H357/60</f>
        <v>2.3726851851851851E-3</v>
      </c>
      <c r="K357" s="16">
        <f t="shared" si="5"/>
        <v>1.6608796296296295E-2</v>
      </c>
    </row>
    <row r="358" spans="1:11">
      <c r="A358" t="s">
        <v>763</v>
      </c>
      <c r="B358" t="s">
        <v>757</v>
      </c>
      <c r="C358" t="s">
        <v>762</v>
      </c>
      <c r="D358" s="1">
        <v>38146.893750000003</v>
      </c>
      <c r="E358">
        <v>6</v>
      </c>
      <c r="F358" t="s">
        <v>5302</v>
      </c>
      <c r="G358">
        <v>2000</v>
      </c>
      <c r="H358" s="4">
        <v>0.16041666666666668</v>
      </c>
      <c r="I358" s="16">
        <f>H358/60</f>
        <v>2.6736111111111114E-3</v>
      </c>
      <c r="K358" s="16">
        <f t="shared" si="5"/>
        <v>1.6041666666666669E-2</v>
      </c>
    </row>
    <row r="359" spans="1:11">
      <c r="A359" t="s">
        <v>762</v>
      </c>
      <c r="B359" t="s">
        <v>757</v>
      </c>
      <c r="C359" t="s">
        <v>762</v>
      </c>
      <c r="D359" s="1">
        <v>38146.896527777775</v>
      </c>
      <c r="E359">
        <v>6</v>
      </c>
      <c r="F359" t="s">
        <v>5302</v>
      </c>
      <c r="G359">
        <v>2000</v>
      </c>
      <c r="H359" s="4">
        <v>0.14722222222222223</v>
      </c>
      <c r="I359" s="16">
        <f>H359/60</f>
        <v>2.4537037037037036E-3</v>
      </c>
      <c r="K359" s="16">
        <f t="shared" si="5"/>
        <v>1.4722222222222222E-2</v>
      </c>
    </row>
    <row r="360" spans="1:11">
      <c r="A360" t="s">
        <v>1002</v>
      </c>
      <c r="B360" t="s">
        <v>993</v>
      </c>
      <c r="C360" t="s">
        <v>998</v>
      </c>
      <c r="D360" s="1">
        <v>37838.277777777781</v>
      </c>
      <c r="E360">
        <v>6</v>
      </c>
      <c r="F360" t="s">
        <v>5303</v>
      </c>
      <c r="G360">
        <v>2000</v>
      </c>
      <c r="H360" s="4">
        <v>0.18680555555555556</v>
      </c>
      <c r="I360" s="16">
        <f>H360/60</f>
        <v>3.1134259259259262E-3</v>
      </c>
      <c r="K360" s="16">
        <f t="shared" si="5"/>
        <v>1.8680555555555558E-2</v>
      </c>
    </row>
    <row r="361" spans="1:11">
      <c r="A361" t="s">
        <v>1314</v>
      </c>
      <c r="B361" t="s">
        <v>1313</v>
      </c>
      <c r="C361" t="s">
        <v>1312</v>
      </c>
      <c r="D361" s="1">
        <v>37838.244444444441</v>
      </c>
      <c r="E361">
        <v>6</v>
      </c>
      <c r="F361" t="s">
        <v>5303</v>
      </c>
      <c r="G361">
        <v>2000</v>
      </c>
      <c r="H361" s="4">
        <v>0.17152777777777775</v>
      </c>
      <c r="I361" s="16">
        <f>H361/60</f>
        <v>2.8587962962962959E-3</v>
      </c>
      <c r="K361" s="16">
        <f t="shared" si="5"/>
        <v>1.7152777777777774E-2</v>
      </c>
    </row>
    <row r="362" spans="1:11">
      <c r="A362" t="s">
        <v>2039</v>
      </c>
      <c r="B362" t="s">
        <v>2037</v>
      </c>
      <c r="C362" t="s">
        <v>2040</v>
      </c>
      <c r="D362" s="1">
        <v>38146.895833333336</v>
      </c>
      <c r="E362">
        <v>6</v>
      </c>
      <c r="F362" t="s">
        <v>5302</v>
      </c>
      <c r="G362">
        <v>2000</v>
      </c>
      <c r="H362" s="4">
        <v>0.1875</v>
      </c>
      <c r="I362" s="16">
        <f>H362/60</f>
        <v>3.1250000000000002E-3</v>
      </c>
      <c r="K362" s="16">
        <f t="shared" si="5"/>
        <v>1.8750000000000003E-2</v>
      </c>
    </row>
    <row r="363" spans="1:11">
      <c r="A363" t="s">
        <v>2281</v>
      </c>
      <c r="B363" t="s">
        <v>2279</v>
      </c>
      <c r="C363" t="s">
        <v>2280</v>
      </c>
      <c r="D363" s="1">
        <v>37838.179166666669</v>
      </c>
      <c r="E363">
        <v>6</v>
      </c>
      <c r="F363" t="s">
        <v>5303</v>
      </c>
      <c r="G363">
        <v>2000</v>
      </c>
      <c r="H363" s="4">
        <v>0.13541666666666666</v>
      </c>
      <c r="I363" s="16">
        <f>H363/60</f>
        <v>2.2569444444444442E-3</v>
      </c>
      <c r="K363" s="16">
        <f t="shared" si="5"/>
        <v>1.3541666666666665E-2</v>
      </c>
    </row>
    <row r="364" spans="1:11">
      <c r="A364" t="s">
        <v>2289</v>
      </c>
      <c r="B364" t="s">
        <v>2279</v>
      </c>
      <c r="C364" t="s">
        <v>2280</v>
      </c>
      <c r="D364" s="1">
        <v>37838.184027777781</v>
      </c>
      <c r="E364">
        <v>6</v>
      </c>
      <c r="F364" t="s">
        <v>5303</v>
      </c>
      <c r="G364">
        <v>2000</v>
      </c>
      <c r="H364" s="4">
        <v>0.1277777777777778</v>
      </c>
      <c r="I364" s="16">
        <f>H364/60</f>
        <v>2.1296296296296298E-3</v>
      </c>
      <c r="K364" s="16">
        <f t="shared" si="5"/>
        <v>1.2777777777777779E-2</v>
      </c>
    </row>
    <row r="365" spans="1:11">
      <c r="A365" t="s">
        <v>117</v>
      </c>
      <c r="B365" t="s">
        <v>3514</v>
      </c>
      <c r="C365" t="s">
        <v>3514</v>
      </c>
      <c r="D365" s="1">
        <v>37838.26458333333</v>
      </c>
      <c r="E365">
        <v>6</v>
      </c>
      <c r="F365" t="s">
        <v>1874</v>
      </c>
      <c r="G365">
        <v>2000</v>
      </c>
      <c r="H365" s="4">
        <v>0.10416666666666667</v>
      </c>
      <c r="I365" s="16">
        <f>H365/60</f>
        <v>1.7361111111111112E-3</v>
      </c>
      <c r="K365" s="16">
        <f t="shared" si="5"/>
        <v>1.0416666666666668E-2</v>
      </c>
    </row>
    <row r="366" spans="1:11">
      <c r="A366" t="s">
        <v>3799</v>
      </c>
      <c r="B366" t="s">
        <v>3797</v>
      </c>
      <c r="C366" t="s">
        <v>3798</v>
      </c>
      <c r="D366" s="1">
        <v>37838.154166666667</v>
      </c>
      <c r="E366">
        <v>6</v>
      </c>
      <c r="F366" t="s">
        <v>5303</v>
      </c>
      <c r="G366">
        <v>2000</v>
      </c>
      <c r="H366" s="4">
        <v>0.17777777777777778</v>
      </c>
      <c r="I366" s="16">
        <f>H366/60</f>
        <v>2.9629629629629632E-3</v>
      </c>
      <c r="K366" s="16">
        <f t="shared" si="5"/>
        <v>1.7777777777777781E-2</v>
      </c>
    </row>
    <row r="367" spans="1:11">
      <c r="A367" t="s">
        <v>42</v>
      </c>
      <c r="B367" t="s">
        <v>40</v>
      </c>
      <c r="C367" t="s">
        <v>43</v>
      </c>
      <c r="D367" s="1">
        <v>37838.20208333333</v>
      </c>
      <c r="E367">
        <v>5</v>
      </c>
      <c r="F367" t="s">
        <v>5300</v>
      </c>
      <c r="G367">
        <v>2000</v>
      </c>
      <c r="H367" s="4">
        <v>0.19513888888888889</v>
      </c>
      <c r="I367" s="16">
        <f>H367/60</f>
        <v>3.2523148148148147E-3</v>
      </c>
      <c r="K367" s="16">
        <f t="shared" si="5"/>
        <v>1.6261574074074074E-2</v>
      </c>
    </row>
    <row r="368" spans="1:11">
      <c r="A368" t="s">
        <v>1158</v>
      </c>
      <c r="B368" t="s">
        <v>1144</v>
      </c>
      <c r="C368" t="s">
        <v>1159</v>
      </c>
      <c r="D368" s="1">
        <v>37838.104166666664</v>
      </c>
      <c r="E368">
        <v>5</v>
      </c>
      <c r="F368" t="s">
        <v>2126</v>
      </c>
      <c r="G368">
        <v>2000</v>
      </c>
      <c r="H368" s="4">
        <v>9.7222222222222224E-2</v>
      </c>
      <c r="I368" s="16">
        <f>H368/60</f>
        <v>1.6203703703703703E-3</v>
      </c>
      <c r="K368" s="16">
        <f t="shared" si="5"/>
        <v>8.1018518518518514E-3</v>
      </c>
    </row>
    <row r="369" spans="1:11">
      <c r="A369" t="s">
        <v>1319</v>
      </c>
      <c r="B369" t="s">
        <v>1313</v>
      </c>
      <c r="C369" t="s">
        <v>1312</v>
      </c>
      <c r="D369" s="1">
        <v>37867.697916666664</v>
      </c>
      <c r="E369">
        <v>5</v>
      </c>
      <c r="F369" t="s">
        <v>5303</v>
      </c>
      <c r="G369">
        <v>2000</v>
      </c>
      <c r="H369" s="4">
        <v>0.12430555555555556</v>
      </c>
      <c r="I369" s="16">
        <f>H369/60</f>
        <v>2.0717592592592593E-3</v>
      </c>
      <c r="K369" s="16">
        <f t="shared" si="5"/>
        <v>1.0358796296296297E-2</v>
      </c>
    </row>
    <row r="370" spans="1:11">
      <c r="A370" t="s">
        <v>1714</v>
      </c>
      <c r="B370" t="s">
        <v>1715</v>
      </c>
      <c r="C370" t="s">
        <v>1716</v>
      </c>
      <c r="D370" s="1">
        <v>37838.10833333333</v>
      </c>
      <c r="E370">
        <v>5</v>
      </c>
      <c r="F370" t="s">
        <v>5300</v>
      </c>
      <c r="G370">
        <v>2000</v>
      </c>
      <c r="H370" s="4">
        <v>0.13541666666666666</v>
      </c>
      <c r="I370" s="16">
        <f>H370/60</f>
        <v>2.2569444444444442E-3</v>
      </c>
      <c r="K370" s="16">
        <f t="shared" si="5"/>
        <v>1.128472222222222E-2</v>
      </c>
    </row>
    <row r="371" spans="1:11">
      <c r="A371" t="s">
        <v>1889</v>
      </c>
      <c r="B371" t="s">
        <v>1890</v>
      </c>
      <c r="C371" t="s">
        <v>1891</v>
      </c>
      <c r="D371" s="1">
        <v>38167.805555555555</v>
      </c>
      <c r="E371">
        <v>5</v>
      </c>
      <c r="F371" t="s">
        <v>5300</v>
      </c>
      <c r="G371">
        <v>2000</v>
      </c>
      <c r="H371" s="4">
        <v>0.1388888888888889</v>
      </c>
      <c r="I371" s="16">
        <f>H371/60</f>
        <v>2.3148148148148151E-3</v>
      </c>
      <c r="K371" s="16">
        <f t="shared" si="5"/>
        <v>1.1574074074074075E-2</v>
      </c>
    </row>
    <row r="372" spans="1:11">
      <c r="A372" t="s">
        <v>2802</v>
      </c>
      <c r="B372" t="s">
        <v>2788</v>
      </c>
      <c r="D372" s="1">
        <v>37838.152083333334</v>
      </c>
      <c r="E372">
        <v>5</v>
      </c>
      <c r="F372" t="s">
        <v>2126</v>
      </c>
      <c r="G372">
        <v>2000</v>
      </c>
      <c r="H372" s="4">
        <v>0.14097222222222222</v>
      </c>
      <c r="I372" s="16">
        <f>H372/60</f>
        <v>2.3495370370370371E-3</v>
      </c>
      <c r="K372" s="16">
        <f t="shared" si="5"/>
        <v>1.1747685185185186E-2</v>
      </c>
    </row>
    <row r="373" spans="1:11">
      <c r="A373" t="s">
        <v>3044</v>
      </c>
      <c r="B373" t="s">
        <v>3045</v>
      </c>
      <c r="C373" t="s">
        <v>3046</v>
      </c>
      <c r="D373" s="1">
        <v>37907.463888888888</v>
      </c>
      <c r="E373">
        <v>5</v>
      </c>
      <c r="F373" t="s">
        <v>5300</v>
      </c>
      <c r="G373">
        <v>2000</v>
      </c>
      <c r="H373" s="4">
        <v>0.15625</v>
      </c>
      <c r="I373" s="16">
        <f>H373/60</f>
        <v>2.6041666666666665E-3</v>
      </c>
      <c r="K373" s="16">
        <f t="shared" si="5"/>
        <v>1.3020833333333332E-2</v>
      </c>
    </row>
    <row r="374" spans="1:11">
      <c r="A374" t="s">
        <v>998</v>
      </c>
      <c r="B374" t="s">
        <v>993</v>
      </c>
      <c r="C374" t="s">
        <v>998</v>
      </c>
      <c r="D374" s="1">
        <v>37947.743750000001</v>
      </c>
      <c r="E374">
        <v>4</v>
      </c>
      <c r="F374" t="s">
        <v>5303</v>
      </c>
      <c r="G374">
        <v>2000</v>
      </c>
      <c r="H374" s="4">
        <v>3.1944444444444449E-2</v>
      </c>
      <c r="I374" s="16">
        <f>H374/60</f>
        <v>5.3240740740740744E-4</v>
      </c>
      <c r="K374" s="16">
        <f t="shared" si="5"/>
        <v>2.1296296296296298E-3</v>
      </c>
    </row>
    <row r="375" spans="1:11">
      <c r="A375" t="s">
        <v>1317</v>
      </c>
      <c r="B375" t="s">
        <v>1313</v>
      </c>
      <c r="C375" t="s">
        <v>1312</v>
      </c>
      <c r="D375" s="1">
        <v>37867.697222222225</v>
      </c>
      <c r="E375">
        <v>4</v>
      </c>
      <c r="F375" t="s">
        <v>5303</v>
      </c>
      <c r="G375">
        <v>2000</v>
      </c>
      <c r="H375" s="4">
        <v>0.17083333333333331</v>
      </c>
      <c r="I375" s="16">
        <f>H375/60</f>
        <v>2.8472222222222219E-3</v>
      </c>
      <c r="K375" s="16">
        <f t="shared" si="5"/>
        <v>1.1388888888888888E-2</v>
      </c>
    </row>
    <row r="376" spans="1:11">
      <c r="A376" t="s">
        <v>2240</v>
      </c>
      <c r="B376" t="s">
        <v>2201</v>
      </c>
      <c r="C376" t="s">
        <v>2241</v>
      </c>
      <c r="D376" s="1">
        <v>37838.128472222219</v>
      </c>
      <c r="E376">
        <v>4</v>
      </c>
      <c r="F376" t="s">
        <v>5300</v>
      </c>
      <c r="G376">
        <v>2000</v>
      </c>
      <c r="H376" s="4">
        <v>0.1986111111111111</v>
      </c>
      <c r="I376" s="16">
        <f>H376/60</f>
        <v>3.3101851851851851E-3</v>
      </c>
      <c r="K376" s="16">
        <f t="shared" si="5"/>
        <v>1.324074074074074E-2</v>
      </c>
    </row>
    <row r="377" spans="1:11">
      <c r="A377" t="s">
        <v>2245</v>
      </c>
      <c r="B377" t="s">
        <v>2201</v>
      </c>
      <c r="D377" s="1">
        <v>37838.133333333331</v>
      </c>
      <c r="E377">
        <v>4</v>
      </c>
      <c r="F377" t="s">
        <v>2126</v>
      </c>
      <c r="G377">
        <v>2000</v>
      </c>
      <c r="H377" s="4">
        <v>0.16111111111111112</v>
      </c>
      <c r="I377" s="16">
        <f>H377/60</f>
        <v>2.6851851851851854E-3</v>
      </c>
      <c r="K377" s="16">
        <f t="shared" si="5"/>
        <v>1.0740740740740742E-2</v>
      </c>
    </row>
    <row r="378" spans="1:11">
      <c r="A378" t="s">
        <v>2291</v>
      </c>
      <c r="B378" t="s">
        <v>2279</v>
      </c>
      <c r="C378" t="s">
        <v>2280</v>
      </c>
      <c r="D378" s="1">
        <v>37838.175694444442</v>
      </c>
      <c r="E378">
        <v>4</v>
      </c>
      <c r="F378" t="s">
        <v>5303</v>
      </c>
      <c r="G378">
        <v>2000</v>
      </c>
      <c r="H378" s="4">
        <v>0.16180555555555556</v>
      </c>
      <c r="I378" s="16">
        <f>H378/60</f>
        <v>2.6967592592592594E-3</v>
      </c>
      <c r="K378" s="16">
        <f t="shared" si="5"/>
        <v>1.0787037037037038E-2</v>
      </c>
    </row>
    <row r="379" spans="1:11">
      <c r="A379" t="s">
        <v>3052</v>
      </c>
      <c r="B379" t="s">
        <v>3045</v>
      </c>
      <c r="C379" t="s">
        <v>3046</v>
      </c>
      <c r="D379" s="1">
        <v>37907.462500000001</v>
      </c>
      <c r="E379">
        <v>4</v>
      </c>
      <c r="F379" t="s">
        <v>5300</v>
      </c>
      <c r="G379">
        <v>2000</v>
      </c>
      <c r="H379" s="4">
        <v>0.41180555555555554</v>
      </c>
      <c r="I379" s="16">
        <f>H379/60</f>
        <v>6.8634259259259256E-3</v>
      </c>
      <c r="K379" s="16">
        <f t="shared" si="5"/>
        <v>2.7453703703703702E-2</v>
      </c>
    </row>
    <row r="380" spans="1:11">
      <c r="A380" t="s">
        <v>3050</v>
      </c>
      <c r="B380" t="s">
        <v>3045</v>
      </c>
      <c r="C380" t="s">
        <v>3046</v>
      </c>
      <c r="D380" s="1">
        <v>37838.111111111109</v>
      </c>
      <c r="E380">
        <v>4</v>
      </c>
      <c r="F380" t="s">
        <v>5300</v>
      </c>
      <c r="G380">
        <v>2000</v>
      </c>
      <c r="H380" s="4">
        <v>0.17777777777777778</v>
      </c>
      <c r="I380" s="16">
        <f>H380/60</f>
        <v>2.9629629629629632E-3</v>
      </c>
      <c r="K380" s="16">
        <f t="shared" si="5"/>
        <v>1.1851851851851853E-2</v>
      </c>
    </row>
    <row r="381" spans="1:11">
      <c r="A381" t="s">
        <v>684</v>
      </c>
      <c r="B381" t="s">
        <v>685</v>
      </c>
      <c r="C381" t="s">
        <v>686</v>
      </c>
      <c r="D381" s="1">
        <v>38081.589583333334</v>
      </c>
      <c r="E381">
        <v>3</v>
      </c>
      <c r="F381" t="s">
        <v>1874</v>
      </c>
      <c r="G381">
        <v>2000</v>
      </c>
      <c r="H381" s="4">
        <v>0.10208333333333335</v>
      </c>
      <c r="I381" s="16">
        <f>H381/60</f>
        <v>1.701388888888889E-3</v>
      </c>
      <c r="K381" s="16">
        <f t="shared" si="5"/>
        <v>5.1041666666666666E-3</v>
      </c>
    </row>
    <row r="382" spans="1:11">
      <c r="A382" t="s">
        <v>1018</v>
      </c>
      <c r="B382" t="s">
        <v>993</v>
      </c>
      <c r="D382" s="1">
        <v>37838.277777777781</v>
      </c>
      <c r="E382">
        <v>3</v>
      </c>
      <c r="F382" t="s">
        <v>2126</v>
      </c>
      <c r="G382">
        <v>2000</v>
      </c>
      <c r="H382" s="4">
        <v>0.17430555555555557</v>
      </c>
      <c r="I382" s="16">
        <f>H382/60</f>
        <v>2.9050925925925928E-3</v>
      </c>
      <c r="K382" s="16">
        <f t="shared" si="5"/>
        <v>8.7152777777777784E-3</v>
      </c>
    </row>
    <row r="383" spans="1:11">
      <c r="A383" t="s">
        <v>1323</v>
      </c>
      <c r="B383" t="s">
        <v>1313</v>
      </c>
      <c r="C383" t="s">
        <v>1324</v>
      </c>
      <c r="D383" s="1">
        <v>37838.143750000003</v>
      </c>
      <c r="E383">
        <v>3</v>
      </c>
      <c r="F383" t="s">
        <v>5303</v>
      </c>
      <c r="G383">
        <v>2000</v>
      </c>
      <c r="H383" s="4">
        <v>0.22500000000000001</v>
      </c>
      <c r="I383" s="16">
        <f>H383/60</f>
        <v>3.7500000000000003E-3</v>
      </c>
      <c r="K383" s="16">
        <f t="shared" si="5"/>
        <v>1.1250000000000001E-2</v>
      </c>
    </row>
    <row r="384" spans="1:11">
      <c r="A384" t="s">
        <v>1316</v>
      </c>
      <c r="B384" t="s">
        <v>1313</v>
      </c>
      <c r="C384" t="s">
        <v>1312</v>
      </c>
      <c r="D384" s="1">
        <v>37867.697222222225</v>
      </c>
      <c r="E384">
        <v>3</v>
      </c>
      <c r="F384" t="s">
        <v>5303</v>
      </c>
      <c r="G384">
        <v>2000</v>
      </c>
      <c r="H384" s="4">
        <v>0.19513888888888889</v>
      </c>
      <c r="I384" s="16">
        <f>H384/60</f>
        <v>3.2523148148148147E-3</v>
      </c>
      <c r="K384" s="16">
        <f t="shared" si="5"/>
        <v>9.7569444444444431E-3</v>
      </c>
    </row>
    <row r="385" spans="1:11">
      <c r="A385" t="s">
        <v>1321</v>
      </c>
      <c r="B385" t="s">
        <v>1313</v>
      </c>
      <c r="C385" t="s">
        <v>1312</v>
      </c>
      <c r="D385" s="1">
        <v>37867.698611111111</v>
      </c>
      <c r="E385">
        <v>3</v>
      </c>
      <c r="F385" t="s">
        <v>5303</v>
      </c>
      <c r="G385">
        <v>2000</v>
      </c>
      <c r="H385" s="4">
        <v>0.17222222222222225</v>
      </c>
      <c r="I385" s="16">
        <f>H385/60</f>
        <v>2.8703703703703708E-3</v>
      </c>
      <c r="K385" s="16">
        <f t="shared" si="5"/>
        <v>8.6111111111111128E-3</v>
      </c>
    </row>
    <row r="386" spans="1:11">
      <c r="A386" t="s">
        <v>1453</v>
      </c>
      <c r="B386" t="s">
        <v>1450</v>
      </c>
      <c r="C386" t="s">
        <v>1452</v>
      </c>
      <c r="D386" s="1">
        <v>37838.201388888891</v>
      </c>
      <c r="E386">
        <v>3</v>
      </c>
      <c r="F386" t="s">
        <v>5300</v>
      </c>
      <c r="G386">
        <v>2000</v>
      </c>
      <c r="H386" s="4">
        <v>0.12291666666666667</v>
      </c>
      <c r="I386" s="16">
        <f>H386/60</f>
        <v>2.0486111111111113E-3</v>
      </c>
      <c r="K386" s="16">
        <f t="shared" ref="K386:K449" si="6">E386*I386</f>
        <v>6.1458333333333339E-3</v>
      </c>
    </row>
    <row r="387" spans="1:11">
      <c r="A387" t="s">
        <v>1544</v>
      </c>
      <c r="B387" t="s">
        <v>1543</v>
      </c>
      <c r="C387" t="s">
        <v>1545</v>
      </c>
      <c r="D387" s="1">
        <v>37838.140972222223</v>
      </c>
      <c r="E387">
        <v>3</v>
      </c>
      <c r="F387" t="s">
        <v>1874</v>
      </c>
      <c r="G387">
        <v>2000</v>
      </c>
      <c r="H387" s="4">
        <v>0.11805555555555557</v>
      </c>
      <c r="I387" s="16">
        <f>H387/60</f>
        <v>1.9675925925925928E-3</v>
      </c>
      <c r="K387" s="16">
        <f t="shared" si="6"/>
        <v>5.9027777777777785E-3</v>
      </c>
    </row>
    <row r="388" spans="1:11">
      <c r="A388" t="s">
        <v>1717</v>
      </c>
      <c r="B388" t="s">
        <v>1715</v>
      </c>
      <c r="C388" t="s">
        <v>1716</v>
      </c>
      <c r="D388" s="1">
        <v>37838.155555555553</v>
      </c>
      <c r="E388">
        <v>3</v>
      </c>
      <c r="F388" t="s">
        <v>5300</v>
      </c>
      <c r="G388">
        <v>2000</v>
      </c>
      <c r="H388" s="4">
        <v>0.16666666666666666</v>
      </c>
      <c r="I388" s="16">
        <f>H388/60</f>
        <v>2.7777777777777775E-3</v>
      </c>
      <c r="K388" s="16">
        <f t="shared" si="6"/>
        <v>8.3333333333333315E-3</v>
      </c>
    </row>
    <row r="389" spans="1:11">
      <c r="A389" t="s">
        <v>1718</v>
      </c>
      <c r="B389" t="s">
        <v>1715</v>
      </c>
      <c r="D389" s="1">
        <v>37838.154861111114</v>
      </c>
      <c r="E389">
        <v>3</v>
      </c>
      <c r="F389" t="s">
        <v>2126</v>
      </c>
      <c r="G389">
        <v>2000</v>
      </c>
      <c r="H389" s="4">
        <v>0.16250000000000001</v>
      </c>
      <c r="I389" s="16">
        <f>H389/60</f>
        <v>2.7083333333333334E-3</v>
      </c>
      <c r="K389" s="16">
        <f t="shared" si="6"/>
        <v>8.1250000000000003E-3</v>
      </c>
    </row>
    <row r="390" spans="1:11">
      <c r="A390" t="s">
        <v>2470</v>
      </c>
      <c r="B390" t="s">
        <v>2429</v>
      </c>
      <c r="D390" s="1">
        <v>37838.190972222219</v>
      </c>
      <c r="E390">
        <v>3</v>
      </c>
      <c r="F390" t="s">
        <v>2126</v>
      </c>
      <c r="G390">
        <v>2000</v>
      </c>
      <c r="H390" s="4">
        <v>0.15208333333333332</v>
      </c>
      <c r="I390" s="16">
        <f>H390/60</f>
        <v>2.5347222222222221E-3</v>
      </c>
      <c r="K390" s="16">
        <f t="shared" si="6"/>
        <v>7.6041666666666662E-3</v>
      </c>
    </row>
    <row r="391" spans="1:11">
      <c r="A391" t="s">
        <v>2627</v>
      </c>
      <c r="B391" t="s">
        <v>2597</v>
      </c>
      <c r="D391" s="1">
        <v>37924.69027777778</v>
      </c>
      <c r="E391">
        <v>3</v>
      </c>
      <c r="F391" t="s">
        <v>5300</v>
      </c>
      <c r="G391">
        <v>2000</v>
      </c>
      <c r="H391" s="4">
        <v>0.15902777777777777</v>
      </c>
      <c r="I391" s="16">
        <f>H391/60</f>
        <v>2.650462962962963E-3</v>
      </c>
      <c r="K391" s="16">
        <f t="shared" si="6"/>
        <v>7.9513888888888898E-3</v>
      </c>
    </row>
    <row r="392" spans="1:11">
      <c r="A392" t="s">
        <v>2793</v>
      </c>
      <c r="B392" t="s">
        <v>2788</v>
      </c>
      <c r="C392" t="s">
        <v>2792</v>
      </c>
      <c r="D392" s="1">
        <v>37838.152083333334</v>
      </c>
      <c r="E392">
        <v>3</v>
      </c>
      <c r="F392" t="s">
        <v>5300</v>
      </c>
      <c r="G392">
        <v>2000</v>
      </c>
      <c r="H392" s="4">
        <v>0.15069444444444444</v>
      </c>
      <c r="I392" s="16">
        <f>H392/60</f>
        <v>2.5115740740740741E-3</v>
      </c>
      <c r="K392" s="16">
        <f t="shared" si="6"/>
        <v>7.5347222222222222E-3</v>
      </c>
    </row>
    <row r="393" spans="1:11">
      <c r="A393" t="s">
        <v>3046</v>
      </c>
      <c r="B393" t="s">
        <v>3045</v>
      </c>
      <c r="C393" t="s">
        <v>3046</v>
      </c>
      <c r="D393" s="1">
        <v>37838.177083333336</v>
      </c>
      <c r="E393">
        <v>3</v>
      </c>
      <c r="F393" t="s">
        <v>5300</v>
      </c>
      <c r="G393">
        <v>2000</v>
      </c>
      <c r="H393" s="4">
        <v>0.20972222222222223</v>
      </c>
      <c r="I393" s="16">
        <f>H393/60</f>
        <v>3.4953703703703705E-3</v>
      </c>
      <c r="K393" s="16">
        <f t="shared" si="6"/>
        <v>1.0486111111111111E-2</v>
      </c>
    </row>
    <row r="394" spans="1:11">
      <c r="A394" t="s">
        <v>3047</v>
      </c>
      <c r="B394" t="s">
        <v>3045</v>
      </c>
      <c r="C394" t="s">
        <v>3046</v>
      </c>
      <c r="D394" s="1">
        <v>37907.461111111108</v>
      </c>
      <c r="E394">
        <v>3</v>
      </c>
      <c r="F394" t="s">
        <v>5300</v>
      </c>
      <c r="G394">
        <v>2000</v>
      </c>
      <c r="H394" s="4">
        <v>0.16874999999999998</v>
      </c>
      <c r="I394" s="16">
        <f>H394/60</f>
        <v>2.8124999999999999E-3</v>
      </c>
      <c r="K394" s="16">
        <f t="shared" si="6"/>
        <v>8.4375000000000006E-3</v>
      </c>
    </row>
    <row r="395" spans="1:11">
      <c r="A395" t="s">
        <v>3170</v>
      </c>
      <c r="B395" t="s">
        <v>3160</v>
      </c>
      <c r="C395" t="s">
        <v>3167</v>
      </c>
      <c r="D395" s="1">
        <v>37932.026388888888</v>
      </c>
      <c r="E395">
        <v>3</v>
      </c>
      <c r="F395" t="s">
        <v>1874</v>
      </c>
      <c r="G395">
        <v>2000</v>
      </c>
      <c r="H395" s="4">
        <v>0.10902777777777778</v>
      </c>
      <c r="I395" s="16">
        <f>H395/60</f>
        <v>1.8171296296296297E-3</v>
      </c>
      <c r="K395" s="16">
        <f t="shared" si="6"/>
        <v>5.4513888888888893E-3</v>
      </c>
    </row>
    <row r="396" spans="1:11">
      <c r="A396" t="s">
        <v>3628</v>
      </c>
      <c r="B396" t="s">
        <v>3626</v>
      </c>
      <c r="C396" t="s">
        <v>3629</v>
      </c>
      <c r="D396" s="1">
        <v>39255.645138888889</v>
      </c>
      <c r="E396">
        <v>3</v>
      </c>
      <c r="F396" t="s">
        <v>5304</v>
      </c>
      <c r="G396">
        <v>2000</v>
      </c>
      <c r="H396" s="4">
        <v>0.19097222222222221</v>
      </c>
      <c r="I396" s="16">
        <f>H396/60</f>
        <v>3.1828703703703702E-3</v>
      </c>
      <c r="K396" s="16">
        <f t="shared" si="6"/>
        <v>9.5486111111111101E-3</v>
      </c>
    </row>
    <row r="397" spans="1:11">
      <c r="A397" t="s">
        <v>4420</v>
      </c>
      <c r="B397" t="s">
        <v>4421</v>
      </c>
      <c r="C397" t="s">
        <v>4422</v>
      </c>
      <c r="D397" s="1">
        <v>38264.02847222222</v>
      </c>
      <c r="E397">
        <v>3</v>
      </c>
      <c r="F397" t="s">
        <v>5302</v>
      </c>
      <c r="G397">
        <v>2000</v>
      </c>
      <c r="H397" s="4">
        <v>0.14652777777777778</v>
      </c>
      <c r="I397" s="16">
        <f>H397/60</f>
        <v>2.4421296296296296E-3</v>
      </c>
      <c r="K397" s="16">
        <f t="shared" si="6"/>
        <v>7.3263888888888892E-3</v>
      </c>
    </row>
    <row r="398" spans="1:11">
      <c r="A398" t="s">
        <v>4457</v>
      </c>
      <c r="B398" t="s">
        <v>4453</v>
      </c>
      <c r="C398" t="s">
        <v>4454</v>
      </c>
      <c r="D398" s="1">
        <v>38001.892361111109</v>
      </c>
      <c r="E398">
        <v>3</v>
      </c>
      <c r="F398" t="s">
        <v>1874</v>
      </c>
      <c r="G398">
        <v>2000</v>
      </c>
      <c r="H398" s="4">
        <v>0.14861111111111111</v>
      </c>
      <c r="I398" s="16">
        <f>H398/60</f>
        <v>2.476851851851852E-3</v>
      </c>
      <c r="K398" s="16">
        <f t="shared" si="6"/>
        <v>7.4305555555555566E-3</v>
      </c>
    </row>
    <row r="399" spans="1:11">
      <c r="A399" t="s">
        <v>4452</v>
      </c>
      <c r="B399" t="s">
        <v>4453</v>
      </c>
      <c r="C399" t="s">
        <v>4454</v>
      </c>
      <c r="D399" s="1">
        <v>38001.890972222223</v>
      </c>
      <c r="E399">
        <v>3</v>
      </c>
      <c r="F399" t="s">
        <v>1874</v>
      </c>
      <c r="G399">
        <v>2000</v>
      </c>
      <c r="H399" s="4">
        <v>0.1388888888888889</v>
      </c>
      <c r="I399" s="16">
        <f>H399/60</f>
        <v>2.3148148148148151E-3</v>
      </c>
      <c r="K399" s="16">
        <f t="shared" si="6"/>
        <v>6.9444444444444458E-3</v>
      </c>
    </row>
    <row r="400" spans="1:11">
      <c r="A400" t="s">
        <v>4459</v>
      </c>
      <c r="B400" t="s">
        <v>4453</v>
      </c>
      <c r="D400" s="1">
        <v>37838.203472222223</v>
      </c>
      <c r="E400">
        <v>3</v>
      </c>
      <c r="F400" t="s">
        <v>2126</v>
      </c>
      <c r="G400">
        <v>2000</v>
      </c>
      <c r="H400" s="4">
        <v>0.12638888888888888</v>
      </c>
      <c r="I400" s="16">
        <f>H400/60</f>
        <v>2.1064814814814813E-3</v>
      </c>
      <c r="K400" s="16">
        <f t="shared" si="6"/>
        <v>6.3194444444444435E-3</v>
      </c>
    </row>
    <row r="401" spans="1:11">
      <c r="A401" t="s">
        <v>419</v>
      </c>
      <c r="B401" t="s">
        <v>402</v>
      </c>
      <c r="C401">
        <v>1</v>
      </c>
      <c r="D401" s="1">
        <v>40125.732638888891</v>
      </c>
      <c r="E401">
        <v>3</v>
      </c>
      <c r="F401" t="s">
        <v>5302</v>
      </c>
      <c r="G401">
        <v>2000</v>
      </c>
      <c r="H401" s="4">
        <v>0.15763888888888888</v>
      </c>
      <c r="I401" s="16">
        <f>H401/60</f>
        <v>2.6273148148148145E-3</v>
      </c>
      <c r="K401" s="16">
        <f t="shared" si="6"/>
        <v>7.8819444444444432E-3</v>
      </c>
    </row>
    <row r="402" spans="1:11">
      <c r="A402" t="s">
        <v>5240</v>
      </c>
      <c r="B402" t="s">
        <v>5241</v>
      </c>
      <c r="C402" t="s">
        <v>5240</v>
      </c>
      <c r="D402" s="1">
        <v>39796.036111111112</v>
      </c>
      <c r="E402">
        <v>3</v>
      </c>
      <c r="F402" t="s">
        <v>1874</v>
      </c>
      <c r="G402">
        <v>2000</v>
      </c>
      <c r="H402" s="4">
        <v>0.12361111111111112</v>
      </c>
      <c r="I402" s="16">
        <f>H402/60</f>
        <v>2.0601851851851853E-3</v>
      </c>
      <c r="K402" s="16">
        <f t="shared" si="6"/>
        <v>6.1805555555555555E-3</v>
      </c>
    </row>
    <row r="403" spans="1:11">
      <c r="A403" t="s">
        <v>1000</v>
      </c>
      <c r="B403" t="s">
        <v>993</v>
      </c>
      <c r="C403" t="s">
        <v>998</v>
      </c>
      <c r="D403" s="1">
        <v>37947.741666666669</v>
      </c>
      <c r="E403">
        <v>2</v>
      </c>
      <c r="F403" t="s">
        <v>5303</v>
      </c>
      <c r="G403">
        <v>2000</v>
      </c>
      <c r="H403" s="4">
        <v>0.22152777777777777</v>
      </c>
      <c r="I403" s="16">
        <f>H403/60</f>
        <v>3.6921296296296294E-3</v>
      </c>
      <c r="K403" s="16">
        <f t="shared" si="6"/>
        <v>7.3842592592592588E-3</v>
      </c>
    </row>
    <row r="404" spans="1:11">
      <c r="A404" t="s">
        <v>1320</v>
      </c>
      <c r="B404" t="s">
        <v>1313</v>
      </c>
      <c r="C404" t="s">
        <v>1312</v>
      </c>
      <c r="D404" s="1">
        <v>37867.698611111111</v>
      </c>
      <c r="E404">
        <v>2</v>
      </c>
      <c r="F404" t="s">
        <v>5303</v>
      </c>
      <c r="G404">
        <v>2000</v>
      </c>
      <c r="H404" s="4">
        <v>0.12916666666666668</v>
      </c>
      <c r="I404" s="16">
        <f>H404/60</f>
        <v>2.1527777777777782E-3</v>
      </c>
      <c r="K404" s="16">
        <f t="shared" si="6"/>
        <v>4.3055555555555564E-3</v>
      </c>
    </row>
    <row r="405" spans="1:11">
      <c r="A405" t="s">
        <v>2244</v>
      </c>
      <c r="B405" t="s">
        <v>2201</v>
      </c>
      <c r="C405" t="s">
        <v>2241</v>
      </c>
      <c r="D405" s="1">
        <v>37867.699999999997</v>
      </c>
      <c r="E405">
        <v>2</v>
      </c>
      <c r="F405" t="s">
        <v>2126</v>
      </c>
      <c r="G405">
        <v>2000</v>
      </c>
      <c r="H405" s="4">
        <v>0.1388888888888889</v>
      </c>
      <c r="I405" s="16">
        <f>H405/60</f>
        <v>2.3148148148148151E-3</v>
      </c>
      <c r="K405" s="16">
        <f t="shared" si="6"/>
        <v>4.6296296296296302E-3</v>
      </c>
    </row>
    <row r="406" spans="1:11">
      <c r="A406" t="s">
        <v>2794</v>
      </c>
      <c r="B406" t="s">
        <v>2788</v>
      </c>
      <c r="C406" t="s">
        <v>2792</v>
      </c>
      <c r="D406" s="1">
        <v>39029.991666666669</v>
      </c>
      <c r="E406">
        <v>2</v>
      </c>
      <c r="F406" t="s">
        <v>5300</v>
      </c>
      <c r="G406">
        <v>2000</v>
      </c>
      <c r="H406" s="4">
        <v>0.20694444444444446</v>
      </c>
      <c r="I406" s="16">
        <f>H406/60</f>
        <v>3.4490740740740745E-3</v>
      </c>
      <c r="K406" s="16">
        <f t="shared" si="6"/>
        <v>6.8981481481481489E-3</v>
      </c>
    </row>
    <row r="407" spans="1:11">
      <c r="A407" t="s">
        <v>3048</v>
      </c>
      <c r="B407" t="s">
        <v>3045</v>
      </c>
      <c r="C407" t="s">
        <v>3046</v>
      </c>
      <c r="D407" s="1">
        <v>37907.461111111108</v>
      </c>
      <c r="E407">
        <v>2</v>
      </c>
      <c r="F407" t="s">
        <v>5300</v>
      </c>
      <c r="G407">
        <v>2000</v>
      </c>
      <c r="H407" s="4">
        <v>0.19097222222222221</v>
      </c>
      <c r="I407" s="16">
        <f>H407/60</f>
        <v>3.1828703703703702E-3</v>
      </c>
      <c r="K407" s="16">
        <f t="shared" si="6"/>
        <v>6.3657407407407404E-3</v>
      </c>
    </row>
    <row r="408" spans="1:11">
      <c r="A408" t="s">
        <v>3049</v>
      </c>
      <c r="B408" t="s">
        <v>3045</v>
      </c>
      <c r="C408" t="s">
        <v>3046</v>
      </c>
      <c r="D408" s="1">
        <v>37907.463888888888</v>
      </c>
      <c r="E408">
        <v>2</v>
      </c>
      <c r="F408" t="s">
        <v>5300</v>
      </c>
      <c r="G408">
        <v>2000</v>
      </c>
      <c r="H408" s="4">
        <v>0.18680555555555556</v>
      </c>
      <c r="I408" s="16">
        <f>H408/60</f>
        <v>3.1134259259259262E-3</v>
      </c>
      <c r="K408" s="16">
        <f t="shared" si="6"/>
        <v>6.2268518518518523E-3</v>
      </c>
    </row>
    <row r="409" spans="1:11">
      <c r="A409" t="s">
        <v>3169</v>
      </c>
      <c r="B409" t="s">
        <v>3160</v>
      </c>
      <c r="C409" t="s">
        <v>3167</v>
      </c>
      <c r="D409" s="1">
        <v>37932.025694444441</v>
      </c>
      <c r="E409">
        <v>2</v>
      </c>
      <c r="F409" t="s">
        <v>1874</v>
      </c>
      <c r="G409">
        <v>2000</v>
      </c>
      <c r="H409" s="4">
        <v>0.18611111111111112</v>
      </c>
      <c r="I409" s="16">
        <f>H409/60</f>
        <v>3.1018518518518517E-3</v>
      </c>
      <c r="K409" s="16">
        <f t="shared" si="6"/>
        <v>6.2037037037037035E-3</v>
      </c>
    </row>
    <row r="410" spans="1:11">
      <c r="A410" t="s">
        <v>361</v>
      </c>
      <c r="B410" t="s">
        <v>3160</v>
      </c>
      <c r="C410" t="s">
        <v>3167</v>
      </c>
      <c r="D410" s="1">
        <v>37838.180555555555</v>
      </c>
      <c r="E410">
        <v>2</v>
      </c>
      <c r="F410" t="s">
        <v>1874</v>
      </c>
      <c r="G410">
        <v>2000</v>
      </c>
      <c r="H410" s="4">
        <v>0.12152777777777778</v>
      </c>
      <c r="I410" s="16">
        <f>H410/60</f>
        <v>2.0254629629629629E-3</v>
      </c>
      <c r="K410" s="16">
        <f t="shared" si="6"/>
        <v>4.0509259259259257E-3</v>
      </c>
    </row>
    <row r="411" spans="1:11">
      <c r="A411" t="s">
        <v>764</v>
      </c>
      <c r="B411" t="s">
        <v>757</v>
      </c>
      <c r="C411" t="s">
        <v>762</v>
      </c>
      <c r="D411" s="1">
        <v>38146.894444444442</v>
      </c>
      <c r="E411">
        <v>1</v>
      </c>
      <c r="F411" t="s">
        <v>5302</v>
      </c>
      <c r="G411">
        <v>2000</v>
      </c>
      <c r="H411" s="4">
        <v>0.14305555555555557</v>
      </c>
      <c r="I411" s="16">
        <f>H411/60</f>
        <v>2.3842592592592596E-3</v>
      </c>
      <c r="K411" s="16">
        <f t="shared" si="6"/>
        <v>2.3842592592592596E-3</v>
      </c>
    </row>
    <row r="412" spans="1:11">
      <c r="A412" t="s">
        <v>1005</v>
      </c>
      <c r="B412" t="s">
        <v>993</v>
      </c>
      <c r="C412" t="s">
        <v>998</v>
      </c>
      <c r="D412" s="1">
        <v>37947.743750000001</v>
      </c>
      <c r="E412">
        <v>1</v>
      </c>
      <c r="F412" t="s">
        <v>5303</v>
      </c>
      <c r="G412">
        <v>2000</v>
      </c>
      <c r="H412" s="4">
        <v>0.30138888888888887</v>
      </c>
      <c r="I412" s="16">
        <f>H412/60</f>
        <v>5.0231481481481481E-3</v>
      </c>
      <c r="K412" s="16">
        <f t="shared" si="6"/>
        <v>5.0231481481481481E-3</v>
      </c>
    </row>
    <row r="413" spans="1:11">
      <c r="A413" t="s">
        <v>963</v>
      </c>
      <c r="B413" t="s">
        <v>993</v>
      </c>
      <c r="C413" t="s">
        <v>998</v>
      </c>
      <c r="D413" s="1">
        <v>37947.743055555555</v>
      </c>
      <c r="E413">
        <v>1</v>
      </c>
      <c r="F413" t="s">
        <v>5303</v>
      </c>
      <c r="G413">
        <v>2000</v>
      </c>
      <c r="H413" s="4">
        <v>0.18819444444444444</v>
      </c>
      <c r="I413" s="16">
        <f>H413/60</f>
        <v>3.1365740740740742E-3</v>
      </c>
      <c r="K413" s="16">
        <f t="shared" si="6"/>
        <v>3.1365740740740742E-3</v>
      </c>
    </row>
    <row r="414" spans="1:11">
      <c r="A414" t="s">
        <v>1322</v>
      </c>
      <c r="B414" t="s">
        <v>1313</v>
      </c>
      <c r="C414" t="s">
        <v>1312</v>
      </c>
      <c r="D414" s="1">
        <v>37867.699305555558</v>
      </c>
      <c r="E414">
        <v>1</v>
      </c>
      <c r="F414" t="s">
        <v>5303</v>
      </c>
      <c r="G414">
        <v>2000</v>
      </c>
      <c r="H414" s="4">
        <v>0.20555555555555557</v>
      </c>
      <c r="I414" s="16">
        <f>H414/60</f>
        <v>3.4259259259259264E-3</v>
      </c>
      <c r="K414" s="16">
        <f t="shared" si="6"/>
        <v>3.4259259259259264E-3</v>
      </c>
    </row>
    <row r="415" spans="1:11">
      <c r="A415" t="s">
        <v>1363</v>
      </c>
      <c r="B415" t="s">
        <v>1364</v>
      </c>
      <c r="C415" t="s">
        <v>1365</v>
      </c>
      <c r="D415" s="1">
        <v>39830.686111111114</v>
      </c>
      <c r="E415">
        <v>1</v>
      </c>
      <c r="F415" t="s">
        <v>5300</v>
      </c>
      <c r="G415">
        <v>2000</v>
      </c>
      <c r="H415" s="4">
        <v>0.12638888888888888</v>
      </c>
      <c r="I415" s="16">
        <f>H415/60</f>
        <v>2.1064814814814813E-3</v>
      </c>
      <c r="K415" s="16">
        <f t="shared" si="6"/>
        <v>2.1064814814814813E-3</v>
      </c>
    </row>
    <row r="416" spans="1:11">
      <c r="A416" t="s">
        <v>2791</v>
      </c>
      <c r="B416" t="s">
        <v>2788</v>
      </c>
      <c r="C416" t="s">
        <v>2792</v>
      </c>
      <c r="D416" s="1">
        <v>37838.136805555558</v>
      </c>
      <c r="E416">
        <v>1</v>
      </c>
      <c r="F416" t="s">
        <v>5300</v>
      </c>
      <c r="G416">
        <v>2000</v>
      </c>
      <c r="H416" s="4">
        <v>0.25486111111111109</v>
      </c>
      <c r="I416" s="16">
        <f>H416/60</f>
        <v>4.2476851851851851E-3</v>
      </c>
      <c r="K416" s="16">
        <f t="shared" si="6"/>
        <v>4.2476851851851851E-3</v>
      </c>
    </row>
    <row r="417" spans="1:11">
      <c r="A417" t="s">
        <v>2797</v>
      </c>
      <c r="B417" t="s">
        <v>2788</v>
      </c>
      <c r="C417" t="s">
        <v>2792</v>
      </c>
      <c r="D417" s="1">
        <v>38020.823611111111</v>
      </c>
      <c r="E417">
        <v>1</v>
      </c>
      <c r="F417" t="s">
        <v>5300</v>
      </c>
      <c r="G417">
        <v>2000</v>
      </c>
      <c r="H417" s="4">
        <v>0.18402777777777779</v>
      </c>
      <c r="I417" s="16">
        <f>H417/60</f>
        <v>3.0671296296296297E-3</v>
      </c>
      <c r="K417" s="16">
        <f t="shared" si="6"/>
        <v>3.0671296296296297E-3</v>
      </c>
    </row>
    <row r="418" spans="1:11">
      <c r="A418" t="s">
        <v>2796</v>
      </c>
      <c r="B418" t="s">
        <v>2788</v>
      </c>
      <c r="C418" t="s">
        <v>2792</v>
      </c>
      <c r="D418" s="1">
        <v>38020.822916666664</v>
      </c>
      <c r="E418">
        <v>1</v>
      </c>
      <c r="F418" t="s">
        <v>5300</v>
      </c>
      <c r="G418">
        <v>2000</v>
      </c>
      <c r="H418" s="4">
        <v>0.18263888888888891</v>
      </c>
      <c r="I418" s="16">
        <f>H418/60</f>
        <v>3.0439814814814817E-3</v>
      </c>
      <c r="K418" s="16">
        <f t="shared" si="6"/>
        <v>3.0439814814814817E-3</v>
      </c>
    </row>
    <row r="419" spans="1:11">
      <c r="A419" t="s">
        <v>2795</v>
      </c>
      <c r="B419" t="s">
        <v>2788</v>
      </c>
      <c r="C419" t="s">
        <v>2792</v>
      </c>
      <c r="D419" s="1">
        <v>37838.223611111112</v>
      </c>
      <c r="E419">
        <v>1</v>
      </c>
      <c r="F419" t="s">
        <v>5300</v>
      </c>
      <c r="G419">
        <v>2000</v>
      </c>
      <c r="H419" s="4">
        <v>0.17708333333333334</v>
      </c>
      <c r="I419" s="16">
        <f>H419/60</f>
        <v>2.9513888888888892E-3</v>
      </c>
      <c r="K419" s="16">
        <f t="shared" si="6"/>
        <v>2.9513888888888892E-3</v>
      </c>
    </row>
    <row r="420" spans="1:11">
      <c r="A420" t="s">
        <v>3630</v>
      </c>
      <c r="B420" t="s">
        <v>3626</v>
      </c>
      <c r="C420" t="s">
        <v>3629</v>
      </c>
      <c r="D420" s="1">
        <v>39255.645138888889</v>
      </c>
      <c r="E420">
        <v>1</v>
      </c>
      <c r="F420" t="s">
        <v>5304</v>
      </c>
      <c r="G420">
        <v>2000</v>
      </c>
      <c r="H420" s="4">
        <v>0.17291666666666669</v>
      </c>
      <c r="I420" s="16">
        <f>H420/60</f>
        <v>2.8819444444444448E-3</v>
      </c>
      <c r="K420" s="16">
        <f t="shared" si="6"/>
        <v>2.8819444444444448E-3</v>
      </c>
    </row>
    <row r="421" spans="1:11">
      <c r="A421" t="s">
        <v>4441</v>
      </c>
      <c r="B421" t="s">
        <v>4442</v>
      </c>
      <c r="C421" t="s">
        <v>4443</v>
      </c>
      <c r="D421" s="1">
        <v>38053.026388888888</v>
      </c>
      <c r="E421">
        <v>1</v>
      </c>
      <c r="F421" t="s">
        <v>5300</v>
      </c>
      <c r="G421">
        <v>2000</v>
      </c>
      <c r="H421" s="4">
        <v>0.18819444444444444</v>
      </c>
      <c r="I421" s="16">
        <f>H421/60</f>
        <v>3.1365740740740742E-3</v>
      </c>
      <c r="K421" s="16">
        <f t="shared" si="6"/>
        <v>3.1365740740740742E-3</v>
      </c>
    </row>
    <row r="422" spans="1:11">
      <c r="A422" t="s">
        <v>4456</v>
      </c>
      <c r="B422" t="s">
        <v>4453</v>
      </c>
      <c r="C422" t="s">
        <v>4454</v>
      </c>
      <c r="D422" s="1">
        <v>38001.89166666667</v>
      </c>
      <c r="E422">
        <v>1</v>
      </c>
      <c r="F422" t="s">
        <v>1874</v>
      </c>
      <c r="G422">
        <v>2000</v>
      </c>
      <c r="H422" s="4">
        <v>0.15763888888888888</v>
      </c>
      <c r="I422" s="16">
        <f>H422/60</f>
        <v>2.6273148148148145E-3</v>
      </c>
      <c r="K422" s="16">
        <f t="shared" si="6"/>
        <v>2.6273148148148145E-3</v>
      </c>
    </row>
    <row r="423" spans="1:11">
      <c r="A423" t="s">
        <v>422</v>
      </c>
      <c r="B423" t="s">
        <v>402</v>
      </c>
      <c r="C423">
        <v>1</v>
      </c>
      <c r="D423" s="1">
        <v>40125.732638888891</v>
      </c>
      <c r="E423">
        <v>1</v>
      </c>
      <c r="F423" t="s">
        <v>5302</v>
      </c>
      <c r="G423">
        <v>2000</v>
      </c>
      <c r="H423" s="4">
        <v>0.29444444444444445</v>
      </c>
      <c r="I423" s="16">
        <f>H423/60</f>
        <v>4.9074074074074072E-3</v>
      </c>
      <c r="K423" s="16">
        <f t="shared" si="6"/>
        <v>4.9074074074074072E-3</v>
      </c>
    </row>
    <row r="424" spans="1:11">
      <c r="A424" t="s">
        <v>407</v>
      </c>
      <c r="B424" t="s">
        <v>402</v>
      </c>
      <c r="C424">
        <v>1</v>
      </c>
      <c r="D424" s="1">
        <v>40125.732638888891</v>
      </c>
      <c r="E424">
        <v>1</v>
      </c>
      <c r="F424" t="s">
        <v>5302</v>
      </c>
      <c r="G424">
        <v>2000</v>
      </c>
      <c r="H424" s="4">
        <v>0.10625</v>
      </c>
      <c r="I424" s="16">
        <f>H424/60</f>
        <v>1.7708333333333332E-3</v>
      </c>
      <c r="K424" s="16">
        <f t="shared" si="6"/>
        <v>1.7708333333333332E-3</v>
      </c>
    </row>
    <row r="425" spans="1:11">
      <c r="A425" t="s">
        <v>408</v>
      </c>
      <c r="B425" t="s">
        <v>402</v>
      </c>
      <c r="C425">
        <v>1</v>
      </c>
      <c r="D425" s="1">
        <v>40125.732638888891</v>
      </c>
      <c r="E425">
        <v>1</v>
      </c>
      <c r="F425" t="s">
        <v>5302</v>
      </c>
      <c r="G425">
        <v>2000</v>
      </c>
      <c r="H425" s="4">
        <v>9.5833333333333326E-2</v>
      </c>
      <c r="I425" s="16">
        <f>H425/60</f>
        <v>1.5972222222222221E-3</v>
      </c>
      <c r="K425" s="16">
        <f t="shared" si="6"/>
        <v>1.5972222222222221E-3</v>
      </c>
    </row>
    <row r="426" spans="1:11">
      <c r="A426" t="s">
        <v>415</v>
      </c>
      <c r="B426" t="s">
        <v>402</v>
      </c>
      <c r="C426">
        <v>1</v>
      </c>
      <c r="D426" s="1">
        <v>40125.732638888891</v>
      </c>
      <c r="E426">
        <v>1</v>
      </c>
      <c r="F426" t="s">
        <v>5302</v>
      </c>
      <c r="G426">
        <v>2000</v>
      </c>
      <c r="H426" s="4">
        <v>9.5833333333333326E-2</v>
      </c>
      <c r="I426" s="16">
        <f>H426/60</f>
        <v>1.5972222222222221E-3</v>
      </c>
      <c r="K426" s="16">
        <f t="shared" si="6"/>
        <v>1.5972222222222221E-3</v>
      </c>
    </row>
    <row r="427" spans="1:11">
      <c r="A427" t="s">
        <v>412</v>
      </c>
      <c r="B427" t="s">
        <v>402</v>
      </c>
      <c r="C427">
        <v>1</v>
      </c>
      <c r="D427" s="1">
        <v>40125.732638888891</v>
      </c>
      <c r="E427">
        <v>1</v>
      </c>
      <c r="F427" t="s">
        <v>5302</v>
      </c>
      <c r="G427">
        <v>2000</v>
      </c>
      <c r="H427" s="4">
        <v>8.6805555555555566E-2</v>
      </c>
      <c r="I427" s="16">
        <f>H427/60</f>
        <v>1.4467592592592594E-3</v>
      </c>
      <c r="K427" s="16">
        <f t="shared" si="6"/>
        <v>1.4467592592592594E-3</v>
      </c>
    </row>
    <row r="428" spans="1:11">
      <c r="A428" t="s">
        <v>1003</v>
      </c>
      <c r="B428" t="s">
        <v>993</v>
      </c>
      <c r="C428" t="s">
        <v>998</v>
      </c>
      <c r="D428" s="1">
        <v>39450.430555555555</v>
      </c>
      <c r="F428" t="s">
        <v>5303</v>
      </c>
      <c r="G428">
        <v>2000</v>
      </c>
      <c r="H428" s="4">
        <v>0.1763888888888889</v>
      </c>
      <c r="I428" s="16">
        <f>H428/60</f>
        <v>2.9398148148148148E-3</v>
      </c>
      <c r="K428" s="16">
        <f t="shared" si="6"/>
        <v>0</v>
      </c>
    </row>
    <row r="429" spans="1:11">
      <c r="A429" t="s">
        <v>1004</v>
      </c>
      <c r="B429" t="s">
        <v>993</v>
      </c>
      <c r="C429" t="s">
        <v>998</v>
      </c>
      <c r="D429" s="1">
        <v>39450.430555555555</v>
      </c>
      <c r="F429" t="s">
        <v>5303</v>
      </c>
      <c r="G429">
        <v>2000</v>
      </c>
      <c r="H429" s="4">
        <v>0.17291666666666669</v>
      </c>
      <c r="I429" s="16">
        <f>H429/60</f>
        <v>2.8819444444444448E-3</v>
      </c>
      <c r="K429" s="16">
        <f t="shared" si="6"/>
        <v>0</v>
      </c>
    </row>
    <row r="430" spans="1:11">
      <c r="A430" t="s">
        <v>1431</v>
      </c>
      <c r="B430" t="s">
        <v>1427</v>
      </c>
      <c r="C430" t="s">
        <v>1432</v>
      </c>
      <c r="D430" s="1">
        <v>40302.993750000001</v>
      </c>
      <c r="F430" t="s">
        <v>5304</v>
      </c>
      <c r="G430">
        <v>2000</v>
      </c>
      <c r="H430" s="4">
        <v>0.19791666666666666</v>
      </c>
      <c r="I430" s="16">
        <f>H430/60</f>
        <v>3.2986111111111111E-3</v>
      </c>
      <c r="K430" s="16">
        <f t="shared" si="6"/>
        <v>0</v>
      </c>
    </row>
    <row r="431" spans="1:11">
      <c r="A431" t="s">
        <v>1444</v>
      </c>
      <c r="B431" t="s">
        <v>1445</v>
      </c>
      <c r="C431" t="s">
        <v>1445</v>
      </c>
      <c r="D431" s="1">
        <v>39509.895833333336</v>
      </c>
      <c r="F431" t="s">
        <v>5302</v>
      </c>
      <c r="G431">
        <v>2000</v>
      </c>
      <c r="H431" s="4">
        <v>0.18472222222222223</v>
      </c>
      <c r="I431" s="16">
        <f>H431/60</f>
        <v>3.0787037037037037E-3</v>
      </c>
      <c r="K431" s="16">
        <f t="shared" si="6"/>
        <v>0</v>
      </c>
    </row>
    <row r="432" spans="1:11">
      <c r="A432" t="s">
        <v>1446</v>
      </c>
      <c r="B432" t="s">
        <v>1445</v>
      </c>
      <c r="C432" t="s">
        <v>1445</v>
      </c>
      <c r="D432" s="1">
        <v>39509.895833333336</v>
      </c>
      <c r="F432" t="s">
        <v>5302</v>
      </c>
      <c r="G432">
        <v>2000</v>
      </c>
      <c r="H432" s="4">
        <v>0.14027777777777778</v>
      </c>
      <c r="I432" s="16">
        <f>H432/60</f>
        <v>2.3379629629629631E-3</v>
      </c>
      <c r="K432" s="16">
        <f t="shared" si="6"/>
        <v>0</v>
      </c>
    </row>
    <row r="433" spans="1:11">
      <c r="A433" t="s">
        <v>2292</v>
      </c>
      <c r="B433" t="s">
        <v>2279</v>
      </c>
      <c r="C433" t="s">
        <v>2280</v>
      </c>
      <c r="D433" s="1">
        <v>39001.654861111114</v>
      </c>
      <c r="F433" t="s">
        <v>5303</v>
      </c>
      <c r="G433">
        <v>2000</v>
      </c>
      <c r="H433" s="4">
        <v>0.22777777777777777</v>
      </c>
      <c r="I433" s="16">
        <f>H433/60</f>
        <v>3.7962962962962963E-3</v>
      </c>
      <c r="K433" s="16">
        <f t="shared" si="6"/>
        <v>0</v>
      </c>
    </row>
    <row r="434" spans="1:11">
      <c r="A434" t="s">
        <v>2288</v>
      </c>
      <c r="B434" t="s">
        <v>2279</v>
      </c>
      <c r="C434" t="s">
        <v>2280</v>
      </c>
      <c r="D434" s="1">
        <v>39001.654861111114</v>
      </c>
      <c r="F434" t="s">
        <v>5303</v>
      </c>
      <c r="G434">
        <v>2000</v>
      </c>
      <c r="H434" s="4">
        <v>0.14027777777777778</v>
      </c>
      <c r="I434" s="16">
        <f>H434/60</f>
        <v>2.3379629629629631E-3</v>
      </c>
      <c r="K434" s="16">
        <f t="shared" si="6"/>
        <v>0</v>
      </c>
    </row>
    <row r="435" spans="1:11">
      <c r="A435" t="s">
        <v>2287</v>
      </c>
      <c r="B435" t="s">
        <v>2279</v>
      </c>
      <c r="C435" t="s">
        <v>2280</v>
      </c>
      <c r="D435" s="1">
        <v>39001.654861111114</v>
      </c>
      <c r="F435" t="s">
        <v>5303</v>
      </c>
      <c r="G435">
        <v>2000</v>
      </c>
      <c r="H435" s="4">
        <v>0.1013888888888889</v>
      </c>
      <c r="I435" s="16">
        <f>H435/60</f>
        <v>1.689814814814815E-3</v>
      </c>
      <c r="K435" s="16">
        <f t="shared" si="6"/>
        <v>0</v>
      </c>
    </row>
    <row r="436" spans="1:11">
      <c r="A436" t="s">
        <v>2283</v>
      </c>
      <c r="B436" t="s">
        <v>2279</v>
      </c>
      <c r="C436" t="s">
        <v>2280</v>
      </c>
      <c r="D436" s="1">
        <v>39001.654861111114</v>
      </c>
      <c r="F436" t="s">
        <v>5303</v>
      </c>
      <c r="G436">
        <v>2000</v>
      </c>
      <c r="H436" s="4">
        <v>8.8888888888888892E-2</v>
      </c>
      <c r="I436" s="16">
        <f>H436/60</f>
        <v>1.4814814814814816E-3</v>
      </c>
      <c r="K436" s="16">
        <f t="shared" si="6"/>
        <v>0</v>
      </c>
    </row>
    <row r="437" spans="1:11">
      <c r="A437" t="s">
        <v>2401</v>
      </c>
      <c r="B437" t="s">
        <v>2394</v>
      </c>
      <c r="C437" t="s">
        <v>2402</v>
      </c>
      <c r="D437" s="1">
        <v>38437.558333333334</v>
      </c>
      <c r="F437" t="s">
        <v>5304</v>
      </c>
      <c r="G437">
        <v>2000</v>
      </c>
      <c r="H437" s="4">
        <v>0.15763888888888888</v>
      </c>
      <c r="I437" s="16">
        <f>H437/60</f>
        <v>2.6273148148148145E-3</v>
      </c>
      <c r="K437" s="16">
        <f t="shared" si="6"/>
        <v>0</v>
      </c>
    </row>
    <row r="438" spans="1:11">
      <c r="A438" t="s">
        <v>3171</v>
      </c>
      <c r="B438" t="s">
        <v>3160</v>
      </c>
      <c r="C438" t="s">
        <v>3167</v>
      </c>
      <c r="D438" s="1">
        <v>37932.027083333334</v>
      </c>
      <c r="F438" t="s">
        <v>1874</v>
      </c>
      <c r="G438">
        <v>2000</v>
      </c>
      <c r="H438" s="4">
        <v>0.26874999999999999</v>
      </c>
      <c r="I438" s="16">
        <f>H438/60</f>
        <v>4.4791666666666669E-3</v>
      </c>
      <c r="K438" s="16">
        <f t="shared" si="6"/>
        <v>0</v>
      </c>
    </row>
    <row r="439" spans="1:11">
      <c r="A439" t="s">
        <v>3777</v>
      </c>
      <c r="B439" t="s">
        <v>4453</v>
      </c>
      <c r="C439" t="s">
        <v>4454</v>
      </c>
      <c r="D439" s="1">
        <v>38001.893055555556</v>
      </c>
      <c r="F439" t="s">
        <v>1874</v>
      </c>
      <c r="G439">
        <v>2000</v>
      </c>
      <c r="H439" s="4">
        <v>0.22638888888888889</v>
      </c>
      <c r="I439" s="16">
        <f>H439/60</f>
        <v>3.7731481481481483E-3</v>
      </c>
      <c r="K439" s="16">
        <f t="shared" si="6"/>
        <v>0</v>
      </c>
    </row>
    <row r="440" spans="1:11">
      <c r="A440" t="s">
        <v>426</v>
      </c>
      <c r="B440" t="s">
        <v>402</v>
      </c>
      <c r="C440">
        <v>1</v>
      </c>
      <c r="D440" s="1">
        <v>40125.732638888891</v>
      </c>
      <c r="F440" t="s">
        <v>5302</v>
      </c>
      <c r="G440">
        <v>2000</v>
      </c>
      <c r="H440" s="4">
        <v>0.17916666666666667</v>
      </c>
      <c r="I440" s="16">
        <f>H440/60</f>
        <v>2.9861111111111113E-3</v>
      </c>
      <c r="K440" s="16">
        <f t="shared" si="6"/>
        <v>0</v>
      </c>
    </row>
    <row r="441" spans="1:11">
      <c r="A441" t="s">
        <v>427</v>
      </c>
      <c r="B441" t="s">
        <v>402</v>
      </c>
      <c r="C441">
        <v>1</v>
      </c>
      <c r="D441" s="1">
        <v>40125.732638888891</v>
      </c>
      <c r="F441" t="s">
        <v>5302</v>
      </c>
      <c r="G441">
        <v>2000</v>
      </c>
      <c r="H441" s="4">
        <v>0.16041666666666668</v>
      </c>
      <c r="I441" s="16">
        <f>H441/60</f>
        <v>2.6736111111111114E-3</v>
      </c>
      <c r="K441" s="16">
        <f t="shared" si="6"/>
        <v>0</v>
      </c>
    </row>
    <row r="442" spans="1:11">
      <c r="A442" t="s">
        <v>428</v>
      </c>
      <c r="B442" t="s">
        <v>402</v>
      </c>
      <c r="C442">
        <v>1</v>
      </c>
      <c r="D442" s="1">
        <v>40125.732638888891</v>
      </c>
      <c r="F442" t="s">
        <v>5302</v>
      </c>
      <c r="G442">
        <v>2000</v>
      </c>
      <c r="H442" s="4">
        <v>0.15138888888888888</v>
      </c>
      <c r="I442" s="16">
        <f>H442/60</f>
        <v>2.5231481481481481E-3</v>
      </c>
      <c r="K442" s="16">
        <f t="shared" si="6"/>
        <v>0</v>
      </c>
    </row>
    <row r="443" spans="1:11">
      <c r="A443" t="s">
        <v>420</v>
      </c>
      <c r="B443" t="s">
        <v>402</v>
      </c>
      <c r="C443">
        <v>1</v>
      </c>
      <c r="D443" s="1">
        <v>40125.732638888891</v>
      </c>
      <c r="F443" t="s">
        <v>5302</v>
      </c>
      <c r="G443">
        <v>2000</v>
      </c>
      <c r="H443" s="4">
        <v>0.14375000000000002</v>
      </c>
      <c r="I443" s="16">
        <f>H443/60</f>
        <v>2.3958333333333336E-3</v>
      </c>
      <c r="K443" s="16">
        <f t="shared" si="6"/>
        <v>0</v>
      </c>
    </row>
    <row r="444" spans="1:11">
      <c r="A444" t="s">
        <v>423</v>
      </c>
      <c r="B444" t="s">
        <v>402</v>
      </c>
      <c r="C444">
        <v>1</v>
      </c>
      <c r="D444" s="1">
        <v>40125.732638888891</v>
      </c>
      <c r="F444" t="s">
        <v>5302</v>
      </c>
      <c r="G444">
        <v>2000</v>
      </c>
      <c r="H444" s="4">
        <v>0.13333333333333333</v>
      </c>
      <c r="I444" s="16">
        <f>H444/60</f>
        <v>2.2222222222222222E-3</v>
      </c>
      <c r="K444" s="16">
        <f t="shared" si="6"/>
        <v>0</v>
      </c>
    </row>
    <row r="445" spans="1:11">
      <c r="A445" t="s">
        <v>410</v>
      </c>
      <c r="B445" t="s">
        <v>402</v>
      </c>
      <c r="C445">
        <v>1</v>
      </c>
      <c r="D445" s="1">
        <v>40125.732638888891</v>
      </c>
      <c r="F445" t="s">
        <v>5302</v>
      </c>
      <c r="G445">
        <v>2000</v>
      </c>
      <c r="H445" s="4">
        <v>0.13194444444444445</v>
      </c>
      <c r="I445" s="16">
        <f>H445/60</f>
        <v>2.1990740740740742E-3</v>
      </c>
      <c r="K445" s="16">
        <f t="shared" si="6"/>
        <v>0</v>
      </c>
    </row>
    <row r="446" spans="1:11">
      <c r="A446" t="s">
        <v>425</v>
      </c>
      <c r="B446" t="s">
        <v>402</v>
      </c>
      <c r="C446">
        <v>1</v>
      </c>
      <c r="D446" s="1">
        <v>40125.732638888891</v>
      </c>
      <c r="F446" t="s">
        <v>5302</v>
      </c>
      <c r="G446">
        <v>2000</v>
      </c>
      <c r="H446" s="4">
        <v>0.12569444444444444</v>
      </c>
      <c r="I446" s="16">
        <f>H446/60</f>
        <v>2.0949074074074073E-3</v>
      </c>
      <c r="K446" s="16">
        <f t="shared" si="6"/>
        <v>0</v>
      </c>
    </row>
    <row r="447" spans="1:11">
      <c r="A447" t="s">
        <v>418</v>
      </c>
      <c r="B447" t="s">
        <v>402</v>
      </c>
      <c r="C447">
        <v>1</v>
      </c>
      <c r="D447" s="1">
        <v>40125.732638888891</v>
      </c>
      <c r="F447" t="s">
        <v>5302</v>
      </c>
      <c r="G447">
        <v>2000</v>
      </c>
      <c r="H447" s="4">
        <v>0.125</v>
      </c>
      <c r="I447" s="16">
        <f>H447/60</f>
        <v>2.0833333333333333E-3</v>
      </c>
      <c r="K447" s="16">
        <f t="shared" si="6"/>
        <v>0</v>
      </c>
    </row>
    <row r="448" spans="1:11">
      <c r="A448" t="s">
        <v>424</v>
      </c>
      <c r="B448" t="s">
        <v>402</v>
      </c>
      <c r="C448">
        <v>1</v>
      </c>
      <c r="D448" s="1">
        <v>40125.732638888891</v>
      </c>
      <c r="F448" t="s">
        <v>5302</v>
      </c>
      <c r="G448">
        <v>2000</v>
      </c>
      <c r="H448" s="4">
        <v>0.12430555555555556</v>
      </c>
      <c r="I448" s="16">
        <f>H448/60</f>
        <v>2.0717592592592593E-3</v>
      </c>
      <c r="K448" s="16">
        <f t="shared" si="6"/>
        <v>0</v>
      </c>
    </row>
    <row r="449" spans="1:11">
      <c r="A449" t="s">
        <v>413</v>
      </c>
      <c r="B449" t="s">
        <v>402</v>
      </c>
      <c r="C449">
        <v>1</v>
      </c>
      <c r="D449" s="1">
        <v>40125.732638888891</v>
      </c>
      <c r="F449" t="s">
        <v>5302</v>
      </c>
      <c r="G449">
        <v>2000</v>
      </c>
      <c r="H449" s="4">
        <v>0.11666666666666665</v>
      </c>
      <c r="I449" s="16">
        <f>H449/60</f>
        <v>1.9444444444444442E-3</v>
      </c>
      <c r="K449" s="16">
        <f t="shared" si="6"/>
        <v>0</v>
      </c>
    </row>
    <row r="450" spans="1:11">
      <c r="A450" t="s">
        <v>409</v>
      </c>
      <c r="B450" t="s">
        <v>402</v>
      </c>
      <c r="C450">
        <v>1</v>
      </c>
      <c r="D450" s="1">
        <v>40125.732638888891</v>
      </c>
      <c r="F450" t="s">
        <v>5302</v>
      </c>
      <c r="G450">
        <v>2000</v>
      </c>
      <c r="H450" s="4">
        <v>0.11388888888888889</v>
      </c>
      <c r="I450" s="16">
        <f>H450/60</f>
        <v>1.8981481481481482E-3</v>
      </c>
      <c r="K450" s="16">
        <f t="shared" ref="K450:K513" si="7">E450*I450</f>
        <v>0</v>
      </c>
    </row>
    <row r="451" spans="1:11">
      <c r="A451" t="s">
        <v>416</v>
      </c>
      <c r="B451" t="s">
        <v>402</v>
      </c>
      <c r="C451">
        <v>1</v>
      </c>
      <c r="D451" s="1">
        <v>40125.732638888891</v>
      </c>
      <c r="F451" t="s">
        <v>5302</v>
      </c>
      <c r="G451">
        <v>2000</v>
      </c>
      <c r="H451" s="4">
        <v>0.10972222222222222</v>
      </c>
      <c r="I451" s="16">
        <f>H451/60</f>
        <v>1.8287037037037037E-3</v>
      </c>
      <c r="K451" s="16">
        <f t="shared" si="7"/>
        <v>0</v>
      </c>
    </row>
    <row r="452" spans="1:11">
      <c r="A452" t="s">
        <v>405</v>
      </c>
      <c r="B452" t="s">
        <v>402</v>
      </c>
      <c r="C452">
        <v>1</v>
      </c>
      <c r="D452" s="1">
        <v>40125.732638888891</v>
      </c>
      <c r="F452" t="s">
        <v>5302</v>
      </c>
      <c r="G452">
        <v>2000</v>
      </c>
      <c r="H452" s="4">
        <v>0.10069444444444443</v>
      </c>
      <c r="I452" s="16">
        <f>H452/60</f>
        <v>1.6782407407407406E-3</v>
      </c>
      <c r="K452" s="16">
        <f t="shared" si="7"/>
        <v>0</v>
      </c>
    </row>
    <row r="453" spans="1:11">
      <c r="A453" t="s">
        <v>401</v>
      </c>
      <c r="B453" t="s">
        <v>402</v>
      </c>
      <c r="C453">
        <v>1</v>
      </c>
      <c r="D453" s="1">
        <v>40125.732638888891</v>
      </c>
      <c r="F453" t="s">
        <v>5302</v>
      </c>
      <c r="G453">
        <v>2000</v>
      </c>
      <c r="H453" s="4">
        <v>9.7916666666666666E-2</v>
      </c>
      <c r="I453" s="16">
        <f>H453/60</f>
        <v>1.6319444444444443E-3</v>
      </c>
      <c r="K453" s="16">
        <f t="shared" si="7"/>
        <v>0</v>
      </c>
    </row>
    <row r="454" spans="1:11">
      <c r="A454" t="s">
        <v>404</v>
      </c>
      <c r="B454" t="s">
        <v>402</v>
      </c>
      <c r="C454">
        <v>1</v>
      </c>
      <c r="D454" s="1">
        <v>40125.732638888891</v>
      </c>
      <c r="F454" t="s">
        <v>5302</v>
      </c>
      <c r="G454">
        <v>2000</v>
      </c>
      <c r="H454" s="4">
        <v>9.7916666666666666E-2</v>
      </c>
      <c r="I454" s="16">
        <f>H454/60</f>
        <v>1.6319444444444443E-3</v>
      </c>
      <c r="K454" s="16">
        <f t="shared" si="7"/>
        <v>0</v>
      </c>
    </row>
    <row r="455" spans="1:11">
      <c r="A455" t="s">
        <v>411</v>
      </c>
      <c r="B455" t="s">
        <v>402</v>
      </c>
      <c r="C455">
        <v>1</v>
      </c>
      <c r="D455" s="1">
        <v>40125.732638888891</v>
      </c>
      <c r="F455" t="s">
        <v>5302</v>
      </c>
      <c r="G455">
        <v>2000</v>
      </c>
      <c r="H455" s="4">
        <v>9.6527777777777768E-2</v>
      </c>
      <c r="I455" s="16">
        <f>H455/60</f>
        <v>1.6087962962962961E-3</v>
      </c>
      <c r="K455" s="16">
        <f t="shared" si="7"/>
        <v>0</v>
      </c>
    </row>
    <row r="456" spans="1:11">
      <c r="A456" t="s">
        <v>421</v>
      </c>
      <c r="B456" t="s">
        <v>402</v>
      </c>
      <c r="C456">
        <v>1</v>
      </c>
      <c r="D456" s="1">
        <v>40125.732638888891</v>
      </c>
      <c r="F456" t="s">
        <v>5302</v>
      </c>
      <c r="G456">
        <v>2000</v>
      </c>
      <c r="H456" s="4">
        <v>9.5138888888888884E-2</v>
      </c>
      <c r="I456" s="16">
        <f>H456/60</f>
        <v>1.5856481481481481E-3</v>
      </c>
      <c r="K456" s="16">
        <f t="shared" si="7"/>
        <v>0</v>
      </c>
    </row>
    <row r="457" spans="1:11">
      <c r="A457" t="s">
        <v>414</v>
      </c>
      <c r="B457" t="s">
        <v>402</v>
      </c>
      <c r="C457">
        <v>1</v>
      </c>
      <c r="D457" s="1">
        <v>40125.732638888891</v>
      </c>
      <c r="F457" t="s">
        <v>5302</v>
      </c>
      <c r="G457">
        <v>2000</v>
      </c>
      <c r="H457" s="4">
        <v>9.375E-2</v>
      </c>
      <c r="I457" s="16">
        <f>H457/60</f>
        <v>1.5625000000000001E-3</v>
      </c>
      <c r="K457" s="16">
        <f t="shared" si="7"/>
        <v>0</v>
      </c>
    </row>
    <row r="458" spans="1:11">
      <c r="A458" t="s">
        <v>406</v>
      </c>
      <c r="B458" t="s">
        <v>402</v>
      </c>
      <c r="C458">
        <v>1</v>
      </c>
      <c r="D458" s="1">
        <v>40125.732638888891</v>
      </c>
      <c r="F458" t="s">
        <v>5302</v>
      </c>
      <c r="G458">
        <v>2000</v>
      </c>
      <c r="H458" s="4">
        <v>9.1666666666666674E-2</v>
      </c>
      <c r="I458" s="16">
        <f>H458/60</f>
        <v>1.5277777777777779E-3</v>
      </c>
      <c r="K458" s="16">
        <f t="shared" si="7"/>
        <v>0</v>
      </c>
    </row>
    <row r="459" spans="1:11">
      <c r="A459" t="s">
        <v>417</v>
      </c>
      <c r="B459" t="s">
        <v>402</v>
      </c>
      <c r="C459">
        <v>1</v>
      </c>
      <c r="D459" s="1">
        <v>40125.732638888891</v>
      </c>
      <c r="F459" t="s">
        <v>5302</v>
      </c>
      <c r="G459">
        <v>2000</v>
      </c>
      <c r="H459" s="4">
        <v>8.819444444444445E-2</v>
      </c>
      <c r="I459" s="16">
        <f>H459/60</f>
        <v>1.4699074074074074E-3</v>
      </c>
      <c r="K459" s="16">
        <f t="shared" si="7"/>
        <v>0</v>
      </c>
    </row>
    <row r="460" spans="1:11">
      <c r="A460" t="s">
        <v>403</v>
      </c>
      <c r="B460" t="s">
        <v>402</v>
      </c>
      <c r="C460">
        <v>1</v>
      </c>
      <c r="D460" s="1">
        <v>40125.732638888891</v>
      </c>
      <c r="F460" t="s">
        <v>5302</v>
      </c>
      <c r="G460">
        <v>2000</v>
      </c>
      <c r="H460" s="4">
        <v>8.0555555555555561E-2</v>
      </c>
      <c r="I460" s="16">
        <f>H460/60</f>
        <v>1.3425925925925927E-3</v>
      </c>
      <c r="K460" s="16">
        <f t="shared" si="7"/>
        <v>0</v>
      </c>
    </row>
    <row r="461" spans="1:11">
      <c r="A461" t="s">
        <v>4516</v>
      </c>
      <c r="B461" t="s">
        <v>4462</v>
      </c>
      <c r="C461" t="s">
        <v>4514</v>
      </c>
      <c r="D461" s="1">
        <v>37838.227777777778</v>
      </c>
      <c r="E461">
        <v>63</v>
      </c>
      <c r="F461" t="s">
        <v>1874</v>
      </c>
      <c r="G461">
        <v>2001</v>
      </c>
      <c r="H461" s="4">
        <v>0.14791666666666667</v>
      </c>
      <c r="I461" s="16">
        <f>H461/60</f>
        <v>2.4652777777777776E-3</v>
      </c>
      <c r="K461" s="16">
        <f t="shared" si="7"/>
        <v>0.15531249999999999</v>
      </c>
    </row>
    <row r="462" spans="1:11">
      <c r="A462" t="s">
        <v>1331</v>
      </c>
      <c r="B462" t="s">
        <v>1332</v>
      </c>
      <c r="C462" t="s">
        <v>1333</v>
      </c>
      <c r="D462" s="1">
        <v>38371.941666666666</v>
      </c>
      <c r="E462">
        <v>60</v>
      </c>
      <c r="F462" t="s">
        <v>5301</v>
      </c>
      <c r="G462">
        <v>2001</v>
      </c>
      <c r="H462" s="4">
        <v>0.23958333333333334</v>
      </c>
      <c r="I462" s="16">
        <f>H462/60</f>
        <v>3.9930555555555561E-3</v>
      </c>
      <c r="K462" s="16">
        <f t="shared" si="7"/>
        <v>0.23958333333333337</v>
      </c>
    </row>
    <row r="463" spans="1:11">
      <c r="A463" t="s">
        <v>4290</v>
      </c>
      <c r="B463" t="s">
        <v>4288</v>
      </c>
      <c r="C463" t="s">
        <v>4291</v>
      </c>
      <c r="D463" s="1">
        <v>38554.738194444442</v>
      </c>
      <c r="E463">
        <v>58</v>
      </c>
      <c r="F463" t="s">
        <v>5303</v>
      </c>
      <c r="G463">
        <v>2001</v>
      </c>
      <c r="H463" s="4">
        <v>0.16180555555555556</v>
      </c>
      <c r="I463" s="16">
        <f>H463/60</f>
        <v>2.6967592592592594E-3</v>
      </c>
      <c r="K463" s="16">
        <f t="shared" si="7"/>
        <v>0.15641203703703704</v>
      </c>
    </row>
    <row r="464" spans="1:11">
      <c r="A464" t="s">
        <v>1213</v>
      </c>
      <c r="B464" t="s">
        <v>1205</v>
      </c>
      <c r="C464" t="s">
        <v>1212</v>
      </c>
      <c r="D464" s="1">
        <v>37963.723611111112</v>
      </c>
      <c r="E464">
        <v>57</v>
      </c>
      <c r="F464" t="s">
        <v>5300</v>
      </c>
      <c r="G464">
        <v>2001</v>
      </c>
      <c r="H464" s="4">
        <v>0.16597222222222222</v>
      </c>
      <c r="I464" s="16">
        <f>H464/60</f>
        <v>2.7662037037037034E-3</v>
      </c>
      <c r="K464" s="16">
        <f t="shared" si="7"/>
        <v>0.15767361111111108</v>
      </c>
    </row>
    <row r="465" spans="1:11">
      <c r="A465" t="s">
        <v>4611</v>
      </c>
      <c r="B465" t="s">
        <v>4580</v>
      </c>
      <c r="C465" t="s">
        <v>3789</v>
      </c>
      <c r="D465" s="1">
        <v>37938.847222222219</v>
      </c>
      <c r="E465">
        <v>53</v>
      </c>
      <c r="F465" t="s">
        <v>5300</v>
      </c>
      <c r="G465">
        <v>2001</v>
      </c>
      <c r="H465" s="4">
        <v>0.13541666666666666</v>
      </c>
      <c r="I465" s="16">
        <f>H465/60</f>
        <v>2.2569444444444442E-3</v>
      </c>
      <c r="K465" s="16">
        <f t="shared" si="7"/>
        <v>0.11961805555555555</v>
      </c>
    </row>
    <row r="466" spans="1:11">
      <c r="A466" t="s">
        <v>4204</v>
      </c>
      <c r="B466" t="s">
        <v>4195</v>
      </c>
      <c r="C466" t="s">
        <v>4205</v>
      </c>
      <c r="D466" s="1">
        <v>37855.382638888892</v>
      </c>
      <c r="E466">
        <v>49</v>
      </c>
      <c r="F466" t="s">
        <v>5300</v>
      </c>
      <c r="G466">
        <v>2001</v>
      </c>
      <c r="H466" s="4">
        <v>0.13194444444444445</v>
      </c>
      <c r="I466" s="16">
        <f>H466/60</f>
        <v>2.1990740740740742E-3</v>
      </c>
      <c r="K466" s="16">
        <f t="shared" si="7"/>
        <v>0.10775462962962963</v>
      </c>
    </row>
    <row r="467" spans="1:11">
      <c r="A467" t="s">
        <v>177</v>
      </c>
      <c r="B467" t="s">
        <v>1079</v>
      </c>
      <c r="C467" t="s">
        <v>1093</v>
      </c>
      <c r="D467" s="1">
        <v>39146.464583333334</v>
      </c>
      <c r="E467">
        <v>43</v>
      </c>
      <c r="F467" t="s">
        <v>5301</v>
      </c>
      <c r="G467">
        <v>2001</v>
      </c>
      <c r="H467" s="4">
        <v>0.20694444444444446</v>
      </c>
      <c r="I467" s="16">
        <f>H467/60</f>
        <v>3.4490740740740745E-3</v>
      </c>
      <c r="K467" s="16">
        <f t="shared" si="7"/>
        <v>0.14831018518518521</v>
      </c>
    </row>
    <row r="468" spans="1:11">
      <c r="A468" t="s">
        <v>2433</v>
      </c>
      <c r="B468" t="s">
        <v>2429</v>
      </c>
      <c r="C468" t="s">
        <v>2428</v>
      </c>
      <c r="D468" s="1">
        <v>37838.234722222223</v>
      </c>
      <c r="E468">
        <v>39</v>
      </c>
      <c r="F468" t="s">
        <v>5300</v>
      </c>
      <c r="G468">
        <v>2001</v>
      </c>
      <c r="H468" s="4">
        <v>0.15277777777777776</v>
      </c>
      <c r="I468" s="16">
        <f>H468/60</f>
        <v>2.5462962962962961E-3</v>
      </c>
      <c r="K468" s="16">
        <f t="shared" si="7"/>
        <v>9.930555555555555E-2</v>
      </c>
    </row>
    <row r="469" spans="1:11">
      <c r="A469" t="s">
        <v>3789</v>
      </c>
      <c r="B469" t="s">
        <v>4580</v>
      </c>
      <c r="C469" t="s">
        <v>3789</v>
      </c>
      <c r="D469" s="1">
        <v>38024.513888888891</v>
      </c>
      <c r="E469">
        <v>37</v>
      </c>
      <c r="F469" t="s">
        <v>5300</v>
      </c>
      <c r="G469">
        <v>2001</v>
      </c>
      <c r="H469" s="4">
        <v>0.10416666666666667</v>
      </c>
      <c r="I469" s="16">
        <f>H469/60</f>
        <v>1.7361111111111112E-3</v>
      </c>
      <c r="K469" s="16">
        <f t="shared" si="7"/>
        <v>6.4236111111111119E-2</v>
      </c>
    </row>
    <row r="470" spans="1:11">
      <c r="A470" t="s">
        <v>3867</v>
      </c>
      <c r="B470" t="s">
        <v>3864</v>
      </c>
      <c r="D470" s="1">
        <v>37838.15</v>
      </c>
      <c r="E470">
        <v>36</v>
      </c>
      <c r="F470" t="s">
        <v>2126</v>
      </c>
      <c r="G470">
        <v>2001</v>
      </c>
      <c r="H470" s="4">
        <v>0.15</v>
      </c>
      <c r="I470" s="16">
        <f>H470/60</f>
        <v>2.5000000000000001E-3</v>
      </c>
      <c r="K470" s="16">
        <f t="shared" si="7"/>
        <v>0.09</v>
      </c>
    </row>
    <row r="471" spans="1:11">
      <c r="A471" t="s">
        <v>2438</v>
      </c>
      <c r="B471" t="s">
        <v>2429</v>
      </c>
      <c r="C471" t="s">
        <v>2428</v>
      </c>
      <c r="D471" s="1">
        <v>37867.706250000003</v>
      </c>
      <c r="E471">
        <v>32</v>
      </c>
      <c r="F471" t="s">
        <v>5300</v>
      </c>
      <c r="G471">
        <v>2001</v>
      </c>
      <c r="H471" s="4">
        <v>0.15069444444444444</v>
      </c>
      <c r="I471" s="16">
        <f>H471/60</f>
        <v>2.5115740740740741E-3</v>
      </c>
      <c r="K471" s="16">
        <f t="shared" si="7"/>
        <v>8.037037037037037E-2</v>
      </c>
    </row>
    <row r="472" spans="1:11">
      <c r="A472" t="s">
        <v>205</v>
      </c>
      <c r="B472" t="s">
        <v>202</v>
      </c>
      <c r="C472" t="s">
        <v>203</v>
      </c>
      <c r="D472" s="1">
        <v>39365.765277777777</v>
      </c>
      <c r="E472">
        <v>32</v>
      </c>
      <c r="F472" t="s">
        <v>5303</v>
      </c>
      <c r="G472">
        <v>2001</v>
      </c>
      <c r="H472" s="4">
        <v>0.13194444444444445</v>
      </c>
      <c r="I472" s="16">
        <f>H472/60</f>
        <v>2.1990740740740742E-3</v>
      </c>
      <c r="K472" s="16">
        <f t="shared" si="7"/>
        <v>7.0370370370370375E-2</v>
      </c>
    </row>
    <row r="473" spans="1:11">
      <c r="A473" t="s">
        <v>460</v>
      </c>
      <c r="B473" t="s">
        <v>448</v>
      </c>
      <c r="C473" t="s">
        <v>449</v>
      </c>
      <c r="D473" s="1">
        <v>37838.245833333334</v>
      </c>
      <c r="E473">
        <v>28</v>
      </c>
      <c r="F473" t="s">
        <v>5303</v>
      </c>
      <c r="G473">
        <v>2001</v>
      </c>
      <c r="H473" s="4">
        <v>0.18194444444444444</v>
      </c>
      <c r="I473" s="16">
        <f>H473/60</f>
        <v>3.0324074074074073E-3</v>
      </c>
      <c r="K473" s="16">
        <f t="shared" si="7"/>
        <v>8.4907407407407404E-2</v>
      </c>
    </row>
    <row r="474" spans="1:11">
      <c r="A474" t="s">
        <v>4513</v>
      </c>
      <c r="B474" t="s">
        <v>4462</v>
      </c>
      <c r="C474" t="s">
        <v>4514</v>
      </c>
      <c r="D474" s="1">
        <v>37838.227777777778</v>
      </c>
      <c r="E474">
        <v>28</v>
      </c>
      <c r="F474" t="s">
        <v>1874</v>
      </c>
      <c r="G474">
        <v>2001</v>
      </c>
      <c r="H474" s="4">
        <v>0.17708333333333334</v>
      </c>
      <c r="I474" s="16">
        <f>H474/60</f>
        <v>2.9513888888888892E-3</v>
      </c>
      <c r="K474" s="16">
        <f t="shared" si="7"/>
        <v>8.2638888888888901E-2</v>
      </c>
    </row>
    <row r="475" spans="1:11">
      <c r="A475" t="s">
        <v>715</v>
      </c>
      <c r="B475" t="s">
        <v>685</v>
      </c>
      <c r="C475" t="s">
        <v>714</v>
      </c>
      <c r="D475" s="1">
        <v>37838.114583333336</v>
      </c>
      <c r="E475">
        <v>26</v>
      </c>
      <c r="F475" t="s">
        <v>1874</v>
      </c>
      <c r="G475">
        <v>2001</v>
      </c>
      <c r="H475" s="4">
        <v>0.15416666666666667</v>
      </c>
      <c r="I475" s="16">
        <f>H475/60</f>
        <v>2.5694444444444445E-3</v>
      </c>
      <c r="K475" s="16">
        <f t="shared" si="7"/>
        <v>6.6805555555555562E-2</v>
      </c>
    </row>
    <row r="476" spans="1:11">
      <c r="A476" t="s">
        <v>2128</v>
      </c>
      <c r="B476" t="s">
        <v>2129</v>
      </c>
      <c r="C476" t="s">
        <v>2130</v>
      </c>
      <c r="D476" s="1">
        <v>37838.15347222222</v>
      </c>
      <c r="E476">
        <v>26</v>
      </c>
      <c r="F476" t="s">
        <v>5300</v>
      </c>
      <c r="G476">
        <v>2001</v>
      </c>
      <c r="H476" s="4">
        <v>0.14027777777777778</v>
      </c>
      <c r="I476" s="16">
        <f>H476/60</f>
        <v>2.3379629629629631E-3</v>
      </c>
      <c r="K476" s="16">
        <f t="shared" si="7"/>
        <v>6.0787037037037042E-2</v>
      </c>
    </row>
    <row r="477" spans="1:11">
      <c r="A477" t="s">
        <v>4385</v>
      </c>
      <c r="B477" t="s">
        <v>4382</v>
      </c>
      <c r="C477" t="s">
        <v>4383</v>
      </c>
      <c r="D477" s="1">
        <v>37901.535416666666</v>
      </c>
      <c r="E477">
        <v>25</v>
      </c>
      <c r="F477" t="s">
        <v>5300</v>
      </c>
      <c r="G477">
        <v>2001</v>
      </c>
      <c r="H477" s="4">
        <v>0.1875</v>
      </c>
      <c r="I477" s="16">
        <f>H477/60</f>
        <v>3.1250000000000002E-3</v>
      </c>
      <c r="K477" s="16">
        <f t="shared" si="7"/>
        <v>7.8125E-2</v>
      </c>
    </row>
    <row r="478" spans="1:11">
      <c r="A478" t="s">
        <v>4210</v>
      </c>
      <c r="B478" t="s">
        <v>4195</v>
      </c>
      <c r="C478" t="s">
        <v>4205</v>
      </c>
      <c r="D478" s="1">
        <v>37867.65347222222</v>
      </c>
      <c r="E478">
        <v>24</v>
      </c>
      <c r="F478" t="s">
        <v>5300</v>
      </c>
      <c r="G478">
        <v>2001</v>
      </c>
      <c r="H478" s="4">
        <v>0.15763888888888888</v>
      </c>
      <c r="I478" s="16">
        <f>H478/60</f>
        <v>2.6273148148148145E-3</v>
      </c>
      <c r="K478" s="16">
        <f t="shared" si="7"/>
        <v>6.3055555555555545E-2</v>
      </c>
    </row>
    <row r="479" spans="1:11">
      <c r="A479" t="s">
        <v>1526</v>
      </c>
      <c r="B479" t="s">
        <v>2201</v>
      </c>
      <c r="C479" t="s">
        <v>2226</v>
      </c>
      <c r="D479" s="1">
        <v>37838.275000000001</v>
      </c>
      <c r="E479">
        <v>23</v>
      </c>
      <c r="F479" t="s">
        <v>5300</v>
      </c>
      <c r="G479">
        <v>2001</v>
      </c>
      <c r="H479" s="4">
        <v>0.14930555555555555</v>
      </c>
      <c r="I479" s="16">
        <f>H479/60</f>
        <v>2.488425925925926E-3</v>
      </c>
      <c r="K479" s="16">
        <f t="shared" si="7"/>
        <v>5.7233796296296297E-2</v>
      </c>
    </row>
    <row r="480" spans="1:11">
      <c r="A480" t="s">
        <v>722</v>
      </c>
      <c r="B480" t="s">
        <v>685</v>
      </c>
      <c r="C480" t="s">
        <v>714</v>
      </c>
      <c r="D480" s="1">
        <v>37838.115277777775</v>
      </c>
      <c r="E480">
        <v>22</v>
      </c>
      <c r="F480" t="s">
        <v>1874</v>
      </c>
      <c r="G480">
        <v>2001</v>
      </c>
      <c r="H480" s="4">
        <v>0.14791666666666667</v>
      </c>
      <c r="I480" s="16">
        <f>H480/60</f>
        <v>2.4652777777777776E-3</v>
      </c>
      <c r="K480" s="16">
        <f t="shared" si="7"/>
        <v>5.423611111111111E-2</v>
      </c>
    </row>
    <row r="481" spans="1:11">
      <c r="A481" t="s">
        <v>5102</v>
      </c>
      <c r="B481" t="s">
        <v>5078</v>
      </c>
      <c r="C481" t="s">
        <v>5078</v>
      </c>
      <c r="D481" s="1">
        <v>37838.199999999997</v>
      </c>
      <c r="E481">
        <v>22</v>
      </c>
      <c r="F481" t="s">
        <v>5300</v>
      </c>
      <c r="G481">
        <v>2001</v>
      </c>
      <c r="H481" s="4">
        <v>9.6527777777777768E-2</v>
      </c>
      <c r="I481" s="16">
        <f>H481/60</f>
        <v>1.6087962962962961E-3</v>
      </c>
      <c r="K481" s="16">
        <f t="shared" si="7"/>
        <v>3.5393518518518512E-2</v>
      </c>
    </row>
    <row r="482" spans="1:11">
      <c r="A482" t="s">
        <v>220</v>
      </c>
      <c r="B482" t="s">
        <v>218</v>
      </c>
      <c r="C482" t="s">
        <v>218</v>
      </c>
      <c r="D482" s="1">
        <v>37838.234027777777</v>
      </c>
      <c r="E482">
        <v>21</v>
      </c>
      <c r="F482" t="s">
        <v>5300</v>
      </c>
      <c r="G482">
        <v>2001</v>
      </c>
      <c r="H482" s="4">
        <v>0.13333333333333333</v>
      </c>
      <c r="I482" s="16">
        <f>H482/60</f>
        <v>2.2222222222222222E-3</v>
      </c>
      <c r="K482" s="16">
        <f t="shared" si="7"/>
        <v>4.6666666666666669E-2</v>
      </c>
    </row>
    <row r="483" spans="1:11">
      <c r="A483" t="s">
        <v>4515</v>
      </c>
      <c r="B483" t="s">
        <v>4462</v>
      </c>
      <c r="C483" t="s">
        <v>4514</v>
      </c>
      <c r="D483" s="1">
        <v>37838.150694444441</v>
      </c>
      <c r="E483">
        <v>21</v>
      </c>
      <c r="F483" t="s">
        <v>1874</v>
      </c>
      <c r="G483">
        <v>2001</v>
      </c>
      <c r="H483" s="4">
        <v>0.11319444444444444</v>
      </c>
      <c r="I483" s="16">
        <f>H483/60</f>
        <v>1.8865740740740742E-3</v>
      </c>
      <c r="K483" s="16">
        <f t="shared" si="7"/>
        <v>3.9618055555555559E-2</v>
      </c>
    </row>
    <row r="484" spans="1:11">
      <c r="A484" t="s">
        <v>2430</v>
      </c>
      <c r="B484" t="s">
        <v>2429</v>
      </c>
      <c r="C484" t="s">
        <v>2428</v>
      </c>
      <c r="D484" s="1">
        <v>37838.102083333331</v>
      </c>
      <c r="E484">
        <v>20</v>
      </c>
      <c r="F484" t="s">
        <v>5300</v>
      </c>
      <c r="G484">
        <v>2001</v>
      </c>
      <c r="H484" s="4">
        <v>0.16944444444444443</v>
      </c>
      <c r="I484" s="16">
        <f>H484/60</f>
        <v>2.8240740740740739E-3</v>
      </c>
      <c r="K484" s="16">
        <f t="shared" si="7"/>
        <v>5.648148148148148E-2</v>
      </c>
    </row>
    <row r="485" spans="1:11">
      <c r="A485" t="s">
        <v>4654</v>
      </c>
      <c r="B485" t="s">
        <v>4655</v>
      </c>
      <c r="C485" t="s">
        <v>4656</v>
      </c>
      <c r="D485" s="1">
        <v>37838.140277777777</v>
      </c>
      <c r="E485">
        <v>20</v>
      </c>
      <c r="F485" t="s">
        <v>1874</v>
      </c>
      <c r="G485">
        <v>2001</v>
      </c>
      <c r="H485" s="4">
        <v>0.12361111111111112</v>
      </c>
      <c r="I485" s="16">
        <f>H485/60</f>
        <v>2.0601851851851853E-3</v>
      </c>
      <c r="K485" s="16">
        <f t="shared" si="7"/>
        <v>4.1203703703703708E-2</v>
      </c>
    </row>
    <row r="486" spans="1:11">
      <c r="A486" t="s">
        <v>451</v>
      </c>
      <c r="B486" t="s">
        <v>448</v>
      </c>
      <c r="C486" t="s">
        <v>449</v>
      </c>
      <c r="D486" s="1">
        <v>37949.07708333333</v>
      </c>
      <c r="E486">
        <v>19</v>
      </c>
      <c r="F486" t="s">
        <v>5303</v>
      </c>
      <c r="G486">
        <v>2001</v>
      </c>
      <c r="H486" s="4">
        <v>0.18472222222222223</v>
      </c>
      <c r="I486" s="16">
        <f>H486/60</f>
        <v>3.0787037037037037E-3</v>
      </c>
      <c r="K486" s="16">
        <f t="shared" si="7"/>
        <v>5.8495370370370371E-2</v>
      </c>
    </row>
    <row r="487" spans="1:11">
      <c r="A487" t="s">
        <v>1877</v>
      </c>
      <c r="B487" t="s">
        <v>1868</v>
      </c>
      <c r="C487" t="s">
        <v>1868</v>
      </c>
      <c r="D487" s="1">
        <v>38104.830555555556</v>
      </c>
      <c r="E487">
        <v>19</v>
      </c>
      <c r="F487" t="s">
        <v>5300</v>
      </c>
      <c r="G487">
        <v>2001</v>
      </c>
      <c r="H487" s="4">
        <v>0.15</v>
      </c>
      <c r="I487" s="16">
        <f>H487/60</f>
        <v>2.5000000000000001E-3</v>
      </c>
      <c r="K487" s="16">
        <f t="shared" si="7"/>
        <v>4.7500000000000001E-2</v>
      </c>
    </row>
    <row r="488" spans="1:11">
      <c r="A488" t="s">
        <v>2431</v>
      </c>
      <c r="B488" t="s">
        <v>2429</v>
      </c>
      <c r="C488" t="s">
        <v>2428</v>
      </c>
      <c r="D488" s="1">
        <v>37838.246527777781</v>
      </c>
      <c r="E488">
        <v>18</v>
      </c>
      <c r="F488" t="s">
        <v>5300</v>
      </c>
      <c r="G488">
        <v>2001</v>
      </c>
      <c r="H488" s="4">
        <v>0.11527777777777777</v>
      </c>
      <c r="I488" s="16">
        <f>H488/60</f>
        <v>1.9212962962962962E-3</v>
      </c>
      <c r="K488" s="16">
        <f t="shared" si="7"/>
        <v>3.4583333333333334E-2</v>
      </c>
    </row>
    <row r="489" spans="1:11">
      <c r="A489" t="s">
        <v>4612</v>
      </c>
      <c r="B489" t="s">
        <v>4580</v>
      </c>
      <c r="C489" t="s">
        <v>3789</v>
      </c>
      <c r="D489" s="1">
        <v>38099.70416666667</v>
      </c>
      <c r="E489">
        <v>18</v>
      </c>
      <c r="F489" t="s">
        <v>5300</v>
      </c>
      <c r="G489">
        <v>2001</v>
      </c>
      <c r="H489" s="4">
        <v>0.15833333333333333</v>
      </c>
      <c r="I489" s="16">
        <f>H489/60</f>
        <v>2.638888888888889E-3</v>
      </c>
      <c r="K489" s="16">
        <f t="shared" si="7"/>
        <v>4.7500000000000001E-2</v>
      </c>
    </row>
    <row r="490" spans="1:11">
      <c r="A490" t="s">
        <v>4760</v>
      </c>
      <c r="B490" t="s">
        <v>4731</v>
      </c>
      <c r="C490" t="s">
        <v>4731</v>
      </c>
      <c r="D490" s="1">
        <v>38009.472222222219</v>
      </c>
      <c r="E490">
        <v>17</v>
      </c>
      <c r="F490" t="s">
        <v>5300</v>
      </c>
      <c r="G490">
        <v>2001</v>
      </c>
      <c r="H490" s="4">
        <v>8.3333333333333329E-2</v>
      </c>
      <c r="I490" s="16">
        <f>H490/60</f>
        <v>1.3888888888888887E-3</v>
      </c>
      <c r="K490" s="16">
        <f t="shared" si="7"/>
        <v>2.3611111111111107E-2</v>
      </c>
    </row>
    <row r="491" spans="1:11">
      <c r="A491" t="s">
        <v>5103</v>
      </c>
      <c r="B491" t="s">
        <v>5078</v>
      </c>
      <c r="C491" t="s">
        <v>5078</v>
      </c>
      <c r="D491" s="1">
        <v>37838.15347222222</v>
      </c>
      <c r="E491">
        <v>17</v>
      </c>
      <c r="F491" t="s">
        <v>5300</v>
      </c>
      <c r="G491">
        <v>2001</v>
      </c>
      <c r="H491" s="4">
        <v>0.12916666666666668</v>
      </c>
      <c r="I491" s="16">
        <f>H491/60</f>
        <v>2.1527777777777782E-3</v>
      </c>
      <c r="K491" s="16">
        <f t="shared" si="7"/>
        <v>3.6597222222222232E-2</v>
      </c>
    </row>
    <row r="492" spans="1:11">
      <c r="A492" t="s">
        <v>625</v>
      </c>
      <c r="B492" t="s">
        <v>586</v>
      </c>
      <c r="C492" t="s">
        <v>623</v>
      </c>
      <c r="D492" s="1">
        <v>37838.228472222225</v>
      </c>
      <c r="E492">
        <v>16</v>
      </c>
      <c r="F492" t="s">
        <v>1874</v>
      </c>
      <c r="G492">
        <v>2001</v>
      </c>
      <c r="H492" s="4">
        <v>0.16597222222222222</v>
      </c>
      <c r="I492" s="16">
        <f>H492/60</f>
        <v>2.7662037037037034E-3</v>
      </c>
      <c r="K492" s="16">
        <f t="shared" si="7"/>
        <v>4.4259259259259255E-2</v>
      </c>
    </row>
    <row r="493" spans="1:11">
      <c r="A493" t="s">
        <v>2472</v>
      </c>
      <c r="B493" t="s">
        <v>2429</v>
      </c>
      <c r="D493" s="1">
        <v>37838.234722222223</v>
      </c>
      <c r="E493">
        <v>16</v>
      </c>
      <c r="F493" t="s">
        <v>5300</v>
      </c>
      <c r="G493">
        <v>2001</v>
      </c>
      <c r="H493" s="4">
        <v>0.15138888888888888</v>
      </c>
      <c r="I493" s="16">
        <f>H493/60</f>
        <v>2.5231481481481481E-3</v>
      </c>
      <c r="K493" s="16">
        <f t="shared" si="7"/>
        <v>4.0370370370370369E-2</v>
      </c>
    </row>
    <row r="494" spans="1:11">
      <c r="A494" t="s">
        <v>3891</v>
      </c>
      <c r="B494" t="s">
        <v>3888</v>
      </c>
      <c r="C494" t="s">
        <v>3892</v>
      </c>
      <c r="D494" s="1">
        <v>38219.939583333333</v>
      </c>
      <c r="E494">
        <v>16</v>
      </c>
      <c r="F494" t="s">
        <v>1874</v>
      </c>
      <c r="G494">
        <v>2001</v>
      </c>
      <c r="H494" s="4">
        <v>0.16874999999999998</v>
      </c>
      <c r="I494" s="16">
        <f>H494/60</f>
        <v>2.8124999999999999E-3</v>
      </c>
      <c r="K494" s="16">
        <f t="shared" si="7"/>
        <v>4.4999999999999998E-2</v>
      </c>
    </row>
    <row r="495" spans="1:11">
      <c r="A495" t="s">
        <v>4831</v>
      </c>
      <c r="B495" t="s">
        <v>4828</v>
      </c>
      <c r="C495" t="s">
        <v>4829</v>
      </c>
      <c r="D495" s="1">
        <v>37838.256249999999</v>
      </c>
      <c r="E495">
        <v>16</v>
      </c>
      <c r="F495" t="s">
        <v>5300</v>
      </c>
      <c r="G495">
        <v>2001</v>
      </c>
      <c r="H495" s="4">
        <v>0.17291666666666669</v>
      </c>
      <c r="I495" s="16">
        <f>H495/60</f>
        <v>2.8819444444444448E-3</v>
      </c>
      <c r="K495" s="16">
        <f t="shared" si="7"/>
        <v>4.6111111111111117E-2</v>
      </c>
    </row>
    <row r="496" spans="1:11">
      <c r="A496" t="s">
        <v>2552</v>
      </c>
      <c r="B496" t="s">
        <v>2478</v>
      </c>
      <c r="C496" t="s">
        <v>2546</v>
      </c>
      <c r="D496" s="1">
        <v>37947.730555555558</v>
      </c>
      <c r="E496">
        <v>15</v>
      </c>
      <c r="F496" t="s">
        <v>5302</v>
      </c>
      <c r="G496">
        <v>2001</v>
      </c>
      <c r="H496" s="4">
        <v>0.20138888888888887</v>
      </c>
      <c r="I496" s="16">
        <f>H496/60</f>
        <v>3.3564814814814811E-3</v>
      </c>
      <c r="K496" s="16">
        <f t="shared" si="7"/>
        <v>5.0347222222222217E-2</v>
      </c>
    </row>
    <row r="497" spans="1:11">
      <c r="A497" t="s">
        <v>2547</v>
      </c>
      <c r="B497" t="s">
        <v>2478</v>
      </c>
      <c r="C497" t="s">
        <v>2546</v>
      </c>
      <c r="D497" s="1">
        <v>37947.727083333331</v>
      </c>
      <c r="E497">
        <v>15</v>
      </c>
      <c r="F497" t="s">
        <v>5302</v>
      </c>
      <c r="G497">
        <v>2001</v>
      </c>
      <c r="H497" s="4">
        <v>0.18680555555555556</v>
      </c>
      <c r="I497" s="16">
        <f>H497/60</f>
        <v>3.1134259259259262E-3</v>
      </c>
      <c r="K497" s="16">
        <f t="shared" si="7"/>
        <v>4.670138888888889E-2</v>
      </c>
    </row>
    <row r="498" spans="1:11">
      <c r="A498" t="s">
        <v>2549</v>
      </c>
      <c r="B498" t="s">
        <v>2478</v>
      </c>
      <c r="C498" t="s">
        <v>2546</v>
      </c>
      <c r="D498" s="1">
        <v>37838.283333333333</v>
      </c>
      <c r="E498">
        <v>15</v>
      </c>
      <c r="F498" t="s">
        <v>5302</v>
      </c>
      <c r="G498">
        <v>2001</v>
      </c>
      <c r="H498" s="4">
        <v>0.17361111111111113</v>
      </c>
      <c r="I498" s="16">
        <f>H498/60</f>
        <v>2.8935185185185188E-3</v>
      </c>
      <c r="K498" s="16">
        <f t="shared" si="7"/>
        <v>4.3402777777777783E-2</v>
      </c>
    </row>
    <row r="499" spans="1:11">
      <c r="A499" t="s">
        <v>4410</v>
      </c>
      <c r="B499" t="s">
        <v>4382</v>
      </c>
      <c r="C499" t="s">
        <v>1517</v>
      </c>
      <c r="D499" s="1">
        <v>37838.144444444442</v>
      </c>
      <c r="E499">
        <v>15</v>
      </c>
      <c r="F499" t="s">
        <v>5300</v>
      </c>
      <c r="G499">
        <v>2001</v>
      </c>
      <c r="H499" s="4">
        <v>0.13263888888888889</v>
      </c>
      <c r="I499" s="16">
        <f>H499/60</f>
        <v>2.2106481481481482E-3</v>
      </c>
      <c r="K499" s="16">
        <f t="shared" si="7"/>
        <v>3.3159722222222222E-2</v>
      </c>
    </row>
    <row r="500" spans="1:11">
      <c r="A500" t="s">
        <v>5107</v>
      </c>
      <c r="B500" t="s">
        <v>5078</v>
      </c>
      <c r="C500" t="s">
        <v>5078</v>
      </c>
      <c r="D500" s="1">
        <v>37838.167361111111</v>
      </c>
      <c r="E500">
        <v>15</v>
      </c>
      <c r="F500" t="s">
        <v>5300</v>
      </c>
      <c r="G500">
        <v>2001</v>
      </c>
      <c r="H500" s="4">
        <v>0.14097222222222222</v>
      </c>
      <c r="I500" s="16">
        <f>H500/60</f>
        <v>2.3495370370370371E-3</v>
      </c>
      <c r="K500" s="16">
        <f t="shared" si="7"/>
        <v>3.5243055555555555E-2</v>
      </c>
    </row>
    <row r="501" spans="1:11">
      <c r="A501" t="s">
        <v>221</v>
      </c>
      <c r="B501" t="s">
        <v>218</v>
      </c>
      <c r="C501" t="s">
        <v>218</v>
      </c>
      <c r="D501" s="1">
        <v>38177.993750000001</v>
      </c>
      <c r="E501">
        <v>14</v>
      </c>
      <c r="F501" t="s">
        <v>5300</v>
      </c>
      <c r="G501">
        <v>2001</v>
      </c>
      <c r="H501" s="4">
        <v>0.15208333333333332</v>
      </c>
      <c r="I501" s="16">
        <f>H501/60</f>
        <v>2.5347222222222221E-3</v>
      </c>
      <c r="K501" s="16">
        <f t="shared" si="7"/>
        <v>3.5486111111111107E-2</v>
      </c>
    </row>
    <row r="502" spans="1:11">
      <c r="A502" t="s">
        <v>624</v>
      </c>
      <c r="B502" t="s">
        <v>586</v>
      </c>
      <c r="C502" t="s">
        <v>623</v>
      </c>
      <c r="D502" s="1">
        <v>37838.248611111114</v>
      </c>
      <c r="E502">
        <v>14</v>
      </c>
      <c r="F502" t="s">
        <v>1874</v>
      </c>
      <c r="G502">
        <v>2001</v>
      </c>
      <c r="H502" s="4">
        <v>0.11666666666666665</v>
      </c>
      <c r="I502" s="16">
        <f>H502/60</f>
        <v>1.9444444444444442E-3</v>
      </c>
      <c r="K502" s="16">
        <f t="shared" si="7"/>
        <v>2.7222222222222217E-2</v>
      </c>
    </row>
    <row r="503" spans="1:11">
      <c r="A503" t="s">
        <v>1095</v>
      </c>
      <c r="B503" t="s">
        <v>1079</v>
      </c>
      <c r="C503" t="s">
        <v>1093</v>
      </c>
      <c r="D503" s="1">
        <v>39146.464583333334</v>
      </c>
      <c r="E503">
        <v>14</v>
      </c>
      <c r="F503" t="s">
        <v>5301</v>
      </c>
      <c r="G503">
        <v>2001</v>
      </c>
      <c r="H503" s="4">
        <v>0.15555555555555556</v>
      </c>
      <c r="I503" s="16">
        <f>H503/60</f>
        <v>2.5925925925925925E-3</v>
      </c>
      <c r="K503" s="16">
        <f t="shared" si="7"/>
        <v>3.6296296296296299E-2</v>
      </c>
    </row>
    <row r="504" spans="1:11">
      <c r="A504" t="s">
        <v>1269</v>
      </c>
      <c r="B504" t="s">
        <v>1233</v>
      </c>
      <c r="C504" t="s">
        <v>1263</v>
      </c>
      <c r="D504" s="1">
        <v>38146.892361111109</v>
      </c>
      <c r="E504">
        <v>14</v>
      </c>
      <c r="F504" t="s">
        <v>5303</v>
      </c>
      <c r="G504">
        <v>2001</v>
      </c>
      <c r="H504" s="4">
        <v>0.11805555555555557</v>
      </c>
      <c r="I504" s="16">
        <f>H504/60</f>
        <v>1.9675925925925928E-3</v>
      </c>
      <c r="K504" s="16">
        <f t="shared" si="7"/>
        <v>2.7546296296296298E-2</v>
      </c>
    </row>
    <row r="505" spans="1:11">
      <c r="A505" t="s">
        <v>793</v>
      </c>
      <c r="B505" t="s">
        <v>794</v>
      </c>
      <c r="C505" t="s">
        <v>795</v>
      </c>
      <c r="D505" s="1">
        <v>37838.273611111108</v>
      </c>
      <c r="E505">
        <v>14</v>
      </c>
      <c r="F505" t="s">
        <v>5300</v>
      </c>
      <c r="G505">
        <v>2001</v>
      </c>
      <c r="H505" s="4">
        <v>0.14375000000000002</v>
      </c>
      <c r="I505" s="16">
        <f>H505/60</f>
        <v>2.3958333333333336E-3</v>
      </c>
      <c r="K505" s="16">
        <f t="shared" si="7"/>
        <v>3.3541666666666671E-2</v>
      </c>
    </row>
    <row r="506" spans="1:11">
      <c r="A506" t="s">
        <v>516</v>
      </c>
      <c r="B506" t="s">
        <v>517</v>
      </c>
      <c r="C506" t="s">
        <v>518</v>
      </c>
      <c r="D506" s="1">
        <v>37838.137499999997</v>
      </c>
      <c r="E506">
        <v>13</v>
      </c>
      <c r="F506" t="s">
        <v>5300</v>
      </c>
      <c r="G506">
        <v>2001</v>
      </c>
      <c r="H506" s="4">
        <v>0.15416666666666667</v>
      </c>
      <c r="I506" s="16">
        <f>H506/60</f>
        <v>2.5694444444444445E-3</v>
      </c>
      <c r="K506" s="16">
        <f t="shared" si="7"/>
        <v>3.3402777777777781E-2</v>
      </c>
    </row>
    <row r="507" spans="1:11">
      <c r="A507" t="s">
        <v>2439</v>
      </c>
      <c r="B507" t="s">
        <v>2429</v>
      </c>
      <c r="C507" t="s">
        <v>2428</v>
      </c>
      <c r="D507" s="1">
        <v>37867.706250000003</v>
      </c>
      <c r="E507">
        <v>13</v>
      </c>
      <c r="F507" t="s">
        <v>5300</v>
      </c>
      <c r="G507">
        <v>2001</v>
      </c>
      <c r="H507" s="4">
        <v>0.24166666666666667</v>
      </c>
      <c r="I507" s="16">
        <f>H507/60</f>
        <v>4.0277777777777777E-3</v>
      </c>
      <c r="K507" s="16">
        <f t="shared" si="7"/>
        <v>5.2361111111111108E-2</v>
      </c>
    </row>
    <row r="508" spans="1:11">
      <c r="A508" t="s">
        <v>4487</v>
      </c>
      <c r="B508" t="s">
        <v>4462</v>
      </c>
      <c r="C508" t="s">
        <v>4488</v>
      </c>
      <c r="D508" s="1">
        <v>37838.249305555553</v>
      </c>
      <c r="E508">
        <v>13</v>
      </c>
      <c r="F508" t="s">
        <v>1874</v>
      </c>
      <c r="G508">
        <v>2001</v>
      </c>
      <c r="H508" s="4">
        <v>0.18263888888888891</v>
      </c>
      <c r="I508" s="16">
        <f>H508/60</f>
        <v>3.0439814814814817E-3</v>
      </c>
      <c r="K508" s="16">
        <f t="shared" si="7"/>
        <v>3.9571759259259265E-2</v>
      </c>
    </row>
    <row r="509" spans="1:11">
      <c r="A509" t="s">
        <v>4827</v>
      </c>
      <c r="B509" t="s">
        <v>4828</v>
      </c>
      <c r="C509" t="s">
        <v>4829</v>
      </c>
      <c r="D509" s="1">
        <v>37838.198611111111</v>
      </c>
      <c r="E509">
        <v>13</v>
      </c>
      <c r="F509" t="s">
        <v>5300</v>
      </c>
      <c r="G509">
        <v>2001</v>
      </c>
      <c r="H509" s="4">
        <v>0.18958333333333333</v>
      </c>
      <c r="I509" s="16">
        <f>H509/60</f>
        <v>3.1597222222222222E-3</v>
      </c>
      <c r="K509" s="16">
        <f t="shared" si="7"/>
        <v>4.1076388888888891E-2</v>
      </c>
    </row>
    <row r="510" spans="1:11">
      <c r="A510" t="s">
        <v>3788</v>
      </c>
      <c r="B510" t="s">
        <v>3786</v>
      </c>
      <c r="C510" t="s">
        <v>3787</v>
      </c>
      <c r="D510" s="1">
        <v>37838.1</v>
      </c>
      <c r="E510">
        <v>12</v>
      </c>
      <c r="F510" t="s">
        <v>5300</v>
      </c>
      <c r="G510">
        <v>2001</v>
      </c>
      <c r="H510" s="4">
        <v>0.15277777777777776</v>
      </c>
      <c r="I510" s="16">
        <f>H510/60</f>
        <v>2.5462962962962961E-3</v>
      </c>
      <c r="K510" s="16">
        <f t="shared" si="7"/>
        <v>3.0555555555555551E-2</v>
      </c>
    </row>
    <row r="511" spans="1:11">
      <c r="A511" t="s">
        <v>2545</v>
      </c>
      <c r="B511" t="s">
        <v>2478</v>
      </c>
      <c r="C511" t="s">
        <v>2546</v>
      </c>
      <c r="D511" s="1">
        <v>37838.192361111112</v>
      </c>
      <c r="E511">
        <v>12</v>
      </c>
      <c r="F511" t="s">
        <v>5302</v>
      </c>
      <c r="G511">
        <v>2001</v>
      </c>
      <c r="H511" s="4">
        <v>0.16111111111111112</v>
      </c>
      <c r="I511" s="16">
        <f>H511/60</f>
        <v>2.6851851851851854E-3</v>
      </c>
      <c r="K511" s="16">
        <f t="shared" si="7"/>
        <v>3.2222222222222222E-2</v>
      </c>
    </row>
    <row r="512" spans="1:11">
      <c r="A512" t="s">
        <v>4411</v>
      </c>
      <c r="B512" t="s">
        <v>4382</v>
      </c>
      <c r="D512" s="1">
        <v>37838.15625</v>
      </c>
      <c r="E512">
        <v>12</v>
      </c>
      <c r="F512" t="s">
        <v>5300</v>
      </c>
      <c r="G512">
        <v>2001</v>
      </c>
      <c r="H512" s="4">
        <v>0.20138888888888887</v>
      </c>
      <c r="I512" s="16">
        <f>H512/60</f>
        <v>3.3564814814814811E-3</v>
      </c>
      <c r="K512" s="16">
        <f t="shared" si="7"/>
        <v>4.0277777777777773E-2</v>
      </c>
    </row>
    <row r="513" spans="1:11">
      <c r="A513" t="s">
        <v>778</v>
      </c>
      <c r="B513" t="s">
        <v>779</v>
      </c>
      <c r="C513" t="s">
        <v>780</v>
      </c>
      <c r="D513" s="1">
        <v>38792.688194444447</v>
      </c>
      <c r="E513">
        <v>11</v>
      </c>
      <c r="F513" t="s">
        <v>5300</v>
      </c>
      <c r="G513">
        <v>2001</v>
      </c>
      <c r="H513" s="4">
        <v>6.3194444444444442E-2</v>
      </c>
      <c r="I513" s="16">
        <f>H513/60</f>
        <v>1.0532407407407407E-3</v>
      </c>
      <c r="K513" s="16">
        <f t="shared" si="7"/>
        <v>1.1585648148148147E-2</v>
      </c>
    </row>
    <row r="514" spans="1:11">
      <c r="A514" t="s">
        <v>4652</v>
      </c>
      <c r="B514" t="s">
        <v>4650</v>
      </c>
      <c r="C514" t="s">
        <v>4653</v>
      </c>
      <c r="D514" s="1">
        <v>37838.113888888889</v>
      </c>
      <c r="E514">
        <v>11</v>
      </c>
      <c r="F514" t="s">
        <v>1874</v>
      </c>
      <c r="G514">
        <v>2001</v>
      </c>
      <c r="H514" s="4">
        <v>9.5833333333333326E-2</v>
      </c>
      <c r="I514" s="16">
        <f>H514/60</f>
        <v>1.5972222222222221E-3</v>
      </c>
      <c r="K514" s="16">
        <f t="shared" ref="K514:K577" si="8">E514*I514</f>
        <v>1.7569444444444443E-2</v>
      </c>
    </row>
    <row r="515" spans="1:11">
      <c r="A515" t="s">
        <v>4609</v>
      </c>
      <c r="B515" t="s">
        <v>4580</v>
      </c>
      <c r="C515" t="s">
        <v>3789</v>
      </c>
      <c r="D515" s="1">
        <v>38099.70416666667</v>
      </c>
      <c r="E515">
        <v>11</v>
      </c>
      <c r="F515" t="s">
        <v>5300</v>
      </c>
      <c r="G515">
        <v>2001</v>
      </c>
      <c r="H515" s="4">
        <v>0.12986111111111112</v>
      </c>
      <c r="I515" s="16">
        <f>H515/60</f>
        <v>2.1643518518518522E-3</v>
      </c>
      <c r="K515" s="16">
        <f t="shared" si="8"/>
        <v>2.3807870370370375E-2</v>
      </c>
    </row>
    <row r="516" spans="1:11">
      <c r="A516" t="s">
        <v>447</v>
      </c>
      <c r="B516" t="s">
        <v>448</v>
      </c>
      <c r="C516" t="s">
        <v>449</v>
      </c>
      <c r="D516" s="1">
        <v>37966.640277777777</v>
      </c>
      <c r="E516">
        <v>10</v>
      </c>
      <c r="F516" t="s">
        <v>5303</v>
      </c>
      <c r="G516">
        <v>2001</v>
      </c>
      <c r="H516" s="4">
        <v>0.17847222222222223</v>
      </c>
      <c r="I516" s="16">
        <f>H516/60</f>
        <v>2.9745370370370373E-3</v>
      </c>
      <c r="K516" s="16">
        <f t="shared" si="8"/>
        <v>2.9745370370370373E-2</v>
      </c>
    </row>
    <row r="517" spans="1:11">
      <c r="A517" t="s">
        <v>1150</v>
      </c>
      <c r="B517" t="s">
        <v>1144</v>
      </c>
      <c r="C517" t="s">
        <v>1151</v>
      </c>
      <c r="D517" s="1">
        <v>37838.216666666667</v>
      </c>
      <c r="E517">
        <v>10</v>
      </c>
      <c r="F517" t="s">
        <v>5303</v>
      </c>
      <c r="G517">
        <v>2001</v>
      </c>
      <c r="H517" s="4">
        <v>0.15694444444444444</v>
      </c>
      <c r="I517" s="16">
        <f>H517/60</f>
        <v>2.6157407407407405E-3</v>
      </c>
      <c r="K517" s="16">
        <f t="shared" si="8"/>
        <v>2.6157407407407407E-2</v>
      </c>
    </row>
    <row r="518" spans="1:11">
      <c r="A518" t="s">
        <v>1873</v>
      </c>
      <c r="B518" t="s">
        <v>1868</v>
      </c>
      <c r="C518" t="s">
        <v>1868</v>
      </c>
      <c r="D518" s="1">
        <v>37838.120833333334</v>
      </c>
      <c r="E518">
        <v>10</v>
      </c>
      <c r="F518" t="s">
        <v>5300</v>
      </c>
      <c r="G518">
        <v>2001</v>
      </c>
      <c r="H518" s="4">
        <v>0.24652777777777779</v>
      </c>
      <c r="I518" s="16">
        <f>H518/60</f>
        <v>4.1087962962962962E-3</v>
      </c>
      <c r="K518" s="16">
        <f t="shared" si="8"/>
        <v>4.1087962962962965E-2</v>
      </c>
    </row>
    <row r="519" spans="1:11">
      <c r="A519" t="s">
        <v>2437</v>
      </c>
      <c r="B519" t="s">
        <v>2429</v>
      </c>
      <c r="C519" t="s">
        <v>2428</v>
      </c>
      <c r="D519" s="1">
        <v>37867.705555555556</v>
      </c>
      <c r="E519">
        <v>10</v>
      </c>
      <c r="F519" t="s">
        <v>5300</v>
      </c>
      <c r="G519">
        <v>2001</v>
      </c>
      <c r="H519" s="4">
        <v>0.22291666666666665</v>
      </c>
      <c r="I519" s="16">
        <f>H519/60</f>
        <v>3.7152777777777774E-3</v>
      </c>
      <c r="K519" s="16">
        <f t="shared" si="8"/>
        <v>3.7152777777777771E-2</v>
      </c>
    </row>
    <row r="520" spans="1:11">
      <c r="A520" t="s">
        <v>2434</v>
      </c>
      <c r="B520" t="s">
        <v>2429</v>
      </c>
      <c r="C520" t="s">
        <v>2428</v>
      </c>
      <c r="D520" s="1">
        <v>37838.15347222222</v>
      </c>
      <c r="E520">
        <v>10</v>
      </c>
      <c r="F520" t="s">
        <v>5300</v>
      </c>
      <c r="G520">
        <v>2001</v>
      </c>
      <c r="H520" s="4">
        <v>0.19791666666666666</v>
      </c>
      <c r="I520" s="16">
        <f>H520/60</f>
        <v>3.2986111111111111E-3</v>
      </c>
      <c r="K520" s="16">
        <f t="shared" si="8"/>
        <v>3.2986111111111112E-2</v>
      </c>
    </row>
    <row r="521" spans="1:11">
      <c r="A521" t="s">
        <v>217</v>
      </c>
      <c r="B521" t="s">
        <v>218</v>
      </c>
      <c r="C521" t="s">
        <v>218</v>
      </c>
      <c r="D521" s="1">
        <v>37838.143750000003</v>
      </c>
      <c r="E521">
        <v>9</v>
      </c>
      <c r="F521" t="s">
        <v>5300</v>
      </c>
      <c r="G521">
        <v>2001</v>
      </c>
      <c r="H521" s="4">
        <v>0.13333333333333333</v>
      </c>
      <c r="I521" s="16">
        <f>H521/60</f>
        <v>2.2222222222222222E-3</v>
      </c>
      <c r="K521" s="16">
        <f t="shared" si="8"/>
        <v>0.02</v>
      </c>
    </row>
    <row r="522" spans="1:11">
      <c r="A522" t="s">
        <v>458</v>
      </c>
      <c r="B522" t="s">
        <v>448</v>
      </c>
      <c r="C522" t="s">
        <v>449</v>
      </c>
      <c r="D522" s="1">
        <v>37838.20416666667</v>
      </c>
      <c r="E522">
        <v>9</v>
      </c>
      <c r="F522" t="s">
        <v>5303</v>
      </c>
      <c r="G522">
        <v>2001</v>
      </c>
      <c r="H522" s="4">
        <v>0.20694444444444446</v>
      </c>
      <c r="I522" s="16">
        <f>H522/60</f>
        <v>3.4490740740740745E-3</v>
      </c>
      <c r="K522" s="16">
        <f t="shared" si="8"/>
        <v>3.1041666666666669E-2</v>
      </c>
    </row>
    <row r="523" spans="1:11">
      <c r="A523" t="s">
        <v>782</v>
      </c>
      <c r="B523" t="s">
        <v>779</v>
      </c>
      <c r="C523" t="s">
        <v>780</v>
      </c>
      <c r="D523" s="1">
        <v>37838.220138888886</v>
      </c>
      <c r="E523">
        <v>9</v>
      </c>
      <c r="F523" t="s">
        <v>5300</v>
      </c>
      <c r="G523">
        <v>2001</v>
      </c>
      <c r="H523" s="4">
        <v>0.14444444444444446</v>
      </c>
      <c r="I523" s="16">
        <f>H523/60</f>
        <v>2.4074074074074076E-3</v>
      </c>
      <c r="K523" s="16">
        <f t="shared" si="8"/>
        <v>2.1666666666666667E-2</v>
      </c>
    </row>
    <row r="524" spans="1:11">
      <c r="A524" t="s">
        <v>1154</v>
      </c>
      <c r="B524" t="s">
        <v>1144</v>
      </c>
      <c r="C524" t="s">
        <v>1151</v>
      </c>
      <c r="D524" s="1">
        <v>37838.226388888892</v>
      </c>
      <c r="E524">
        <v>9</v>
      </c>
      <c r="F524" t="s">
        <v>5303</v>
      </c>
      <c r="G524">
        <v>2001</v>
      </c>
      <c r="H524" s="4">
        <v>0.10208333333333335</v>
      </c>
      <c r="I524" s="16">
        <f>H524/60</f>
        <v>1.701388888888889E-3</v>
      </c>
      <c r="K524" s="16">
        <f t="shared" si="8"/>
        <v>1.5312500000000001E-2</v>
      </c>
    </row>
    <row r="525" spans="1:11">
      <c r="A525" t="s">
        <v>2548</v>
      </c>
      <c r="B525" t="s">
        <v>2478</v>
      </c>
      <c r="C525" t="s">
        <v>2546</v>
      </c>
      <c r="D525" s="1">
        <v>37947.728472222225</v>
      </c>
      <c r="E525">
        <v>9</v>
      </c>
      <c r="F525" t="s">
        <v>5302</v>
      </c>
      <c r="G525">
        <v>2001</v>
      </c>
      <c r="H525" s="4">
        <v>0.15625</v>
      </c>
      <c r="I525" s="16">
        <f>H525/60</f>
        <v>2.6041666666666665E-3</v>
      </c>
      <c r="K525" s="16">
        <f t="shared" si="8"/>
        <v>2.34375E-2</v>
      </c>
    </row>
    <row r="526" spans="1:11">
      <c r="A526" t="s">
        <v>4657</v>
      </c>
      <c r="B526" t="s">
        <v>4655</v>
      </c>
      <c r="C526" t="s">
        <v>4656</v>
      </c>
      <c r="D526" s="1">
        <v>37838.165972222225</v>
      </c>
      <c r="E526">
        <v>9</v>
      </c>
      <c r="F526" t="s">
        <v>1874</v>
      </c>
      <c r="G526">
        <v>2001</v>
      </c>
      <c r="H526" s="4">
        <v>0.14375000000000002</v>
      </c>
      <c r="I526" s="16">
        <f>H526/60</f>
        <v>2.3958333333333336E-3</v>
      </c>
      <c r="K526" s="16">
        <f t="shared" si="8"/>
        <v>2.1562500000000002E-2</v>
      </c>
    </row>
    <row r="527" spans="1:11">
      <c r="A527" t="s">
        <v>453</v>
      </c>
      <c r="B527" t="s">
        <v>448</v>
      </c>
      <c r="C527" t="s">
        <v>449</v>
      </c>
      <c r="D527" s="1">
        <v>37966.642361111109</v>
      </c>
      <c r="E527">
        <v>8</v>
      </c>
      <c r="F527" t="s">
        <v>5303</v>
      </c>
      <c r="G527">
        <v>2001</v>
      </c>
      <c r="H527" s="4">
        <v>0.15694444444444444</v>
      </c>
      <c r="I527" s="16">
        <f>H527/60</f>
        <v>2.6157407407407405E-3</v>
      </c>
      <c r="K527" s="16">
        <f t="shared" si="8"/>
        <v>2.0925925925925924E-2</v>
      </c>
    </row>
    <row r="528" spans="1:11">
      <c r="A528" t="s">
        <v>452</v>
      </c>
      <c r="B528" t="s">
        <v>448</v>
      </c>
      <c r="C528" t="s">
        <v>449</v>
      </c>
      <c r="D528" s="1">
        <v>37966.64166666667</v>
      </c>
      <c r="E528">
        <v>8</v>
      </c>
      <c r="F528" t="s">
        <v>5303</v>
      </c>
      <c r="G528">
        <v>2001</v>
      </c>
      <c r="H528" s="4">
        <v>0.14097222222222222</v>
      </c>
      <c r="I528" s="16">
        <f>H528/60</f>
        <v>2.3495370370370371E-3</v>
      </c>
      <c r="K528" s="16">
        <f t="shared" si="8"/>
        <v>1.8796296296296297E-2</v>
      </c>
    </row>
    <row r="529" spans="1:11">
      <c r="A529" t="s">
        <v>1268</v>
      </c>
      <c r="B529" t="s">
        <v>1233</v>
      </c>
      <c r="C529" t="s">
        <v>1263</v>
      </c>
      <c r="D529" s="1">
        <v>38177.98541666667</v>
      </c>
      <c r="E529">
        <v>8</v>
      </c>
      <c r="F529" t="s">
        <v>5303</v>
      </c>
      <c r="G529">
        <v>2001</v>
      </c>
      <c r="H529" s="4">
        <v>0.14375000000000002</v>
      </c>
      <c r="I529" s="16">
        <f>H529/60</f>
        <v>2.3958333333333336E-3</v>
      </c>
      <c r="K529" s="16">
        <f t="shared" si="8"/>
        <v>1.9166666666666669E-2</v>
      </c>
    </row>
    <row r="530" spans="1:11">
      <c r="A530" t="s">
        <v>1305</v>
      </c>
      <c r="B530" t="s">
        <v>1306</v>
      </c>
      <c r="C530" t="s">
        <v>1307</v>
      </c>
      <c r="D530" s="1">
        <v>37838.268750000003</v>
      </c>
      <c r="E530">
        <v>8</v>
      </c>
      <c r="F530" t="s">
        <v>5300</v>
      </c>
      <c r="G530">
        <v>2001</v>
      </c>
      <c r="H530" s="4">
        <v>0.18680555555555556</v>
      </c>
      <c r="I530" s="16">
        <f>H530/60</f>
        <v>3.1134259259259262E-3</v>
      </c>
      <c r="K530" s="16">
        <f t="shared" si="8"/>
        <v>2.4907407407407409E-2</v>
      </c>
    </row>
    <row r="531" spans="1:11">
      <c r="A531" t="s">
        <v>2140</v>
      </c>
      <c r="B531" t="s">
        <v>2141</v>
      </c>
      <c r="C531" t="s">
        <v>2141</v>
      </c>
      <c r="D531" s="1">
        <v>37838.12777777778</v>
      </c>
      <c r="E531">
        <v>8</v>
      </c>
      <c r="F531" t="s">
        <v>5300</v>
      </c>
      <c r="G531">
        <v>2001</v>
      </c>
      <c r="H531" s="4">
        <v>0.12152777777777778</v>
      </c>
      <c r="I531" s="16">
        <f>H531/60</f>
        <v>2.0254629629629629E-3</v>
      </c>
      <c r="K531" s="16">
        <f t="shared" si="8"/>
        <v>1.6203703703703703E-2</v>
      </c>
    </row>
    <row r="532" spans="1:11">
      <c r="A532" t="s">
        <v>2435</v>
      </c>
      <c r="B532" t="s">
        <v>2429</v>
      </c>
      <c r="C532" t="s">
        <v>2428</v>
      </c>
      <c r="D532" s="1">
        <v>37838.163888888892</v>
      </c>
      <c r="E532">
        <v>8</v>
      </c>
      <c r="F532" t="s">
        <v>5300</v>
      </c>
      <c r="G532">
        <v>2001</v>
      </c>
      <c r="H532" s="4">
        <v>0.18819444444444444</v>
      </c>
      <c r="I532" s="16">
        <f>H532/60</f>
        <v>3.1365740740740742E-3</v>
      </c>
      <c r="K532" s="16">
        <f t="shared" si="8"/>
        <v>2.5092592592592593E-2</v>
      </c>
    </row>
    <row r="533" spans="1:11">
      <c r="A533" t="s">
        <v>2550</v>
      </c>
      <c r="B533" t="s">
        <v>2478</v>
      </c>
      <c r="C533" t="s">
        <v>2546</v>
      </c>
      <c r="D533" s="1">
        <v>37838.186805555553</v>
      </c>
      <c r="E533">
        <v>8</v>
      </c>
      <c r="F533" t="s">
        <v>5302</v>
      </c>
      <c r="G533">
        <v>2001</v>
      </c>
      <c r="H533" s="4">
        <v>0.18194444444444444</v>
      </c>
      <c r="I533" s="16">
        <f>H533/60</f>
        <v>3.0324074074074073E-3</v>
      </c>
      <c r="K533" s="16">
        <f t="shared" si="8"/>
        <v>2.4259259259259258E-2</v>
      </c>
    </row>
    <row r="534" spans="1:11">
      <c r="A534" t="s">
        <v>2906</v>
      </c>
      <c r="B534" t="s">
        <v>2907</v>
      </c>
      <c r="C534" t="s">
        <v>2908</v>
      </c>
      <c r="D534" s="1">
        <v>37838.131944444445</v>
      </c>
      <c r="E534">
        <v>8</v>
      </c>
      <c r="F534" t="s">
        <v>5300</v>
      </c>
      <c r="G534">
        <v>2001</v>
      </c>
      <c r="H534" s="4">
        <v>0.1173611111111111</v>
      </c>
      <c r="I534" s="16">
        <f>H534/60</f>
        <v>1.9560185185185184E-3</v>
      </c>
      <c r="K534" s="16">
        <f t="shared" si="8"/>
        <v>1.5648148148148147E-2</v>
      </c>
    </row>
    <row r="535" spans="1:11">
      <c r="A535" t="s">
        <v>606</v>
      </c>
      <c r="B535" t="s">
        <v>3794</v>
      </c>
      <c r="C535" t="s">
        <v>3795</v>
      </c>
      <c r="D535" s="1">
        <v>38359.533333333333</v>
      </c>
      <c r="E535">
        <v>8</v>
      </c>
      <c r="F535" t="s">
        <v>5300</v>
      </c>
      <c r="G535">
        <v>2001</v>
      </c>
      <c r="H535" s="4">
        <v>0.18124999999999999</v>
      </c>
      <c r="I535" s="16">
        <f>H535/60</f>
        <v>3.0208333333333333E-3</v>
      </c>
      <c r="K535" s="16">
        <f t="shared" si="8"/>
        <v>2.4166666666666666E-2</v>
      </c>
    </row>
    <row r="536" spans="1:11">
      <c r="A536" t="s">
        <v>3834</v>
      </c>
      <c r="B536" t="s">
        <v>3832</v>
      </c>
      <c r="C536" t="s">
        <v>3835</v>
      </c>
      <c r="D536" s="1">
        <v>38708.990277777775</v>
      </c>
      <c r="E536">
        <v>8</v>
      </c>
      <c r="F536" t="s">
        <v>5300</v>
      </c>
      <c r="G536">
        <v>2001</v>
      </c>
      <c r="H536" s="4">
        <v>0.19930555555555554</v>
      </c>
      <c r="I536" s="16">
        <f>H536/60</f>
        <v>3.3217592592592591E-3</v>
      </c>
      <c r="K536" s="16">
        <f t="shared" si="8"/>
        <v>2.6574074074074073E-2</v>
      </c>
    </row>
    <row r="537" spans="1:11">
      <c r="A537" t="s">
        <v>3932</v>
      </c>
      <c r="B537" t="s">
        <v>3925</v>
      </c>
      <c r="C537" t="s">
        <v>3933</v>
      </c>
      <c r="D537" s="1">
        <v>37838.202777777777</v>
      </c>
      <c r="E537">
        <v>8</v>
      </c>
      <c r="F537" t="s">
        <v>5300</v>
      </c>
      <c r="G537">
        <v>2001</v>
      </c>
      <c r="H537" s="4">
        <v>0.16250000000000001</v>
      </c>
      <c r="I537" s="16">
        <f>H537/60</f>
        <v>2.7083333333333334E-3</v>
      </c>
      <c r="K537" s="16">
        <f t="shared" si="8"/>
        <v>2.1666666666666667E-2</v>
      </c>
    </row>
    <row r="538" spans="1:11">
      <c r="A538" t="s">
        <v>4257</v>
      </c>
      <c r="B538" t="s">
        <v>4258</v>
      </c>
      <c r="C538" t="s">
        <v>4259</v>
      </c>
      <c r="D538" s="1">
        <v>37838.120138888888</v>
      </c>
      <c r="E538">
        <v>8</v>
      </c>
      <c r="F538" t="s">
        <v>5300</v>
      </c>
      <c r="G538">
        <v>2001</v>
      </c>
      <c r="H538" s="4">
        <v>0.16250000000000001</v>
      </c>
      <c r="I538" s="16">
        <f>H538/60</f>
        <v>2.7083333333333334E-3</v>
      </c>
      <c r="K538" s="16">
        <f t="shared" si="8"/>
        <v>2.1666666666666667E-2</v>
      </c>
    </row>
    <row r="539" spans="1:11">
      <c r="A539" t="s">
        <v>717</v>
      </c>
      <c r="B539" t="s">
        <v>685</v>
      </c>
      <c r="C539" t="s">
        <v>714</v>
      </c>
      <c r="D539" s="1">
        <v>37867.693749999999</v>
      </c>
      <c r="E539">
        <v>7</v>
      </c>
      <c r="F539" t="s">
        <v>1874</v>
      </c>
      <c r="G539">
        <v>2001</v>
      </c>
      <c r="H539" s="4">
        <v>0.16527777777777777</v>
      </c>
      <c r="I539" s="16">
        <f>H539/60</f>
        <v>2.7546296296296294E-3</v>
      </c>
      <c r="K539" s="16">
        <f t="shared" si="8"/>
        <v>1.9282407407407408E-2</v>
      </c>
    </row>
    <row r="540" spans="1:11">
      <c r="A540" t="s">
        <v>1176</v>
      </c>
      <c r="B540" t="s">
        <v>1166</v>
      </c>
      <c r="C540" t="s">
        <v>1176</v>
      </c>
      <c r="D540" s="1">
        <v>37838.136111111111</v>
      </c>
      <c r="E540">
        <v>7</v>
      </c>
      <c r="F540" t="s">
        <v>5303</v>
      </c>
      <c r="G540">
        <v>2001</v>
      </c>
      <c r="H540" s="4">
        <v>0.19722222222222222</v>
      </c>
      <c r="I540" s="16">
        <f>H540/60</f>
        <v>3.2870370370370371E-3</v>
      </c>
      <c r="K540" s="16">
        <f t="shared" si="8"/>
        <v>2.3009259259259261E-2</v>
      </c>
    </row>
    <row r="541" spans="1:11">
      <c r="A541" t="s">
        <v>1879</v>
      </c>
      <c r="B541" t="s">
        <v>1868</v>
      </c>
      <c r="C541" t="s">
        <v>1868</v>
      </c>
      <c r="D541" s="1">
        <v>37838.19027777778</v>
      </c>
      <c r="E541">
        <v>7</v>
      </c>
      <c r="F541" t="s">
        <v>5300</v>
      </c>
      <c r="G541">
        <v>2001</v>
      </c>
      <c r="H541" s="4">
        <v>0.1451388888888889</v>
      </c>
      <c r="I541" s="16">
        <f>H541/60</f>
        <v>2.4189814814814816E-3</v>
      </c>
      <c r="K541" s="16">
        <f t="shared" si="8"/>
        <v>1.6932870370370372E-2</v>
      </c>
    </row>
    <row r="542" spans="1:11">
      <c r="A542" t="s">
        <v>2233</v>
      </c>
      <c r="B542" t="s">
        <v>2201</v>
      </c>
      <c r="C542" t="s">
        <v>2226</v>
      </c>
      <c r="D542" s="1">
        <v>37838.107638888891</v>
      </c>
      <c r="E542">
        <v>7</v>
      </c>
      <c r="F542" t="s">
        <v>5300</v>
      </c>
      <c r="G542">
        <v>2001</v>
      </c>
      <c r="H542" s="4">
        <v>0.18333333333333335</v>
      </c>
      <c r="I542" s="16">
        <f>H542/60</f>
        <v>3.0555555555555557E-3</v>
      </c>
      <c r="K542" s="16">
        <f t="shared" si="8"/>
        <v>2.1388888888888891E-2</v>
      </c>
    </row>
    <row r="543" spans="1:11">
      <c r="A543" t="s">
        <v>3657</v>
      </c>
      <c r="B543" t="s">
        <v>3655</v>
      </c>
      <c r="C543" t="s">
        <v>3658</v>
      </c>
      <c r="D543" s="1">
        <v>37838.107638888891</v>
      </c>
      <c r="E543">
        <v>7</v>
      </c>
      <c r="F543" t="s">
        <v>5300</v>
      </c>
      <c r="G543">
        <v>2001</v>
      </c>
      <c r="H543" s="4">
        <v>0.14027777777777778</v>
      </c>
      <c r="I543" s="16">
        <f>H543/60</f>
        <v>2.3379629629629631E-3</v>
      </c>
      <c r="K543" s="16">
        <f t="shared" si="8"/>
        <v>1.6365740740740743E-2</v>
      </c>
    </row>
    <row r="544" spans="1:11">
      <c r="A544" t="s">
        <v>4132</v>
      </c>
      <c r="B544" t="s">
        <v>4133</v>
      </c>
      <c r="C544" t="s">
        <v>4134</v>
      </c>
      <c r="D544" s="1">
        <v>37862.690972222219</v>
      </c>
      <c r="E544">
        <v>7</v>
      </c>
      <c r="F544" t="s">
        <v>1874</v>
      </c>
      <c r="G544">
        <v>2001</v>
      </c>
      <c r="H544" s="4">
        <v>0.1763888888888889</v>
      </c>
      <c r="I544" s="16">
        <f>H544/60</f>
        <v>2.9398148148148148E-3</v>
      </c>
      <c r="K544" s="16">
        <f t="shared" si="8"/>
        <v>2.0578703703703703E-2</v>
      </c>
    </row>
    <row r="545" spans="1:11">
      <c r="A545" t="s">
        <v>4748</v>
      </c>
      <c r="B545" t="s">
        <v>4731</v>
      </c>
      <c r="C545" t="s">
        <v>4731</v>
      </c>
      <c r="D545" s="1">
        <v>37838.238888888889</v>
      </c>
      <c r="E545">
        <v>7</v>
      </c>
      <c r="F545" t="s">
        <v>5300</v>
      </c>
      <c r="G545">
        <v>2001</v>
      </c>
      <c r="H545" s="4">
        <v>0.17222222222222225</v>
      </c>
      <c r="I545" s="16">
        <f>H545/60</f>
        <v>2.8703703703703708E-3</v>
      </c>
      <c r="K545" s="16">
        <f t="shared" si="8"/>
        <v>2.0092592592592596E-2</v>
      </c>
    </row>
    <row r="546" spans="1:11">
      <c r="A546" t="s">
        <v>725</v>
      </c>
      <c r="B546" t="s">
        <v>685</v>
      </c>
      <c r="C546" t="s">
        <v>714</v>
      </c>
      <c r="D546" s="1">
        <v>37840.450694444444</v>
      </c>
      <c r="E546">
        <v>6</v>
      </c>
      <c r="F546" t="s">
        <v>1874</v>
      </c>
      <c r="G546">
        <v>2001</v>
      </c>
      <c r="H546" s="4">
        <v>0.19791666666666666</v>
      </c>
      <c r="I546" s="16">
        <f>H546/60</f>
        <v>3.2986111111111111E-3</v>
      </c>
      <c r="K546" s="16">
        <f t="shared" si="8"/>
        <v>1.9791666666666666E-2</v>
      </c>
    </row>
    <row r="547" spans="1:11">
      <c r="A547" t="s">
        <v>719</v>
      </c>
      <c r="B547" t="s">
        <v>685</v>
      </c>
      <c r="C547" t="s">
        <v>714</v>
      </c>
      <c r="D547" s="1">
        <v>37867.694444444445</v>
      </c>
      <c r="E547">
        <v>6</v>
      </c>
      <c r="F547" t="s">
        <v>1874</v>
      </c>
      <c r="G547">
        <v>2001</v>
      </c>
      <c r="H547" s="4">
        <v>0.1423611111111111</v>
      </c>
      <c r="I547" s="16">
        <f>H547/60</f>
        <v>2.3726851851851851E-3</v>
      </c>
      <c r="K547" s="16">
        <f t="shared" si="8"/>
        <v>1.4236111111111111E-2</v>
      </c>
    </row>
    <row r="548" spans="1:11">
      <c r="A548" t="s">
        <v>724</v>
      </c>
      <c r="B548" t="s">
        <v>685</v>
      </c>
      <c r="C548" t="s">
        <v>714</v>
      </c>
      <c r="D548" s="1">
        <v>37867.695833333331</v>
      </c>
      <c r="E548">
        <v>6</v>
      </c>
      <c r="F548" t="s">
        <v>1874</v>
      </c>
      <c r="G548">
        <v>2001</v>
      </c>
      <c r="H548" s="4">
        <v>0.11805555555555557</v>
      </c>
      <c r="I548" s="16">
        <f>H548/60</f>
        <v>1.9675925925925928E-3</v>
      </c>
      <c r="K548" s="16">
        <f t="shared" si="8"/>
        <v>1.1805555555555557E-2</v>
      </c>
    </row>
    <row r="549" spans="1:11">
      <c r="A549" t="s">
        <v>1875</v>
      </c>
      <c r="B549" t="s">
        <v>1868</v>
      </c>
      <c r="C549" t="s">
        <v>1868</v>
      </c>
      <c r="D549" s="1">
        <v>38104.829861111109</v>
      </c>
      <c r="E549">
        <v>6</v>
      </c>
      <c r="F549" t="s">
        <v>5300</v>
      </c>
      <c r="G549">
        <v>2001</v>
      </c>
      <c r="H549" s="4">
        <v>0.17291666666666669</v>
      </c>
      <c r="I549" s="16">
        <f>H549/60</f>
        <v>2.8819444444444448E-3</v>
      </c>
      <c r="K549" s="16">
        <f t="shared" si="8"/>
        <v>1.729166666666667E-2</v>
      </c>
    </row>
    <row r="550" spans="1:11">
      <c r="A550" t="s">
        <v>2227</v>
      </c>
      <c r="B550" t="s">
        <v>2201</v>
      </c>
      <c r="C550" t="s">
        <v>2226</v>
      </c>
      <c r="D550" s="1">
        <v>37838.120833333334</v>
      </c>
      <c r="E550">
        <v>6</v>
      </c>
      <c r="F550" t="s">
        <v>5300</v>
      </c>
      <c r="G550">
        <v>2001</v>
      </c>
      <c r="H550" s="4">
        <v>0.17291666666666669</v>
      </c>
      <c r="I550" s="16">
        <f>H550/60</f>
        <v>2.8819444444444448E-3</v>
      </c>
      <c r="K550" s="16">
        <f t="shared" si="8"/>
        <v>1.729166666666667E-2</v>
      </c>
    </row>
    <row r="551" spans="1:11">
      <c r="A551" t="s">
        <v>383</v>
      </c>
      <c r="B551" t="s">
        <v>379</v>
      </c>
      <c r="C551" t="s">
        <v>384</v>
      </c>
      <c r="D551" s="1">
        <v>37838.257638888892</v>
      </c>
      <c r="E551">
        <v>5</v>
      </c>
      <c r="F551" t="s">
        <v>5302</v>
      </c>
      <c r="G551">
        <v>2001</v>
      </c>
      <c r="H551" s="4">
        <v>0.14166666666666666</v>
      </c>
      <c r="I551" s="16">
        <f>H551/60</f>
        <v>2.3611111111111111E-3</v>
      </c>
      <c r="K551" s="16">
        <f t="shared" si="8"/>
        <v>1.1805555555555555E-2</v>
      </c>
    </row>
    <row r="552" spans="1:11">
      <c r="A552" t="s">
        <v>450</v>
      </c>
      <c r="B552" t="s">
        <v>448</v>
      </c>
      <c r="C552" t="s">
        <v>449</v>
      </c>
      <c r="D552" s="1">
        <v>37966.64166666667</v>
      </c>
      <c r="E552">
        <v>5</v>
      </c>
      <c r="F552" t="s">
        <v>5303</v>
      </c>
      <c r="G552">
        <v>2001</v>
      </c>
      <c r="H552" s="4">
        <v>0.13263888888888889</v>
      </c>
      <c r="I552" s="16">
        <f>H552/60</f>
        <v>2.2106481481481482E-3</v>
      </c>
      <c r="K552" s="16">
        <f t="shared" si="8"/>
        <v>1.1053240740740742E-2</v>
      </c>
    </row>
    <row r="553" spans="1:11">
      <c r="A553" t="s">
        <v>1153</v>
      </c>
      <c r="B553" t="s">
        <v>1144</v>
      </c>
      <c r="C553" t="s">
        <v>1151</v>
      </c>
      <c r="D553" s="1">
        <v>37838.244444444441</v>
      </c>
      <c r="E553">
        <v>5</v>
      </c>
      <c r="F553" t="s">
        <v>5303</v>
      </c>
      <c r="G553">
        <v>2001</v>
      </c>
      <c r="H553" s="4">
        <v>0.10208333333333335</v>
      </c>
      <c r="I553" s="16">
        <f>H553/60</f>
        <v>1.701388888888889E-3</v>
      </c>
      <c r="K553" s="16">
        <f t="shared" si="8"/>
        <v>8.5069444444444454E-3</v>
      </c>
    </row>
    <row r="554" spans="1:11">
      <c r="A554" t="s">
        <v>1270</v>
      </c>
      <c r="B554" t="s">
        <v>1233</v>
      </c>
      <c r="C554" t="s">
        <v>1263</v>
      </c>
      <c r="D554" s="1">
        <v>38177.988888888889</v>
      </c>
      <c r="E554">
        <v>5</v>
      </c>
      <c r="F554" t="s">
        <v>5303</v>
      </c>
      <c r="G554">
        <v>2001</v>
      </c>
      <c r="H554" s="4">
        <v>0.22500000000000001</v>
      </c>
      <c r="I554" s="16">
        <f>H554/60</f>
        <v>3.7500000000000003E-3</v>
      </c>
      <c r="K554" s="16">
        <f t="shared" si="8"/>
        <v>1.8750000000000003E-2</v>
      </c>
    </row>
    <row r="555" spans="1:11">
      <c r="A555" t="s">
        <v>1262</v>
      </c>
      <c r="B555" t="s">
        <v>1233</v>
      </c>
      <c r="C555" t="s">
        <v>1263</v>
      </c>
      <c r="D555" s="1">
        <v>38177.984027777777</v>
      </c>
      <c r="E555">
        <v>5</v>
      </c>
      <c r="F555" t="s">
        <v>5303</v>
      </c>
      <c r="G555">
        <v>2001</v>
      </c>
      <c r="H555" s="4">
        <v>7.4305555555555555E-2</v>
      </c>
      <c r="I555" s="16">
        <f>H555/60</f>
        <v>1.238425925925926E-3</v>
      </c>
      <c r="K555" s="16">
        <f t="shared" si="8"/>
        <v>6.1921296296296299E-3</v>
      </c>
    </row>
    <row r="556" spans="1:11">
      <c r="A556" t="s">
        <v>1755</v>
      </c>
      <c r="B556" t="s">
        <v>1748</v>
      </c>
      <c r="C556" t="s">
        <v>1754</v>
      </c>
      <c r="D556" s="1">
        <v>38024.65</v>
      </c>
      <c r="E556">
        <v>5</v>
      </c>
      <c r="F556" t="s">
        <v>5300</v>
      </c>
      <c r="G556">
        <v>2001</v>
      </c>
      <c r="H556" s="4">
        <v>0.18541666666666667</v>
      </c>
      <c r="I556" s="16">
        <f>H556/60</f>
        <v>3.0902777777777777E-3</v>
      </c>
      <c r="K556" s="16">
        <f t="shared" si="8"/>
        <v>1.545138888888889E-2</v>
      </c>
    </row>
    <row r="557" spans="1:11">
      <c r="A557" t="s">
        <v>1930</v>
      </c>
      <c r="B557" t="s">
        <v>2201</v>
      </c>
      <c r="C557" t="s">
        <v>2226</v>
      </c>
      <c r="D557" s="1">
        <v>37838.26666666667</v>
      </c>
      <c r="E557">
        <v>5</v>
      </c>
      <c r="F557" t="s">
        <v>5300</v>
      </c>
      <c r="G557">
        <v>2001</v>
      </c>
      <c r="H557" s="4">
        <v>0.19513888888888889</v>
      </c>
      <c r="I557" s="16">
        <f>H557/60</f>
        <v>3.2523148148148147E-3</v>
      </c>
      <c r="K557" s="16">
        <f t="shared" si="8"/>
        <v>1.6261574074074074E-2</v>
      </c>
    </row>
    <row r="558" spans="1:11">
      <c r="A558" t="s">
        <v>3558</v>
      </c>
      <c r="B558" t="s">
        <v>3557</v>
      </c>
      <c r="C558" t="s">
        <v>3559</v>
      </c>
      <c r="D558" s="1">
        <v>37838.263888888891</v>
      </c>
      <c r="E558">
        <v>5</v>
      </c>
      <c r="F558" t="s">
        <v>5302</v>
      </c>
      <c r="G558">
        <v>2001</v>
      </c>
      <c r="H558" s="4">
        <v>0.21041666666666667</v>
      </c>
      <c r="I558" s="16">
        <f>H558/60</f>
        <v>3.5069444444444445E-3</v>
      </c>
      <c r="K558" s="16">
        <f t="shared" si="8"/>
        <v>1.7534722222222222E-2</v>
      </c>
    </row>
    <row r="559" spans="1:11">
      <c r="A559" t="s">
        <v>4658</v>
      </c>
      <c r="B559" t="s">
        <v>4655</v>
      </c>
      <c r="C559" t="s">
        <v>4656</v>
      </c>
      <c r="D559" s="1">
        <v>37838.151388888888</v>
      </c>
      <c r="E559">
        <v>5</v>
      </c>
      <c r="F559" t="s">
        <v>1874</v>
      </c>
      <c r="G559">
        <v>2001</v>
      </c>
      <c r="H559" s="4">
        <v>0.15069444444444444</v>
      </c>
      <c r="I559" s="16">
        <f>H559/60</f>
        <v>2.5115740740740741E-3</v>
      </c>
      <c r="K559" s="16">
        <f t="shared" si="8"/>
        <v>1.255787037037037E-2</v>
      </c>
    </row>
    <row r="560" spans="1:11">
      <c r="A560" t="s">
        <v>4746</v>
      </c>
      <c r="B560" t="s">
        <v>4731</v>
      </c>
      <c r="C560" t="s">
        <v>4731</v>
      </c>
      <c r="D560" s="1">
        <v>38009.470833333333</v>
      </c>
      <c r="E560">
        <v>5</v>
      </c>
      <c r="F560" t="s">
        <v>5300</v>
      </c>
      <c r="G560">
        <v>2001</v>
      </c>
      <c r="H560" s="4">
        <v>0.125</v>
      </c>
      <c r="I560" s="16">
        <f>H560/60</f>
        <v>2.0833333333333333E-3</v>
      </c>
      <c r="K560" s="16">
        <f t="shared" si="8"/>
        <v>1.0416666666666666E-2</v>
      </c>
    </row>
    <row r="561" spans="1:11">
      <c r="A561" t="s">
        <v>4758</v>
      </c>
      <c r="B561" t="s">
        <v>4731</v>
      </c>
      <c r="C561" t="s">
        <v>4731</v>
      </c>
      <c r="D561" s="1">
        <v>38009.472222222219</v>
      </c>
      <c r="E561">
        <v>5</v>
      </c>
      <c r="F561" t="s">
        <v>5300</v>
      </c>
      <c r="G561">
        <v>2001</v>
      </c>
      <c r="H561" s="4">
        <v>4.3055555555555562E-2</v>
      </c>
      <c r="I561" s="16">
        <f>H561/60</f>
        <v>7.175925925925927E-4</v>
      </c>
      <c r="K561" s="16">
        <f t="shared" si="8"/>
        <v>3.5879629629629634E-3</v>
      </c>
    </row>
    <row r="562" spans="1:11">
      <c r="A562" t="s">
        <v>4830</v>
      </c>
      <c r="B562" t="s">
        <v>4828</v>
      </c>
      <c r="C562" t="s">
        <v>4829</v>
      </c>
      <c r="D562" s="1">
        <v>37838.256249999999</v>
      </c>
      <c r="E562">
        <v>5</v>
      </c>
      <c r="F562" t="s">
        <v>5300</v>
      </c>
      <c r="G562">
        <v>2001</v>
      </c>
      <c r="H562" s="4">
        <v>0.18333333333333335</v>
      </c>
      <c r="I562" s="16">
        <f>H562/60</f>
        <v>3.0555555555555557E-3</v>
      </c>
      <c r="K562" s="16">
        <f t="shared" si="8"/>
        <v>1.5277777777777779E-2</v>
      </c>
    </row>
    <row r="563" spans="1:11">
      <c r="A563" t="s">
        <v>4862</v>
      </c>
      <c r="B563" t="s">
        <v>4863</v>
      </c>
      <c r="C563" t="s">
        <v>4864</v>
      </c>
      <c r="D563" s="1">
        <v>37838.21597222222</v>
      </c>
      <c r="E563">
        <v>5</v>
      </c>
      <c r="F563" t="s">
        <v>5300</v>
      </c>
      <c r="G563">
        <v>2001</v>
      </c>
      <c r="H563" s="4">
        <v>0.28333333333333333</v>
      </c>
      <c r="I563" s="16">
        <f>H563/60</f>
        <v>4.7222222222222223E-3</v>
      </c>
      <c r="K563" s="16">
        <f t="shared" si="8"/>
        <v>2.361111111111111E-2</v>
      </c>
    </row>
    <row r="564" spans="1:11">
      <c r="A564" t="s">
        <v>720</v>
      </c>
      <c r="B564" t="s">
        <v>685</v>
      </c>
      <c r="C564" t="s">
        <v>714</v>
      </c>
      <c r="D564" s="1">
        <v>37867.694444444445</v>
      </c>
      <c r="E564">
        <v>4</v>
      </c>
      <c r="F564" t="s">
        <v>1874</v>
      </c>
      <c r="G564">
        <v>2001</v>
      </c>
      <c r="H564" s="4">
        <v>0.12708333333333333</v>
      </c>
      <c r="I564" s="16">
        <f>H564/60</f>
        <v>2.1180555555555553E-3</v>
      </c>
      <c r="K564" s="16">
        <f t="shared" si="8"/>
        <v>8.4722222222222213E-3</v>
      </c>
    </row>
    <row r="565" spans="1:11">
      <c r="A565" t="s">
        <v>1152</v>
      </c>
      <c r="B565" t="s">
        <v>1144</v>
      </c>
      <c r="C565" t="s">
        <v>1151</v>
      </c>
      <c r="D565" s="1">
        <v>37838.205555555556</v>
      </c>
      <c r="E565">
        <v>4</v>
      </c>
      <c r="F565" t="s">
        <v>5303</v>
      </c>
      <c r="G565">
        <v>2001</v>
      </c>
      <c r="H565" s="4">
        <v>0.10625</v>
      </c>
      <c r="I565" s="16">
        <f>H565/60</f>
        <v>1.7708333333333332E-3</v>
      </c>
      <c r="K565" s="16">
        <f t="shared" si="8"/>
        <v>7.083333333333333E-3</v>
      </c>
    </row>
    <row r="566" spans="1:11">
      <c r="A566" t="s">
        <v>1177</v>
      </c>
      <c r="B566" t="s">
        <v>1166</v>
      </c>
      <c r="C566" t="s">
        <v>1176</v>
      </c>
      <c r="D566" s="1">
        <v>37838.159722222219</v>
      </c>
      <c r="E566">
        <v>4</v>
      </c>
      <c r="F566" t="s">
        <v>5303</v>
      </c>
      <c r="G566">
        <v>2001</v>
      </c>
      <c r="H566" s="4">
        <v>0.14861111111111111</v>
      </c>
      <c r="I566" s="16">
        <f>H566/60</f>
        <v>2.476851851851852E-3</v>
      </c>
      <c r="K566" s="16">
        <f t="shared" si="8"/>
        <v>9.9074074074074082E-3</v>
      </c>
    </row>
    <row r="567" spans="1:11">
      <c r="A567" t="s">
        <v>1310</v>
      </c>
      <c r="B567" t="s">
        <v>1311</v>
      </c>
      <c r="D567" s="1">
        <v>39706.887499999997</v>
      </c>
      <c r="E567">
        <v>4</v>
      </c>
      <c r="F567" t="s">
        <v>2126</v>
      </c>
      <c r="G567">
        <v>2001</v>
      </c>
      <c r="H567" s="4">
        <v>0.11319444444444444</v>
      </c>
      <c r="I567" s="16">
        <f>H567/60</f>
        <v>1.8865740740740742E-3</v>
      </c>
      <c r="K567" s="16">
        <f t="shared" si="8"/>
        <v>7.5462962962962966E-3</v>
      </c>
    </row>
    <row r="568" spans="1:11">
      <c r="A568" t="s">
        <v>1876</v>
      </c>
      <c r="B568" t="s">
        <v>1868</v>
      </c>
      <c r="C568" t="s">
        <v>1868</v>
      </c>
      <c r="D568" s="1">
        <v>38104.829861111109</v>
      </c>
      <c r="E568">
        <v>4</v>
      </c>
      <c r="F568" t="s">
        <v>5300</v>
      </c>
      <c r="G568">
        <v>2001</v>
      </c>
      <c r="H568" s="4">
        <v>0.14444444444444446</v>
      </c>
      <c r="I568" s="16">
        <f>H568/60</f>
        <v>2.4074074074074076E-3</v>
      </c>
      <c r="K568" s="16">
        <f t="shared" si="8"/>
        <v>9.6296296296296303E-3</v>
      </c>
    </row>
    <row r="569" spans="1:11">
      <c r="A569" t="s">
        <v>2142</v>
      </c>
      <c r="B569" t="s">
        <v>2141</v>
      </c>
      <c r="C569" t="s">
        <v>2141</v>
      </c>
      <c r="D569" s="1">
        <v>37838.204861111109</v>
      </c>
      <c r="E569">
        <v>4</v>
      </c>
      <c r="F569" t="s">
        <v>5300</v>
      </c>
      <c r="G569">
        <v>2001</v>
      </c>
      <c r="H569" s="4">
        <v>0.12361111111111112</v>
      </c>
      <c r="I569" s="16">
        <f>H569/60</f>
        <v>2.0601851851851853E-3</v>
      </c>
      <c r="K569" s="16">
        <f t="shared" si="8"/>
        <v>8.2407407407407412E-3</v>
      </c>
    </row>
    <row r="570" spans="1:11">
      <c r="A570" t="s">
        <v>2228</v>
      </c>
      <c r="B570" t="s">
        <v>2201</v>
      </c>
      <c r="C570" t="s">
        <v>2226</v>
      </c>
      <c r="D570" s="1">
        <v>38081.958333333336</v>
      </c>
      <c r="E570">
        <v>4</v>
      </c>
      <c r="F570" t="s">
        <v>5300</v>
      </c>
      <c r="G570">
        <v>2001</v>
      </c>
      <c r="H570" s="4">
        <v>0.2298611111111111</v>
      </c>
      <c r="I570" s="16">
        <f>H570/60</f>
        <v>3.8310185185185183E-3</v>
      </c>
      <c r="K570" s="16">
        <f t="shared" si="8"/>
        <v>1.5324074074074073E-2</v>
      </c>
    </row>
    <row r="571" spans="1:11">
      <c r="A571" t="s">
        <v>2397</v>
      </c>
      <c r="B571" t="s">
        <v>2394</v>
      </c>
      <c r="C571" t="s">
        <v>2398</v>
      </c>
      <c r="D571" s="1">
        <v>38437.559027777781</v>
      </c>
      <c r="E571">
        <v>4</v>
      </c>
      <c r="F571" t="s">
        <v>5304</v>
      </c>
      <c r="G571">
        <v>2001</v>
      </c>
      <c r="H571" s="4">
        <v>0.1673611111111111</v>
      </c>
      <c r="I571" s="16">
        <f>H571/60</f>
        <v>2.7893518518518515E-3</v>
      </c>
      <c r="K571" s="16">
        <f t="shared" si="8"/>
        <v>1.1157407407407406E-2</v>
      </c>
    </row>
    <row r="572" spans="1:11">
      <c r="A572" t="s">
        <v>2432</v>
      </c>
      <c r="B572" t="s">
        <v>2429</v>
      </c>
      <c r="C572" t="s">
        <v>2428</v>
      </c>
      <c r="D572" s="1">
        <v>37867.704861111109</v>
      </c>
      <c r="E572">
        <v>4</v>
      </c>
      <c r="F572" t="s">
        <v>5300</v>
      </c>
      <c r="G572">
        <v>2001</v>
      </c>
      <c r="H572" s="4">
        <v>0.1986111111111111</v>
      </c>
      <c r="I572" s="16">
        <f>H572/60</f>
        <v>3.3101851851851851E-3</v>
      </c>
      <c r="K572" s="16">
        <f t="shared" si="8"/>
        <v>1.324074074074074E-2</v>
      </c>
    </row>
    <row r="573" spans="1:11">
      <c r="A573" t="s">
        <v>2428</v>
      </c>
      <c r="B573" t="s">
        <v>2429</v>
      </c>
      <c r="C573" t="s">
        <v>2428</v>
      </c>
      <c r="D573" s="1">
        <v>37867.70416666667</v>
      </c>
      <c r="E573">
        <v>4</v>
      </c>
      <c r="F573" t="s">
        <v>5300</v>
      </c>
      <c r="G573">
        <v>2001</v>
      </c>
      <c r="H573" s="4">
        <v>0.12638888888888888</v>
      </c>
      <c r="I573" s="16">
        <f>H573/60</f>
        <v>2.1064814814814813E-3</v>
      </c>
      <c r="K573" s="16">
        <f t="shared" si="8"/>
        <v>8.4259259259259253E-3</v>
      </c>
    </row>
    <row r="574" spans="1:11">
      <c r="A574" t="s">
        <v>2557</v>
      </c>
      <c r="B574" t="s">
        <v>2478</v>
      </c>
      <c r="C574" t="s">
        <v>2546</v>
      </c>
      <c r="D574" s="1">
        <v>38972.696527777778</v>
      </c>
      <c r="E574">
        <v>4</v>
      </c>
      <c r="F574" t="s">
        <v>5302</v>
      </c>
      <c r="G574">
        <v>2001</v>
      </c>
      <c r="H574" s="4">
        <v>0.22291666666666665</v>
      </c>
      <c r="I574" s="16">
        <f>H574/60</f>
        <v>3.7152777777777774E-3</v>
      </c>
      <c r="K574" s="16">
        <f t="shared" si="8"/>
        <v>1.486111111111111E-2</v>
      </c>
    </row>
    <row r="575" spans="1:11">
      <c r="A575">
        <v>83</v>
      </c>
      <c r="B575" t="s">
        <v>2478</v>
      </c>
      <c r="C575" t="s">
        <v>2546</v>
      </c>
      <c r="D575" s="1">
        <v>37947.729861111111</v>
      </c>
      <c r="E575">
        <v>4</v>
      </c>
      <c r="F575" t="s">
        <v>5302</v>
      </c>
      <c r="G575">
        <v>2001</v>
      </c>
      <c r="H575" s="4">
        <v>0.20208333333333331</v>
      </c>
      <c r="I575" s="16">
        <f>H575/60</f>
        <v>3.3680555555555551E-3</v>
      </c>
      <c r="K575" s="16">
        <f t="shared" si="8"/>
        <v>1.3472222222222221E-2</v>
      </c>
    </row>
    <row r="576" spans="1:11">
      <c r="A576" t="s">
        <v>2554</v>
      </c>
      <c r="B576" t="s">
        <v>2478</v>
      </c>
      <c r="C576" t="s">
        <v>2546</v>
      </c>
      <c r="D576" s="1">
        <v>37947.731944444444</v>
      </c>
      <c r="E576">
        <v>4</v>
      </c>
      <c r="F576" t="s">
        <v>5302</v>
      </c>
      <c r="G576">
        <v>2001</v>
      </c>
      <c r="H576" s="4">
        <v>0.16805555555555554</v>
      </c>
      <c r="I576" s="16">
        <f>H576/60</f>
        <v>2.8009259259259259E-3</v>
      </c>
      <c r="K576" s="16">
        <f t="shared" si="8"/>
        <v>1.1203703703703704E-2</v>
      </c>
    </row>
    <row r="577" spans="1:11">
      <c r="A577" t="s">
        <v>2553</v>
      </c>
      <c r="B577" t="s">
        <v>2478</v>
      </c>
      <c r="C577" t="s">
        <v>2546</v>
      </c>
      <c r="D577" s="1">
        <v>37947.731249999997</v>
      </c>
      <c r="E577">
        <v>4</v>
      </c>
      <c r="F577" t="s">
        <v>5302</v>
      </c>
      <c r="G577">
        <v>2001</v>
      </c>
      <c r="H577" s="4">
        <v>0.14027777777777778</v>
      </c>
      <c r="I577" s="16">
        <f>H577/60</f>
        <v>2.3379629629629631E-3</v>
      </c>
      <c r="K577" s="16">
        <f t="shared" si="8"/>
        <v>9.3518518518518525E-3</v>
      </c>
    </row>
    <row r="578" spans="1:11">
      <c r="A578" t="s">
        <v>4381</v>
      </c>
      <c r="B578" t="s">
        <v>4382</v>
      </c>
      <c r="C578" t="s">
        <v>4383</v>
      </c>
      <c r="D578" s="1">
        <v>37901.536111111112</v>
      </c>
      <c r="E578">
        <v>4</v>
      </c>
      <c r="F578" t="s">
        <v>5300</v>
      </c>
      <c r="G578">
        <v>2001</v>
      </c>
      <c r="H578" s="4">
        <v>0.15208333333333332</v>
      </c>
      <c r="I578" s="16">
        <f>H578/60</f>
        <v>2.5347222222222221E-3</v>
      </c>
      <c r="K578" s="16">
        <f t="shared" ref="K578:K641" si="9">E578*I578</f>
        <v>1.0138888888888888E-2</v>
      </c>
    </row>
    <row r="579" spans="1:11">
      <c r="A579" t="s">
        <v>4690</v>
      </c>
      <c r="B579" t="s">
        <v>4687</v>
      </c>
      <c r="C579" t="s">
        <v>4691</v>
      </c>
      <c r="D579" s="1">
        <v>37838.120138888888</v>
      </c>
      <c r="E579">
        <v>4</v>
      </c>
      <c r="F579" t="s">
        <v>5300</v>
      </c>
      <c r="G579">
        <v>2001</v>
      </c>
      <c r="H579" s="4">
        <v>0.14652777777777778</v>
      </c>
      <c r="I579" s="16">
        <f>H579/60</f>
        <v>2.4421296296296296E-3</v>
      </c>
      <c r="K579" s="16">
        <f t="shared" si="9"/>
        <v>9.7685185185185184E-3</v>
      </c>
    </row>
    <row r="580" spans="1:11">
      <c r="A580" t="s">
        <v>4763</v>
      </c>
      <c r="B580" t="s">
        <v>4731</v>
      </c>
      <c r="C580" t="s">
        <v>4731</v>
      </c>
      <c r="D580" s="1">
        <v>38009.472916666666</v>
      </c>
      <c r="E580">
        <v>4</v>
      </c>
      <c r="F580" t="s">
        <v>5300</v>
      </c>
      <c r="G580">
        <v>2001</v>
      </c>
      <c r="H580" s="4">
        <v>0.14722222222222223</v>
      </c>
      <c r="I580" s="16">
        <f>H580/60</f>
        <v>2.4537037037037036E-3</v>
      </c>
      <c r="K580" s="16">
        <f t="shared" si="9"/>
        <v>9.8148148148148144E-3</v>
      </c>
    </row>
    <row r="581" spans="1:11">
      <c r="A581" t="s">
        <v>4765</v>
      </c>
      <c r="B581" t="s">
        <v>4731</v>
      </c>
      <c r="C581" t="s">
        <v>4731</v>
      </c>
      <c r="D581" s="1">
        <v>38009.473611111112</v>
      </c>
      <c r="E581">
        <v>4</v>
      </c>
      <c r="F581" t="s">
        <v>5300</v>
      </c>
      <c r="G581">
        <v>2001</v>
      </c>
      <c r="H581" s="4">
        <v>0.13263888888888889</v>
      </c>
      <c r="I581" s="16">
        <f>H581/60</f>
        <v>2.2106481481481482E-3</v>
      </c>
      <c r="K581" s="16">
        <f t="shared" si="9"/>
        <v>8.8425925925925929E-3</v>
      </c>
    </row>
    <row r="582" spans="1:11">
      <c r="A582" t="s">
        <v>4751</v>
      </c>
      <c r="B582" t="s">
        <v>4731</v>
      </c>
      <c r="C582" t="s">
        <v>4731</v>
      </c>
      <c r="D582" s="1">
        <v>37838.238194444442</v>
      </c>
      <c r="E582">
        <v>4</v>
      </c>
      <c r="F582" t="s">
        <v>5300</v>
      </c>
      <c r="G582">
        <v>2001</v>
      </c>
      <c r="H582" s="4">
        <v>8.5416666666666655E-2</v>
      </c>
      <c r="I582" s="16">
        <f>H582/60</f>
        <v>1.423611111111111E-3</v>
      </c>
      <c r="K582" s="16">
        <f t="shared" si="9"/>
        <v>5.6944444444444438E-3</v>
      </c>
    </row>
    <row r="583" spans="1:11">
      <c r="A583" t="s">
        <v>4752</v>
      </c>
      <c r="B583" t="s">
        <v>4731</v>
      </c>
      <c r="C583" t="s">
        <v>4731</v>
      </c>
      <c r="D583" s="1">
        <v>38009.470833333333</v>
      </c>
      <c r="E583">
        <v>4</v>
      </c>
      <c r="F583" t="s">
        <v>5300</v>
      </c>
      <c r="G583">
        <v>2001</v>
      </c>
      <c r="H583" s="4">
        <v>7.9861111111111105E-2</v>
      </c>
      <c r="I583" s="16">
        <f>H583/60</f>
        <v>1.3310185185185185E-3</v>
      </c>
      <c r="K583" s="16">
        <f t="shared" si="9"/>
        <v>5.324074074074074E-3</v>
      </c>
    </row>
    <row r="584" spans="1:11">
      <c r="A584" t="s">
        <v>4755</v>
      </c>
      <c r="B584" t="s">
        <v>4731</v>
      </c>
      <c r="C584" t="s">
        <v>4731</v>
      </c>
      <c r="D584" s="1">
        <v>38009.47152777778</v>
      </c>
      <c r="E584">
        <v>4</v>
      </c>
      <c r="F584" t="s">
        <v>5300</v>
      </c>
      <c r="G584">
        <v>2001</v>
      </c>
      <c r="H584" s="4">
        <v>6.25E-2</v>
      </c>
      <c r="I584" s="16">
        <f>H584/60</f>
        <v>1.0416666666666667E-3</v>
      </c>
      <c r="K584" s="16">
        <f t="shared" si="9"/>
        <v>4.1666666666666666E-3</v>
      </c>
    </row>
    <row r="585" spans="1:11">
      <c r="A585" t="s">
        <v>4747</v>
      </c>
      <c r="B585" t="s">
        <v>4731</v>
      </c>
      <c r="C585" t="s">
        <v>4731</v>
      </c>
      <c r="D585" s="1">
        <v>37838.238888888889</v>
      </c>
      <c r="E585">
        <v>4</v>
      </c>
      <c r="F585" t="s">
        <v>5300</v>
      </c>
      <c r="G585">
        <v>2001</v>
      </c>
      <c r="H585" s="4">
        <v>5.8333333333333327E-2</v>
      </c>
      <c r="I585" s="16">
        <f>H585/60</f>
        <v>9.7222222222222209E-4</v>
      </c>
      <c r="K585" s="16">
        <f t="shared" si="9"/>
        <v>3.8888888888888883E-3</v>
      </c>
    </row>
    <row r="586" spans="1:11">
      <c r="A586" t="s">
        <v>38</v>
      </c>
      <c r="B586" t="s">
        <v>36</v>
      </c>
      <c r="C586" t="s">
        <v>37</v>
      </c>
      <c r="D586" s="1">
        <v>37838.222916666666</v>
      </c>
      <c r="E586">
        <v>3</v>
      </c>
      <c r="F586" t="s">
        <v>5300</v>
      </c>
      <c r="G586">
        <v>2001</v>
      </c>
      <c r="H586" s="4">
        <v>0.1451388888888889</v>
      </c>
      <c r="I586" s="16">
        <f>H586/60</f>
        <v>2.4189814814814816E-3</v>
      </c>
      <c r="K586" s="16">
        <f t="shared" si="9"/>
        <v>7.2569444444444443E-3</v>
      </c>
    </row>
    <row r="587" spans="1:11">
      <c r="A587" t="s">
        <v>35</v>
      </c>
      <c r="B587" t="s">
        <v>36</v>
      </c>
      <c r="C587" t="s">
        <v>37</v>
      </c>
      <c r="D587" s="1">
        <v>37838.184027777781</v>
      </c>
      <c r="E587">
        <v>3</v>
      </c>
      <c r="F587" t="s">
        <v>5300</v>
      </c>
      <c r="G587">
        <v>2001</v>
      </c>
      <c r="H587" s="4">
        <v>0.1361111111111111</v>
      </c>
      <c r="I587" s="16">
        <f>H587/60</f>
        <v>2.2685185185185182E-3</v>
      </c>
      <c r="K587" s="16">
        <f t="shared" si="9"/>
        <v>6.8055555555555543E-3</v>
      </c>
    </row>
    <row r="588" spans="1:11">
      <c r="A588" t="s">
        <v>219</v>
      </c>
      <c r="B588" t="s">
        <v>218</v>
      </c>
      <c r="C588" t="s">
        <v>218</v>
      </c>
      <c r="D588" s="1">
        <v>37838.164583333331</v>
      </c>
      <c r="E588">
        <v>3</v>
      </c>
      <c r="F588" t="s">
        <v>5300</v>
      </c>
      <c r="G588">
        <v>2001</v>
      </c>
      <c r="H588" s="4">
        <v>0.1673611111111111</v>
      </c>
      <c r="I588" s="16">
        <f>H588/60</f>
        <v>2.7893518518518515E-3</v>
      </c>
      <c r="K588" s="16">
        <f t="shared" si="9"/>
        <v>8.3680555555555539E-3</v>
      </c>
    </row>
    <row r="589" spans="1:11">
      <c r="A589" t="s">
        <v>454</v>
      </c>
      <c r="B589" t="s">
        <v>448</v>
      </c>
      <c r="C589" t="s">
        <v>449</v>
      </c>
      <c r="D589" s="1">
        <v>37966.643055555556</v>
      </c>
      <c r="E589">
        <v>3</v>
      </c>
      <c r="F589" t="s">
        <v>5303</v>
      </c>
      <c r="G589">
        <v>2001</v>
      </c>
      <c r="H589" s="4">
        <v>0.17708333333333334</v>
      </c>
      <c r="I589" s="16">
        <f>H589/60</f>
        <v>2.9513888888888892E-3</v>
      </c>
      <c r="K589" s="16">
        <f t="shared" si="9"/>
        <v>8.8541666666666682E-3</v>
      </c>
    </row>
    <row r="590" spans="1:11">
      <c r="A590" t="s">
        <v>455</v>
      </c>
      <c r="B590" t="s">
        <v>448</v>
      </c>
      <c r="C590" t="s">
        <v>449</v>
      </c>
      <c r="D590" s="1">
        <v>37966.643750000003</v>
      </c>
      <c r="E590">
        <v>3</v>
      </c>
      <c r="F590" t="s">
        <v>5303</v>
      </c>
      <c r="G590">
        <v>2001</v>
      </c>
      <c r="H590" s="4">
        <v>0.17430555555555557</v>
      </c>
      <c r="I590" s="16">
        <f>H590/60</f>
        <v>2.9050925925925928E-3</v>
      </c>
      <c r="K590" s="16">
        <f t="shared" si="9"/>
        <v>8.7152777777777784E-3</v>
      </c>
    </row>
    <row r="591" spans="1:11">
      <c r="A591" t="s">
        <v>456</v>
      </c>
      <c r="B591" t="s">
        <v>448</v>
      </c>
      <c r="C591" t="s">
        <v>449</v>
      </c>
      <c r="D591" s="1">
        <v>37966.644444444442</v>
      </c>
      <c r="E591">
        <v>3</v>
      </c>
      <c r="F591" t="s">
        <v>5303</v>
      </c>
      <c r="G591">
        <v>2001</v>
      </c>
      <c r="H591" s="4">
        <v>0.15902777777777777</v>
      </c>
      <c r="I591" s="16">
        <f>H591/60</f>
        <v>2.650462962962963E-3</v>
      </c>
      <c r="K591" s="16">
        <f t="shared" si="9"/>
        <v>7.9513888888888898E-3</v>
      </c>
    </row>
    <row r="592" spans="1:11">
      <c r="A592" t="s">
        <v>721</v>
      </c>
      <c r="B592" t="s">
        <v>685</v>
      </c>
      <c r="C592" t="s">
        <v>714</v>
      </c>
      <c r="D592" s="1">
        <v>37867.695138888892</v>
      </c>
      <c r="E592">
        <v>3</v>
      </c>
      <c r="F592" t="s">
        <v>1874</v>
      </c>
      <c r="G592">
        <v>2001</v>
      </c>
      <c r="H592" s="4">
        <v>0.1875</v>
      </c>
      <c r="I592" s="16">
        <f>H592/60</f>
        <v>3.1250000000000002E-3</v>
      </c>
      <c r="K592" s="16">
        <f t="shared" si="9"/>
        <v>9.3750000000000014E-3</v>
      </c>
    </row>
    <row r="593" spans="1:11">
      <c r="A593" t="s">
        <v>718</v>
      </c>
      <c r="B593" t="s">
        <v>685</v>
      </c>
      <c r="C593" t="s">
        <v>714</v>
      </c>
      <c r="D593" s="1">
        <v>37867.693749999999</v>
      </c>
      <c r="E593">
        <v>3</v>
      </c>
      <c r="F593" t="s">
        <v>1874</v>
      </c>
      <c r="G593">
        <v>2001</v>
      </c>
      <c r="H593" s="4">
        <v>0.13541666666666666</v>
      </c>
      <c r="I593" s="16">
        <f>H593/60</f>
        <v>2.2569444444444442E-3</v>
      </c>
      <c r="K593" s="16">
        <f t="shared" si="9"/>
        <v>6.7708333333333327E-3</v>
      </c>
    </row>
    <row r="594" spans="1:11">
      <c r="A594" t="s">
        <v>723</v>
      </c>
      <c r="B594" t="s">
        <v>685</v>
      </c>
      <c r="C594" t="s">
        <v>714</v>
      </c>
      <c r="D594" s="1">
        <v>37867.695138888892</v>
      </c>
      <c r="E594">
        <v>3</v>
      </c>
      <c r="F594" t="s">
        <v>1874</v>
      </c>
      <c r="G594">
        <v>2001</v>
      </c>
      <c r="H594" s="4">
        <v>0.12569444444444444</v>
      </c>
      <c r="I594" s="16">
        <f>H594/60</f>
        <v>2.0949074074074073E-3</v>
      </c>
      <c r="K594" s="16">
        <f t="shared" si="9"/>
        <v>6.2847222222222219E-3</v>
      </c>
    </row>
    <row r="595" spans="1:11">
      <c r="A595" t="s">
        <v>1155</v>
      </c>
      <c r="B595" t="s">
        <v>1144</v>
      </c>
      <c r="C595" t="s">
        <v>1151</v>
      </c>
      <c r="D595" s="1">
        <v>37838.104166666664</v>
      </c>
      <c r="E595">
        <v>3</v>
      </c>
      <c r="F595" t="s">
        <v>5303</v>
      </c>
      <c r="G595">
        <v>2001</v>
      </c>
      <c r="H595" s="4">
        <v>9.5138888888888884E-2</v>
      </c>
      <c r="I595" s="16">
        <f>H595/60</f>
        <v>1.5856481481481481E-3</v>
      </c>
      <c r="K595" s="16">
        <f t="shared" si="9"/>
        <v>4.7569444444444439E-3</v>
      </c>
    </row>
    <row r="596" spans="1:11">
      <c r="A596" t="s">
        <v>1267</v>
      </c>
      <c r="B596" t="s">
        <v>1233</v>
      </c>
      <c r="C596" t="s">
        <v>1263</v>
      </c>
      <c r="D596" s="1">
        <v>38177.991666666669</v>
      </c>
      <c r="E596">
        <v>3</v>
      </c>
      <c r="F596" t="s">
        <v>5303</v>
      </c>
      <c r="G596">
        <v>2001</v>
      </c>
      <c r="H596" s="4">
        <v>0.19791666666666666</v>
      </c>
      <c r="I596" s="16">
        <f>H596/60</f>
        <v>3.2986111111111111E-3</v>
      </c>
      <c r="K596" s="16">
        <f t="shared" si="9"/>
        <v>9.8958333333333329E-3</v>
      </c>
    </row>
    <row r="597" spans="1:11">
      <c r="A597" t="s">
        <v>1272</v>
      </c>
      <c r="B597" t="s">
        <v>1233</v>
      </c>
      <c r="C597" t="s">
        <v>1263</v>
      </c>
      <c r="D597" s="1">
        <v>38177.982638888891</v>
      </c>
      <c r="E597">
        <v>3</v>
      </c>
      <c r="F597" t="s">
        <v>5303</v>
      </c>
      <c r="G597">
        <v>2001</v>
      </c>
      <c r="H597" s="4">
        <v>0.19236111111111112</v>
      </c>
      <c r="I597" s="16">
        <f>H597/60</f>
        <v>3.2060185185185186E-3</v>
      </c>
      <c r="K597" s="16">
        <f t="shared" si="9"/>
        <v>9.6180555555555568E-3</v>
      </c>
    </row>
    <row r="598" spans="1:11">
      <c r="A598" t="s">
        <v>1264</v>
      </c>
      <c r="B598" t="s">
        <v>1233</v>
      </c>
      <c r="C598" t="s">
        <v>1263</v>
      </c>
      <c r="D598" s="1">
        <v>38146.893055555556</v>
      </c>
      <c r="E598">
        <v>3</v>
      </c>
      <c r="F598" t="s">
        <v>5303</v>
      </c>
      <c r="G598">
        <v>2001</v>
      </c>
      <c r="H598" s="4">
        <v>0.17986111111111111</v>
      </c>
      <c r="I598" s="16">
        <f>H598/60</f>
        <v>2.9976851851851853E-3</v>
      </c>
      <c r="K598" s="16">
        <f t="shared" si="9"/>
        <v>8.9930555555555562E-3</v>
      </c>
    </row>
    <row r="599" spans="1:11">
      <c r="A599" t="s">
        <v>740</v>
      </c>
      <c r="B599" t="s">
        <v>2201</v>
      </c>
      <c r="C599" t="s">
        <v>2226</v>
      </c>
      <c r="D599" s="1">
        <v>37838.179166666669</v>
      </c>
      <c r="E599">
        <v>3</v>
      </c>
      <c r="F599" t="s">
        <v>5300</v>
      </c>
      <c r="G599">
        <v>2001</v>
      </c>
      <c r="H599" s="4">
        <v>0.18124999999999999</v>
      </c>
      <c r="I599" s="16">
        <f>H599/60</f>
        <v>3.0208333333333333E-3</v>
      </c>
      <c r="K599" s="16">
        <f t="shared" si="9"/>
        <v>9.0624999999999994E-3</v>
      </c>
    </row>
    <row r="600" spans="1:11">
      <c r="A600" t="s">
        <v>2231</v>
      </c>
      <c r="B600" t="s">
        <v>2201</v>
      </c>
      <c r="C600" t="s">
        <v>2226</v>
      </c>
      <c r="D600" s="1">
        <v>38081.960416666669</v>
      </c>
      <c r="E600">
        <v>3</v>
      </c>
      <c r="F600" t="s">
        <v>5300</v>
      </c>
      <c r="G600">
        <v>2001</v>
      </c>
      <c r="H600" s="4">
        <v>0.14861111111111111</v>
      </c>
      <c r="I600" s="16">
        <f>H600/60</f>
        <v>2.476851851851852E-3</v>
      </c>
      <c r="K600" s="16">
        <f t="shared" si="9"/>
        <v>7.4305555555555566E-3</v>
      </c>
    </row>
    <row r="601" spans="1:11">
      <c r="A601" t="s">
        <v>2469</v>
      </c>
      <c r="B601" t="s">
        <v>2429</v>
      </c>
      <c r="D601" s="1">
        <v>37838.246527777781</v>
      </c>
      <c r="E601">
        <v>3</v>
      </c>
      <c r="F601" t="s">
        <v>2126</v>
      </c>
      <c r="G601">
        <v>2001</v>
      </c>
      <c r="H601" s="4">
        <v>0.13472222222222222</v>
      </c>
      <c r="I601" s="16">
        <f>H601/60</f>
        <v>2.2453703703703702E-3</v>
      </c>
      <c r="K601" s="16">
        <f t="shared" si="9"/>
        <v>6.7361111111111111E-3</v>
      </c>
    </row>
    <row r="602" spans="1:11">
      <c r="A602" t="s">
        <v>3526</v>
      </c>
      <c r="B602" t="s">
        <v>3514</v>
      </c>
      <c r="C602" t="s">
        <v>3514</v>
      </c>
      <c r="D602" s="1">
        <v>37838.157638888886</v>
      </c>
      <c r="E602">
        <v>3</v>
      </c>
      <c r="F602" t="s">
        <v>1874</v>
      </c>
      <c r="G602">
        <v>2001</v>
      </c>
      <c r="H602" s="4">
        <v>0.14097222222222222</v>
      </c>
      <c r="I602" s="16">
        <f>H602/60</f>
        <v>2.3495370370370371E-3</v>
      </c>
      <c r="K602" s="16">
        <f t="shared" si="9"/>
        <v>7.0486111111111114E-3</v>
      </c>
    </row>
    <row r="603" spans="1:11">
      <c r="A603" t="s">
        <v>3885</v>
      </c>
      <c r="B603" t="s">
        <v>3886</v>
      </c>
      <c r="C603" t="s">
        <v>2107</v>
      </c>
      <c r="D603" s="1">
        <v>37838.21875</v>
      </c>
      <c r="E603">
        <v>3</v>
      </c>
      <c r="F603" t="s">
        <v>5300</v>
      </c>
      <c r="G603">
        <v>2001</v>
      </c>
      <c r="H603" s="4">
        <v>0.15069444444444444</v>
      </c>
      <c r="I603" s="16">
        <f>H603/60</f>
        <v>2.5115740740740741E-3</v>
      </c>
      <c r="K603" s="16">
        <f t="shared" si="9"/>
        <v>7.5347222222222222E-3</v>
      </c>
    </row>
    <row r="604" spans="1:11">
      <c r="A604" t="s">
        <v>4214</v>
      </c>
      <c r="B604" t="s">
        <v>4195</v>
      </c>
      <c r="C604" t="s">
        <v>4205</v>
      </c>
      <c r="D604" s="1">
        <v>38437.5625</v>
      </c>
      <c r="E604">
        <v>3</v>
      </c>
      <c r="F604" t="s">
        <v>5300</v>
      </c>
      <c r="G604">
        <v>2001</v>
      </c>
      <c r="H604" s="4">
        <v>0.16388888888888889</v>
      </c>
      <c r="I604" s="16">
        <f>H604/60</f>
        <v>2.7314814814814814E-3</v>
      </c>
      <c r="K604" s="16">
        <f t="shared" si="9"/>
        <v>8.1944444444444452E-3</v>
      </c>
    </row>
    <row r="605" spans="1:11">
      <c r="A605" t="s">
        <v>4213</v>
      </c>
      <c r="B605" t="s">
        <v>4195</v>
      </c>
      <c r="C605" t="s">
        <v>4205</v>
      </c>
      <c r="D605" s="1">
        <v>38437.5625</v>
      </c>
      <c r="E605">
        <v>3</v>
      </c>
      <c r="F605" t="s">
        <v>5300</v>
      </c>
      <c r="G605">
        <v>2001</v>
      </c>
      <c r="H605" s="4">
        <v>0.14097222222222222</v>
      </c>
      <c r="I605" s="16">
        <f>H605/60</f>
        <v>2.3495370370370371E-3</v>
      </c>
      <c r="K605" s="16">
        <f t="shared" si="9"/>
        <v>7.0486111111111114E-3</v>
      </c>
    </row>
    <row r="606" spans="1:11">
      <c r="A606" t="s">
        <v>4264</v>
      </c>
      <c r="B606" t="s">
        <v>4265</v>
      </c>
      <c r="C606" t="s">
        <v>4266</v>
      </c>
      <c r="D606" s="1">
        <v>38218.558333333334</v>
      </c>
      <c r="E606">
        <v>3</v>
      </c>
      <c r="F606" t="s">
        <v>5300</v>
      </c>
      <c r="G606">
        <v>2001</v>
      </c>
      <c r="H606" s="4">
        <v>0.13958333333333334</v>
      </c>
      <c r="I606" s="16">
        <f>H606/60</f>
        <v>2.3263888888888891E-3</v>
      </c>
      <c r="K606" s="16">
        <f t="shared" si="9"/>
        <v>6.9791666666666674E-3</v>
      </c>
    </row>
    <row r="607" spans="1:11">
      <c r="A607" t="s">
        <v>4384</v>
      </c>
      <c r="B607" t="s">
        <v>4382</v>
      </c>
      <c r="C607" t="s">
        <v>4383</v>
      </c>
      <c r="D607" s="1">
        <v>37901.536111111112</v>
      </c>
      <c r="E607">
        <v>3</v>
      </c>
      <c r="F607" t="s">
        <v>5300</v>
      </c>
      <c r="G607">
        <v>2001</v>
      </c>
      <c r="H607" s="4">
        <v>0.20347222222222219</v>
      </c>
      <c r="I607" s="16">
        <f>H607/60</f>
        <v>3.3912037037037031E-3</v>
      </c>
      <c r="K607" s="16">
        <f t="shared" si="9"/>
        <v>1.0173611111111109E-2</v>
      </c>
    </row>
    <row r="608" spans="1:11">
      <c r="A608" t="s">
        <v>4766</v>
      </c>
      <c r="B608" t="s">
        <v>4731</v>
      </c>
      <c r="C608" t="s">
        <v>4731</v>
      </c>
      <c r="D608" s="1">
        <v>38009.473611111112</v>
      </c>
      <c r="E608">
        <v>3</v>
      </c>
      <c r="F608" t="s">
        <v>5300</v>
      </c>
      <c r="G608">
        <v>2001</v>
      </c>
      <c r="H608" s="4">
        <v>0.37638888888888888</v>
      </c>
      <c r="I608" s="16">
        <f>H608/60</f>
        <v>6.2731481481481484E-3</v>
      </c>
      <c r="K608" s="16">
        <f t="shared" si="9"/>
        <v>1.8819444444444444E-2</v>
      </c>
    </row>
    <row r="609" spans="1:11">
      <c r="A609" t="s">
        <v>4753</v>
      </c>
      <c r="B609" t="s">
        <v>4731</v>
      </c>
      <c r="C609" t="s">
        <v>4731</v>
      </c>
      <c r="D609" s="1">
        <v>38009.47152777778</v>
      </c>
      <c r="E609">
        <v>3</v>
      </c>
      <c r="F609" t="s">
        <v>5300</v>
      </c>
      <c r="G609">
        <v>2001</v>
      </c>
      <c r="H609" s="4">
        <v>7.013888888888889E-2</v>
      </c>
      <c r="I609" s="16">
        <f>H609/60</f>
        <v>1.1689814814814816E-3</v>
      </c>
      <c r="K609" s="16">
        <f t="shared" si="9"/>
        <v>3.5069444444444445E-3</v>
      </c>
    </row>
    <row r="610" spans="1:11">
      <c r="A610" t="s">
        <v>204</v>
      </c>
      <c r="B610" t="s">
        <v>202</v>
      </c>
      <c r="C610" t="s">
        <v>203</v>
      </c>
      <c r="D610" s="1">
        <v>40297.775694444441</v>
      </c>
      <c r="E610">
        <v>3</v>
      </c>
      <c r="F610" t="s">
        <v>5303</v>
      </c>
      <c r="G610">
        <v>2001</v>
      </c>
      <c r="H610" s="4">
        <v>0.17291666666666669</v>
      </c>
      <c r="I610" s="16">
        <f>H610/60</f>
        <v>2.8819444444444448E-3</v>
      </c>
      <c r="K610" s="16">
        <f t="shared" si="9"/>
        <v>8.6458333333333352E-3</v>
      </c>
    </row>
    <row r="611" spans="1:11">
      <c r="A611" t="s">
        <v>1483</v>
      </c>
      <c r="B611" t="s">
        <v>1481</v>
      </c>
      <c r="C611" t="s">
        <v>1482</v>
      </c>
      <c r="D611" s="1">
        <v>38313.434027777781</v>
      </c>
      <c r="E611">
        <v>3</v>
      </c>
      <c r="F611" t="s">
        <v>5301</v>
      </c>
      <c r="G611">
        <v>2001</v>
      </c>
      <c r="H611" s="4">
        <v>0.16944444444444443</v>
      </c>
      <c r="I611" s="16">
        <f>H611/60</f>
        <v>2.8240740740740739E-3</v>
      </c>
      <c r="K611" s="16">
        <f t="shared" si="9"/>
        <v>8.4722222222222213E-3</v>
      </c>
    </row>
    <row r="612" spans="1:11">
      <c r="A612" t="s">
        <v>1480</v>
      </c>
      <c r="B612" t="s">
        <v>1481</v>
      </c>
      <c r="C612" t="s">
        <v>1482</v>
      </c>
      <c r="D612" s="1">
        <v>38313.433333333334</v>
      </c>
      <c r="E612">
        <v>3</v>
      </c>
      <c r="F612" t="s">
        <v>5301</v>
      </c>
      <c r="G612">
        <v>2001</v>
      </c>
      <c r="H612" s="4">
        <v>0.16666666666666666</v>
      </c>
      <c r="I612" s="16">
        <f>H612/60</f>
        <v>2.7777777777777775E-3</v>
      </c>
      <c r="K612" s="16">
        <f t="shared" si="9"/>
        <v>8.3333333333333315E-3</v>
      </c>
    </row>
    <row r="613" spans="1:11">
      <c r="A613" t="s">
        <v>3868</v>
      </c>
      <c r="B613" t="s">
        <v>3864</v>
      </c>
      <c r="D613" s="1">
        <v>38035.756249999999</v>
      </c>
      <c r="E613">
        <v>3</v>
      </c>
      <c r="F613" t="s">
        <v>1874</v>
      </c>
      <c r="G613">
        <v>2001</v>
      </c>
      <c r="H613" s="4">
        <v>0.16388888888888889</v>
      </c>
      <c r="I613" s="16">
        <f>H613/60</f>
        <v>2.7314814814814814E-3</v>
      </c>
      <c r="K613" s="16">
        <f t="shared" si="9"/>
        <v>8.1944444444444452E-3</v>
      </c>
    </row>
    <row r="614" spans="1:11">
      <c r="A614" t="s">
        <v>3785</v>
      </c>
      <c r="B614" t="s">
        <v>3786</v>
      </c>
      <c r="C614" t="s">
        <v>3787</v>
      </c>
      <c r="D614" s="1">
        <v>37838.17083333333</v>
      </c>
      <c r="E614">
        <v>2</v>
      </c>
      <c r="F614" t="s">
        <v>5300</v>
      </c>
      <c r="G614">
        <v>2001</v>
      </c>
      <c r="H614" s="4">
        <v>0.16944444444444443</v>
      </c>
      <c r="I614" s="16">
        <f>H614/60</f>
        <v>2.8240740740740739E-3</v>
      </c>
      <c r="K614" s="16">
        <f t="shared" si="9"/>
        <v>5.6481481481481478E-3</v>
      </c>
    </row>
    <row r="615" spans="1:11">
      <c r="A615" t="s">
        <v>622</v>
      </c>
      <c r="B615" t="s">
        <v>586</v>
      </c>
      <c r="C615" t="s">
        <v>623</v>
      </c>
      <c r="D615" s="1">
        <v>37838.142361111109</v>
      </c>
      <c r="E615">
        <v>2</v>
      </c>
      <c r="F615" t="s">
        <v>1874</v>
      </c>
      <c r="G615">
        <v>2001</v>
      </c>
      <c r="H615" s="4">
        <v>0.11944444444444445</v>
      </c>
      <c r="I615" s="16">
        <f>H615/60</f>
        <v>1.9907407407407408E-3</v>
      </c>
      <c r="K615" s="16">
        <f t="shared" si="9"/>
        <v>3.9814814814814817E-3</v>
      </c>
    </row>
    <row r="616" spans="1:11">
      <c r="A616" t="s">
        <v>713</v>
      </c>
      <c r="B616" t="s">
        <v>685</v>
      </c>
      <c r="C616" t="s">
        <v>714</v>
      </c>
      <c r="D616" s="1">
        <v>37867.711805555555</v>
      </c>
      <c r="E616">
        <v>2</v>
      </c>
      <c r="F616" t="s">
        <v>1874</v>
      </c>
      <c r="G616">
        <v>2001</v>
      </c>
      <c r="H616" s="4">
        <v>9.375E-2</v>
      </c>
      <c r="I616" s="16">
        <f>H616/60</f>
        <v>1.5625000000000001E-3</v>
      </c>
      <c r="K616" s="16">
        <f t="shared" si="9"/>
        <v>3.1250000000000002E-3</v>
      </c>
    </row>
    <row r="617" spans="1:11">
      <c r="A617" t="s">
        <v>1092</v>
      </c>
      <c r="B617" t="s">
        <v>1079</v>
      </c>
      <c r="C617" t="s">
        <v>1093</v>
      </c>
      <c r="D617" s="1">
        <v>39146.464583333334</v>
      </c>
      <c r="E617">
        <v>2</v>
      </c>
      <c r="F617" t="s">
        <v>5301</v>
      </c>
      <c r="G617">
        <v>2001</v>
      </c>
      <c r="H617" s="4">
        <v>0.22291666666666665</v>
      </c>
      <c r="I617" s="16">
        <f>H617/60</f>
        <v>3.7152777777777774E-3</v>
      </c>
      <c r="K617" s="16">
        <f t="shared" si="9"/>
        <v>7.4305555555555548E-3</v>
      </c>
    </row>
    <row r="618" spans="1:11">
      <c r="A618" t="s">
        <v>1101</v>
      </c>
      <c r="B618" t="s">
        <v>1079</v>
      </c>
      <c r="C618" t="s">
        <v>1093</v>
      </c>
      <c r="D618" s="1">
        <v>39146.464583333334</v>
      </c>
      <c r="E618">
        <v>2</v>
      </c>
      <c r="F618" t="s">
        <v>5301</v>
      </c>
      <c r="G618">
        <v>2001</v>
      </c>
      <c r="H618" s="4">
        <v>0.15833333333333333</v>
      </c>
      <c r="I618" s="16">
        <f>H618/60</f>
        <v>2.638888888888889E-3</v>
      </c>
      <c r="K618" s="16">
        <f t="shared" si="9"/>
        <v>5.2777777777777779E-3</v>
      </c>
    </row>
    <row r="619" spans="1:11">
      <c r="A619" t="s">
        <v>1096</v>
      </c>
      <c r="B619" t="s">
        <v>1079</v>
      </c>
      <c r="C619" t="s">
        <v>1093</v>
      </c>
      <c r="D619" s="1">
        <v>39146.464583333334</v>
      </c>
      <c r="E619">
        <v>2</v>
      </c>
      <c r="F619" t="s">
        <v>5301</v>
      </c>
      <c r="G619">
        <v>2001</v>
      </c>
      <c r="H619" s="4">
        <v>0.14722222222222223</v>
      </c>
      <c r="I619" s="16">
        <f>H619/60</f>
        <v>2.4537037037037036E-3</v>
      </c>
      <c r="K619" s="16">
        <f t="shared" si="9"/>
        <v>4.9074074074074072E-3</v>
      </c>
    </row>
    <row r="620" spans="1:11">
      <c r="A620" t="s">
        <v>1099</v>
      </c>
      <c r="B620" t="s">
        <v>1079</v>
      </c>
      <c r="C620" t="s">
        <v>1093</v>
      </c>
      <c r="D620" s="1">
        <v>39146.464583333334</v>
      </c>
      <c r="E620">
        <v>2</v>
      </c>
      <c r="F620" t="s">
        <v>5301</v>
      </c>
      <c r="G620">
        <v>2001</v>
      </c>
      <c r="H620" s="4">
        <v>0.14027777777777778</v>
      </c>
      <c r="I620" s="16">
        <f>H620/60</f>
        <v>2.3379629629629631E-3</v>
      </c>
      <c r="K620" s="16">
        <f t="shared" si="9"/>
        <v>4.6759259259259263E-3</v>
      </c>
    </row>
    <row r="621" spans="1:11">
      <c r="A621" t="s">
        <v>1097</v>
      </c>
      <c r="B621" t="s">
        <v>1079</v>
      </c>
      <c r="C621" t="s">
        <v>1093</v>
      </c>
      <c r="D621" s="1">
        <v>39146.464583333334</v>
      </c>
      <c r="E621">
        <v>2</v>
      </c>
      <c r="F621" t="s">
        <v>5301</v>
      </c>
      <c r="G621">
        <v>2001</v>
      </c>
      <c r="H621" s="4">
        <v>7.2222222222222229E-2</v>
      </c>
      <c r="I621" s="16">
        <f>H621/60</f>
        <v>1.2037037037037038E-3</v>
      </c>
      <c r="K621" s="16">
        <f t="shared" si="9"/>
        <v>2.4074074074074076E-3</v>
      </c>
    </row>
    <row r="622" spans="1:11">
      <c r="A622" t="s">
        <v>1178</v>
      </c>
      <c r="B622" t="s">
        <v>1166</v>
      </c>
      <c r="C622" t="s">
        <v>1176</v>
      </c>
      <c r="D622" s="1">
        <v>37838.249305555553</v>
      </c>
      <c r="E622">
        <v>2</v>
      </c>
      <c r="F622" t="s">
        <v>5303</v>
      </c>
      <c r="G622">
        <v>2001</v>
      </c>
      <c r="H622" s="4">
        <v>0.17083333333333331</v>
      </c>
      <c r="I622" s="16">
        <f>H622/60</f>
        <v>2.8472222222222219E-3</v>
      </c>
      <c r="K622" s="16">
        <f t="shared" si="9"/>
        <v>5.6944444444444438E-3</v>
      </c>
    </row>
    <row r="623" spans="1:11">
      <c r="A623" t="s">
        <v>1211</v>
      </c>
      <c r="B623" t="s">
        <v>1205</v>
      </c>
      <c r="C623" t="s">
        <v>1212</v>
      </c>
      <c r="D623" s="1">
        <v>38808.543055555558</v>
      </c>
      <c r="E623">
        <v>2</v>
      </c>
      <c r="F623" t="s">
        <v>5300</v>
      </c>
      <c r="G623">
        <v>2001</v>
      </c>
      <c r="H623" s="4">
        <v>0.10625</v>
      </c>
      <c r="I623" s="16">
        <f>H623/60</f>
        <v>1.7708333333333332E-3</v>
      </c>
      <c r="K623" s="16">
        <f t="shared" si="9"/>
        <v>3.5416666666666665E-3</v>
      </c>
    </row>
    <row r="624" spans="1:11">
      <c r="A624" t="s">
        <v>1271</v>
      </c>
      <c r="B624" t="s">
        <v>1233</v>
      </c>
      <c r="C624" t="s">
        <v>1263</v>
      </c>
      <c r="D624" s="1">
        <v>38177.986805555556</v>
      </c>
      <c r="E624">
        <v>2</v>
      </c>
      <c r="F624" t="s">
        <v>5303</v>
      </c>
      <c r="G624">
        <v>2001</v>
      </c>
      <c r="H624" s="4">
        <v>0.1111111111111111</v>
      </c>
      <c r="I624" s="16">
        <f>H624/60</f>
        <v>1.8518518518518517E-3</v>
      </c>
      <c r="K624" s="16">
        <f t="shared" si="9"/>
        <v>3.7037037037037034E-3</v>
      </c>
    </row>
    <row r="625" spans="1:11">
      <c r="A625" t="s">
        <v>1754</v>
      </c>
      <c r="B625" t="s">
        <v>1748</v>
      </c>
      <c r="C625" t="s">
        <v>1754</v>
      </c>
      <c r="D625" s="1">
        <v>38035.727777777778</v>
      </c>
      <c r="E625">
        <v>2</v>
      </c>
      <c r="F625" t="s">
        <v>5300</v>
      </c>
      <c r="G625">
        <v>2001</v>
      </c>
      <c r="H625" s="4">
        <v>0.13333333333333333</v>
      </c>
      <c r="I625" s="16">
        <f>H625/60</f>
        <v>2.2222222222222222E-3</v>
      </c>
      <c r="K625" s="16">
        <f t="shared" si="9"/>
        <v>4.4444444444444444E-3</v>
      </c>
    </row>
    <row r="626" spans="1:11">
      <c r="A626" t="s">
        <v>1756</v>
      </c>
      <c r="B626" t="s">
        <v>1748</v>
      </c>
      <c r="C626" t="s">
        <v>1754</v>
      </c>
      <c r="D626" s="1">
        <v>38035.728472222225</v>
      </c>
      <c r="E626">
        <v>2</v>
      </c>
      <c r="F626" t="s">
        <v>5300</v>
      </c>
      <c r="G626">
        <v>2001</v>
      </c>
      <c r="H626" s="4">
        <v>0.12152777777777778</v>
      </c>
      <c r="I626" s="16">
        <f>H626/60</f>
        <v>2.0254629629629629E-3</v>
      </c>
      <c r="K626" s="16">
        <f t="shared" si="9"/>
        <v>4.0509259259259257E-3</v>
      </c>
    </row>
    <row r="627" spans="1:11">
      <c r="A627" t="s">
        <v>1872</v>
      </c>
      <c r="B627" t="s">
        <v>1868</v>
      </c>
      <c r="C627" t="s">
        <v>1868</v>
      </c>
      <c r="D627" s="1">
        <v>38104.828472222223</v>
      </c>
      <c r="E627">
        <v>2</v>
      </c>
      <c r="F627" t="s">
        <v>5300</v>
      </c>
      <c r="G627">
        <v>2001</v>
      </c>
      <c r="H627" s="4">
        <v>0.15138888888888888</v>
      </c>
      <c r="I627" s="16">
        <f>H627/60</f>
        <v>2.5231481481481481E-3</v>
      </c>
      <c r="K627" s="16">
        <f t="shared" si="9"/>
        <v>5.0462962962962961E-3</v>
      </c>
    </row>
    <row r="628" spans="1:11">
      <c r="A628" s="2">
        <v>41398</v>
      </c>
      <c r="B628" t="s">
        <v>1868</v>
      </c>
      <c r="C628" t="s">
        <v>1868</v>
      </c>
      <c r="D628" s="1">
        <v>38104.82916666667</v>
      </c>
      <c r="E628">
        <v>2</v>
      </c>
      <c r="F628" t="s">
        <v>5300</v>
      </c>
      <c r="G628">
        <v>2001</v>
      </c>
      <c r="H628" s="4">
        <v>0.1111111111111111</v>
      </c>
      <c r="I628" s="16">
        <f>H628/60</f>
        <v>1.8518518518518517E-3</v>
      </c>
      <c r="K628" s="16">
        <f t="shared" si="9"/>
        <v>3.7037037037037034E-3</v>
      </c>
    </row>
    <row r="629" spans="1:11">
      <c r="A629" t="s">
        <v>1874</v>
      </c>
      <c r="B629" t="s">
        <v>1868</v>
      </c>
      <c r="C629" t="s">
        <v>1868</v>
      </c>
      <c r="D629" s="1">
        <v>38104.829861111109</v>
      </c>
      <c r="E629">
        <v>2</v>
      </c>
      <c r="F629" t="s">
        <v>5300</v>
      </c>
      <c r="G629">
        <v>2001</v>
      </c>
      <c r="H629" s="4">
        <v>6.7361111111111108E-2</v>
      </c>
      <c r="I629" s="16">
        <f>H629/60</f>
        <v>1.1226851851851851E-3</v>
      </c>
      <c r="K629" s="16">
        <f t="shared" si="9"/>
        <v>2.2453703703703702E-3</v>
      </c>
    </row>
    <row r="630" spans="1:11">
      <c r="A630" t="s">
        <v>2225</v>
      </c>
      <c r="B630" t="s">
        <v>2201</v>
      </c>
      <c r="C630" t="s">
        <v>2226</v>
      </c>
      <c r="D630" s="1">
        <v>37838.189583333333</v>
      </c>
      <c r="E630">
        <v>2</v>
      </c>
      <c r="F630" t="s">
        <v>5300</v>
      </c>
      <c r="G630">
        <v>2001</v>
      </c>
      <c r="H630" s="4">
        <v>0.19722222222222222</v>
      </c>
      <c r="I630" s="16">
        <f>H630/60</f>
        <v>3.2870370370370371E-3</v>
      </c>
      <c r="K630" s="16">
        <f t="shared" si="9"/>
        <v>6.5740740740740742E-3</v>
      </c>
    </row>
    <row r="631" spans="1:11">
      <c r="A631" t="s">
        <v>2230</v>
      </c>
      <c r="B631" t="s">
        <v>2201</v>
      </c>
      <c r="C631" t="s">
        <v>2226</v>
      </c>
      <c r="D631" s="1">
        <v>38081.959722222222</v>
      </c>
      <c r="E631">
        <v>2</v>
      </c>
      <c r="F631" t="s">
        <v>5300</v>
      </c>
      <c r="G631">
        <v>2001</v>
      </c>
      <c r="H631" s="4">
        <v>0.19097222222222221</v>
      </c>
      <c r="I631" s="16">
        <f>H631/60</f>
        <v>3.1828703703703702E-3</v>
      </c>
      <c r="K631" s="16">
        <f t="shared" si="9"/>
        <v>6.3657407407407404E-3</v>
      </c>
    </row>
    <row r="632" spans="1:11">
      <c r="A632" t="s">
        <v>2046</v>
      </c>
      <c r="B632" t="s">
        <v>4127</v>
      </c>
      <c r="C632" t="s">
        <v>4128</v>
      </c>
      <c r="D632" s="1">
        <v>38167.90902777778</v>
      </c>
      <c r="E632">
        <v>2</v>
      </c>
      <c r="F632" t="s">
        <v>5303</v>
      </c>
      <c r="G632">
        <v>2001</v>
      </c>
      <c r="H632" s="4">
        <v>0.14027777777777778</v>
      </c>
      <c r="I632" s="16">
        <f>H632/60</f>
        <v>2.3379629629629631E-3</v>
      </c>
      <c r="K632" s="16">
        <f t="shared" si="9"/>
        <v>4.6759259259259263E-3</v>
      </c>
    </row>
    <row r="633" spans="1:11">
      <c r="A633" t="s">
        <v>4215</v>
      </c>
      <c r="B633" t="s">
        <v>4195</v>
      </c>
      <c r="C633" t="s">
        <v>4205</v>
      </c>
      <c r="D633" s="1">
        <v>38437.5625</v>
      </c>
      <c r="E633">
        <v>2</v>
      </c>
      <c r="F633" t="s">
        <v>5300</v>
      </c>
      <c r="G633">
        <v>2001</v>
      </c>
      <c r="H633" s="4">
        <v>0.11944444444444445</v>
      </c>
      <c r="I633" s="16">
        <f>H633/60</f>
        <v>1.9907407407407408E-3</v>
      </c>
      <c r="K633" s="16">
        <f t="shared" si="9"/>
        <v>3.9814814814814817E-3</v>
      </c>
    </row>
    <row r="634" spans="1:11">
      <c r="A634" t="s">
        <v>4208</v>
      </c>
      <c r="B634" t="s">
        <v>4195</v>
      </c>
      <c r="C634" t="s">
        <v>4205</v>
      </c>
      <c r="D634" s="1">
        <v>38437.5625</v>
      </c>
      <c r="E634">
        <v>2</v>
      </c>
      <c r="F634" t="s">
        <v>5300</v>
      </c>
      <c r="G634">
        <v>2001</v>
      </c>
      <c r="H634" s="4">
        <v>0.10208333333333335</v>
      </c>
      <c r="I634" s="16">
        <f>H634/60</f>
        <v>1.701388888888889E-3</v>
      </c>
      <c r="K634" s="16">
        <f t="shared" si="9"/>
        <v>3.402777777777778E-3</v>
      </c>
    </row>
    <row r="635" spans="1:11">
      <c r="A635" t="s">
        <v>4544</v>
      </c>
      <c r="B635" t="s">
        <v>4545</v>
      </c>
      <c r="C635" t="s">
        <v>4546</v>
      </c>
      <c r="D635" s="1">
        <v>37838.129861111112</v>
      </c>
      <c r="E635">
        <v>2</v>
      </c>
      <c r="F635" t="s">
        <v>5300</v>
      </c>
      <c r="G635">
        <v>2001</v>
      </c>
      <c r="H635" s="4">
        <v>0.10833333333333334</v>
      </c>
      <c r="I635" s="16">
        <f>H635/60</f>
        <v>1.8055555555555557E-3</v>
      </c>
      <c r="K635" s="16">
        <f t="shared" si="9"/>
        <v>3.6111111111111114E-3</v>
      </c>
    </row>
    <row r="636" spans="1:11">
      <c r="A636" t="s">
        <v>4762</v>
      </c>
      <c r="B636" t="s">
        <v>4731</v>
      </c>
      <c r="C636" t="s">
        <v>4731</v>
      </c>
      <c r="D636" s="1">
        <v>38009.472916666666</v>
      </c>
      <c r="E636">
        <v>2</v>
      </c>
      <c r="F636" t="s">
        <v>5300</v>
      </c>
      <c r="G636">
        <v>2001</v>
      </c>
      <c r="H636" s="4">
        <v>4.5138888888888888E-2</v>
      </c>
      <c r="I636" s="16">
        <f>H636/60</f>
        <v>7.5231481481481482E-4</v>
      </c>
      <c r="K636" s="16">
        <f t="shared" si="9"/>
        <v>1.5046296296296296E-3</v>
      </c>
    </row>
    <row r="637" spans="1:11">
      <c r="A637" t="s">
        <v>685</v>
      </c>
      <c r="B637" t="s">
        <v>3864</v>
      </c>
      <c r="D637" s="1">
        <v>38034.852083333331</v>
      </c>
      <c r="E637">
        <v>2</v>
      </c>
      <c r="F637" t="s">
        <v>1874</v>
      </c>
      <c r="G637">
        <v>2001</v>
      </c>
      <c r="H637" s="4">
        <v>0.14166666666666666</v>
      </c>
      <c r="I637" s="16">
        <f>H637/60</f>
        <v>2.3611111111111111E-3</v>
      </c>
      <c r="K637" s="16">
        <f t="shared" si="9"/>
        <v>4.7222222222222223E-3</v>
      </c>
    </row>
    <row r="638" spans="1:11">
      <c r="A638" t="s">
        <v>4614</v>
      </c>
      <c r="B638" t="s">
        <v>4580</v>
      </c>
      <c r="C638" t="s">
        <v>3789</v>
      </c>
      <c r="D638" s="1">
        <v>38731.692361111112</v>
      </c>
      <c r="E638">
        <v>2</v>
      </c>
      <c r="F638" t="s">
        <v>5300</v>
      </c>
      <c r="G638">
        <v>2001</v>
      </c>
      <c r="H638" s="4">
        <v>0.14583333333333334</v>
      </c>
      <c r="I638" s="16">
        <f>H638/60</f>
        <v>2.4305555555555556E-3</v>
      </c>
      <c r="K638" s="16">
        <f t="shared" si="9"/>
        <v>4.8611111111111112E-3</v>
      </c>
    </row>
    <row r="639" spans="1:11">
      <c r="A639" t="s">
        <v>4607</v>
      </c>
      <c r="B639" t="s">
        <v>4580</v>
      </c>
      <c r="C639" t="s">
        <v>3789</v>
      </c>
      <c r="D639" s="1">
        <v>38731.690972222219</v>
      </c>
      <c r="E639">
        <v>2</v>
      </c>
      <c r="F639" t="s">
        <v>5300</v>
      </c>
      <c r="G639">
        <v>2001</v>
      </c>
      <c r="H639" s="4">
        <v>0.1111111111111111</v>
      </c>
      <c r="I639" s="16">
        <f>H639/60</f>
        <v>1.8518518518518517E-3</v>
      </c>
      <c r="K639" s="16">
        <f t="shared" si="9"/>
        <v>3.7037037037037034E-3</v>
      </c>
    </row>
    <row r="640" spans="1:11">
      <c r="A640" t="s">
        <v>5112</v>
      </c>
      <c r="B640" t="s">
        <v>5078</v>
      </c>
      <c r="C640" t="s">
        <v>5078</v>
      </c>
      <c r="D640" s="1">
        <v>37838.193055555559</v>
      </c>
      <c r="E640">
        <v>2</v>
      </c>
      <c r="F640" t="s">
        <v>5300</v>
      </c>
      <c r="G640">
        <v>2001</v>
      </c>
      <c r="H640" s="4">
        <v>0.15972222222222224</v>
      </c>
      <c r="I640" s="16">
        <f>H640/60</f>
        <v>2.6620370370370374E-3</v>
      </c>
      <c r="K640" s="16">
        <f t="shared" si="9"/>
        <v>5.3240740740740748E-3</v>
      </c>
    </row>
    <row r="641" spans="1:11">
      <c r="A641" t="s">
        <v>5111</v>
      </c>
      <c r="B641" t="s">
        <v>5078</v>
      </c>
      <c r="C641" t="s">
        <v>5078</v>
      </c>
      <c r="D641" s="1">
        <v>37838.147916666669</v>
      </c>
      <c r="E641">
        <v>2</v>
      </c>
      <c r="F641" t="s">
        <v>5300</v>
      </c>
      <c r="G641">
        <v>2001</v>
      </c>
      <c r="H641" s="4">
        <v>0.11180555555555556</v>
      </c>
      <c r="I641" s="16">
        <f>H641/60</f>
        <v>1.8634259259259259E-3</v>
      </c>
      <c r="K641" s="16">
        <f t="shared" si="9"/>
        <v>3.7268518518518519E-3</v>
      </c>
    </row>
    <row r="642" spans="1:11">
      <c r="A642" t="s">
        <v>5288</v>
      </c>
      <c r="B642">
        <v>311</v>
      </c>
      <c r="C642" t="s">
        <v>5289</v>
      </c>
      <c r="D642" s="1">
        <v>37985.540277777778</v>
      </c>
      <c r="E642">
        <v>1</v>
      </c>
      <c r="F642" t="s">
        <v>5300</v>
      </c>
      <c r="G642">
        <v>2001</v>
      </c>
      <c r="H642" s="4">
        <v>0.11458333333333333</v>
      </c>
      <c r="I642" s="16">
        <f>H642/60</f>
        <v>1.9097222222222222E-3</v>
      </c>
      <c r="K642" s="16">
        <f t="shared" ref="K642:K705" si="10">E642*I642</f>
        <v>1.9097222222222222E-3</v>
      </c>
    </row>
    <row r="643" spans="1:11">
      <c r="A643" t="s">
        <v>246</v>
      </c>
      <c r="B643" t="s">
        <v>244</v>
      </c>
      <c r="C643" t="s">
        <v>247</v>
      </c>
      <c r="D643" s="1">
        <v>38830.557638888888</v>
      </c>
      <c r="E643">
        <v>1</v>
      </c>
      <c r="F643" t="s">
        <v>5300</v>
      </c>
      <c r="G643">
        <v>2001</v>
      </c>
      <c r="H643" s="4">
        <v>0.17500000000000002</v>
      </c>
      <c r="I643" s="16">
        <f>H643/60</f>
        <v>2.9166666666666668E-3</v>
      </c>
      <c r="K643" s="16">
        <f t="shared" si="10"/>
        <v>2.9166666666666668E-3</v>
      </c>
    </row>
    <row r="644" spans="1:11">
      <c r="A644" t="s">
        <v>457</v>
      </c>
      <c r="B644" t="s">
        <v>448</v>
      </c>
      <c r="C644" t="s">
        <v>449</v>
      </c>
      <c r="D644" s="1">
        <v>37966.645138888889</v>
      </c>
      <c r="E644">
        <v>1</v>
      </c>
      <c r="F644" t="s">
        <v>5303</v>
      </c>
      <c r="G644">
        <v>2001</v>
      </c>
      <c r="H644" s="4">
        <v>0.17916666666666667</v>
      </c>
      <c r="I644" s="16">
        <f>H644/60</f>
        <v>2.9861111111111113E-3</v>
      </c>
      <c r="K644" s="16">
        <f t="shared" si="10"/>
        <v>2.9861111111111113E-3</v>
      </c>
    </row>
    <row r="645" spans="1:11">
      <c r="A645" t="s">
        <v>459</v>
      </c>
      <c r="B645" t="s">
        <v>448</v>
      </c>
      <c r="C645" t="s">
        <v>449</v>
      </c>
      <c r="D645" s="1">
        <v>37966.645833333336</v>
      </c>
      <c r="E645">
        <v>1</v>
      </c>
      <c r="F645" t="s">
        <v>5303</v>
      </c>
      <c r="G645">
        <v>2001</v>
      </c>
      <c r="H645" s="4">
        <v>0.15902777777777777</v>
      </c>
      <c r="I645" s="16">
        <f>H645/60</f>
        <v>2.650462962962963E-3</v>
      </c>
      <c r="K645" s="16">
        <f t="shared" si="10"/>
        <v>2.650462962962963E-3</v>
      </c>
    </row>
    <row r="646" spans="1:11">
      <c r="A646" t="s">
        <v>716</v>
      </c>
      <c r="B646" t="s">
        <v>685</v>
      </c>
      <c r="C646" t="s">
        <v>714</v>
      </c>
      <c r="D646" s="1">
        <v>37867.693055555559</v>
      </c>
      <c r="E646">
        <v>1</v>
      </c>
      <c r="F646" t="s">
        <v>1874</v>
      </c>
      <c r="G646">
        <v>2001</v>
      </c>
      <c r="H646" s="4">
        <v>0.12638888888888888</v>
      </c>
      <c r="I646" s="16">
        <f>H646/60</f>
        <v>2.1064814814814813E-3</v>
      </c>
      <c r="K646" s="16">
        <f t="shared" si="10"/>
        <v>2.1064814814814813E-3</v>
      </c>
    </row>
    <row r="647" spans="1:11">
      <c r="A647" t="s">
        <v>1105</v>
      </c>
      <c r="B647" t="s">
        <v>1079</v>
      </c>
      <c r="C647" t="s">
        <v>1093</v>
      </c>
      <c r="D647" s="1">
        <v>39146.464583333334</v>
      </c>
      <c r="E647">
        <v>1</v>
      </c>
      <c r="F647" t="s">
        <v>5301</v>
      </c>
      <c r="G647">
        <v>2001</v>
      </c>
      <c r="H647" s="4">
        <v>0.41666666666666669</v>
      </c>
      <c r="I647" s="16">
        <f>H647/60</f>
        <v>6.9444444444444449E-3</v>
      </c>
      <c r="K647" s="16">
        <f t="shared" si="10"/>
        <v>6.9444444444444449E-3</v>
      </c>
    </row>
    <row r="648" spans="1:11">
      <c r="A648" t="s">
        <v>1102</v>
      </c>
      <c r="B648" t="s">
        <v>1079</v>
      </c>
      <c r="C648" t="s">
        <v>1093</v>
      </c>
      <c r="D648" s="1">
        <v>39146.464583333334</v>
      </c>
      <c r="E648">
        <v>1</v>
      </c>
      <c r="F648" t="s">
        <v>5301</v>
      </c>
      <c r="G648">
        <v>2001</v>
      </c>
      <c r="H648" s="4">
        <v>0.23958333333333334</v>
      </c>
      <c r="I648" s="16">
        <f>H648/60</f>
        <v>3.9930555555555561E-3</v>
      </c>
      <c r="K648" s="16">
        <f t="shared" si="10"/>
        <v>3.9930555555555561E-3</v>
      </c>
    </row>
    <row r="649" spans="1:11">
      <c r="A649" t="s">
        <v>1104</v>
      </c>
      <c r="B649" t="s">
        <v>1079</v>
      </c>
      <c r="C649" t="s">
        <v>1093</v>
      </c>
      <c r="D649" s="1">
        <v>39146.464583333334</v>
      </c>
      <c r="E649">
        <v>1</v>
      </c>
      <c r="F649" t="s">
        <v>5301</v>
      </c>
      <c r="G649">
        <v>2001</v>
      </c>
      <c r="H649" s="4">
        <v>0.16666666666666666</v>
      </c>
      <c r="I649" s="16">
        <f>H649/60</f>
        <v>2.7777777777777775E-3</v>
      </c>
      <c r="K649" s="16">
        <f t="shared" si="10"/>
        <v>2.7777777777777775E-3</v>
      </c>
    </row>
    <row r="650" spans="1:11">
      <c r="A650" t="s">
        <v>1098</v>
      </c>
      <c r="B650" t="s">
        <v>1079</v>
      </c>
      <c r="C650" t="s">
        <v>1093</v>
      </c>
      <c r="D650" s="1">
        <v>39146.464583333334</v>
      </c>
      <c r="E650">
        <v>1</v>
      </c>
      <c r="F650" t="s">
        <v>5301</v>
      </c>
      <c r="G650">
        <v>2001</v>
      </c>
      <c r="H650" s="4">
        <v>0.16527777777777777</v>
      </c>
      <c r="I650" s="16">
        <f>H650/60</f>
        <v>2.7546296296296294E-3</v>
      </c>
      <c r="K650" s="16">
        <f t="shared" si="10"/>
        <v>2.7546296296296294E-3</v>
      </c>
    </row>
    <row r="651" spans="1:11">
      <c r="A651" t="s">
        <v>1100</v>
      </c>
      <c r="B651" t="s">
        <v>1079</v>
      </c>
      <c r="C651" t="s">
        <v>1093</v>
      </c>
      <c r="D651" s="1">
        <v>39146.464583333334</v>
      </c>
      <c r="E651">
        <v>1</v>
      </c>
      <c r="F651" t="s">
        <v>5301</v>
      </c>
      <c r="G651">
        <v>2001</v>
      </c>
      <c r="H651" s="4">
        <v>0.16041666666666668</v>
      </c>
      <c r="I651" s="16">
        <f>H651/60</f>
        <v>2.6736111111111114E-3</v>
      </c>
      <c r="K651" s="16">
        <f t="shared" si="10"/>
        <v>2.6736111111111114E-3</v>
      </c>
    </row>
    <row r="652" spans="1:11">
      <c r="A652" t="s">
        <v>1103</v>
      </c>
      <c r="B652" t="s">
        <v>1079</v>
      </c>
      <c r="C652" t="s">
        <v>1093</v>
      </c>
      <c r="D652" s="1">
        <v>39146.464583333334</v>
      </c>
      <c r="E652">
        <v>1</v>
      </c>
      <c r="F652" t="s">
        <v>5301</v>
      </c>
      <c r="G652">
        <v>2001</v>
      </c>
      <c r="H652" s="4">
        <v>0.14375000000000002</v>
      </c>
      <c r="I652" s="16">
        <f>H652/60</f>
        <v>2.3958333333333336E-3</v>
      </c>
      <c r="K652" s="16">
        <f t="shared" si="10"/>
        <v>2.3958333333333336E-3</v>
      </c>
    </row>
    <row r="653" spans="1:11">
      <c r="A653" t="s">
        <v>1214</v>
      </c>
      <c r="B653" t="s">
        <v>1205</v>
      </c>
      <c r="C653" t="s">
        <v>1212</v>
      </c>
      <c r="D653" s="1">
        <v>38025.819444444445</v>
      </c>
      <c r="E653">
        <v>1</v>
      </c>
      <c r="F653" t="s">
        <v>5300</v>
      </c>
      <c r="G653">
        <v>2001</v>
      </c>
      <c r="H653" s="4">
        <v>0.12986111111111112</v>
      </c>
      <c r="I653" s="16">
        <f>H653/60</f>
        <v>2.1643518518518522E-3</v>
      </c>
      <c r="K653" s="16">
        <f t="shared" si="10"/>
        <v>2.1643518518518522E-3</v>
      </c>
    </row>
    <row r="654" spans="1:11">
      <c r="A654" t="s">
        <v>1215</v>
      </c>
      <c r="B654" t="s">
        <v>1205</v>
      </c>
      <c r="C654" t="s">
        <v>1212</v>
      </c>
      <c r="D654" s="1">
        <v>38808.543055555558</v>
      </c>
      <c r="E654">
        <v>1</v>
      </c>
      <c r="F654" t="s">
        <v>5300</v>
      </c>
      <c r="G654">
        <v>2001</v>
      </c>
      <c r="H654" s="4">
        <v>0.1173611111111111</v>
      </c>
      <c r="I654" s="16">
        <f>H654/60</f>
        <v>1.9560185185185184E-3</v>
      </c>
      <c r="K654" s="16">
        <f t="shared" si="10"/>
        <v>1.9560185185185184E-3</v>
      </c>
    </row>
    <row r="655" spans="1:11">
      <c r="A655" t="s">
        <v>1216</v>
      </c>
      <c r="B655" t="s">
        <v>1205</v>
      </c>
      <c r="C655" t="s">
        <v>1212</v>
      </c>
      <c r="D655" s="1">
        <v>38808.543749999997</v>
      </c>
      <c r="E655">
        <v>1</v>
      </c>
      <c r="F655" t="s">
        <v>2126</v>
      </c>
      <c r="G655">
        <v>2001</v>
      </c>
      <c r="H655" s="4">
        <v>9.8611111111111108E-2</v>
      </c>
      <c r="I655" s="16">
        <f>H655/60</f>
        <v>1.6435185185185185E-3</v>
      </c>
      <c r="K655" s="16">
        <f t="shared" si="10"/>
        <v>1.6435185185185185E-3</v>
      </c>
    </row>
    <row r="656" spans="1:11">
      <c r="A656" t="s">
        <v>1265</v>
      </c>
      <c r="B656" t="s">
        <v>1233</v>
      </c>
      <c r="C656" t="s">
        <v>1263</v>
      </c>
      <c r="D656" s="1">
        <v>38177.987500000003</v>
      </c>
      <c r="E656">
        <v>1</v>
      </c>
      <c r="F656" t="s">
        <v>5303</v>
      </c>
      <c r="G656">
        <v>2001</v>
      </c>
      <c r="H656" s="4">
        <v>0.20694444444444446</v>
      </c>
      <c r="I656" s="16">
        <f>H656/60</f>
        <v>3.4490740740740745E-3</v>
      </c>
      <c r="K656" s="16">
        <f t="shared" si="10"/>
        <v>3.4490740740740745E-3</v>
      </c>
    </row>
    <row r="657" spans="1:11">
      <c r="A657" t="s">
        <v>1266</v>
      </c>
      <c r="B657" t="s">
        <v>1233</v>
      </c>
      <c r="C657" t="s">
        <v>1263</v>
      </c>
      <c r="D657" s="1">
        <v>38177.990277777775</v>
      </c>
      <c r="E657">
        <v>1</v>
      </c>
      <c r="F657" t="s">
        <v>5303</v>
      </c>
      <c r="G657">
        <v>2001</v>
      </c>
      <c r="H657" s="4">
        <v>0.16874999999999998</v>
      </c>
      <c r="I657" s="16">
        <f>H657/60</f>
        <v>2.8124999999999999E-3</v>
      </c>
      <c r="K657" s="16">
        <f t="shared" si="10"/>
        <v>2.8124999999999999E-3</v>
      </c>
    </row>
    <row r="658" spans="1:11">
      <c r="A658" t="s">
        <v>2229</v>
      </c>
      <c r="B658" t="s">
        <v>2201</v>
      </c>
      <c r="C658" t="s">
        <v>2226</v>
      </c>
      <c r="D658" s="1">
        <v>38081.959027777775</v>
      </c>
      <c r="E658">
        <v>1</v>
      </c>
      <c r="F658" t="s">
        <v>5300</v>
      </c>
      <c r="G658">
        <v>2001</v>
      </c>
      <c r="H658" s="4">
        <v>0.1763888888888889</v>
      </c>
      <c r="I658" s="16">
        <f>H658/60</f>
        <v>2.9398148148148148E-3</v>
      </c>
      <c r="K658" s="16">
        <f t="shared" si="10"/>
        <v>2.9398148148148148E-3</v>
      </c>
    </row>
    <row r="659" spans="1:11">
      <c r="A659" t="s">
        <v>2436</v>
      </c>
      <c r="B659" t="s">
        <v>2429</v>
      </c>
      <c r="C659" t="s">
        <v>2428</v>
      </c>
      <c r="D659" s="1">
        <v>37867.704861111109</v>
      </c>
      <c r="E659">
        <v>1</v>
      </c>
      <c r="F659" t="s">
        <v>5300</v>
      </c>
      <c r="G659">
        <v>2001</v>
      </c>
      <c r="H659" s="4">
        <v>0.18194444444444444</v>
      </c>
      <c r="I659" s="16">
        <f>H659/60</f>
        <v>3.0324074074074073E-3</v>
      </c>
      <c r="K659" s="16">
        <f t="shared" si="10"/>
        <v>3.0324074074074073E-3</v>
      </c>
    </row>
    <row r="660" spans="1:11">
      <c r="A660" t="s">
        <v>2556</v>
      </c>
      <c r="B660" t="s">
        <v>2478</v>
      </c>
      <c r="C660" t="s">
        <v>2546</v>
      </c>
      <c r="D660" s="1">
        <v>38972.696527777778</v>
      </c>
      <c r="E660">
        <v>1</v>
      </c>
      <c r="F660" t="s">
        <v>5302</v>
      </c>
      <c r="G660">
        <v>2001</v>
      </c>
      <c r="H660" s="4">
        <v>0.15277777777777776</v>
      </c>
      <c r="I660" s="16">
        <f>H660/60</f>
        <v>2.5462962962962961E-3</v>
      </c>
      <c r="K660" s="16">
        <f t="shared" si="10"/>
        <v>2.5462962962962961E-3</v>
      </c>
    </row>
    <row r="661" spans="1:11">
      <c r="A661" t="s">
        <v>4026</v>
      </c>
      <c r="B661" t="s">
        <v>4027</v>
      </c>
      <c r="C661" t="s">
        <v>4028</v>
      </c>
      <c r="D661" s="1">
        <v>38382.683333333334</v>
      </c>
      <c r="E661">
        <v>1</v>
      </c>
      <c r="F661" t="s">
        <v>5300</v>
      </c>
      <c r="G661">
        <v>2001</v>
      </c>
      <c r="H661" s="4">
        <v>0.12986111111111112</v>
      </c>
      <c r="I661" s="16">
        <f>H661/60</f>
        <v>2.1643518518518522E-3</v>
      </c>
      <c r="K661" s="16">
        <f t="shared" si="10"/>
        <v>2.1643518518518522E-3</v>
      </c>
    </row>
    <row r="662" spans="1:11">
      <c r="A662" t="s">
        <v>4209</v>
      </c>
      <c r="B662" t="s">
        <v>4195</v>
      </c>
      <c r="C662" t="s">
        <v>4205</v>
      </c>
      <c r="D662" s="1">
        <v>38437.5625</v>
      </c>
      <c r="E662">
        <v>1</v>
      </c>
      <c r="F662" t="s">
        <v>5300</v>
      </c>
      <c r="G662">
        <v>2001</v>
      </c>
      <c r="H662" s="4">
        <v>0.12847222222222224</v>
      </c>
      <c r="I662" s="16">
        <f>H662/60</f>
        <v>2.1412037037037038E-3</v>
      </c>
      <c r="K662" s="16">
        <f t="shared" si="10"/>
        <v>2.1412037037037038E-3</v>
      </c>
    </row>
    <row r="663" spans="1:11">
      <c r="A663" t="s">
        <v>4749</v>
      </c>
      <c r="B663" t="s">
        <v>4731</v>
      </c>
      <c r="C663" t="s">
        <v>4731</v>
      </c>
      <c r="D663" s="1">
        <v>37838.276388888888</v>
      </c>
      <c r="E663">
        <v>1</v>
      </c>
      <c r="F663" t="s">
        <v>5300</v>
      </c>
      <c r="G663">
        <v>2001</v>
      </c>
      <c r="H663" s="4">
        <v>0.17152777777777775</v>
      </c>
      <c r="I663" s="16">
        <f>H663/60</f>
        <v>2.8587962962962959E-3</v>
      </c>
      <c r="K663" s="16">
        <f t="shared" si="10"/>
        <v>2.8587962962962959E-3</v>
      </c>
    </row>
    <row r="664" spans="1:11">
      <c r="A664" t="s">
        <v>4756</v>
      </c>
      <c r="B664" t="s">
        <v>4731</v>
      </c>
      <c r="C664" t="s">
        <v>4731</v>
      </c>
      <c r="D664" s="1">
        <v>38009.47152777778</v>
      </c>
      <c r="E664">
        <v>1</v>
      </c>
      <c r="F664" t="s">
        <v>5300</v>
      </c>
      <c r="G664">
        <v>2001</v>
      </c>
      <c r="H664" s="4">
        <v>9.6527777777777768E-2</v>
      </c>
      <c r="I664" s="16">
        <f>H664/60</f>
        <v>1.6087962962962961E-3</v>
      </c>
      <c r="K664" s="16">
        <f t="shared" si="10"/>
        <v>1.6087962962962961E-3</v>
      </c>
    </row>
    <row r="665" spans="1:11">
      <c r="A665" t="s">
        <v>4754</v>
      </c>
      <c r="B665" t="s">
        <v>4731</v>
      </c>
      <c r="C665" t="s">
        <v>4731</v>
      </c>
      <c r="D665" s="1">
        <v>37838.166666666664</v>
      </c>
      <c r="E665">
        <v>1</v>
      </c>
      <c r="F665" t="s">
        <v>5305</v>
      </c>
      <c r="G665">
        <v>2001</v>
      </c>
      <c r="H665" s="4">
        <v>9.3055555555555558E-2</v>
      </c>
      <c r="I665" s="16">
        <f>H665/60</f>
        <v>1.5509259259259259E-3</v>
      </c>
      <c r="K665" s="16">
        <f t="shared" si="10"/>
        <v>1.5509259259259259E-3</v>
      </c>
    </row>
    <row r="666" spans="1:11">
      <c r="A666" t="s">
        <v>4759</v>
      </c>
      <c r="B666" t="s">
        <v>4731</v>
      </c>
      <c r="C666" t="s">
        <v>4731</v>
      </c>
      <c r="D666" s="1">
        <v>38009.472222222219</v>
      </c>
      <c r="E666">
        <v>1</v>
      </c>
      <c r="F666" t="s">
        <v>5305</v>
      </c>
      <c r="G666">
        <v>2001</v>
      </c>
      <c r="H666" s="4">
        <v>6.3194444444444442E-2</v>
      </c>
      <c r="I666" s="16">
        <f>H666/60</f>
        <v>1.0532407407407407E-3</v>
      </c>
      <c r="K666" s="16">
        <f t="shared" si="10"/>
        <v>1.0532407407407407E-3</v>
      </c>
    </row>
    <row r="667" spans="1:11">
      <c r="A667" t="s">
        <v>4757</v>
      </c>
      <c r="B667" t="s">
        <v>4731</v>
      </c>
      <c r="C667" t="s">
        <v>4731</v>
      </c>
      <c r="D667" s="1">
        <v>37838.12222222222</v>
      </c>
      <c r="E667">
        <v>1</v>
      </c>
      <c r="F667" t="s">
        <v>5305</v>
      </c>
      <c r="G667">
        <v>2001</v>
      </c>
      <c r="H667" s="4">
        <v>3.3333333333333333E-2</v>
      </c>
      <c r="I667" s="16">
        <f>H667/60</f>
        <v>5.5555555555555556E-4</v>
      </c>
      <c r="K667" s="16">
        <f t="shared" si="10"/>
        <v>5.5555555555555556E-4</v>
      </c>
    </row>
    <row r="668" spans="1:11">
      <c r="A668" t="s">
        <v>4613</v>
      </c>
      <c r="B668" t="s">
        <v>4580</v>
      </c>
      <c r="C668" t="s">
        <v>3789</v>
      </c>
      <c r="D668" s="1">
        <v>38731.69027777778</v>
      </c>
      <c r="E668">
        <v>1</v>
      </c>
      <c r="F668" t="s">
        <v>5300</v>
      </c>
      <c r="G668">
        <v>2001</v>
      </c>
      <c r="H668" s="4">
        <v>0.15</v>
      </c>
      <c r="I668" s="16">
        <f>H668/60</f>
        <v>2.5000000000000001E-3</v>
      </c>
      <c r="K668" s="16">
        <f t="shared" si="10"/>
        <v>2.5000000000000001E-3</v>
      </c>
    </row>
    <row r="669" spans="1:11">
      <c r="A669" t="s">
        <v>4615</v>
      </c>
      <c r="B669" t="s">
        <v>4580</v>
      </c>
      <c r="C669" t="s">
        <v>3789</v>
      </c>
      <c r="D669" s="1">
        <v>38731.690972222219</v>
      </c>
      <c r="E669">
        <v>1</v>
      </c>
      <c r="F669" t="s">
        <v>5300</v>
      </c>
      <c r="G669">
        <v>2001</v>
      </c>
      <c r="H669" s="4">
        <v>0.1361111111111111</v>
      </c>
      <c r="I669" s="16">
        <f>H669/60</f>
        <v>2.2685185185185182E-3</v>
      </c>
      <c r="K669" s="16">
        <f t="shared" si="10"/>
        <v>2.2685185185185182E-3</v>
      </c>
    </row>
    <row r="670" spans="1:11">
      <c r="A670" t="s">
        <v>4610</v>
      </c>
      <c r="B670" t="s">
        <v>4580</v>
      </c>
      <c r="C670" t="s">
        <v>3789</v>
      </c>
      <c r="D670" s="1">
        <v>38731.689583333333</v>
      </c>
      <c r="E670">
        <v>1</v>
      </c>
      <c r="F670" t="s">
        <v>5300</v>
      </c>
      <c r="G670">
        <v>2001</v>
      </c>
      <c r="H670" s="4">
        <v>0.13472222222222222</v>
      </c>
      <c r="I670" s="16">
        <f>H670/60</f>
        <v>2.2453703703703702E-3</v>
      </c>
      <c r="K670" s="16">
        <f t="shared" si="10"/>
        <v>2.2453703703703702E-3</v>
      </c>
    </row>
    <row r="671" spans="1:11">
      <c r="A671" t="s">
        <v>781</v>
      </c>
      <c r="B671" t="s">
        <v>779</v>
      </c>
      <c r="C671" t="s">
        <v>780</v>
      </c>
      <c r="D671" s="1">
        <v>38792.688194444447</v>
      </c>
      <c r="F671" t="s">
        <v>5300</v>
      </c>
      <c r="G671">
        <v>2001</v>
      </c>
      <c r="H671" s="4">
        <v>0.16527777777777777</v>
      </c>
      <c r="I671" s="16">
        <f>H671/60</f>
        <v>2.7546296296296294E-3</v>
      </c>
      <c r="K671" s="16">
        <f t="shared" si="10"/>
        <v>0</v>
      </c>
    </row>
    <row r="672" spans="1:11">
      <c r="A672" t="s">
        <v>780</v>
      </c>
      <c r="B672" t="s">
        <v>779</v>
      </c>
      <c r="C672" t="s">
        <v>780</v>
      </c>
      <c r="D672" s="1">
        <v>38792.686805555553</v>
      </c>
      <c r="F672" t="s">
        <v>5300</v>
      </c>
      <c r="G672">
        <v>2001</v>
      </c>
      <c r="H672" s="4">
        <v>0.15277777777777776</v>
      </c>
      <c r="I672" s="16">
        <f>H672/60</f>
        <v>2.5462962962962961E-3</v>
      </c>
      <c r="K672" s="16">
        <f t="shared" si="10"/>
        <v>0</v>
      </c>
    </row>
    <row r="673" spans="1:11">
      <c r="A673" t="s">
        <v>1094</v>
      </c>
      <c r="B673" t="s">
        <v>1079</v>
      </c>
      <c r="C673" t="s">
        <v>1093</v>
      </c>
      <c r="D673" s="1">
        <v>39146.464583333334</v>
      </c>
      <c r="F673" t="s">
        <v>5301</v>
      </c>
      <c r="G673">
        <v>2001</v>
      </c>
      <c r="H673" s="4">
        <v>0.14375000000000002</v>
      </c>
      <c r="I673" s="16">
        <f>H673/60</f>
        <v>2.3958333333333336E-3</v>
      </c>
      <c r="K673" s="16">
        <f t="shared" si="10"/>
        <v>0</v>
      </c>
    </row>
    <row r="674" spans="1:11">
      <c r="A674" t="s">
        <v>1878</v>
      </c>
      <c r="B674" t="s">
        <v>1868</v>
      </c>
      <c r="C674" t="s">
        <v>1868</v>
      </c>
      <c r="D674" s="1">
        <v>38104.830555555556</v>
      </c>
      <c r="F674" t="s">
        <v>5300</v>
      </c>
      <c r="G674">
        <v>2001</v>
      </c>
      <c r="H674" s="4">
        <v>0.15902777777777777</v>
      </c>
      <c r="I674" s="16">
        <f>H674/60</f>
        <v>2.650462962962963E-3</v>
      </c>
      <c r="K674" s="16">
        <f t="shared" si="10"/>
        <v>0</v>
      </c>
    </row>
    <row r="675" spans="1:11">
      <c r="A675" t="s">
        <v>2235</v>
      </c>
      <c r="B675" t="s">
        <v>2201</v>
      </c>
      <c r="C675" t="s">
        <v>2226</v>
      </c>
      <c r="D675" s="1">
        <v>38081.961805555555</v>
      </c>
      <c r="F675" t="s">
        <v>5300</v>
      </c>
      <c r="G675">
        <v>2001</v>
      </c>
      <c r="H675" s="4">
        <v>0.32430555555555557</v>
      </c>
      <c r="I675" s="16">
        <f>H675/60</f>
        <v>5.4050925925925924E-3</v>
      </c>
      <c r="K675" s="16">
        <f t="shared" si="10"/>
        <v>0</v>
      </c>
    </row>
    <row r="676" spans="1:11">
      <c r="A676" t="s">
        <v>2234</v>
      </c>
      <c r="B676" t="s">
        <v>2201</v>
      </c>
      <c r="C676" t="s">
        <v>2226</v>
      </c>
      <c r="D676" s="1">
        <v>38081.961111111108</v>
      </c>
      <c r="F676" t="s">
        <v>5300</v>
      </c>
      <c r="G676">
        <v>2001</v>
      </c>
      <c r="H676" s="4">
        <v>0.14722222222222223</v>
      </c>
      <c r="I676" s="16">
        <f>H676/60</f>
        <v>2.4537037037037036E-3</v>
      </c>
      <c r="K676" s="16">
        <f t="shared" si="10"/>
        <v>0</v>
      </c>
    </row>
    <row r="677" spans="1:11">
      <c r="A677" t="s">
        <v>2232</v>
      </c>
      <c r="B677" t="s">
        <v>2201</v>
      </c>
      <c r="C677" t="s">
        <v>2226</v>
      </c>
      <c r="D677" s="1">
        <v>38081.961111111108</v>
      </c>
      <c r="F677" t="s">
        <v>5300</v>
      </c>
      <c r="G677">
        <v>2001</v>
      </c>
      <c r="H677" s="4">
        <v>0.13541666666666666</v>
      </c>
      <c r="I677" s="16">
        <f>H677/60</f>
        <v>2.2569444444444442E-3</v>
      </c>
      <c r="K677" s="16">
        <f t="shared" si="10"/>
        <v>0</v>
      </c>
    </row>
    <row r="678" spans="1:11">
      <c r="A678" t="s">
        <v>2551</v>
      </c>
      <c r="B678" t="s">
        <v>2478</v>
      </c>
      <c r="C678" t="s">
        <v>2546</v>
      </c>
      <c r="D678" s="1">
        <v>38972.696527777778</v>
      </c>
      <c r="F678" t="s">
        <v>5302</v>
      </c>
      <c r="G678">
        <v>2001</v>
      </c>
      <c r="H678" s="4">
        <v>0.16666666666666666</v>
      </c>
      <c r="I678" s="16">
        <f>H678/60</f>
        <v>2.7777777777777775E-3</v>
      </c>
      <c r="K678" s="16">
        <f t="shared" si="10"/>
        <v>0</v>
      </c>
    </row>
    <row r="679" spans="1:11">
      <c r="A679" t="s">
        <v>2555</v>
      </c>
      <c r="B679" t="s">
        <v>2478</v>
      </c>
      <c r="C679" t="s">
        <v>2546</v>
      </c>
      <c r="D679" s="1">
        <v>38972.696527777778</v>
      </c>
      <c r="F679" t="s">
        <v>5302</v>
      </c>
      <c r="G679">
        <v>2001</v>
      </c>
      <c r="H679" s="4">
        <v>0.15</v>
      </c>
      <c r="I679" s="16">
        <f>H679/60</f>
        <v>2.5000000000000001E-3</v>
      </c>
      <c r="K679" s="16">
        <f t="shared" si="10"/>
        <v>0</v>
      </c>
    </row>
    <row r="680" spans="1:11">
      <c r="A680" t="s">
        <v>3660</v>
      </c>
      <c r="B680" t="s">
        <v>3655</v>
      </c>
      <c r="C680" t="s">
        <v>3658</v>
      </c>
      <c r="D680" s="1">
        <v>38809.945138888892</v>
      </c>
      <c r="F680" t="s">
        <v>5300</v>
      </c>
      <c r="G680">
        <v>2001</v>
      </c>
      <c r="H680" s="4">
        <v>0.17013888888888887</v>
      </c>
      <c r="I680" s="16">
        <f>H680/60</f>
        <v>2.8356481481481479E-3</v>
      </c>
      <c r="K680" s="16">
        <f t="shared" si="10"/>
        <v>0</v>
      </c>
    </row>
    <row r="681" spans="1:11">
      <c r="A681" t="s">
        <v>3659</v>
      </c>
      <c r="B681" t="s">
        <v>3655</v>
      </c>
      <c r="C681" t="s">
        <v>3658</v>
      </c>
      <c r="D681" s="1">
        <v>38809.945138888892</v>
      </c>
      <c r="F681" t="s">
        <v>5300</v>
      </c>
      <c r="G681">
        <v>2001</v>
      </c>
      <c r="H681" s="4">
        <v>0.15763888888888888</v>
      </c>
      <c r="I681" s="16">
        <f>H681/60</f>
        <v>2.6273148148148145E-3</v>
      </c>
      <c r="K681" s="16">
        <f t="shared" si="10"/>
        <v>0</v>
      </c>
    </row>
    <row r="682" spans="1:11">
      <c r="A682" t="s">
        <v>4212</v>
      </c>
      <c r="B682" t="s">
        <v>4195</v>
      </c>
      <c r="C682" t="s">
        <v>4205</v>
      </c>
      <c r="D682" s="1">
        <v>38437.5625</v>
      </c>
      <c r="F682" t="s">
        <v>5300</v>
      </c>
      <c r="G682">
        <v>2001</v>
      </c>
      <c r="H682" s="4">
        <v>0.15069444444444444</v>
      </c>
      <c r="I682" s="16">
        <f>H682/60</f>
        <v>2.5115740740740741E-3</v>
      </c>
      <c r="K682" s="16">
        <f t="shared" si="10"/>
        <v>0</v>
      </c>
    </row>
    <row r="683" spans="1:11">
      <c r="A683" t="s">
        <v>4207</v>
      </c>
      <c r="B683" t="s">
        <v>4195</v>
      </c>
      <c r="C683" t="s">
        <v>4205</v>
      </c>
      <c r="D683" s="1">
        <v>38437.5625</v>
      </c>
      <c r="F683" t="s">
        <v>5300</v>
      </c>
      <c r="G683">
        <v>2001</v>
      </c>
      <c r="H683" s="4">
        <v>0.11458333333333333</v>
      </c>
      <c r="I683" s="16">
        <f>H683/60</f>
        <v>1.9097222222222222E-3</v>
      </c>
      <c r="K683" s="16">
        <f t="shared" si="10"/>
        <v>0</v>
      </c>
    </row>
    <row r="684" spans="1:11">
      <c r="A684" t="s">
        <v>4211</v>
      </c>
      <c r="B684" t="s">
        <v>4195</v>
      </c>
      <c r="C684" t="s">
        <v>4205</v>
      </c>
      <c r="D684" s="1">
        <v>38437.5625</v>
      </c>
      <c r="F684" t="s">
        <v>5300</v>
      </c>
      <c r="G684">
        <v>2001</v>
      </c>
      <c r="H684" s="4">
        <v>0.1013888888888889</v>
      </c>
      <c r="I684" s="16">
        <f>H684/60</f>
        <v>1.689814814814815E-3</v>
      </c>
      <c r="K684" s="16">
        <f t="shared" si="10"/>
        <v>0</v>
      </c>
    </row>
    <row r="685" spans="1:11">
      <c r="A685" t="s">
        <v>4206</v>
      </c>
      <c r="B685" t="s">
        <v>4195</v>
      </c>
      <c r="C685" t="s">
        <v>4205</v>
      </c>
      <c r="D685" s="1">
        <v>38437.5625</v>
      </c>
      <c r="F685" t="s">
        <v>5300</v>
      </c>
      <c r="G685">
        <v>2001</v>
      </c>
      <c r="H685" s="4">
        <v>8.8888888888888892E-2</v>
      </c>
      <c r="I685" s="16">
        <f>H685/60</f>
        <v>1.4814814814814816E-3</v>
      </c>
      <c r="K685" s="16">
        <f t="shared" si="10"/>
        <v>0</v>
      </c>
    </row>
    <row r="686" spans="1:11">
      <c r="A686" t="s">
        <v>4764</v>
      </c>
      <c r="B686" t="s">
        <v>4731</v>
      </c>
      <c r="C686" t="s">
        <v>4731</v>
      </c>
      <c r="D686" s="1">
        <v>38009.472916666666</v>
      </c>
      <c r="F686" t="s">
        <v>5305</v>
      </c>
      <c r="G686">
        <v>2001</v>
      </c>
      <c r="H686" s="4">
        <v>0.12569444444444444</v>
      </c>
      <c r="I686" s="16">
        <f>H686/60</f>
        <v>2.0949074074074073E-3</v>
      </c>
      <c r="K686" s="16">
        <f t="shared" si="10"/>
        <v>0</v>
      </c>
    </row>
    <row r="687" spans="1:11">
      <c r="A687" t="s">
        <v>4761</v>
      </c>
      <c r="B687" t="s">
        <v>4731</v>
      </c>
      <c r="C687" t="s">
        <v>4731</v>
      </c>
      <c r="D687" s="1">
        <v>38009.472916666666</v>
      </c>
      <c r="F687" t="s">
        <v>5305</v>
      </c>
      <c r="G687">
        <v>2001</v>
      </c>
      <c r="H687" s="4">
        <v>2.5694444444444447E-2</v>
      </c>
      <c r="I687" s="16">
        <f>H687/60</f>
        <v>4.2824074074074081E-4</v>
      </c>
      <c r="K687" s="16">
        <f t="shared" si="10"/>
        <v>0</v>
      </c>
    </row>
    <row r="688" spans="1:11">
      <c r="A688" t="s">
        <v>4750</v>
      </c>
      <c r="B688" t="s">
        <v>4731</v>
      </c>
      <c r="C688" t="s">
        <v>4731</v>
      </c>
      <c r="D688" s="1">
        <v>38009.470833333333</v>
      </c>
      <c r="F688" t="s">
        <v>5305</v>
      </c>
      <c r="G688">
        <v>2001</v>
      </c>
      <c r="H688" s="4">
        <v>2.4999999999999998E-2</v>
      </c>
      <c r="I688" s="16">
        <f>H688/60</f>
        <v>4.1666666666666664E-4</v>
      </c>
      <c r="K688" s="16">
        <f t="shared" si="10"/>
        <v>0</v>
      </c>
    </row>
    <row r="689" spans="1:11">
      <c r="A689" t="s">
        <v>1035</v>
      </c>
      <c r="B689" t="s">
        <v>1036</v>
      </c>
      <c r="C689" t="s">
        <v>1037</v>
      </c>
      <c r="D689" s="1">
        <v>37838.186111111114</v>
      </c>
      <c r="F689" t="s">
        <v>5301</v>
      </c>
      <c r="G689">
        <v>2001</v>
      </c>
      <c r="H689" s="4">
        <v>0.17708333333333334</v>
      </c>
      <c r="I689" s="16">
        <f>H689/60</f>
        <v>2.9513888888888892E-3</v>
      </c>
      <c r="K689" s="16">
        <f t="shared" si="10"/>
        <v>0</v>
      </c>
    </row>
    <row r="690" spans="1:11">
      <c r="A690" t="s">
        <v>4608</v>
      </c>
      <c r="B690" t="s">
        <v>4580</v>
      </c>
      <c r="C690" t="s">
        <v>3789</v>
      </c>
      <c r="D690" s="1">
        <v>38731.689583333333</v>
      </c>
      <c r="F690" t="s">
        <v>5300</v>
      </c>
      <c r="G690">
        <v>2001</v>
      </c>
      <c r="H690" s="4">
        <v>0.16666666666666666</v>
      </c>
      <c r="I690" s="16">
        <f>H690/60</f>
        <v>2.7777777777777775E-3</v>
      </c>
      <c r="K690" s="16">
        <f t="shared" si="10"/>
        <v>0</v>
      </c>
    </row>
    <row r="691" spans="1:11">
      <c r="A691" t="s">
        <v>4606</v>
      </c>
      <c r="B691" t="s">
        <v>4580</v>
      </c>
      <c r="C691" t="s">
        <v>3789</v>
      </c>
      <c r="D691" s="1">
        <v>38731.691666666666</v>
      </c>
      <c r="F691" t="s">
        <v>5300</v>
      </c>
      <c r="G691">
        <v>2001</v>
      </c>
      <c r="H691" s="4">
        <v>0.14930555555555555</v>
      </c>
      <c r="I691" s="16">
        <f>H691/60</f>
        <v>2.488425925925926E-3</v>
      </c>
      <c r="K691" s="16">
        <f t="shared" si="10"/>
        <v>0</v>
      </c>
    </row>
    <row r="692" spans="1:11">
      <c r="A692" t="s">
        <v>1380</v>
      </c>
      <c r="B692" t="s">
        <v>1370</v>
      </c>
      <c r="C692" t="s">
        <v>1379</v>
      </c>
      <c r="D692" s="1">
        <v>38036.785416666666</v>
      </c>
      <c r="E692">
        <v>121</v>
      </c>
      <c r="F692" t="s">
        <v>5300</v>
      </c>
      <c r="G692">
        <v>2002</v>
      </c>
      <c r="H692" s="4">
        <v>0.14652777777777778</v>
      </c>
      <c r="I692" s="16">
        <f>H692/60</f>
        <v>2.4421296296296296E-3</v>
      </c>
      <c r="K692" s="16">
        <f t="shared" si="10"/>
        <v>0.29549768518518515</v>
      </c>
    </row>
    <row r="693" spans="1:11">
      <c r="A693" t="s">
        <v>4503</v>
      </c>
      <c r="B693" t="s">
        <v>4462</v>
      </c>
      <c r="C693" t="s">
        <v>4500</v>
      </c>
      <c r="D693" s="1">
        <v>37838.241666666669</v>
      </c>
      <c r="E693">
        <v>118</v>
      </c>
      <c r="F693" t="s">
        <v>1874</v>
      </c>
      <c r="G693">
        <v>2002</v>
      </c>
      <c r="H693" s="4">
        <v>0.18124999999999999</v>
      </c>
      <c r="I693" s="16">
        <f>H693/60</f>
        <v>3.0208333333333333E-3</v>
      </c>
      <c r="K693" s="16">
        <f t="shared" si="10"/>
        <v>0.35645833333333332</v>
      </c>
    </row>
    <row r="694" spans="1:11">
      <c r="A694" t="s">
        <v>4499</v>
      </c>
      <c r="B694" t="s">
        <v>4462</v>
      </c>
      <c r="C694" t="s">
        <v>4500</v>
      </c>
      <c r="D694" s="1">
        <v>37838.26458333333</v>
      </c>
      <c r="E694">
        <v>102</v>
      </c>
      <c r="F694" t="s">
        <v>1874</v>
      </c>
      <c r="G694">
        <v>2002</v>
      </c>
      <c r="H694" s="4">
        <v>0.15069444444444444</v>
      </c>
      <c r="I694" s="16">
        <f>H694/60</f>
        <v>2.5115740740740741E-3</v>
      </c>
      <c r="K694" s="16">
        <f t="shared" si="10"/>
        <v>0.25618055555555558</v>
      </c>
    </row>
    <row r="695" spans="1:11">
      <c r="A695" t="s">
        <v>3220</v>
      </c>
      <c r="B695" t="s">
        <v>3209</v>
      </c>
      <c r="C695" t="s">
        <v>3218</v>
      </c>
      <c r="D695" s="1">
        <v>38386.622916666667</v>
      </c>
      <c r="E695">
        <v>53</v>
      </c>
      <c r="F695" t="s">
        <v>5303</v>
      </c>
      <c r="G695">
        <v>2002</v>
      </c>
      <c r="H695" s="4">
        <v>0.22638888888888889</v>
      </c>
      <c r="I695" s="16">
        <f>H695/60</f>
        <v>3.7731481481481483E-3</v>
      </c>
      <c r="K695" s="16">
        <f t="shared" si="10"/>
        <v>0.19997685185185185</v>
      </c>
    </row>
    <row r="696" spans="1:11">
      <c r="A696" t="s">
        <v>1378</v>
      </c>
      <c r="B696" t="s">
        <v>1370</v>
      </c>
      <c r="C696" t="s">
        <v>1379</v>
      </c>
      <c r="D696" s="1">
        <v>37838.136111111111</v>
      </c>
      <c r="E696">
        <v>53</v>
      </c>
      <c r="F696" t="s">
        <v>5300</v>
      </c>
      <c r="G696">
        <v>2002</v>
      </c>
      <c r="H696" s="4">
        <v>0.11527777777777777</v>
      </c>
      <c r="I696" s="16">
        <f>H696/60</f>
        <v>1.9212962962962962E-3</v>
      </c>
      <c r="K696" s="16">
        <f t="shared" si="10"/>
        <v>0.1018287037037037</v>
      </c>
    </row>
    <row r="697" spans="1:11">
      <c r="A697" t="s">
        <v>4712</v>
      </c>
      <c r="B697" t="s">
        <v>4701</v>
      </c>
      <c r="C697" t="s">
        <v>4711</v>
      </c>
      <c r="D697" s="1">
        <v>37838.129166666666</v>
      </c>
      <c r="E697">
        <v>47</v>
      </c>
      <c r="F697" t="s">
        <v>5300</v>
      </c>
      <c r="G697">
        <v>2002</v>
      </c>
      <c r="H697" s="4">
        <v>0.14861111111111111</v>
      </c>
      <c r="I697" s="16">
        <f>H697/60</f>
        <v>2.476851851851852E-3</v>
      </c>
      <c r="K697" s="16">
        <f t="shared" si="10"/>
        <v>0.11641203703703705</v>
      </c>
    </row>
    <row r="698" spans="1:11">
      <c r="A698" t="s">
        <v>3163</v>
      </c>
      <c r="B698" t="s">
        <v>3160</v>
      </c>
      <c r="C698" t="s">
        <v>3162</v>
      </c>
      <c r="D698" s="1">
        <v>37838.180555555555</v>
      </c>
      <c r="E698">
        <v>45</v>
      </c>
      <c r="F698" t="s">
        <v>1874</v>
      </c>
      <c r="G698">
        <v>2002</v>
      </c>
      <c r="H698" s="4">
        <v>0.14930555555555555</v>
      </c>
      <c r="I698" s="16">
        <f>H698/60</f>
        <v>2.488425925925926E-3</v>
      </c>
      <c r="K698" s="16">
        <f t="shared" si="10"/>
        <v>0.11197916666666667</v>
      </c>
    </row>
    <row r="699" spans="1:11">
      <c r="A699" t="s">
        <v>1369</v>
      </c>
      <c r="B699" t="s">
        <v>1370</v>
      </c>
      <c r="C699" t="s">
        <v>1371</v>
      </c>
      <c r="D699" s="1">
        <v>37838.135416666664</v>
      </c>
      <c r="E699">
        <v>41</v>
      </c>
      <c r="F699" t="s">
        <v>2126</v>
      </c>
      <c r="G699">
        <v>2002</v>
      </c>
      <c r="H699" s="4">
        <v>0.17777777777777778</v>
      </c>
      <c r="I699" s="16">
        <f>H699/60</f>
        <v>2.9629629629629632E-3</v>
      </c>
      <c r="K699" s="16">
        <f t="shared" si="10"/>
        <v>0.1214814814814815</v>
      </c>
    </row>
    <row r="700" spans="1:11">
      <c r="A700" t="s">
        <v>4394</v>
      </c>
      <c r="B700" t="s">
        <v>4382</v>
      </c>
      <c r="C700" t="s">
        <v>4387</v>
      </c>
      <c r="D700" s="1">
        <v>37838.134027777778</v>
      </c>
      <c r="E700">
        <v>38</v>
      </c>
      <c r="F700" t="s">
        <v>5300</v>
      </c>
      <c r="G700">
        <v>2002</v>
      </c>
      <c r="H700" s="4">
        <v>0.17222222222222225</v>
      </c>
      <c r="I700" s="16">
        <f>H700/60</f>
        <v>2.8703703703703708E-3</v>
      </c>
      <c r="K700" s="16">
        <f t="shared" si="10"/>
        <v>0.10907407407407409</v>
      </c>
    </row>
    <row r="701" spans="1:11">
      <c r="A701" t="s">
        <v>4502</v>
      </c>
      <c r="B701" t="s">
        <v>4462</v>
      </c>
      <c r="C701" t="s">
        <v>4500</v>
      </c>
      <c r="D701" s="1">
        <v>37838.173611111109</v>
      </c>
      <c r="E701">
        <v>38</v>
      </c>
      <c r="F701" t="s">
        <v>1874</v>
      </c>
      <c r="G701">
        <v>2002</v>
      </c>
      <c r="H701" s="4">
        <v>0.14861111111111111</v>
      </c>
      <c r="I701" s="16">
        <f>H701/60</f>
        <v>2.476851851851852E-3</v>
      </c>
      <c r="K701" s="16">
        <f t="shared" si="10"/>
        <v>9.4120370370370382E-2</v>
      </c>
    </row>
    <row r="702" spans="1:11">
      <c r="A702" t="s">
        <v>1555</v>
      </c>
      <c r="B702" t="s">
        <v>1551</v>
      </c>
      <c r="C702" t="s">
        <v>1556</v>
      </c>
      <c r="D702" s="1">
        <v>38033.50277777778</v>
      </c>
      <c r="E702">
        <v>37</v>
      </c>
      <c r="F702" t="s">
        <v>5300</v>
      </c>
      <c r="G702">
        <v>2002</v>
      </c>
      <c r="H702" s="4">
        <v>0.1388888888888889</v>
      </c>
      <c r="I702" s="16">
        <f>H702/60</f>
        <v>2.3148148148148151E-3</v>
      </c>
      <c r="K702" s="16">
        <f t="shared" si="10"/>
        <v>8.5648148148148154E-2</v>
      </c>
    </row>
    <row r="703" spans="1:11">
      <c r="A703" t="s">
        <v>5063</v>
      </c>
      <c r="B703" t="s">
        <v>5024</v>
      </c>
      <c r="C703" t="s">
        <v>5064</v>
      </c>
      <c r="D703" s="1">
        <v>38266.585416666669</v>
      </c>
      <c r="E703">
        <v>37</v>
      </c>
      <c r="F703" t="s">
        <v>5300</v>
      </c>
      <c r="G703">
        <v>2002</v>
      </c>
      <c r="H703" s="4">
        <v>0.12847222222222224</v>
      </c>
      <c r="I703" s="16">
        <f>H703/60</f>
        <v>2.1412037037037038E-3</v>
      </c>
      <c r="K703" s="16">
        <f t="shared" si="10"/>
        <v>7.9224537037037038E-2</v>
      </c>
    </row>
    <row r="704" spans="1:11">
      <c r="A704" t="s">
        <v>4391</v>
      </c>
      <c r="B704" t="s">
        <v>4382</v>
      </c>
      <c r="C704" t="s">
        <v>4387</v>
      </c>
      <c r="D704" s="1">
        <v>37838.119444444441</v>
      </c>
      <c r="E704">
        <v>36</v>
      </c>
      <c r="F704" t="s">
        <v>5300</v>
      </c>
      <c r="G704">
        <v>2002</v>
      </c>
      <c r="H704" s="4">
        <v>0.17986111111111111</v>
      </c>
      <c r="I704" s="16">
        <f>H704/60</f>
        <v>2.9976851851851853E-3</v>
      </c>
      <c r="K704" s="16">
        <f t="shared" si="10"/>
        <v>0.10791666666666667</v>
      </c>
    </row>
    <row r="705" spans="1:11">
      <c r="A705" t="s">
        <v>1381</v>
      </c>
      <c r="B705" t="s">
        <v>1370</v>
      </c>
      <c r="C705" t="s">
        <v>1379</v>
      </c>
      <c r="D705" s="1">
        <v>37838.105555555558</v>
      </c>
      <c r="E705">
        <v>36</v>
      </c>
      <c r="F705" t="s">
        <v>5300</v>
      </c>
      <c r="G705">
        <v>2002</v>
      </c>
      <c r="H705" s="4">
        <v>0.125</v>
      </c>
      <c r="I705" s="16">
        <f>H705/60</f>
        <v>2.0833333333333333E-3</v>
      </c>
      <c r="K705" s="16">
        <f t="shared" si="10"/>
        <v>7.4999999999999997E-2</v>
      </c>
    </row>
    <row r="706" spans="1:11">
      <c r="A706" t="s">
        <v>2616</v>
      </c>
      <c r="B706" t="s">
        <v>2597</v>
      </c>
      <c r="C706" t="s">
        <v>198</v>
      </c>
      <c r="D706" s="1">
        <v>37838.193055555559</v>
      </c>
      <c r="E706">
        <v>34</v>
      </c>
      <c r="F706" t="s">
        <v>5300</v>
      </c>
      <c r="G706">
        <v>2002</v>
      </c>
      <c r="H706" s="4">
        <v>0.15069444444444444</v>
      </c>
      <c r="I706" s="16">
        <f>H706/60</f>
        <v>2.5115740740740741E-3</v>
      </c>
      <c r="K706" s="16">
        <f t="shared" ref="K706:K769" si="11">E706*I706</f>
        <v>8.5393518518518521E-2</v>
      </c>
    </row>
    <row r="707" spans="1:11">
      <c r="A707" t="s">
        <v>3031</v>
      </c>
      <c r="B707" t="s">
        <v>3023</v>
      </c>
      <c r="C707" t="s">
        <v>3029</v>
      </c>
      <c r="D707" s="1">
        <v>38182.761111111111</v>
      </c>
      <c r="E707">
        <v>34</v>
      </c>
      <c r="F707" t="s">
        <v>5300</v>
      </c>
      <c r="G707">
        <v>2002</v>
      </c>
      <c r="H707" s="4">
        <v>0.17916666666666667</v>
      </c>
      <c r="I707" s="16">
        <f>H707/60</f>
        <v>2.9861111111111113E-3</v>
      </c>
      <c r="K707" s="16">
        <f t="shared" si="11"/>
        <v>0.10152777777777779</v>
      </c>
    </row>
    <row r="708" spans="1:11">
      <c r="A708" t="s">
        <v>3899</v>
      </c>
      <c r="B708" t="s">
        <v>3888</v>
      </c>
      <c r="D708" s="1">
        <v>38067.796527777777</v>
      </c>
      <c r="E708">
        <v>34</v>
      </c>
      <c r="F708" t="s">
        <v>1874</v>
      </c>
      <c r="G708">
        <v>2002</v>
      </c>
      <c r="H708" s="4">
        <v>0.14930555555555555</v>
      </c>
      <c r="I708" s="16">
        <f>H708/60</f>
        <v>2.488425925925926E-3</v>
      </c>
      <c r="K708" s="16">
        <f t="shared" si="11"/>
        <v>8.4606481481481491E-2</v>
      </c>
    </row>
    <row r="709" spans="1:11">
      <c r="A709" t="s">
        <v>501</v>
      </c>
      <c r="B709" t="s">
        <v>496</v>
      </c>
      <c r="C709" t="s">
        <v>499</v>
      </c>
      <c r="D709" s="1">
        <v>38677.527777777781</v>
      </c>
      <c r="E709">
        <v>30</v>
      </c>
      <c r="F709" t="s">
        <v>2126</v>
      </c>
      <c r="G709">
        <v>2002</v>
      </c>
      <c r="H709" s="4">
        <v>0.1013888888888889</v>
      </c>
      <c r="I709" s="16">
        <f>H709/60</f>
        <v>1.689814814814815E-3</v>
      </c>
      <c r="K709" s="16">
        <f t="shared" si="11"/>
        <v>5.0694444444444452E-2</v>
      </c>
    </row>
    <row r="710" spans="1:11">
      <c r="A710" t="s">
        <v>2391</v>
      </c>
      <c r="B710" t="s">
        <v>2389</v>
      </c>
      <c r="C710" t="s">
        <v>2392</v>
      </c>
      <c r="D710" s="1">
        <v>37838.170138888891</v>
      </c>
      <c r="E710">
        <v>30</v>
      </c>
      <c r="F710" t="s">
        <v>5303</v>
      </c>
      <c r="G710">
        <v>2002</v>
      </c>
      <c r="H710" s="4">
        <v>0.17777777777777778</v>
      </c>
      <c r="I710" s="16">
        <f>H710/60</f>
        <v>2.9629629629629632E-3</v>
      </c>
      <c r="K710" s="16">
        <f t="shared" si="11"/>
        <v>8.8888888888888892E-2</v>
      </c>
    </row>
    <row r="711" spans="1:11">
      <c r="A711" t="s">
        <v>4504</v>
      </c>
      <c r="B711" t="s">
        <v>4462</v>
      </c>
      <c r="C711" t="s">
        <v>4500</v>
      </c>
      <c r="D711" s="1">
        <v>37838.101388888892</v>
      </c>
      <c r="E711">
        <v>30</v>
      </c>
      <c r="F711" t="s">
        <v>1874</v>
      </c>
      <c r="G711">
        <v>2002</v>
      </c>
      <c r="H711" s="4">
        <v>0.18263888888888891</v>
      </c>
      <c r="I711" s="16">
        <f>H711/60</f>
        <v>3.0439814814814817E-3</v>
      </c>
      <c r="K711" s="16">
        <f t="shared" si="11"/>
        <v>9.1319444444444453E-2</v>
      </c>
    </row>
    <row r="712" spans="1:11">
      <c r="A712" t="s">
        <v>4966</v>
      </c>
      <c r="B712" t="s">
        <v>5178</v>
      </c>
      <c r="C712" t="s">
        <v>4498</v>
      </c>
      <c r="D712" s="1">
        <v>37838.281944444447</v>
      </c>
      <c r="E712">
        <v>30</v>
      </c>
      <c r="F712" t="s">
        <v>1874</v>
      </c>
      <c r="G712">
        <v>2002</v>
      </c>
      <c r="H712" s="4">
        <v>0.14930555555555555</v>
      </c>
      <c r="I712" s="16">
        <f>H712/60</f>
        <v>2.488425925925926E-3</v>
      </c>
      <c r="K712" s="16">
        <f t="shared" si="11"/>
        <v>7.4652777777777776E-2</v>
      </c>
    </row>
    <row r="713" spans="1:11">
      <c r="A713" t="s">
        <v>481</v>
      </c>
      <c r="B713" t="s">
        <v>482</v>
      </c>
      <c r="C713" t="s">
        <v>483</v>
      </c>
      <c r="D713" s="1">
        <v>37838.111111111109</v>
      </c>
      <c r="E713">
        <v>29</v>
      </c>
      <c r="F713" t="s">
        <v>5303</v>
      </c>
      <c r="G713">
        <v>2002</v>
      </c>
      <c r="H713" s="4">
        <v>0.1673611111111111</v>
      </c>
      <c r="I713" s="16">
        <f>H713/60</f>
        <v>2.7893518518518515E-3</v>
      </c>
      <c r="K713" s="16">
        <f t="shared" si="11"/>
        <v>8.0891203703703687E-2</v>
      </c>
    </row>
    <row r="714" spans="1:11">
      <c r="A714" t="s">
        <v>1161</v>
      </c>
      <c r="B714" t="s">
        <v>1144</v>
      </c>
      <c r="C714" t="s">
        <v>1162</v>
      </c>
      <c r="D714" s="1">
        <v>38004.935416666667</v>
      </c>
      <c r="E714">
        <v>29</v>
      </c>
      <c r="F714" t="s">
        <v>2126</v>
      </c>
      <c r="G714">
        <v>2002</v>
      </c>
      <c r="H714" s="4">
        <v>0.17291666666666669</v>
      </c>
      <c r="I714" s="16">
        <f>H714/60</f>
        <v>2.8819444444444448E-3</v>
      </c>
      <c r="K714" s="16">
        <f t="shared" si="11"/>
        <v>8.3576388888888895E-2</v>
      </c>
    </row>
    <row r="715" spans="1:11">
      <c r="A715" t="s">
        <v>1934</v>
      </c>
      <c r="B715" t="s">
        <v>1935</v>
      </c>
      <c r="C715" t="s">
        <v>1936</v>
      </c>
      <c r="D715" s="1">
        <v>37838.115972222222</v>
      </c>
      <c r="E715">
        <v>29</v>
      </c>
      <c r="F715" t="s">
        <v>5300</v>
      </c>
      <c r="G715">
        <v>2002</v>
      </c>
      <c r="H715" s="4">
        <v>0.13819444444444443</v>
      </c>
      <c r="I715" s="16">
        <f>H715/60</f>
        <v>2.3032407407407402E-3</v>
      </c>
      <c r="K715" s="16">
        <f t="shared" si="11"/>
        <v>6.6793981481481468E-2</v>
      </c>
    </row>
    <row r="716" spans="1:11">
      <c r="A716" t="s">
        <v>2623</v>
      </c>
      <c r="B716" t="s">
        <v>2597</v>
      </c>
      <c r="C716" t="s">
        <v>198</v>
      </c>
      <c r="D716" s="1">
        <v>37838.178472222222</v>
      </c>
      <c r="E716">
        <v>29</v>
      </c>
      <c r="F716" t="s">
        <v>5300</v>
      </c>
      <c r="G716">
        <v>2002</v>
      </c>
      <c r="H716" s="4">
        <v>0.15486111111111112</v>
      </c>
      <c r="I716" s="16">
        <f>H716/60</f>
        <v>2.5810185185185185E-3</v>
      </c>
      <c r="K716" s="16">
        <f t="shared" si="11"/>
        <v>7.4849537037037034E-2</v>
      </c>
    </row>
    <row r="717" spans="1:11">
      <c r="A717" t="s">
        <v>4389</v>
      </c>
      <c r="B717" t="s">
        <v>4382</v>
      </c>
      <c r="C717" t="s">
        <v>4387</v>
      </c>
      <c r="D717" s="1">
        <v>37838.161805555559</v>
      </c>
      <c r="E717">
        <v>29</v>
      </c>
      <c r="F717" t="s">
        <v>5300</v>
      </c>
      <c r="G717">
        <v>2002</v>
      </c>
      <c r="H717" s="4">
        <v>0.17569444444444446</v>
      </c>
      <c r="I717" s="16">
        <f>H717/60</f>
        <v>2.9282407407407408E-3</v>
      </c>
      <c r="K717" s="16">
        <f t="shared" si="11"/>
        <v>8.4918981481481484E-2</v>
      </c>
    </row>
    <row r="718" spans="1:11">
      <c r="A718" t="s">
        <v>4497</v>
      </c>
      <c r="B718" t="s">
        <v>4462</v>
      </c>
      <c r="C718" t="s">
        <v>4498</v>
      </c>
      <c r="D718" s="1">
        <v>37838.161805555559</v>
      </c>
      <c r="E718">
        <v>29</v>
      </c>
      <c r="F718" t="s">
        <v>1874</v>
      </c>
      <c r="G718">
        <v>2002</v>
      </c>
      <c r="H718" s="4">
        <v>0.14444444444444446</v>
      </c>
      <c r="I718" s="16">
        <f>H718/60</f>
        <v>2.4074074074074076E-3</v>
      </c>
      <c r="K718" s="16">
        <f t="shared" si="11"/>
        <v>6.9814814814814816E-2</v>
      </c>
    </row>
    <row r="719" spans="1:11">
      <c r="A719" t="s">
        <v>4413</v>
      </c>
      <c r="B719" t="s">
        <v>4382</v>
      </c>
      <c r="D719" s="1">
        <v>37838.171527777777</v>
      </c>
      <c r="E719">
        <v>28</v>
      </c>
      <c r="F719" t="s">
        <v>5300</v>
      </c>
      <c r="G719">
        <v>2002</v>
      </c>
      <c r="H719" s="4">
        <v>0.39999999999999997</v>
      </c>
      <c r="I719" s="16">
        <f>H719/60</f>
        <v>6.6666666666666662E-3</v>
      </c>
      <c r="K719" s="16">
        <f t="shared" si="11"/>
        <v>0.18666666666666665</v>
      </c>
    </row>
    <row r="720" spans="1:11">
      <c r="A720" t="s">
        <v>4386</v>
      </c>
      <c r="B720" t="s">
        <v>4382</v>
      </c>
      <c r="C720" t="s">
        <v>4387</v>
      </c>
      <c r="D720" s="1">
        <v>37838.161111111112</v>
      </c>
      <c r="E720">
        <v>28</v>
      </c>
      <c r="F720" t="s">
        <v>5300</v>
      </c>
      <c r="G720">
        <v>2002</v>
      </c>
      <c r="H720" s="4">
        <v>0.18194444444444444</v>
      </c>
      <c r="I720" s="16">
        <f>H720/60</f>
        <v>3.0324074074074073E-3</v>
      </c>
      <c r="K720" s="16">
        <f t="shared" si="11"/>
        <v>8.4907407407407404E-2</v>
      </c>
    </row>
    <row r="721" spans="1:11">
      <c r="A721" t="s">
        <v>171</v>
      </c>
      <c r="B721" t="s">
        <v>165</v>
      </c>
      <c r="C721" t="s">
        <v>170</v>
      </c>
      <c r="D721" s="1">
        <v>37967.729861111111</v>
      </c>
      <c r="E721">
        <v>27</v>
      </c>
      <c r="F721" t="s">
        <v>1874</v>
      </c>
      <c r="G721">
        <v>2002</v>
      </c>
      <c r="H721" s="4">
        <v>0.1111111111111111</v>
      </c>
      <c r="I721" s="16">
        <f>H721/60</f>
        <v>1.8518518518518517E-3</v>
      </c>
      <c r="K721" s="16">
        <f t="shared" si="11"/>
        <v>4.9999999999999996E-2</v>
      </c>
    </row>
    <row r="722" spans="1:11">
      <c r="A722" t="s">
        <v>500</v>
      </c>
      <c r="B722" t="s">
        <v>496</v>
      </c>
      <c r="C722" t="s">
        <v>499</v>
      </c>
      <c r="D722" s="1">
        <v>38677.527777777781</v>
      </c>
      <c r="E722">
        <v>27</v>
      </c>
      <c r="F722" t="s">
        <v>2126</v>
      </c>
      <c r="G722">
        <v>2002</v>
      </c>
      <c r="H722" s="4">
        <v>0.1013888888888889</v>
      </c>
      <c r="I722" s="16">
        <f>H722/60</f>
        <v>1.689814814814815E-3</v>
      </c>
      <c r="K722" s="16">
        <f t="shared" si="11"/>
        <v>4.5625000000000006E-2</v>
      </c>
    </row>
    <row r="723" spans="1:11">
      <c r="A723" t="s">
        <v>4987</v>
      </c>
      <c r="B723" t="s">
        <v>4982</v>
      </c>
      <c r="C723" t="s">
        <v>4981</v>
      </c>
      <c r="D723" s="1">
        <v>37838.146527777775</v>
      </c>
      <c r="E723">
        <v>27</v>
      </c>
      <c r="F723" t="s">
        <v>5300</v>
      </c>
      <c r="G723">
        <v>2002</v>
      </c>
      <c r="H723" s="4">
        <v>8.819444444444445E-2</v>
      </c>
      <c r="I723" s="16">
        <f>H723/60</f>
        <v>1.4699074074074074E-3</v>
      </c>
      <c r="K723" s="16">
        <f t="shared" si="11"/>
        <v>3.9687500000000001E-2</v>
      </c>
    </row>
    <row r="724" spans="1:11">
      <c r="A724" t="s">
        <v>2626</v>
      </c>
      <c r="B724" t="s">
        <v>2597</v>
      </c>
      <c r="C724" t="s">
        <v>198</v>
      </c>
      <c r="D724" s="1">
        <v>37838.267361111109</v>
      </c>
      <c r="E724">
        <v>26</v>
      </c>
      <c r="F724" t="s">
        <v>5300</v>
      </c>
      <c r="G724">
        <v>2002</v>
      </c>
      <c r="H724" s="4">
        <v>0.19513888888888889</v>
      </c>
      <c r="I724" s="16">
        <f>H724/60</f>
        <v>3.2523148148148147E-3</v>
      </c>
      <c r="K724" s="16">
        <f t="shared" si="11"/>
        <v>8.4560185185185183E-2</v>
      </c>
    </row>
    <row r="725" spans="1:11">
      <c r="A725" t="s">
        <v>5091</v>
      </c>
      <c r="B725" t="s">
        <v>5078</v>
      </c>
      <c r="C725" t="s">
        <v>5090</v>
      </c>
      <c r="D725" s="1">
        <v>37838.131249999999</v>
      </c>
      <c r="E725">
        <v>26</v>
      </c>
      <c r="F725" t="s">
        <v>5300</v>
      </c>
      <c r="G725">
        <v>2002</v>
      </c>
      <c r="H725" s="4">
        <v>9.5138888888888884E-2</v>
      </c>
      <c r="I725" s="16">
        <f>H725/60</f>
        <v>1.5856481481481481E-3</v>
      </c>
      <c r="K725" s="16">
        <f t="shared" si="11"/>
        <v>4.1226851851851848E-2</v>
      </c>
    </row>
    <row r="726" spans="1:11">
      <c r="A726" t="s">
        <v>5203</v>
      </c>
      <c r="B726" t="s">
        <v>5178</v>
      </c>
      <c r="C726" t="s">
        <v>5200</v>
      </c>
      <c r="D726" s="1">
        <v>37917.692361111112</v>
      </c>
      <c r="E726">
        <v>26</v>
      </c>
      <c r="F726" t="s">
        <v>1874</v>
      </c>
      <c r="G726">
        <v>2002</v>
      </c>
      <c r="H726" s="4">
        <v>0.16041666666666668</v>
      </c>
      <c r="I726" s="16">
        <f>H726/60</f>
        <v>2.6736111111111114E-3</v>
      </c>
      <c r="K726" s="16">
        <f t="shared" si="11"/>
        <v>6.9513888888888903E-2</v>
      </c>
    </row>
    <row r="727" spans="1:11">
      <c r="A727" t="s">
        <v>3863</v>
      </c>
      <c r="B727" t="s">
        <v>3864</v>
      </c>
      <c r="C727" t="s">
        <v>3865</v>
      </c>
      <c r="D727" s="1">
        <v>38035.759722222225</v>
      </c>
      <c r="E727">
        <v>25</v>
      </c>
      <c r="F727" t="s">
        <v>1874</v>
      </c>
      <c r="G727">
        <v>2002</v>
      </c>
      <c r="H727" s="4">
        <v>0.17013888888888887</v>
      </c>
      <c r="I727" s="16">
        <f>H727/60</f>
        <v>2.8356481481481479E-3</v>
      </c>
      <c r="K727" s="16">
        <f t="shared" si="11"/>
        <v>7.0891203703703692E-2</v>
      </c>
    </row>
    <row r="728" spans="1:11">
      <c r="A728" t="s">
        <v>5095</v>
      </c>
      <c r="B728" t="s">
        <v>5078</v>
      </c>
      <c r="C728" t="s">
        <v>5090</v>
      </c>
      <c r="D728" s="1">
        <v>37838.117361111108</v>
      </c>
      <c r="E728">
        <v>25</v>
      </c>
      <c r="F728" t="s">
        <v>5300</v>
      </c>
      <c r="G728">
        <v>2002</v>
      </c>
      <c r="H728" s="4">
        <v>0.11041666666666666</v>
      </c>
      <c r="I728" s="16">
        <f>H728/60</f>
        <v>1.8402777777777777E-3</v>
      </c>
      <c r="K728" s="16">
        <f t="shared" si="11"/>
        <v>4.6006944444444441E-2</v>
      </c>
    </row>
    <row r="729" spans="1:11">
      <c r="A729" t="s">
        <v>4506</v>
      </c>
      <c r="B729" t="s">
        <v>4462</v>
      </c>
      <c r="C729" t="s">
        <v>4500</v>
      </c>
      <c r="D729" s="1">
        <v>37838.119444444441</v>
      </c>
      <c r="E729">
        <v>24</v>
      </c>
      <c r="F729" t="s">
        <v>1874</v>
      </c>
      <c r="G729">
        <v>2002</v>
      </c>
      <c r="H729" s="4">
        <v>0.19375000000000001</v>
      </c>
      <c r="I729" s="16">
        <f>H729/60</f>
        <v>3.2291666666666666E-3</v>
      </c>
      <c r="K729" s="16">
        <f t="shared" si="11"/>
        <v>7.7499999999999999E-2</v>
      </c>
    </row>
    <row r="730" spans="1:11">
      <c r="A730" t="s">
        <v>396</v>
      </c>
      <c r="B730" t="s">
        <v>397</v>
      </c>
      <c r="C730" t="s">
        <v>398</v>
      </c>
      <c r="D730" s="1">
        <v>38151.851388888892</v>
      </c>
      <c r="E730">
        <v>23</v>
      </c>
      <c r="F730" t="s">
        <v>5302</v>
      </c>
      <c r="G730">
        <v>2002</v>
      </c>
      <c r="H730" s="4">
        <v>0.16666666666666666</v>
      </c>
      <c r="I730" s="16">
        <f>H730/60</f>
        <v>2.7777777777777775E-3</v>
      </c>
      <c r="K730" s="16">
        <f t="shared" si="11"/>
        <v>6.3888888888888884E-2</v>
      </c>
    </row>
    <row r="731" spans="1:11">
      <c r="A731" t="s">
        <v>3631</v>
      </c>
      <c r="B731" t="s">
        <v>3632</v>
      </c>
      <c r="C731" t="s">
        <v>3633</v>
      </c>
      <c r="D731" s="1">
        <v>37838.138888888891</v>
      </c>
      <c r="E731">
        <v>23</v>
      </c>
      <c r="F731" t="s">
        <v>1874</v>
      </c>
      <c r="G731">
        <v>2002</v>
      </c>
      <c r="H731" s="4">
        <v>0.16319444444444445</v>
      </c>
      <c r="I731" s="16">
        <f>H731/60</f>
        <v>2.7199074074074074E-3</v>
      </c>
      <c r="K731" s="16">
        <f t="shared" si="11"/>
        <v>6.2557870370370375E-2</v>
      </c>
    </row>
    <row r="732" spans="1:11">
      <c r="A732" t="s">
        <v>1372</v>
      </c>
      <c r="B732" t="s">
        <v>1370</v>
      </c>
      <c r="C732" t="s">
        <v>1371</v>
      </c>
      <c r="D732" s="1">
        <v>37838.160416666666</v>
      </c>
      <c r="E732">
        <v>23</v>
      </c>
      <c r="F732" t="s">
        <v>2126</v>
      </c>
      <c r="G732">
        <v>2002</v>
      </c>
      <c r="H732" s="4">
        <v>0.14166666666666666</v>
      </c>
      <c r="I732" s="16">
        <f>H732/60</f>
        <v>2.3611111111111111E-3</v>
      </c>
      <c r="K732" s="16">
        <f t="shared" si="11"/>
        <v>5.4305555555555558E-2</v>
      </c>
    </row>
    <row r="733" spans="1:11">
      <c r="A733" t="s">
        <v>3535</v>
      </c>
      <c r="B733" t="s">
        <v>3514</v>
      </c>
      <c r="C733" t="s">
        <v>3532</v>
      </c>
      <c r="D733" s="1">
        <v>37838.206250000003</v>
      </c>
      <c r="E733">
        <v>22</v>
      </c>
      <c r="F733" t="s">
        <v>1874</v>
      </c>
      <c r="G733">
        <v>2002</v>
      </c>
      <c r="H733" s="4">
        <v>0.13263888888888889</v>
      </c>
      <c r="I733" s="16">
        <f>H733/60</f>
        <v>2.2106481481481482E-3</v>
      </c>
      <c r="K733" s="16">
        <f t="shared" si="11"/>
        <v>4.8634259259259259E-2</v>
      </c>
    </row>
    <row r="734" spans="1:11">
      <c r="A734" t="s">
        <v>5066</v>
      </c>
      <c r="B734" t="s">
        <v>5024</v>
      </c>
      <c r="C734" t="s">
        <v>5064</v>
      </c>
      <c r="D734" s="1">
        <v>38599.61041666667</v>
      </c>
      <c r="E734">
        <v>22</v>
      </c>
      <c r="F734" t="s">
        <v>5300</v>
      </c>
      <c r="G734">
        <v>2002</v>
      </c>
      <c r="H734" s="4">
        <v>0.12083333333333333</v>
      </c>
      <c r="I734" s="16">
        <f>H734/60</f>
        <v>2.0138888888888888E-3</v>
      </c>
      <c r="K734" s="16">
        <f t="shared" si="11"/>
        <v>4.4305555555555556E-2</v>
      </c>
    </row>
    <row r="735" spans="1:11">
      <c r="A735" t="s">
        <v>3826</v>
      </c>
      <c r="B735" t="s">
        <v>3823</v>
      </c>
      <c r="C735" t="s">
        <v>3827</v>
      </c>
      <c r="D735" s="1">
        <v>37871.793749999997</v>
      </c>
      <c r="E735">
        <v>21</v>
      </c>
      <c r="F735" t="s">
        <v>5300</v>
      </c>
      <c r="G735">
        <v>2002</v>
      </c>
      <c r="H735" s="4">
        <v>0.13194444444444445</v>
      </c>
      <c r="I735" s="16">
        <f>H735/60</f>
        <v>2.1990740740740742E-3</v>
      </c>
      <c r="K735" s="16">
        <f t="shared" si="11"/>
        <v>4.6180555555555558E-2</v>
      </c>
    </row>
    <row r="736" spans="1:11">
      <c r="A736" t="s">
        <v>4388</v>
      </c>
      <c r="B736" t="s">
        <v>4382</v>
      </c>
      <c r="C736" t="s">
        <v>4387</v>
      </c>
      <c r="D736" s="1">
        <v>37838.20208333333</v>
      </c>
      <c r="E736">
        <v>21</v>
      </c>
      <c r="F736" t="s">
        <v>5300</v>
      </c>
      <c r="G736">
        <v>2002</v>
      </c>
      <c r="H736" s="4">
        <v>0.16111111111111112</v>
      </c>
      <c r="I736" s="16">
        <f>H736/60</f>
        <v>2.6851851851851854E-3</v>
      </c>
      <c r="K736" s="16">
        <f t="shared" si="11"/>
        <v>5.6388888888888891E-2</v>
      </c>
    </row>
    <row r="737" spans="1:11">
      <c r="A737" t="s">
        <v>5092</v>
      </c>
      <c r="B737" t="s">
        <v>5078</v>
      </c>
      <c r="C737" t="s">
        <v>5090</v>
      </c>
      <c r="D737" s="1">
        <v>37838.171527777777</v>
      </c>
      <c r="E737">
        <v>21</v>
      </c>
      <c r="F737" t="s">
        <v>5300</v>
      </c>
      <c r="G737">
        <v>2002</v>
      </c>
      <c r="H737" s="4">
        <v>0.11944444444444445</v>
      </c>
      <c r="I737" s="16">
        <f>H737/60</f>
        <v>1.9907407407407408E-3</v>
      </c>
      <c r="K737" s="16">
        <f t="shared" si="11"/>
        <v>4.1805555555555554E-2</v>
      </c>
    </row>
    <row r="738" spans="1:11">
      <c r="A738" t="s">
        <v>5200</v>
      </c>
      <c r="B738" t="s">
        <v>5178</v>
      </c>
      <c r="C738" t="s">
        <v>5200</v>
      </c>
      <c r="D738" s="1">
        <v>37922.693749999999</v>
      </c>
      <c r="E738">
        <v>21</v>
      </c>
      <c r="F738" t="s">
        <v>1874</v>
      </c>
      <c r="G738">
        <v>2002</v>
      </c>
      <c r="H738" s="4">
        <v>0.13263888888888889</v>
      </c>
      <c r="I738" s="16">
        <f>H738/60</f>
        <v>2.2106481481481482E-3</v>
      </c>
      <c r="K738" s="16">
        <f t="shared" si="11"/>
        <v>4.642361111111111E-2</v>
      </c>
    </row>
    <row r="739" spans="1:11">
      <c r="A739" t="s">
        <v>656</v>
      </c>
      <c r="B739" t="s">
        <v>654</v>
      </c>
      <c r="C739" t="s">
        <v>654</v>
      </c>
      <c r="D739" s="1">
        <v>37922.997916666667</v>
      </c>
      <c r="E739">
        <v>20</v>
      </c>
      <c r="F739" t="s">
        <v>1874</v>
      </c>
      <c r="G739">
        <v>2002</v>
      </c>
      <c r="H739" s="4">
        <v>8.2638888888888887E-2</v>
      </c>
      <c r="I739" s="16">
        <f>H739/60</f>
        <v>1.3773148148148147E-3</v>
      </c>
      <c r="K739" s="16">
        <f t="shared" si="11"/>
        <v>2.7546296296296294E-2</v>
      </c>
    </row>
    <row r="740" spans="1:11">
      <c r="A740" t="s">
        <v>2615</v>
      </c>
      <c r="B740" t="s">
        <v>2597</v>
      </c>
      <c r="C740" t="s">
        <v>198</v>
      </c>
      <c r="D740" s="1">
        <v>37838.11041666667</v>
      </c>
      <c r="E740">
        <v>20</v>
      </c>
      <c r="F740" t="s">
        <v>5300</v>
      </c>
      <c r="G740">
        <v>2002</v>
      </c>
      <c r="H740" s="4">
        <v>0.15625</v>
      </c>
      <c r="I740" s="16">
        <f>H740/60</f>
        <v>2.6041666666666665E-3</v>
      </c>
      <c r="K740" s="16">
        <f t="shared" si="11"/>
        <v>5.2083333333333329E-2</v>
      </c>
    </row>
    <row r="741" spans="1:11">
      <c r="A741" t="s">
        <v>3531</v>
      </c>
      <c r="B741" t="s">
        <v>3514</v>
      </c>
      <c r="C741" t="s">
        <v>3532</v>
      </c>
      <c r="D741" s="1">
        <v>37838.145138888889</v>
      </c>
      <c r="E741">
        <v>20</v>
      </c>
      <c r="F741" t="s">
        <v>1874</v>
      </c>
      <c r="G741">
        <v>2002</v>
      </c>
      <c r="H741" s="4">
        <v>0.13194444444444445</v>
      </c>
      <c r="I741" s="16">
        <f>H741/60</f>
        <v>2.1990740740740742E-3</v>
      </c>
      <c r="K741" s="16">
        <f t="shared" si="11"/>
        <v>4.3981481481481483E-2</v>
      </c>
    </row>
    <row r="742" spans="1:11">
      <c r="A742" t="s">
        <v>213</v>
      </c>
      <c r="B742" t="s">
        <v>202</v>
      </c>
      <c r="C742" t="s">
        <v>209</v>
      </c>
      <c r="D742" s="1">
        <v>38628.722222222219</v>
      </c>
      <c r="E742">
        <v>19</v>
      </c>
      <c r="F742" t="s">
        <v>5301</v>
      </c>
      <c r="G742">
        <v>2002</v>
      </c>
      <c r="H742" s="4">
        <v>0.26319444444444445</v>
      </c>
      <c r="I742" s="16">
        <f>H742/60</f>
        <v>4.386574074074074E-3</v>
      </c>
      <c r="K742" s="16">
        <f t="shared" si="11"/>
        <v>8.3344907407407409E-2</v>
      </c>
    </row>
    <row r="743" spans="1:11">
      <c r="A743" t="s">
        <v>4925</v>
      </c>
      <c r="B743" t="s">
        <v>4923</v>
      </c>
      <c r="C743" t="s">
        <v>4923</v>
      </c>
      <c r="D743" s="1">
        <v>37838.250694444447</v>
      </c>
      <c r="E743">
        <v>19</v>
      </c>
      <c r="F743" t="s">
        <v>5300</v>
      </c>
      <c r="G743">
        <v>2002</v>
      </c>
      <c r="H743" s="4">
        <v>0.12152777777777778</v>
      </c>
      <c r="I743" s="16">
        <f>H743/60</f>
        <v>2.0254629629629629E-3</v>
      </c>
      <c r="K743" s="16">
        <f t="shared" si="11"/>
        <v>3.8483796296296294E-2</v>
      </c>
    </row>
    <row r="744" spans="1:11">
      <c r="A744" t="s">
        <v>268</v>
      </c>
      <c r="B744" t="s">
        <v>262</v>
      </c>
      <c r="D744" s="1">
        <v>38557.714583333334</v>
      </c>
      <c r="E744">
        <v>18</v>
      </c>
      <c r="F744" t="s">
        <v>5300</v>
      </c>
      <c r="G744">
        <v>2002</v>
      </c>
      <c r="H744" s="4">
        <v>8.8888888888888892E-2</v>
      </c>
      <c r="I744" s="16">
        <f>H744/60</f>
        <v>1.4814814814814816E-3</v>
      </c>
      <c r="K744" s="16">
        <f t="shared" si="11"/>
        <v>2.6666666666666668E-2</v>
      </c>
    </row>
    <row r="745" spans="1:11">
      <c r="A745" t="s">
        <v>1010</v>
      </c>
      <c r="B745" t="s">
        <v>993</v>
      </c>
      <c r="C745" t="s">
        <v>1007</v>
      </c>
      <c r="D745" s="1">
        <v>37838.248611111114</v>
      </c>
      <c r="E745">
        <v>18</v>
      </c>
      <c r="F745" t="s">
        <v>5303</v>
      </c>
      <c r="G745">
        <v>2002</v>
      </c>
      <c r="H745" s="4">
        <v>0.21458333333333335</v>
      </c>
      <c r="I745" s="16">
        <f>H745/60</f>
        <v>3.5763888888888889E-3</v>
      </c>
      <c r="K745" s="16">
        <f t="shared" si="11"/>
        <v>6.4375000000000002E-2</v>
      </c>
    </row>
    <row r="746" spans="1:11">
      <c r="A746" t="s">
        <v>2625</v>
      </c>
      <c r="B746" t="s">
        <v>2597</v>
      </c>
      <c r="C746" t="s">
        <v>198</v>
      </c>
      <c r="D746" s="1">
        <v>37838.106944444444</v>
      </c>
      <c r="E746">
        <v>18</v>
      </c>
      <c r="F746" t="s">
        <v>5300</v>
      </c>
      <c r="G746">
        <v>2002</v>
      </c>
      <c r="H746" s="4">
        <v>0.16180555555555556</v>
      </c>
      <c r="I746" s="16">
        <f>H746/60</f>
        <v>2.6967592592592594E-3</v>
      </c>
      <c r="K746" s="16">
        <f t="shared" si="11"/>
        <v>4.854166666666667E-2</v>
      </c>
    </row>
    <row r="747" spans="1:11">
      <c r="A747" t="s">
        <v>1825</v>
      </c>
      <c r="B747" t="s">
        <v>1815</v>
      </c>
      <c r="C747" t="s">
        <v>1823</v>
      </c>
      <c r="D747" s="1">
        <v>37838.155555555553</v>
      </c>
      <c r="E747">
        <v>18</v>
      </c>
      <c r="F747" t="s">
        <v>5302</v>
      </c>
      <c r="G747">
        <v>2002</v>
      </c>
      <c r="H747" s="4">
        <v>0.16597222222222222</v>
      </c>
      <c r="I747" s="16">
        <f>H747/60</f>
        <v>2.7662037037037034E-3</v>
      </c>
      <c r="K747" s="16">
        <f t="shared" si="11"/>
        <v>4.9791666666666665E-2</v>
      </c>
    </row>
    <row r="748" spans="1:11">
      <c r="A748" t="s">
        <v>3866</v>
      </c>
      <c r="B748" t="s">
        <v>3864</v>
      </c>
      <c r="C748" t="s">
        <v>3865</v>
      </c>
      <c r="D748" s="1">
        <v>38054.543055555558</v>
      </c>
      <c r="E748">
        <v>18</v>
      </c>
      <c r="F748" t="s">
        <v>1874</v>
      </c>
      <c r="G748">
        <v>2002</v>
      </c>
      <c r="H748" s="4">
        <v>0.17361111111111113</v>
      </c>
      <c r="I748" s="16">
        <f>H748/60</f>
        <v>2.8935185185185188E-3</v>
      </c>
      <c r="K748" s="16">
        <f t="shared" si="11"/>
        <v>5.2083333333333336E-2</v>
      </c>
    </row>
    <row r="749" spans="1:11">
      <c r="A749" t="s">
        <v>4928</v>
      </c>
      <c r="B749" t="s">
        <v>4923</v>
      </c>
      <c r="C749" t="s">
        <v>4923</v>
      </c>
      <c r="D749" s="1">
        <v>37838.250694444447</v>
      </c>
      <c r="E749">
        <v>17</v>
      </c>
      <c r="F749" t="s">
        <v>5300</v>
      </c>
      <c r="G749">
        <v>2002</v>
      </c>
      <c r="H749" s="4">
        <v>0.13958333333333334</v>
      </c>
      <c r="I749" s="16">
        <f>H749/60</f>
        <v>2.3263888888888891E-3</v>
      </c>
      <c r="K749" s="16">
        <f t="shared" si="11"/>
        <v>3.9548611111111118E-2</v>
      </c>
    </row>
    <row r="750" spans="1:11">
      <c r="A750" t="s">
        <v>2139</v>
      </c>
      <c r="B750" t="s">
        <v>2135</v>
      </c>
      <c r="D750" s="1">
        <v>37838.158333333333</v>
      </c>
      <c r="E750">
        <v>16</v>
      </c>
      <c r="F750" t="s">
        <v>2857</v>
      </c>
      <c r="G750">
        <v>2002</v>
      </c>
      <c r="H750" s="4">
        <v>0.10555555555555556</v>
      </c>
      <c r="I750" s="16">
        <f>H750/60</f>
        <v>1.7592592592592592E-3</v>
      </c>
      <c r="K750" s="16">
        <f t="shared" si="11"/>
        <v>2.8148148148148148E-2</v>
      </c>
    </row>
    <row r="751" spans="1:11">
      <c r="A751" t="s">
        <v>1805</v>
      </c>
      <c r="B751" t="s">
        <v>3160</v>
      </c>
      <c r="C751" t="s">
        <v>3162</v>
      </c>
      <c r="D751" s="1">
        <v>37838.179861111108</v>
      </c>
      <c r="E751">
        <v>16</v>
      </c>
      <c r="F751" t="s">
        <v>1874</v>
      </c>
      <c r="G751">
        <v>2002</v>
      </c>
      <c r="H751" s="4">
        <v>0.15486111111111112</v>
      </c>
      <c r="I751" s="16">
        <f>H751/60</f>
        <v>2.5810185185185185E-3</v>
      </c>
      <c r="K751" s="16">
        <f t="shared" si="11"/>
        <v>4.1296296296296296E-2</v>
      </c>
    </row>
    <row r="752" spans="1:11">
      <c r="A752" t="s">
        <v>835</v>
      </c>
      <c r="B752" t="s">
        <v>1815</v>
      </c>
      <c r="C752" t="s">
        <v>1823</v>
      </c>
      <c r="D752" s="1">
        <v>37838.149305555555</v>
      </c>
      <c r="E752">
        <v>16</v>
      </c>
      <c r="F752" t="s">
        <v>5302</v>
      </c>
      <c r="G752">
        <v>2002</v>
      </c>
      <c r="H752" s="4">
        <v>0.12291666666666667</v>
      </c>
      <c r="I752" s="16">
        <f>H752/60</f>
        <v>2.0486111111111113E-3</v>
      </c>
      <c r="K752" s="16">
        <f t="shared" si="11"/>
        <v>3.2777777777777781E-2</v>
      </c>
    </row>
    <row r="753" spans="1:11">
      <c r="A753" t="s">
        <v>484</v>
      </c>
      <c r="B753" t="s">
        <v>482</v>
      </c>
      <c r="C753" t="s">
        <v>483</v>
      </c>
      <c r="D753" s="1">
        <v>37838.15902777778</v>
      </c>
      <c r="E753">
        <v>15</v>
      </c>
      <c r="F753" t="s">
        <v>5303</v>
      </c>
      <c r="G753">
        <v>2002</v>
      </c>
      <c r="H753" s="4">
        <v>7.5694444444444439E-2</v>
      </c>
      <c r="I753" s="16">
        <f>H753/60</f>
        <v>1.261574074074074E-3</v>
      </c>
      <c r="K753" s="16">
        <f t="shared" si="11"/>
        <v>1.892361111111111E-2</v>
      </c>
    </row>
    <row r="754" spans="1:11">
      <c r="A754" t="s">
        <v>2137</v>
      </c>
      <c r="B754" t="s">
        <v>2135</v>
      </c>
      <c r="C754" t="s">
        <v>2136</v>
      </c>
      <c r="D754" s="1">
        <v>37838.158333333333</v>
      </c>
      <c r="E754">
        <v>15</v>
      </c>
      <c r="F754" t="s">
        <v>1874</v>
      </c>
      <c r="G754">
        <v>2002</v>
      </c>
      <c r="H754" s="4">
        <v>0.13402777777777777</v>
      </c>
      <c r="I754" s="16">
        <f>H754/60</f>
        <v>2.2337962962962962E-3</v>
      </c>
      <c r="K754" s="16">
        <f t="shared" si="11"/>
        <v>3.3506944444444443E-2</v>
      </c>
    </row>
    <row r="755" spans="1:11">
      <c r="A755" t="s">
        <v>3596</v>
      </c>
      <c r="B755" t="s">
        <v>3595</v>
      </c>
      <c r="C755" t="s">
        <v>3595</v>
      </c>
      <c r="D755" s="1">
        <v>37838.205555555556</v>
      </c>
      <c r="E755">
        <v>15</v>
      </c>
      <c r="F755" t="s">
        <v>5300</v>
      </c>
      <c r="G755">
        <v>2002</v>
      </c>
      <c r="H755" s="4">
        <v>0.13680555555555554</v>
      </c>
      <c r="I755" s="16">
        <f>H755/60</f>
        <v>2.2800925925925922E-3</v>
      </c>
      <c r="K755" s="16">
        <f t="shared" si="11"/>
        <v>3.4201388888888885E-2</v>
      </c>
    </row>
    <row r="756" spans="1:11">
      <c r="A756" t="s">
        <v>3610</v>
      </c>
      <c r="B756" t="s">
        <v>3608</v>
      </c>
      <c r="C756" t="s">
        <v>1222</v>
      </c>
      <c r="D756" s="1">
        <v>37838.166666666664</v>
      </c>
      <c r="E756">
        <v>15</v>
      </c>
      <c r="F756" t="s">
        <v>5300</v>
      </c>
      <c r="G756">
        <v>2002</v>
      </c>
      <c r="H756" s="4">
        <v>0.15486111111111112</v>
      </c>
      <c r="I756" s="16">
        <f>H756/60</f>
        <v>2.5810185185185185E-3</v>
      </c>
      <c r="K756" s="16">
        <f t="shared" si="11"/>
        <v>3.8715277777777779E-2</v>
      </c>
    </row>
    <row r="757" spans="1:11">
      <c r="A757">
        <v>1999</v>
      </c>
      <c r="B757" t="s">
        <v>4523</v>
      </c>
      <c r="D757" s="1">
        <v>37915.553472222222</v>
      </c>
      <c r="E757">
        <v>15</v>
      </c>
      <c r="F757" t="s">
        <v>5303</v>
      </c>
      <c r="G757">
        <v>2002</v>
      </c>
      <c r="H757" s="4">
        <v>0.15625</v>
      </c>
      <c r="I757" s="16">
        <f>H757/60</f>
        <v>2.6041666666666665E-3</v>
      </c>
      <c r="K757" s="16">
        <f t="shared" si="11"/>
        <v>3.90625E-2</v>
      </c>
    </row>
    <row r="758" spans="1:11">
      <c r="A758" t="s">
        <v>1550</v>
      </c>
      <c r="B758" t="s">
        <v>1551</v>
      </c>
      <c r="C758" t="s">
        <v>1552</v>
      </c>
      <c r="D758" s="1">
        <v>37960.448611111111</v>
      </c>
      <c r="E758">
        <v>14</v>
      </c>
      <c r="F758" t="s">
        <v>2126</v>
      </c>
      <c r="G758">
        <v>2002</v>
      </c>
      <c r="H758" s="4">
        <v>0.15277777777777776</v>
      </c>
      <c r="I758" s="16">
        <f>H758/60</f>
        <v>2.5462962962962961E-3</v>
      </c>
      <c r="K758" s="16">
        <f t="shared" si="11"/>
        <v>3.5648148148148144E-2</v>
      </c>
    </row>
    <row r="759" spans="1:11">
      <c r="A759" t="s">
        <v>2338</v>
      </c>
      <c r="B759" t="s">
        <v>2279</v>
      </c>
      <c r="D759" s="1">
        <v>39056.484027777777</v>
      </c>
      <c r="E759">
        <v>14</v>
      </c>
      <c r="F759" t="s">
        <v>5303</v>
      </c>
      <c r="G759">
        <v>2002</v>
      </c>
      <c r="H759" s="4">
        <v>8.9583333333333334E-2</v>
      </c>
      <c r="I759" s="16">
        <f>H759/60</f>
        <v>1.4930555555555556E-3</v>
      </c>
      <c r="K759" s="16">
        <f t="shared" si="11"/>
        <v>2.0902777777777777E-2</v>
      </c>
    </row>
    <row r="760" spans="1:11">
      <c r="A760" t="s">
        <v>3534</v>
      </c>
      <c r="B760" t="s">
        <v>3514</v>
      </c>
      <c r="C760" t="s">
        <v>3532</v>
      </c>
      <c r="D760" s="1">
        <v>37838.18472222222</v>
      </c>
      <c r="E760">
        <v>14</v>
      </c>
      <c r="F760" t="s">
        <v>1874</v>
      </c>
      <c r="G760">
        <v>2002</v>
      </c>
      <c r="H760" s="4">
        <v>0.15208333333333332</v>
      </c>
      <c r="I760" s="16">
        <f>H760/60</f>
        <v>2.5347222222222221E-3</v>
      </c>
      <c r="K760" s="16">
        <f t="shared" si="11"/>
        <v>3.5486111111111107E-2</v>
      </c>
    </row>
    <row r="761" spans="1:11">
      <c r="A761" t="s">
        <v>4390</v>
      </c>
      <c r="B761" t="s">
        <v>4382</v>
      </c>
      <c r="C761" t="s">
        <v>4387</v>
      </c>
      <c r="D761" s="1">
        <v>37838.162499999999</v>
      </c>
      <c r="E761">
        <v>14</v>
      </c>
      <c r="F761" t="s">
        <v>5300</v>
      </c>
      <c r="G761">
        <v>2002</v>
      </c>
      <c r="H761" s="4">
        <v>0.17708333333333334</v>
      </c>
      <c r="I761" s="16">
        <f>H761/60</f>
        <v>2.9513888888888892E-3</v>
      </c>
      <c r="K761" s="16">
        <f t="shared" si="11"/>
        <v>4.131944444444445E-2</v>
      </c>
    </row>
    <row r="762" spans="1:11">
      <c r="A762" t="s">
        <v>4501</v>
      </c>
      <c r="B762" t="s">
        <v>4462</v>
      </c>
      <c r="C762" t="s">
        <v>4500</v>
      </c>
      <c r="D762" s="1">
        <v>37838.146527777775</v>
      </c>
      <c r="E762">
        <v>14</v>
      </c>
      <c r="F762" t="s">
        <v>1874</v>
      </c>
      <c r="G762">
        <v>2002</v>
      </c>
      <c r="H762" s="4">
        <v>0.12291666666666667</v>
      </c>
      <c r="I762" s="16">
        <f>H762/60</f>
        <v>2.0486111111111113E-3</v>
      </c>
      <c r="K762" s="16">
        <f t="shared" si="11"/>
        <v>2.8680555555555556E-2</v>
      </c>
    </row>
    <row r="763" spans="1:11">
      <c r="A763" t="s">
        <v>169</v>
      </c>
      <c r="B763" t="s">
        <v>165</v>
      </c>
      <c r="C763" t="s">
        <v>170</v>
      </c>
      <c r="D763" s="1">
        <v>37867.709027777775</v>
      </c>
      <c r="E763">
        <v>13</v>
      </c>
      <c r="F763" t="s">
        <v>1874</v>
      </c>
      <c r="G763">
        <v>2002</v>
      </c>
      <c r="H763" s="4">
        <v>0.10208333333333335</v>
      </c>
      <c r="I763" s="16">
        <f>H763/60</f>
        <v>1.701388888888889E-3</v>
      </c>
      <c r="K763" s="16">
        <f t="shared" si="11"/>
        <v>2.2118055555555557E-2</v>
      </c>
    </row>
    <row r="764" spans="1:11">
      <c r="A764" t="s">
        <v>340</v>
      </c>
      <c r="B764" t="s">
        <v>339</v>
      </c>
      <c r="C764" t="s">
        <v>339</v>
      </c>
      <c r="D764" s="1">
        <v>37838.206944444442</v>
      </c>
      <c r="E764">
        <v>13</v>
      </c>
      <c r="F764" t="s">
        <v>5300</v>
      </c>
      <c r="G764">
        <v>2002</v>
      </c>
      <c r="H764" s="4">
        <v>0.20416666666666669</v>
      </c>
      <c r="I764" s="16">
        <f>H764/60</f>
        <v>3.402777777777778E-3</v>
      </c>
      <c r="K764" s="16">
        <f t="shared" si="11"/>
        <v>4.4236111111111115E-2</v>
      </c>
    </row>
    <row r="765" spans="1:11">
      <c r="A765" t="s">
        <v>2255</v>
      </c>
      <c r="B765" t="s">
        <v>2256</v>
      </c>
      <c r="C765" t="s">
        <v>2257</v>
      </c>
      <c r="D765" s="1">
        <v>37838.138194444444</v>
      </c>
      <c r="E765">
        <v>13</v>
      </c>
      <c r="F765" t="s">
        <v>5300</v>
      </c>
      <c r="G765">
        <v>2002</v>
      </c>
      <c r="H765" s="4">
        <v>0.14027777777777778</v>
      </c>
      <c r="I765" s="16">
        <f>H765/60</f>
        <v>2.3379629629629631E-3</v>
      </c>
      <c r="K765" s="16">
        <f t="shared" si="11"/>
        <v>3.0393518518518521E-2</v>
      </c>
    </row>
    <row r="766" spans="1:11">
      <c r="A766" t="s">
        <v>2145</v>
      </c>
      <c r="B766" t="s">
        <v>4382</v>
      </c>
      <c r="C766" t="s">
        <v>4387</v>
      </c>
      <c r="D766" s="1">
        <v>37838.240972222222</v>
      </c>
      <c r="E766">
        <v>13</v>
      </c>
      <c r="F766" t="s">
        <v>5300</v>
      </c>
      <c r="G766">
        <v>2002</v>
      </c>
      <c r="H766" s="4">
        <v>0.18680555555555556</v>
      </c>
      <c r="I766" s="16">
        <f>H766/60</f>
        <v>3.1134259259259262E-3</v>
      </c>
      <c r="K766" s="16">
        <f t="shared" si="11"/>
        <v>4.0474537037037038E-2</v>
      </c>
    </row>
    <row r="767" spans="1:11">
      <c r="A767" t="s">
        <v>4509</v>
      </c>
      <c r="B767" t="s">
        <v>4462</v>
      </c>
      <c r="C767" t="s">
        <v>4500</v>
      </c>
      <c r="D767" s="1">
        <v>37838.205555555556</v>
      </c>
      <c r="E767">
        <v>13</v>
      </c>
      <c r="F767" t="s">
        <v>1874</v>
      </c>
      <c r="G767">
        <v>2002</v>
      </c>
      <c r="H767" s="4">
        <v>0.1451388888888889</v>
      </c>
      <c r="I767" s="16">
        <f>H767/60</f>
        <v>2.4189814814814816E-3</v>
      </c>
      <c r="K767" s="16">
        <f t="shared" si="11"/>
        <v>3.1446759259259258E-2</v>
      </c>
    </row>
    <row r="768" spans="1:11">
      <c r="A768" t="s">
        <v>4507</v>
      </c>
      <c r="B768" t="s">
        <v>4462</v>
      </c>
      <c r="C768" t="s">
        <v>4500</v>
      </c>
      <c r="D768" s="1">
        <v>37838.154166666667</v>
      </c>
      <c r="E768">
        <v>13</v>
      </c>
      <c r="F768" t="s">
        <v>1874</v>
      </c>
      <c r="G768">
        <v>2002</v>
      </c>
      <c r="H768" s="4">
        <v>9.930555555555555E-2</v>
      </c>
      <c r="I768" s="16">
        <f>H768/60</f>
        <v>1.6550925925925926E-3</v>
      </c>
      <c r="K768" s="16">
        <f t="shared" si="11"/>
        <v>2.1516203703703704E-2</v>
      </c>
    </row>
    <row r="769" spans="1:11">
      <c r="A769" t="s">
        <v>655</v>
      </c>
      <c r="B769" t="s">
        <v>654</v>
      </c>
      <c r="C769" t="s">
        <v>654</v>
      </c>
      <c r="D769" s="1">
        <v>37838.253472222219</v>
      </c>
      <c r="E769">
        <v>12</v>
      </c>
      <c r="F769" t="s">
        <v>1874</v>
      </c>
      <c r="G769">
        <v>2002</v>
      </c>
      <c r="H769" s="4">
        <v>0.13680555555555554</v>
      </c>
      <c r="I769" s="16">
        <f>H769/60</f>
        <v>2.2800925925925922E-3</v>
      </c>
      <c r="K769" s="16">
        <f t="shared" si="11"/>
        <v>2.7361111111111107E-2</v>
      </c>
    </row>
    <row r="770" spans="1:11">
      <c r="A770" t="s">
        <v>3893</v>
      </c>
      <c r="B770" t="s">
        <v>3888</v>
      </c>
      <c r="C770" t="s">
        <v>3894</v>
      </c>
      <c r="D770" s="1">
        <v>38089.534722222219</v>
      </c>
      <c r="E770">
        <v>12</v>
      </c>
      <c r="F770" t="s">
        <v>1874</v>
      </c>
      <c r="G770">
        <v>2002</v>
      </c>
      <c r="H770" s="4">
        <v>0.20486111111111113</v>
      </c>
      <c r="I770" s="16">
        <f>H770/60</f>
        <v>3.414351851851852E-3</v>
      </c>
      <c r="K770" s="16">
        <f t="shared" ref="K770:K833" si="12">E770*I770</f>
        <v>4.0972222222222222E-2</v>
      </c>
    </row>
    <row r="771" spans="1:11">
      <c r="A771" t="s">
        <v>4107</v>
      </c>
      <c r="B771" t="s">
        <v>4108</v>
      </c>
      <c r="C771" t="s">
        <v>4109</v>
      </c>
      <c r="D771" s="1">
        <v>38928.744444444441</v>
      </c>
      <c r="E771">
        <v>12</v>
      </c>
      <c r="F771" t="s">
        <v>5303</v>
      </c>
      <c r="G771">
        <v>2002</v>
      </c>
      <c r="H771" s="4">
        <v>0.15486111111111112</v>
      </c>
      <c r="I771" s="16">
        <f>H771/60</f>
        <v>2.5810185185185185E-3</v>
      </c>
      <c r="K771" s="16">
        <f t="shared" si="12"/>
        <v>3.097222222222222E-2</v>
      </c>
    </row>
    <row r="772" spans="1:11">
      <c r="A772" t="s">
        <v>1376</v>
      </c>
      <c r="B772" t="s">
        <v>1370</v>
      </c>
      <c r="C772" t="s">
        <v>1371</v>
      </c>
      <c r="D772" s="1">
        <v>37867.684027777781</v>
      </c>
      <c r="E772">
        <v>12</v>
      </c>
      <c r="F772" t="s">
        <v>2126</v>
      </c>
      <c r="G772">
        <v>2002</v>
      </c>
      <c r="H772" s="4">
        <v>0.14027777777777778</v>
      </c>
      <c r="I772" s="16">
        <f>H772/60</f>
        <v>2.3379629629629631E-3</v>
      </c>
      <c r="K772" s="16">
        <f t="shared" si="12"/>
        <v>2.8055555555555556E-2</v>
      </c>
    </row>
    <row r="773" spans="1:11">
      <c r="A773" t="s">
        <v>4508</v>
      </c>
      <c r="B773" t="s">
        <v>4462</v>
      </c>
      <c r="C773" t="s">
        <v>4500</v>
      </c>
      <c r="D773" s="1">
        <v>37838.130555555559</v>
      </c>
      <c r="E773">
        <v>12</v>
      </c>
      <c r="F773" t="s">
        <v>1874</v>
      </c>
      <c r="G773">
        <v>2002</v>
      </c>
      <c r="H773" s="4">
        <v>0.16041666666666668</v>
      </c>
      <c r="I773" s="16">
        <f>H773/60</f>
        <v>2.6736111111111114E-3</v>
      </c>
      <c r="K773" s="16">
        <f t="shared" si="12"/>
        <v>3.2083333333333339E-2</v>
      </c>
    </row>
    <row r="774" spans="1:11">
      <c r="A774" t="s">
        <v>4505</v>
      </c>
      <c r="B774" t="s">
        <v>4462</v>
      </c>
      <c r="C774" t="s">
        <v>4500</v>
      </c>
      <c r="D774" s="1">
        <v>37838.106249999997</v>
      </c>
      <c r="E774">
        <v>12</v>
      </c>
      <c r="F774" t="s">
        <v>1874</v>
      </c>
      <c r="G774">
        <v>2002</v>
      </c>
      <c r="H774" s="4">
        <v>0.14305555555555557</v>
      </c>
      <c r="I774" s="16">
        <f>H774/60</f>
        <v>2.3842592592592596E-3</v>
      </c>
      <c r="K774" s="16">
        <f t="shared" si="12"/>
        <v>2.8611111111111115E-2</v>
      </c>
    </row>
    <row r="775" spans="1:11">
      <c r="A775" t="s">
        <v>4986</v>
      </c>
      <c r="B775" t="s">
        <v>4982</v>
      </c>
      <c r="C775" t="s">
        <v>4981</v>
      </c>
      <c r="D775" s="1">
        <v>37838.158333333333</v>
      </c>
      <c r="E775">
        <v>12</v>
      </c>
      <c r="F775" t="s">
        <v>5300</v>
      </c>
      <c r="G775">
        <v>2002</v>
      </c>
      <c r="H775" s="4">
        <v>0.20347222222222219</v>
      </c>
      <c r="I775" s="16">
        <f>H775/60</f>
        <v>3.3912037037037031E-3</v>
      </c>
      <c r="K775" s="16">
        <f t="shared" si="12"/>
        <v>4.0694444444444436E-2</v>
      </c>
    </row>
    <row r="776" spans="1:11">
      <c r="A776" t="s">
        <v>5202</v>
      </c>
      <c r="B776" t="s">
        <v>5178</v>
      </c>
      <c r="C776" t="s">
        <v>5200</v>
      </c>
      <c r="D776" s="1">
        <v>37922.693055555559</v>
      </c>
      <c r="E776">
        <v>12</v>
      </c>
      <c r="F776" t="s">
        <v>1874</v>
      </c>
      <c r="G776">
        <v>2002</v>
      </c>
      <c r="H776" s="4">
        <v>0.15833333333333333</v>
      </c>
      <c r="I776" s="16">
        <f>H776/60</f>
        <v>2.638888888888889E-3</v>
      </c>
      <c r="K776" s="16">
        <f t="shared" si="12"/>
        <v>3.1666666666666669E-2</v>
      </c>
    </row>
    <row r="777" spans="1:11">
      <c r="A777" t="s">
        <v>498</v>
      </c>
      <c r="B777" t="s">
        <v>496</v>
      </c>
      <c r="C777" t="s">
        <v>499</v>
      </c>
      <c r="D777" s="1">
        <v>38677.527777777781</v>
      </c>
      <c r="E777">
        <v>11</v>
      </c>
      <c r="F777" t="s">
        <v>2126</v>
      </c>
      <c r="G777">
        <v>2002</v>
      </c>
      <c r="H777" s="4">
        <v>9.4444444444444442E-2</v>
      </c>
      <c r="I777" s="16">
        <f>H777/60</f>
        <v>1.5740740740740741E-3</v>
      </c>
      <c r="K777" s="16">
        <f t="shared" si="12"/>
        <v>1.7314814814814814E-2</v>
      </c>
    </row>
    <row r="778" spans="1:11">
      <c r="A778" t="s">
        <v>1757</v>
      </c>
      <c r="B778" t="s">
        <v>1748</v>
      </c>
      <c r="C778" t="s">
        <v>1162</v>
      </c>
      <c r="D778" s="1">
        <v>38004.936111111114</v>
      </c>
      <c r="E778">
        <v>11</v>
      </c>
      <c r="F778" t="s">
        <v>5300</v>
      </c>
      <c r="G778">
        <v>2002</v>
      </c>
      <c r="H778" s="4">
        <v>0.17361111111111113</v>
      </c>
      <c r="I778" s="16">
        <f>H778/60</f>
        <v>2.8935185185185188E-3</v>
      </c>
      <c r="K778" s="16">
        <f t="shared" si="12"/>
        <v>3.1828703703703706E-2</v>
      </c>
    </row>
    <row r="779" spans="1:11">
      <c r="A779" t="s">
        <v>3533</v>
      </c>
      <c r="B779" t="s">
        <v>3514</v>
      </c>
      <c r="C779" t="s">
        <v>3532</v>
      </c>
      <c r="D779" s="1">
        <v>37838.188888888886</v>
      </c>
      <c r="E779">
        <v>11</v>
      </c>
      <c r="F779" t="s">
        <v>1874</v>
      </c>
      <c r="G779">
        <v>2002</v>
      </c>
      <c r="H779" s="4">
        <v>0.15763888888888888</v>
      </c>
      <c r="I779" s="16">
        <f>H779/60</f>
        <v>2.6273148148148145E-3</v>
      </c>
      <c r="K779" s="16">
        <f t="shared" si="12"/>
        <v>2.8900462962962961E-2</v>
      </c>
    </row>
    <row r="780" spans="1:11">
      <c r="A780" t="s">
        <v>1375</v>
      </c>
      <c r="B780" t="s">
        <v>1370</v>
      </c>
      <c r="C780" t="s">
        <v>1371</v>
      </c>
      <c r="D780" s="1">
        <v>37867.683333333334</v>
      </c>
      <c r="E780">
        <v>11</v>
      </c>
      <c r="F780" t="s">
        <v>2126</v>
      </c>
      <c r="G780">
        <v>2002</v>
      </c>
      <c r="H780" s="4">
        <v>0.11666666666666665</v>
      </c>
      <c r="I780" s="16">
        <f>H780/60</f>
        <v>1.9444444444444442E-3</v>
      </c>
      <c r="K780" s="16">
        <f t="shared" si="12"/>
        <v>2.1388888888888884E-2</v>
      </c>
    </row>
    <row r="781" spans="1:11">
      <c r="A781" t="s">
        <v>3609</v>
      </c>
      <c r="B781" t="s">
        <v>3608</v>
      </c>
      <c r="C781" t="s">
        <v>1222</v>
      </c>
      <c r="D781" s="1">
        <v>37838.224305555559</v>
      </c>
      <c r="E781">
        <v>10</v>
      </c>
      <c r="F781" t="s">
        <v>5300</v>
      </c>
      <c r="G781">
        <v>2002</v>
      </c>
      <c r="H781" s="4">
        <v>0.17430555555555557</v>
      </c>
      <c r="I781" s="16">
        <f>H781/60</f>
        <v>2.9050925925925928E-3</v>
      </c>
      <c r="K781" s="16">
        <f t="shared" si="12"/>
        <v>2.9050925925925928E-2</v>
      </c>
    </row>
    <row r="782" spans="1:11">
      <c r="A782" t="s">
        <v>4140</v>
      </c>
      <c r="B782" t="s">
        <v>4141</v>
      </c>
      <c r="C782" t="s">
        <v>4142</v>
      </c>
      <c r="D782" s="1">
        <v>37838.275694444441</v>
      </c>
      <c r="E782">
        <v>10</v>
      </c>
      <c r="F782" t="s">
        <v>5300</v>
      </c>
      <c r="G782">
        <v>2002</v>
      </c>
      <c r="H782" s="4">
        <v>0.15</v>
      </c>
      <c r="I782" s="16">
        <f>H782/60</f>
        <v>2.5000000000000001E-3</v>
      </c>
      <c r="K782" s="16">
        <f t="shared" si="12"/>
        <v>2.5000000000000001E-2</v>
      </c>
    </row>
    <row r="783" spans="1:11">
      <c r="A783" t="s">
        <v>4145</v>
      </c>
      <c r="B783" t="s">
        <v>4146</v>
      </c>
      <c r="C783" t="s">
        <v>4147</v>
      </c>
      <c r="D783" s="1">
        <v>39464.818749999999</v>
      </c>
      <c r="E783">
        <v>10</v>
      </c>
      <c r="F783" t="s">
        <v>1874</v>
      </c>
      <c r="G783">
        <v>2002</v>
      </c>
      <c r="H783" s="4">
        <v>0.13125000000000001</v>
      </c>
      <c r="I783" s="16">
        <f>H783/60</f>
        <v>2.1875000000000002E-3</v>
      </c>
      <c r="K783" s="16">
        <f t="shared" si="12"/>
        <v>2.1875000000000002E-2</v>
      </c>
    </row>
    <row r="784" spans="1:11">
      <c r="A784" t="s">
        <v>4713</v>
      </c>
      <c r="B784" t="s">
        <v>4701</v>
      </c>
      <c r="C784" t="s">
        <v>4711</v>
      </c>
      <c r="D784" s="1">
        <v>37838.150694444441</v>
      </c>
      <c r="E784">
        <v>10</v>
      </c>
      <c r="F784" t="s">
        <v>5300</v>
      </c>
      <c r="G784">
        <v>2002</v>
      </c>
      <c r="H784" s="4">
        <v>0.15</v>
      </c>
      <c r="I784" s="16">
        <f>H784/60</f>
        <v>2.5000000000000001E-3</v>
      </c>
      <c r="K784" s="16">
        <f t="shared" si="12"/>
        <v>2.5000000000000001E-2</v>
      </c>
    </row>
    <row r="785" spans="1:11">
      <c r="A785" t="s">
        <v>1172</v>
      </c>
      <c r="B785" t="s">
        <v>1166</v>
      </c>
      <c r="C785" t="s">
        <v>1170</v>
      </c>
      <c r="D785" s="1">
        <v>37838.208333333336</v>
      </c>
      <c r="E785">
        <v>9</v>
      </c>
      <c r="F785" t="s">
        <v>5303</v>
      </c>
      <c r="G785">
        <v>2002</v>
      </c>
      <c r="H785" s="4">
        <v>0.42083333333333334</v>
      </c>
      <c r="I785" s="16">
        <f>H785/60</f>
        <v>7.013888888888889E-3</v>
      </c>
      <c r="K785" s="16">
        <f t="shared" si="12"/>
        <v>6.3125000000000001E-2</v>
      </c>
    </row>
    <row r="786" spans="1:11">
      <c r="A786" t="s">
        <v>1558</v>
      </c>
      <c r="B786" t="s">
        <v>1551</v>
      </c>
      <c r="D786" s="1">
        <v>38287.456944444442</v>
      </c>
      <c r="E786">
        <v>9</v>
      </c>
      <c r="F786" t="s">
        <v>5300</v>
      </c>
      <c r="G786">
        <v>2002</v>
      </c>
      <c r="H786" s="4">
        <v>0.18680555555555556</v>
      </c>
      <c r="I786" s="16">
        <f>H786/60</f>
        <v>3.1134259259259262E-3</v>
      </c>
      <c r="K786" s="16">
        <f t="shared" si="12"/>
        <v>2.8020833333333335E-2</v>
      </c>
    </row>
    <row r="787" spans="1:11">
      <c r="A787" t="s">
        <v>1601</v>
      </c>
      <c r="B787" t="s">
        <v>1602</v>
      </c>
      <c r="C787" t="s">
        <v>1603</v>
      </c>
      <c r="D787" s="1">
        <v>37838.271527777775</v>
      </c>
      <c r="E787">
        <v>9</v>
      </c>
      <c r="F787" t="s">
        <v>1874</v>
      </c>
      <c r="G787">
        <v>2002</v>
      </c>
      <c r="H787" s="4">
        <v>0.15208333333333332</v>
      </c>
      <c r="I787" s="16">
        <f>H787/60</f>
        <v>2.5347222222222221E-3</v>
      </c>
      <c r="K787" s="16">
        <f t="shared" si="12"/>
        <v>2.2812499999999999E-2</v>
      </c>
    </row>
    <row r="788" spans="1:11">
      <c r="A788" t="s">
        <v>2617</v>
      </c>
      <c r="B788" t="s">
        <v>2597</v>
      </c>
      <c r="C788" t="s">
        <v>198</v>
      </c>
      <c r="D788" s="1">
        <v>37867.686111111114</v>
      </c>
      <c r="E788">
        <v>9</v>
      </c>
      <c r="F788" t="s">
        <v>5300</v>
      </c>
      <c r="G788">
        <v>2002</v>
      </c>
      <c r="H788" s="4">
        <v>0.15069444444444444</v>
      </c>
      <c r="I788" s="16">
        <f>H788/60</f>
        <v>2.5115740740740741E-3</v>
      </c>
      <c r="K788" s="16">
        <f t="shared" si="12"/>
        <v>2.2604166666666668E-2</v>
      </c>
    </row>
    <row r="789" spans="1:11">
      <c r="A789" t="s">
        <v>2779</v>
      </c>
      <c r="B789" t="s">
        <v>2780</v>
      </c>
      <c r="C789" t="s">
        <v>2781</v>
      </c>
      <c r="D789" s="1">
        <v>38319.730555555558</v>
      </c>
      <c r="E789">
        <v>9</v>
      </c>
      <c r="F789" t="s">
        <v>5301</v>
      </c>
      <c r="G789">
        <v>2002</v>
      </c>
      <c r="H789" s="4">
        <v>0.29375000000000001</v>
      </c>
      <c r="I789" s="16">
        <f>H789/60</f>
        <v>4.8958333333333336E-3</v>
      </c>
      <c r="K789" s="16">
        <f t="shared" si="12"/>
        <v>4.4062500000000004E-2</v>
      </c>
    </row>
    <row r="790" spans="1:11">
      <c r="A790" t="s">
        <v>2798</v>
      </c>
      <c r="B790" t="s">
        <v>2788</v>
      </c>
      <c r="C790" t="s">
        <v>2799</v>
      </c>
      <c r="D790" s="1">
        <v>37838.225694444445</v>
      </c>
      <c r="E790">
        <v>9</v>
      </c>
      <c r="F790" t="s">
        <v>5300</v>
      </c>
      <c r="G790">
        <v>2002</v>
      </c>
      <c r="H790" s="4">
        <v>0.17361111111111113</v>
      </c>
      <c r="I790" s="16">
        <f>H790/60</f>
        <v>2.8935185185185188E-3</v>
      </c>
      <c r="K790" s="16">
        <f t="shared" si="12"/>
        <v>2.6041666666666668E-2</v>
      </c>
    </row>
    <row r="791" spans="1:11">
      <c r="A791" t="s">
        <v>4392</v>
      </c>
      <c r="B791" t="s">
        <v>4382</v>
      </c>
      <c r="C791" t="s">
        <v>4387</v>
      </c>
      <c r="D791" s="1">
        <v>37838.231944444444</v>
      </c>
      <c r="E791">
        <v>9</v>
      </c>
      <c r="F791" t="s">
        <v>5300</v>
      </c>
      <c r="G791">
        <v>2002</v>
      </c>
      <c r="H791" s="4">
        <v>0.15972222222222224</v>
      </c>
      <c r="I791" s="16">
        <f>H791/60</f>
        <v>2.6620370370370374E-3</v>
      </c>
      <c r="K791" s="16">
        <f t="shared" si="12"/>
        <v>2.3958333333333338E-2</v>
      </c>
    </row>
    <row r="792" spans="1:11">
      <c r="A792" t="s">
        <v>1824</v>
      </c>
      <c r="B792" t="s">
        <v>1815</v>
      </c>
      <c r="C792" t="s">
        <v>1823</v>
      </c>
      <c r="D792" s="1">
        <v>37838.112500000003</v>
      </c>
      <c r="E792">
        <v>9</v>
      </c>
      <c r="F792" t="s">
        <v>5302</v>
      </c>
      <c r="G792">
        <v>2002</v>
      </c>
      <c r="H792" s="4">
        <v>0.13194444444444445</v>
      </c>
      <c r="I792" s="16">
        <f>H792/60</f>
        <v>2.1990740740740742E-3</v>
      </c>
      <c r="K792" s="16">
        <f t="shared" si="12"/>
        <v>1.9791666666666669E-2</v>
      </c>
    </row>
    <row r="793" spans="1:11">
      <c r="A793" t="s">
        <v>4511</v>
      </c>
      <c r="B793" t="s">
        <v>4462</v>
      </c>
      <c r="C793" t="s">
        <v>4500</v>
      </c>
      <c r="D793" s="1">
        <v>37838.243750000001</v>
      </c>
      <c r="E793">
        <v>9</v>
      </c>
      <c r="F793" t="s">
        <v>1874</v>
      </c>
      <c r="G793">
        <v>2002</v>
      </c>
      <c r="H793" s="4">
        <v>0.11944444444444445</v>
      </c>
      <c r="I793" s="16">
        <f>H793/60</f>
        <v>1.9907407407407408E-3</v>
      </c>
      <c r="K793" s="16">
        <f t="shared" si="12"/>
        <v>1.7916666666666668E-2</v>
      </c>
    </row>
    <row r="794" spans="1:11">
      <c r="A794" t="s">
        <v>485</v>
      </c>
      <c r="B794" t="s">
        <v>482</v>
      </c>
      <c r="C794" t="s">
        <v>483</v>
      </c>
      <c r="D794" s="1">
        <v>37838.268055555556</v>
      </c>
      <c r="E794">
        <v>8</v>
      </c>
      <c r="F794" t="s">
        <v>5303</v>
      </c>
      <c r="G794">
        <v>2002</v>
      </c>
      <c r="H794" s="4">
        <v>0.16041666666666668</v>
      </c>
      <c r="I794" s="16">
        <f>H794/60</f>
        <v>2.6736111111111114E-3</v>
      </c>
      <c r="K794" s="16">
        <f t="shared" si="12"/>
        <v>2.1388888888888891E-2</v>
      </c>
    </row>
    <row r="795" spans="1:11">
      <c r="A795" t="s">
        <v>1008</v>
      </c>
      <c r="B795" t="s">
        <v>993</v>
      </c>
      <c r="C795" t="s">
        <v>1007</v>
      </c>
      <c r="D795" s="1">
        <v>37838.164583333331</v>
      </c>
      <c r="E795">
        <v>8</v>
      </c>
      <c r="F795" t="s">
        <v>5303</v>
      </c>
      <c r="G795">
        <v>2002</v>
      </c>
      <c r="H795" s="4">
        <v>0.15902777777777777</v>
      </c>
      <c r="I795" s="16">
        <f>H795/60</f>
        <v>2.650462962962963E-3</v>
      </c>
      <c r="K795" s="16">
        <f t="shared" si="12"/>
        <v>2.1203703703703704E-2</v>
      </c>
    </row>
    <row r="796" spans="1:11">
      <c r="A796" t="s">
        <v>2620</v>
      </c>
      <c r="B796" t="s">
        <v>2597</v>
      </c>
      <c r="C796" t="s">
        <v>198</v>
      </c>
      <c r="D796" s="1">
        <v>37838.188194444447</v>
      </c>
      <c r="E796">
        <v>8</v>
      </c>
      <c r="F796" t="s">
        <v>5300</v>
      </c>
      <c r="G796">
        <v>2002</v>
      </c>
      <c r="H796" s="4">
        <v>0.17708333333333334</v>
      </c>
      <c r="I796" s="16">
        <f>H796/60</f>
        <v>2.9513888888888892E-3</v>
      </c>
      <c r="K796" s="16">
        <f t="shared" si="12"/>
        <v>2.3611111111111114E-2</v>
      </c>
    </row>
    <row r="797" spans="1:11">
      <c r="A797" t="s">
        <v>3597</v>
      </c>
      <c r="B797" t="s">
        <v>3595</v>
      </c>
      <c r="C797" t="s">
        <v>3595</v>
      </c>
      <c r="D797" s="1">
        <v>38545.901388888888</v>
      </c>
      <c r="E797">
        <v>8</v>
      </c>
      <c r="F797" t="s">
        <v>5300</v>
      </c>
      <c r="G797">
        <v>2002</v>
      </c>
      <c r="H797" s="4">
        <v>0.11041666666666666</v>
      </c>
      <c r="I797" s="16">
        <f>H797/60</f>
        <v>1.8402777777777777E-3</v>
      </c>
      <c r="K797" s="16">
        <f t="shared" si="12"/>
        <v>1.4722222222222222E-2</v>
      </c>
    </row>
    <row r="798" spans="1:11">
      <c r="A798" t="s">
        <v>4714</v>
      </c>
      <c r="B798" t="s">
        <v>4701</v>
      </c>
      <c r="C798" t="s">
        <v>4711</v>
      </c>
      <c r="D798" s="1">
        <v>37838.282638888886</v>
      </c>
      <c r="E798">
        <v>8</v>
      </c>
      <c r="F798" t="s">
        <v>5300</v>
      </c>
      <c r="G798">
        <v>2002</v>
      </c>
      <c r="H798" s="4">
        <v>0.13958333333333334</v>
      </c>
      <c r="I798" s="16">
        <f>H798/60</f>
        <v>2.3263888888888891E-3</v>
      </c>
      <c r="K798" s="16">
        <f t="shared" si="12"/>
        <v>1.8611111111111113E-2</v>
      </c>
    </row>
    <row r="799" spans="1:11">
      <c r="A799" t="s">
        <v>1384</v>
      </c>
      <c r="B799" t="s">
        <v>1370</v>
      </c>
      <c r="C799" t="s">
        <v>1379</v>
      </c>
      <c r="D799" s="1">
        <v>37867.675694444442</v>
      </c>
      <c r="E799">
        <v>8</v>
      </c>
      <c r="F799" t="s">
        <v>5300</v>
      </c>
      <c r="G799">
        <v>2002</v>
      </c>
      <c r="H799" s="4">
        <v>0.11805555555555557</v>
      </c>
      <c r="I799" s="16">
        <f>H799/60</f>
        <v>1.9675925925925928E-3</v>
      </c>
      <c r="K799" s="16">
        <f t="shared" si="12"/>
        <v>1.5740740740740743E-2</v>
      </c>
    </row>
    <row r="800" spans="1:11">
      <c r="A800" t="s">
        <v>4512</v>
      </c>
      <c r="B800" t="s">
        <v>4462</v>
      </c>
      <c r="C800" t="s">
        <v>4500</v>
      </c>
      <c r="D800" s="1">
        <v>37838.254861111112</v>
      </c>
      <c r="E800">
        <v>8</v>
      </c>
      <c r="F800" t="s">
        <v>1874</v>
      </c>
      <c r="G800">
        <v>2002</v>
      </c>
      <c r="H800" s="4">
        <v>0.15347222222222223</v>
      </c>
      <c r="I800" s="16">
        <f>H800/60</f>
        <v>2.5578703703703705E-3</v>
      </c>
      <c r="K800" s="16">
        <f t="shared" si="12"/>
        <v>2.0462962962962964E-2</v>
      </c>
    </row>
    <row r="801" spans="1:11">
      <c r="A801" t="s">
        <v>4999</v>
      </c>
      <c r="B801" t="s">
        <v>4996</v>
      </c>
      <c r="C801" t="s">
        <v>5000</v>
      </c>
      <c r="D801" s="1">
        <v>38319.732638888891</v>
      </c>
      <c r="E801">
        <v>8</v>
      </c>
      <c r="F801" t="s">
        <v>5300</v>
      </c>
      <c r="G801">
        <v>2002</v>
      </c>
      <c r="H801" s="4">
        <v>0.14027777777777778</v>
      </c>
      <c r="I801" s="16">
        <f>H801/60</f>
        <v>2.3379629629629631E-3</v>
      </c>
      <c r="K801" s="16">
        <f t="shared" si="12"/>
        <v>1.8703703703703705E-2</v>
      </c>
    </row>
    <row r="802" spans="1:11">
      <c r="A802" t="s">
        <v>2157</v>
      </c>
      <c r="B802" t="s">
        <v>2155</v>
      </c>
      <c r="D802" s="1">
        <v>37838.119444444441</v>
      </c>
      <c r="E802">
        <v>7</v>
      </c>
      <c r="G802">
        <v>2002</v>
      </c>
      <c r="H802" s="4">
        <v>3.4722222222222224E-2</v>
      </c>
      <c r="I802" s="16">
        <f>H802/60</f>
        <v>5.7870370370370378E-4</v>
      </c>
      <c r="K802" s="16">
        <f t="shared" si="12"/>
        <v>4.0509259259259266E-3</v>
      </c>
    </row>
    <row r="803" spans="1:11">
      <c r="A803" t="s">
        <v>2621</v>
      </c>
      <c r="B803" t="s">
        <v>2597</v>
      </c>
      <c r="C803" t="s">
        <v>198</v>
      </c>
      <c r="D803" s="1">
        <v>37838.227083333331</v>
      </c>
      <c r="E803">
        <v>7</v>
      </c>
      <c r="F803" t="s">
        <v>5300</v>
      </c>
      <c r="G803">
        <v>2002</v>
      </c>
      <c r="H803" s="4">
        <v>0.15555555555555556</v>
      </c>
      <c r="I803" s="16">
        <f>H803/60</f>
        <v>2.5925925925925925E-3</v>
      </c>
      <c r="K803" s="16">
        <f t="shared" si="12"/>
        <v>1.8148148148148149E-2</v>
      </c>
    </row>
    <row r="804" spans="1:11">
      <c r="A804" t="s">
        <v>3030</v>
      </c>
      <c r="B804" t="s">
        <v>3023</v>
      </c>
      <c r="C804" t="s">
        <v>3029</v>
      </c>
      <c r="D804" s="1">
        <v>38102.875694444447</v>
      </c>
      <c r="E804">
        <v>7</v>
      </c>
      <c r="F804" t="s">
        <v>5300</v>
      </c>
      <c r="G804">
        <v>2002</v>
      </c>
      <c r="H804" s="4">
        <v>0.18541666666666667</v>
      </c>
      <c r="I804" s="16">
        <f>H804/60</f>
        <v>3.0902777777777777E-3</v>
      </c>
      <c r="K804" s="16">
        <f t="shared" si="12"/>
        <v>2.1631944444444443E-2</v>
      </c>
    </row>
    <row r="805" spans="1:11">
      <c r="A805" t="s">
        <v>3219</v>
      </c>
      <c r="B805" t="s">
        <v>3209</v>
      </c>
      <c r="C805" t="s">
        <v>3218</v>
      </c>
      <c r="D805" s="1">
        <v>38386.622916666667</v>
      </c>
      <c r="E805">
        <v>7</v>
      </c>
      <c r="F805" t="s">
        <v>5303</v>
      </c>
      <c r="G805">
        <v>2002</v>
      </c>
      <c r="H805" s="4">
        <v>0.14861111111111111</v>
      </c>
      <c r="I805" s="16">
        <f>H805/60</f>
        <v>2.476851851851852E-3</v>
      </c>
      <c r="K805" s="16">
        <f t="shared" si="12"/>
        <v>1.7337962962962965E-2</v>
      </c>
    </row>
    <row r="806" spans="1:11">
      <c r="A806" t="s">
        <v>3654</v>
      </c>
      <c r="B806" t="s">
        <v>3655</v>
      </c>
      <c r="C806" t="s">
        <v>3656</v>
      </c>
      <c r="D806" s="1">
        <v>37838.172222222223</v>
      </c>
      <c r="E806">
        <v>7</v>
      </c>
      <c r="F806" t="s">
        <v>5300</v>
      </c>
      <c r="G806">
        <v>2002</v>
      </c>
      <c r="H806" s="4">
        <v>9.5833333333333326E-2</v>
      </c>
      <c r="I806" s="16">
        <f>H806/60</f>
        <v>1.5972222222222221E-3</v>
      </c>
      <c r="K806" s="16">
        <f t="shared" si="12"/>
        <v>1.1180555555555555E-2</v>
      </c>
    </row>
    <row r="807" spans="1:11">
      <c r="A807" t="s">
        <v>3900</v>
      </c>
      <c r="B807" t="s">
        <v>3901</v>
      </c>
      <c r="C807" t="s">
        <v>3902</v>
      </c>
      <c r="D807" s="1">
        <v>39375.513888888891</v>
      </c>
      <c r="E807">
        <v>7</v>
      </c>
      <c r="F807" t="s">
        <v>5300</v>
      </c>
      <c r="G807">
        <v>2002</v>
      </c>
      <c r="H807" s="4">
        <v>0.1423611111111111</v>
      </c>
      <c r="I807" s="16">
        <f>H807/60</f>
        <v>2.3726851851851851E-3</v>
      </c>
      <c r="K807" s="16">
        <f t="shared" si="12"/>
        <v>1.6608796296296295E-2</v>
      </c>
    </row>
    <row r="808" spans="1:11">
      <c r="A808" t="s">
        <v>3996</v>
      </c>
      <c r="B808" t="s">
        <v>3994</v>
      </c>
      <c r="C808" t="s">
        <v>3997</v>
      </c>
      <c r="D808" s="1">
        <v>37838.117361111108</v>
      </c>
      <c r="E808">
        <v>7</v>
      </c>
      <c r="F808" t="s">
        <v>5300</v>
      </c>
      <c r="G808">
        <v>2002</v>
      </c>
      <c r="H808" s="4">
        <v>0.14791666666666667</v>
      </c>
      <c r="I808" s="16">
        <f>H808/60</f>
        <v>2.4652777777777776E-3</v>
      </c>
      <c r="K808" s="16">
        <f t="shared" si="12"/>
        <v>1.7256944444444443E-2</v>
      </c>
    </row>
    <row r="809" spans="1:11">
      <c r="A809" t="s">
        <v>3703</v>
      </c>
      <c r="B809" t="s">
        <v>4382</v>
      </c>
      <c r="C809" t="s">
        <v>4387</v>
      </c>
      <c r="D809" s="1">
        <v>37838.159722222219</v>
      </c>
      <c r="E809">
        <v>7</v>
      </c>
      <c r="F809" t="s">
        <v>5300</v>
      </c>
      <c r="G809">
        <v>2002</v>
      </c>
      <c r="H809" s="4">
        <v>0.16041666666666668</v>
      </c>
      <c r="I809" s="16">
        <f>H809/60</f>
        <v>2.6736111111111114E-3</v>
      </c>
      <c r="K809" s="16">
        <f t="shared" si="12"/>
        <v>1.8715277777777779E-2</v>
      </c>
    </row>
    <row r="810" spans="1:11">
      <c r="A810" t="s">
        <v>1373</v>
      </c>
      <c r="B810" t="s">
        <v>1370</v>
      </c>
      <c r="C810" t="s">
        <v>1371</v>
      </c>
      <c r="D810" s="1">
        <v>37867.683333333334</v>
      </c>
      <c r="E810">
        <v>7</v>
      </c>
      <c r="F810" t="s">
        <v>2126</v>
      </c>
      <c r="G810">
        <v>2002</v>
      </c>
      <c r="H810" s="4">
        <v>0.10208333333333335</v>
      </c>
      <c r="I810" s="16">
        <f>H810/60</f>
        <v>1.701388888888889E-3</v>
      </c>
      <c r="K810" s="16">
        <f t="shared" si="12"/>
        <v>1.1909722222222223E-2</v>
      </c>
    </row>
    <row r="811" spans="1:11">
      <c r="A811" t="s">
        <v>4510</v>
      </c>
      <c r="B811" t="s">
        <v>4462</v>
      </c>
      <c r="C811" t="s">
        <v>4500</v>
      </c>
      <c r="D811" s="1">
        <v>37838.174305555556</v>
      </c>
      <c r="E811">
        <v>7</v>
      </c>
      <c r="F811" t="s">
        <v>1874</v>
      </c>
      <c r="G811">
        <v>2002</v>
      </c>
      <c r="H811" s="4">
        <v>0.18472222222222223</v>
      </c>
      <c r="I811" s="16">
        <f>H811/60</f>
        <v>3.0787037037037037E-3</v>
      </c>
      <c r="K811" s="16">
        <f t="shared" si="12"/>
        <v>2.1550925925925925E-2</v>
      </c>
    </row>
    <row r="812" spans="1:11">
      <c r="A812" t="s">
        <v>4981</v>
      </c>
      <c r="B812" t="s">
        <v>4982</v>
      </c>
      <c r="C812" t="s">
        <v>4981</v>
      </c>
      <c r="D812" s="1">
        <v>38237.752083333333</v>
      </c>
      <c r="E812">
        <v>7</v>
      </c>
      <c r="F812" t="s">
        <v>5300</v>
      </c>
      <c r="G812">
        <v>2002</v>
      </c>
      <c r="H812" s="4">
        <v>6.5972222222222224E-2</v>
      </c>
      <c r="I812" s="16">
        <f>H812/60</f>
        <v>1.0995370370370371E-3</v>
      </c>
      <c r="K812" s="16">
        <f t="shared" si="12"/>
        <v>7.69675925925926E-3</v>
      </c>
    </row>
    <row r="813" spans="1:11">
      <c r="A813" t="s">
        <v>5146</v>
      </c>
      <c r="B813" t="s">
        <v>5137</v>
      </c>
      <c r="C813" t="s">
        <v>5145</v>
      </c>
      <c r="D813" s="1">
        <v>38305.931944444441</v>
      </c>
      <c r="E813">
        <v>7</v>
      </c>
      <c r="F813" t="s">
        <v>5300</v>
      </c>
      <c r="G813">
        <v>2002</v>
      </c>
      <c r="H813" s="4">
        <v>9.7916666666666666E-2</v>
      </c>
      <c r="I813" s="16">
        <f>H813/60</f>
        <v>1.6319444444444443E-3</v>
      </c>
      <c r="K813" s="16">
        <f t="shared" si="12"/>
        <v>1.142361111111111E-2</v>
      </c>
    </row>
    <row r="814" spans="1:11">
      <c r="A814" t="s">
        <v>252</v>
      </c>
      <c r="B814" t="s">
        <v>253</v>
      </c>
      <c r="C814" t="s">
        <v>254</v>
      </c>
      <c r="D814" s="1">
        <v>37838.198611111111</v>
      </c>
      <c r="E814">
        <v>6</v>
      </c>
      <c r="F814" t="s">
        <v>5300</v>
      </c>
      <c r="G814">
        <v>2002</v>
      </c>
      <c r="H814" s="4">
        <v>0.12708333333333333</v>
      </c>
      <c r="I814" s="16">
        <f>H814/60</f>
        <v>2.1180555555555553E-3</v>
      </c>
      <c r="K814" s="16">
        <f t="shared" si="12"/>
        <v>1.2708333333333332E-2</v>
      </c>
    </row>
    <row r="815" spans="1:11">
      <c r="A815" t="s">
        <v>1556</v>
      </c>
      <c r="B815" t="s">
        <v>1551</v>
      </c>
      <c r="C815" t="s">
        <v>1556</v>
      </c>
      <c r="D815" s="1">
        <v>38033.50277777778</v>
      </c>
      <c r="E815">
        <v>6</v>
      </c>
      <c r="F815" t="s">
        <v>5300</v>
      </c>
      <c r="G815">
        <v>2002</v>
      </c>
      <c r="H815" s="4">
        <v>0.20208333333333331</v>
      </c>
      <c r="I815" s="16">
        <f>H815/60</f>
        <v>3.3680555555555551E-3</v>
      </c>
      <c r="K815" s="16">
        <f t="shared" si="12"/>
        <v>2.0208333333333332E-2</v>
      </c>
    </row>
    <row r="816" spans="1:11">
      <c r="A816" t="s">
        <v>710</v>
      </c>
      <c r="B816" t="s">
        <v>2261</v>
      </c>
      <c r="C816" t="s">
        <v>2266</v>
      </c>
      <c r="D816" s="1">
        <v>37949.970138888886</v>
      </c>
      <c r="E816">
        <v>6</v>
      </c>
      <c r="F816" t="s">
        <v>5300</v>
      </c>
      <c r="G816">
        <v>2002</v>
      </c>
      <c r="H816" s="4">
        <v>0.16458333333333333</v>
      </c>
      <c r="I816" s="16">
        <f>H816/60</f>
        <v>2.7430555555555554E-3</v>
      </c>
      <c r="K816" s="16">
        <f t="shared" si="12"/>
        <v>1.6458333333333332E-2</v>
      </c>
    </row>
    <row r="817" spans="1:11">
      <c r="A817" t="s">
        <v>3223</v>
      </c>
      <c r="B817" t="s">
        <v>3209</v>
      </c>
      <c r="C817" t="s">
        <v>3218</v>
      </c>
      <c r="D817" s="1">
        <v>38386.622916666667</v>
      </c>
      <c r="E817">
        <v>6</v>
      </c>
      <c r="F817" t="s">
        <v>5303</v>
      </c>
      <c r="G817">
        <v>2002</v>
      </c>
      <c r="H817" s="4">
        <v>0.12847222222222224</v>
      </c>
      <c r="I817" s="16">
        <f>H817/60</f>
        <v>2.1412037037037038E-3</v>
      </c>
      <c r="K817" s="16">
        <f t="shared" si="12"/>
        <v>1.2847222222222222E-2</v>
      </c>
    </row>
    <row r="818" spans="1:11">
      <c r="A818" t="s">
        <v>3536</v>
      </c>
      <c r="B818" t="s">
        <v>3514</v>
      </c>
      <c r="C818" t="s">
        <v>3532</v>
      </c>
      <c r="D818" s="1">
        <v>37838.207638888889</v>
      </c>
      <c r="E818">
        <v>6</v>
      </c>
      <c r="F818" t="s">
        <v>1874</v>
      </c>
      <c r="G818">
        <v>2002</v>
      </c>
      <c r="H818" s="4">
        <v>0.14791666666666667</v>
      </c>
      <c r="I818" s="16">
        <f>H818/60</f>
        <v>2.4652777777777776E-3</v>
      </c>
      <c r="K818" s="16">
        <f t="shared" si="12"/>
        <v>1.4791666666666665E-2</v>
      </c>
    </row>
    <row r="819" spans="1:11">
      <c r="A819" t="s">
        <v>3906</v>
      </c>
      <c r="B819" t="s">
        <v>3904</v>
      </c>
      <c r="C819" t="s">
        <v>3907</v>
      </c>
      <c r="D819" s="1">
        <v>37838.190972222219</v>
      </c>
      <c r="E819">
        <v>6</v>
      </c>
      <c r="F819" t="s">
        <v>5300</v>
      </c>
      <c r="G819">
        <v>2002</v>
      </c>
      <c r="H819" s="4">
        <v>0.1763888888888889</v>
      </c>
      <c r="I819" s="16">
        <f>H819/60</f>
        <v>2.9398148148148148E-3</v>
      </c>
      <c r="K819" s="16">
        <f t="shared" si="12"/>
        <v>1.7638888888888888E-2</v>
      </c>
    </row>
    <row r="820" spans="1:11">
      <c r="A820" t="s">
        <v>208</v>
      </c>
      <c r="B820" t="s">
        <v>202</v>
      </c>
      <c r="C820" t="s">
        <v>209</v>
      </c>
      <c r="D820" s="1">
        <v>38628.722222222219</v>
      </c>
      <c r="E820">
        <v>6</v>
      </c>
      <c r="F820" t="s">
        <v>5301</v>
      </c>
      <c r="G820">
        <v>2002</v>
      </c>
      <c r="H820" s="4">
        <v>0.12916666666666668</v>
      </c>
      <c r="I820" s="16">
        <f>H820/60</f>
        <v>2.1527777777777782E-3</v>
      </c>
      <c r="K820" s="16">
        <f t="shared" si="12"/>
        <v>1.291666666666667E-2</v>
      </c>
    </row>
    <row r="821" spans="1:11">
      <c r="A821" t="s">
        <v>212</v>
      </c>
      <c r="B821" t="s">
        <v>202</v>
      </c>
      <c r="C821" t="s">
        <v>209</v>
      </c>
      <c r="D821" s="1">
        <v>38628.722222222219</v>
      </c>
      <c r="E821">
        <v>6</v>
      </c>
      <c r="F821" t="s">
        <v>5301</v>
      </c>
      <c r="G821">
        <v>2002</v>
      </c>
      <c r="H821" s="4">
        <v>0.12708333333333333</v>
      </c>
      <c r="I821" s="16">
        <f>H821/60</f>
        <v>2.1180555555555553E-3</v>
      </c>
      <c r="K821" s="16">
        <f t="shared" si="12"/>
        <v>1.2708333333333332E-2</v>
      </c>
    </row>
    <row r="822" spans="1:11">
      <c r="A822" t="s">
        <v>1377</v>
      </c>
      <c r="B822" t="s">
        <v>1370</v>
      </c>
      <c r="C822" t="s">
        <v>1371</v>
      </c>
      <c r="D822" s="1">
        <v>37838.136111111111</v>
      </c>
      <c r="E822">
        <v>6</v>
      </c>
      <c r="F822" t="s">
        <v>2126</v>
      </c>
      <c r="G822">
        <v>2002</v>
      </c>
      <c r="H822" s="4">
        <v>0.11180555555555556</v>
      </c>
      <c r="I822" s="16">
        <f>H822/60</f>
        <v>1.8634259259259259E-3</v>
      </c>
      <c r="K822" s="16">
        <f t="shared" si="12"/>
        <v>1.1180555555555555E-2</v>
      </c>
    </row>
    <row r="823" spans="1:11">
      <c r="A823" t="s">
        <v>653</v>
      </c>
      <c r="B823" t="s">
        <v>654</v>
      </c>
      <c r="C823" t="s">
        <v>654</v>
      </c>
      <c r="D823" s="1">
        <v>37922.994444444441</v>
      </c>
      <c r="E823">
        <v>5</v>
      </c>
      <c r="F823" t="s">
        <v>1874</v>
      </c>
      <c r="G823">
        <v>2002</v>
      </c>
      <c r="H823" s="4">
        <v>0.1875</v>
      </c>
      <c r="I823" s="16">
        <f>H823/60</f>
        <v>3.1250000000000002E-3</v>
      </c>
      <c r="K823" s="16">
        <f t="shared" si="12"/>
        <v>1.5625E-2</v>
      </c>
    </row>
    <row r="824" spans="1:11">
      <c r="A824" t="s">
        <v>960</v>
      </c>
      <c r="B824" t="s">
        <v>961</v>
      </c>
      <c r="D824" s="1">
        <v>38521.790972222225</v>
      </c>
      <c r="E824">
        <v>5</v>
      </c>
      <c r="F824" t="s">
        <v>5300</v>
      </c>
      <c r="G824">
        <v>2002</v>
      </c>
      <c r="H824" s="4">
        <v>0.1076388888888889</v>
      </c>
      <c r="I824" s="16">
        <f>H824/60</f>
        <v>1.7939814814814817E-3</v>
      </c>
      <c r="K824" s="16">
        <f t="shared" si="12"/>
        <v>8.9699074074074091E-3</v>
      </c>
    </row>
    <row r="825" spans="1:11">
      <c r="A825" t="s">
        <v>1231</v>
      </c>
      <c r="B825" t="s">
        <v>1205</v>
      </c>
      <c r="D825" s="1">
        <v>38025.818055555559</v>
      </c>
      <c r="E825">
        <v>5</v>
      </c>
      <c r="F825" t="s">
        <v>5300</v>
      </c>
      <c r="G825">
        <v>2002</v>
      </c>
      <c r="H825" s="4">
        <v>0.1423611111111111</v>
      </c>
      <c r="I825" s="16">
        <f>H825/60</f>
        <v>2.3726851851851851E-3</v>
      </c>
      <c r="K825" s="16">
        <f t="shared" si="12"/>
        <v>1.1863425925925927E-2</v>
      </c>
    </row>
    <row r="826" spans="1:11">
      <c r="A826" t="s">
        <v>1618</v>
      </c>
      <c r="B826" t="s">
        <v>1610</v>
      </c>
      <c r="C826" t="s">
        <v>1619</v>
      </c>
      <c r="D826" s="1">
        <v>37838.104861111111</v>
      </c>
      <c r="E826">
        <v>5</v>
      </c>
      <c r="F826" t="s">
        <v>5300</v>
      </c>
      <c r="G826">
        <v>2002</v>
      </c>
      <c r="H826" s="4">
        <v>0.17430555555555557</v>
      </c>
      <c r="I826" s="16">
        <f>H826/60</f>
        <v>2.9050925925925928E-3</v>
      </c>
      <c r="K826" s="16">
        <f t="shared" si="12"/>
        <v>1.4525462962962964E-2</v>
      </c>
    </row>
    <row r="827" spans="1:11">
      <c r="A827" t="s">
        <v>2259</v>
      </c>
      <c r="B827" t="s">
        <v>2256</v>
      </c>
      <c r="C827" t="s">
        <v>2257</v>
      </c>
      <c r="D827" s="1">
        <v>37838.116666666669</v>
      </c>
      <c r="E827">
        <v>5</v>
      </c>
      <c r="F827" t="s">
        <v>5300</v>
      </c>
      <c r="G827">
        <v>2002</v>
      </c>
      <c r="H827" s="4">
        <v>0.15347222222222223</v>
      </c>
      <c r="I827" s="16">
        <f>H827/60</f>
        <v>2.5578703703703705E-3</v>
      </c>
      <c r="K827" s="16">
        <f t="shared" si="12"/>
        <v>1.2789351851851852E-2</v>
      </c>
    </row>
    <row r="828" spans="1:11">
      <c r="A828" t="s">
        <v>2474</v>
      </c>
      <c r="B828" t="s">
        <v>2475</v>
      </c>
      <c r="C828" t="s">
        <v>2476</v>
      </c>
      <c r="D828" s="1">
        <v>40773.386805555558</v>
      </c>
      <c r="E828">
        <v>5</v>
      </c>
      <c r="F828" t="s">
        <v>5305</v>
      </c>
      <c r="G828">
        <v>2002</v>
      </c>
      <c r="H828" s="4">
        <v>0.16388888888888889</v>
      </c>
      <c r="I828" s="16">
        <f>H828/60</f>
        <v>2.7314814814814814E-3</v>
      </c>
      <c r="K828" s="16">
        <f t="shared" si="12"/>
        <v>1.3657407407407406E-2</v>
      </c>
    </row>
    <row r="829" spans="1:11">
      <c r="A829" t="s">
        <v>2670</v>
      </c>
      <c r="B829" t="s">
        <v>2662</v>
      </c>
      <c r="C829" t="s">
        <v>2668</v>
      </c>
      <c r="D829" s="1">
        <v>38005.571527777778</v>
      </c>
      <c r="E829">
        <v>5</v>
      </c>
      <c r="F829" t="s">
        <v>5302</v>
      </c>
      <c r="G829">
        <v>2002</v>
      </c>
      <c r="H829" s="4">
        <v>0.18680555555555556</v>
      </c>
      <c r="I829" s="16">
        <f>H829/60</f>
        <v>3.1134259259259262E-3</v>
      </c>
      <c r="K829" s="16">
        <f t="shared" si="12"/>
        <v>1.556712962962963E-2</v>
      </c>
    </row>
    <row r="830" spans="1:11">
      <c r="A830" t="s">
        <v>3217</v>
      </c>
      <c r="B830" t="s">
        <v>3209</v>
      </c>
      <c r="C830" t="s">
        <v>3218</v>
      </c>
      <c r="D830" s="1">
        <v>38386.622916666667</v>
      </c>
      <c r="E830">
        <v>5</v>
      </c>
      <c r="F830" t="s">
        <v>5303</v>
      </c>
      <c r="G830">
        <v>2002</v>
      </c>
      <c r="H830" s="4">
        <v>0.15069444444444444</v>
      </c>
      <c r="I830" s="16">
        <f>H830/60</f>
        <v>2.5115740740740741E-3</v>
      </c>
      <c r="K830" s="16">
        <f t="shared" si="12"/>
        <v>1.255787037037037E-2</v>
      </c>
    </row>
    <row r="831" spans="1:11">
      <c r="A831" t="s">
        <v>4331</v>
      </c>
      <c r="B831" t="s">
        <v>4329</v>
      </c>
      <c r="C831" t="s">
        <v>4330</v>
      </c>
      <c r="D831" s="1">
        <v>37838.220833333333</v>
      </c>
      <c r="E831">
        <v>5</v>
      </c>
      <c r="F831" t="s">
        <v>5302</v>
      </c>
      <c r="G831">
        <v>2002</v>
      </c>
      <c r="H831" s="4">
        <v>0.16944444444444443</v>
      </c>
      <c r="I831" s="16">
        <f>H831/60</f>
        <v>2.8240740740740739E-3</v>
      </c>
      <c r="K831" s="16">
        <f t="shared" si="12"/>
        <v>1.412037037037037E-2</v>
      </c>
    </row>
    <row r="832" spans="1:11">
      <c r="A832" t="s">
        <v>2791</v>
      </c>
      <c r="B832" t="s">
        <v>4543</v>
      </c>
      <c r="C832" t="s">
        <v>4543</v>
      </c>
      <c r="D832" s="1">
        <v>37838.229861111111</v>
      </c>
      <c r="E832">
        <v>5</v>
      </c>
      <c r="F832" t="s">
        <v>5300</v>
      </c>
      <c r="G832">
        <v>2002</v>
      </c>
      <c r="H832" s="4">
        <v>0.16874999999999998</v>
      </c>
      <c r="I832" s="16">
        <f>H832/60</f>
        <v>2.8124999999999999E-3</v>
      </c>
      <c r="K832" s="16">
        <f t="shared" si="12"/>
        <v>1.4062499999999999E-2</v>
      </c>
    </row>
    <row r="833" spans="1:11">
      <c r="A833" t="s">
        <v>4710</v>
      </c>
      <c r="B833" t="s">
        <v>4701</v>
      </c>
      <c r="C833" t="s">
        <v>4711</v>
      </c>
      <c r="D833" s="1">
        <v>37838.236805555556</v>
      </c>
      <c r="E833">
        <v>5</v>
      </c>
      <c r="F833" t="s">
        <v>5300</v>
      </c>
      <c r="G833">
        <v>2002</v>
      </c>
      <c r="H833" s="4">
        <v>0.15486111111111112</v>
      </c>
      <c r="I833" s="16">
        <f>H833/60</f>
        <v>2.5810185185185185E-3</v>
      </c>
      <c r="K833" s="16">
        <f t="shared" si="12"/>
        <v>1.2905092592592593E-2</v>
      </c>
    </row>
    <row r="834" spans="1:11">
      <c r="A834" t="s">
        <v>4715</v>
      </c>
      <c r="B834" t="s">
        <v>4701</v>
      </c>
      <c r="C834" t="s">
        <v>4711</v>
      </c>
      <c r="D834" s="1">
        <v>38200.493055555555</v>
      </c>
      <c r="E834">
        <v>5</v>
      </c>
      <c r="F834" t="s">
        <v>5300</v>
      </c>
      <c r="G834">
        <v>2002</v>
      </c>
      <c r="H834" s="4">
        <v>0.12430555555555556</v>
      </c>
      <c r="I834" s="16">
        <f>H834/60</f>
        <v>2.0717592592592593E-3</v>
      </c>
      <c r="K834" s="16">
        <f t="shared" ref="K834:K897" si="13">E834*I834</f>
        <v>1.0358796296296297E-2</v>
      </c>
    </row>
    <row r="835" spans="1:11">
      <c r="A835" t="s">
        <v>1374</v>
      </c>
      <c r="B835" t="s">
        <v>1370</v>
      </c>
      <c r="C835" t="s">
        <v>1371</v>
      </c>
      <c r="D835" s="1">
        <v>37867.683333333334</v>
      </c>
      <c r="E835">
        <v>5</v>
      </c>
      <c r="F835" t="s">
        <v>2126</v>
      </c>
      <c r="G835">
        <v>2002</v>
      </c>
      <c r="H835" s="4">
        <v>0.15763888888888888</v>
      </c>
      <c r="I835" s="16">
        <f>H835/60</f>
        <v>2.6273148148148145E-3</v>
      </c>
      <c r="K835" s="16">
        <f t="shared" si="13"/>
        <v>1.3136574074074073E-2</v>
      </c>
    </row>
    <row r="836" spans="1:11">
      <c r="A836" t="s">
        <v>1385</v>
      </c>
      <c r="B836" t="s">
        <v>1370</v>
      </c>
      <c r="C836" t="s">
        <v>1379</v>
      </c>
      <c r="D836" s="1">
        <v>37867.676388888889</v>
      </c>
      <c r="E836">
        <v>5</v>
      </c>
      <c r="F836" t="s">
        <v>5300</v>
      </c>
      <c r="G836">
        <v>2002</v>
      </c>
      <c r="H836" s="4">
        <v>0.12083333333333333</v>
      </c>
      <c r="I836" s="16">
        <f>H836/60</f>
        <v>2.0138888888888888E-3</v>
      </c>
      <c r="K836" s="16">
        <f t="shared" si="13"/>
        <v>1.0069444444444443E-2</v>
      </c>
    </row>
    <row r="837" spans="1:11">
      <c r="A837" t="s">
        <v>4927</v>
      </c>
      <c r="B837" t="s">
        <v>4923</v>
      </c>
      <c r="C837" t="s">
        <v>4923</v>
      </c>
      <c r="D837" s="1">
        <v>37838.251388888886</v>
      </c>
      <c r="E837">
        <v>5</v>
      </c>
      <c r="F837" t="s">
        <v>5300</v>
      </c>
      <c r="G837">
        <v>2002</v>
      </c>
      <c r="H837" s="4">
        <v>0.16805555555555554</v>
      </c>
      <c r="I837" s="16">
        <f>H837/60</f>
        <v>2.8009259259259259E-3</v>
      </c>
      <c r="K837" s="16">
        <f t="shared" si="13"/>
        <v>1.4004629629629629E-2</v>
      </c>
    </row>
    <row r="838" spans="1:11">
      <c r="A838" t="s">
        <v>4984</v>
      </c>
      <c r="B838" t="s">
        <v>4982</v>
      </c>
      <c r="C838" t="s">
        <v>4981</v>
      </c>
      <c r="D838" s="1">
        <v>37838.197222222225</v>
      </c>
      <c r="E838">
        <v>5</v>
      </c>
      <c r="F838" t="s">
        <v>5300</v>
      </c>
      <c r="G838">
        <v>2002</v>
      </c>
      <c r="H838" s="4">
        <v>0.12708333333333333</v>
      </c>
      <c r="I838" s="16">
        <f>H838/60</f>
        <v>2.1180555555555553E-3</v>
      </c>
      <c r="K838" s="16">
        <f t="shared" si="13"/>
        <v>1.0590277777777777E-2</v>
      </c>
    </row>
    <row r="839" spans="1:11">
      <c r="A839" t="s">
        <v>5144</v>
      </c>
      <c r="B839" t="s">
        <v>5137</v>
      </c>
      <c r="C839" t="s">
        <v>5145</v>
      </c>
      <c r="D839" s="1">
        <v>38558.643750000003</v>
      </c>
      <c r="E839">
        <v>5</v>
      </c>
      <c r="F839" t="s">
        <v>5300</v>
      </c>
      <c r="G839">
        <v>2002</v>
      </c>
      <c r="H839" s="4">
        <v>7.6388888888888895E-2</v>
      </c>
      <c r="I839" s="16">
        <f>H839/60</f>
        <v>1.2731481481481483E-3</v>
      </c>
      <c r="K839" s="16">
        <f t="shared" si="13"/>
        <v>6.3657407407407413E-3</v>
      </c>
    </row>
    <row r="840" spans="1:11">
      <c r="A840" t="s">
        <v>5116</v>
      </c>
      <c r="B840" t="s">
        <v>5078</v>
      </c>
      <c r="D840" s="1">
        <v>38071.515972222223</v>
      </c>
      <c r="E840">
        <v>5</v>
      </c>
      <c r="F840" t="s">
        <v>5300</v>
      </c>
      <c r="G840">
        <v>2002</v>
      </c>
      <c r="H840" s="4">
        <v>0.1013888888888889</v>
      </c>
      <c r="I840" s="16">
        <f>H840/60</f>
        <v>1.689814814814815E-3</v>
      </c>
      <c r="K840" s="16">
        <f t="shared" si="13"/>
        <v>8.4490740740740741E-3</v>
      </c>
    </row>
    <row r="841" spans="1:11">
      <c r="A841" t="s">
        <v>916</v>
      </c>
      <c r="B841" t="s">
        <v>914</v>
      </c>
      <c r="C841" t="s">
        <v>917</v>
      </c>
      <c r="D841" s="1">
        <v>37838.247916666667</v>
      </c>
      <c r="E841">
        <v>4</v>
      </c>
      <c r="F841" t="s">
        <v>5300</v>
      </c>
      <c r="G841">
        <v>2002</v>
      </c>
      <c r="H841" s="4">
        <v>0.16597222222222222</v>
      </c>
      <c r="I841" s="16">
        <f>H841/60</f>
        <v>2.7662037037037034E-3</v>
      </c>
      <c r="K841" s="16">
        <f t="shared" si="13"/>
        <v>1.1064814814814814E-2</v>
      </c>
    </row>
    <row r="842" spans="1:11">
      <c r="A842" t="s">
        <v>966</v>
      </c>
      <c r="B842" t="s">
        <v>961</v>
      </c>
      <c r="D842" s="1">
        <v>38521.790972222225</v>
      </c>
      <c r="E842">
        <v>4</v>
      </c>
      <c r="F842" t="s">
        <v>5300</v>
      </c>
      <c r="G842">
        <v>2002</v>
      </c>
      <c r="H842" s="4">
        <v>9.8611111111111108E-2</v>
      </c>
      <c r="I842" s="16">
        <f>H842/60</f>
        <v>1.6435185185185185E-3</v>
      </c>
      <c r="K842" s="16">
        <f t="shared" si="13"/>
        <v>6.5740740740740742E-3</v>
      </c>
    </row>
    <row r="843" spans="1:11">
      <c r="A843" t="s">
        <v>1009</v>
      </c>
      <c r="B843" t="s">
        <v>993</v>
      </c>
      <c r="C843" t="s">
        <v>1007</v>
      </c>
      <c r="D843" s="1">
        <v>37838.122916666667</v>
      </c>
      <c r="E843">
        <v>4</v>
      </c>
      <c r="F843" t="s">
        <v>5303</v>
      </c>
      <c r="G843">
        <v>2002</v>
      </c>
      <c r="H843" s="4">
        <v>0.20416666666666669</v>
      </c>
      <c r="I843" s="16">
        <f>H843/60</f>
        <v>3.402777777777778E-3</v>
      </c>
      <c r="K843" s="16">
        <f t="shared" si="13"/>
        <v>1.3611111111111112E-2</v>
      </c>
    </row>
    <row r="844" spans="1:11">
      <c r="A844" t="s">
        <v>1171</v>
      </c>
      <c r="B844" t="s">
        <v>1166</v>
      </c>
      <c r="C844" t="s">
        <v>1170</v>
      </c>
      <c r="D844" s="1">
        <v>37838.272916666669</v>
      </c>
      <c r="E844">
        <v>4</v>
      </c>
      <c r="F844" t="s">
        <v>5303</v>
      </c>
      <c r="G844">
        <v>2002</v>
      </c>
      <c r="H844" s="4">
        <v>0.16458333333333333</v>
      </c>
      <c r="I844" s="16">
        <f>H844/60</f>
        <v>2.7430555555555554E-3</v>
      </c>
      <c r="K844" s="16">
        <f t="shared" si="13"/>
        <v>1.0972222222222222E-2</v>
      </c>
    </row>
    <row r="845" spans="1:11">
      <c r="A845" t="s">
        <v>2138</v>
      </c>
      <c r="B845" t="s">
        <v>2135</v>
      </c>
      <c r="C845" t="s">
        <v>2136</v>
      </c>
      <c r="D845" s="1">
        <v>38077.461111111108</v>
      </c>
      <c r="E845">
        <v>4</v>
      </c>
      <c r="F845" t="s">
        <v>1874</v>
      </c>
      <c r="G845">
        <v>2002</v>
      </c>
      <c r="H845" s="4">
        <v>0.15625</v>
      </c>
      <c r="I845" s="16">
        <f>H845/60</f>
        <v>2.6041666666666665E-3</v>
      </c>
      <c r="K845" s="16">
        <f t="shared" si="13"/>
        <v>1.0416666666666666E-2</v>
      </c>
    </row>
    <row r="846" spans="1:11">
      <c r="A846" t="s">
        <v>2571</v>
      </c>
      <c r="B846" t="s">
        <v>2572</v>
      </c>
      <c r="C846" t="s">
        <v>2573</v>
      </c>
      <c r="D846" s="1">
        <v>37838.162499999999</v>
      </c>
      <c r="E846">
        <v>4</v>
      </c>
      <c r="F846" t="s">
        <v>5300</v>
      </c>
      <c r="G846">
        <v>2002</v>
      </c>
      <c r="H846" s="4">
        <v>0.17430555555555557</v>
      </c>
      <c r="I846" s="16">
        <f>H846/60</f>
        <v>2.9050925925925928E-3</v>
      </c>
      <c r="K846" s="16">
        <f t="shared" si="13"/>
        <v>1.1620370370370371E-2</v>
      </c>
    </row>
    <row r="847" spans="1:11">
      <c r="A847" t="s">
        <v>2618</v>
      </c>
      <c r="B847" t="s">
        <v>2597</v>
      </c>
      <c r="C847" t="s">
        <v>198</v>
      </c>
      <c r="D847" s="1">
        <v>37838.109722222223</v>
      </c>
      <c r="E847">
        <v>4</v>
      </c>
      <c r="F847" t="s">
        <v>5300</v>
      </c>
      <c r="G847">
        <v>2002</v>
      </c>
      <c r="H847" s="4">
        <v>0.13472222222222222</v>
      </c>
      <c r="I847" s="16">
        <f>H847/60</f>
        <v>2.2453703703703702E-3</v>
      </c>
      <c r="K847" s="16">
        <f t="shared" si="13"/>
        <v>8.9814814814814809E-3</v>
      </c>
    </row>
    <row r="848" spans="1:11">
      <c r="A848" t="s">
        <v>2667</v>
      </c>
      <c r="B848" t="s">
        <v>2662</v>
      </c>
      <c r="C848" t="s">
        <v>2668</v>
      </c>
      <c r="D848" s="1">
        <v>38014.541666666664</v>
      </c>
      <c r="E848">
        <v>4</v>
      </c>
      <c r="F848" t="s">
        <v>5302</v>
      </c>
      <c r="G848">
        <v>2002</v>
      </c>
      <c r="H848" s="4">
        <v>0.19722222222222222</v>
      </c>
      <c r="I848" s="16">
        <f>H848/60</f>
        <v>3.2870370370370371E-3</v>
      </c>
      <c r="K848" s="16">
        <f t="shared" si="13"/>
        <v>1.3148148148148148E-2</v>
      </c>
    </row>
    <row r="849" spans="1:11">
      <c r="A849" t="s">
        <v>2979</v>
      </c>
      <c r="B849" t="s">
        <v>2930</v>
      </c>
      <c r="D849" s="1">
        <v>38266.584722222222</v>
      </c>
      <c r="E849">
        <v>4</v>
      </c>
      <c r="F849" t="s">
        <v>5300</v>
      </c>
      <c r="G849">
        <v>2002</v>
      </c>
      <c r="H849" s="4">
        <v>0.17708333333333334</v>
      </c>
      <c r="I849" s="16">
        <f>H849/60</f>
        <v>2.9513888888888892E-3</v>
      </c>
      <c r="K849" s="16">
        <f t="shared" si="13"/>
        <v>1.1805555555555557E-2</v>
      </c>
    </row>
    <row r="850" spans="1:11">
      <c r="A850" t="s">
        <v>3228</v>
      </c>
      <c r="B850" t="s">
        <v>3209</v>
      </c>
      <c r="C850" t="s">
        <v>3218</v>
      </c>
      <c r="D850" s="1">
        <v>38386.622916666667</v>
      </c>
      <c r="E850">
        <v>4</v>
      </c>
      <c r="F850" t="s">
        <v>5303</v>
      </c>
      <c r="G850">
        <v>2002</v>
      </c>
      <c r="H850" s="4">
        <v>0.20625000000000002</v>
      </c>
      <c r="I850" s="16">
        <f>H850/60</f>
        <v>3.4375000000000005E-3</v>
      </c>
      <c r="K850" s="16">
        <f t="shared" si="13"/>
        <v>1.3750000000000002E-2</v>
      </c>
    </row>
    <row r="851" spans="1:11">
      <c r="A851" t="s">
        <v>3537</v>
      </c>
      <c r="B851" t="s">
        <v>3514</v>
      </c>
      <c r="C851" t="s">
        <v>3532</v>
      </c>
      <c r="D851" s="1">
        <v>37838.207638888889</v>
      </c>
      <c r="E851">
        <v>4</v>
      </c>
      <c r="F851" t="s">
        <v>1874</v>
      </c>
      <c r="G851">
        <v>2002</v>
      </c>
      <c r="H851" s="4">
        <v>0.12916666666666668</v>
      </c>
      <c r="I851" s="16">
        <f>H851/60</f>
        <v>2.1527777777777782E-3</v>
      </c>
      <c r="K851" s="16">
        <f t="shared" si="13"/>
        <v>8.6111111111111128E-3</v>
      </c>
    </row>
    <row r="852" spans="1:11">
      <c r="A852" t="s">
        <v>3555</v>
      </c>
      <c r="B852" t="s">
        <v>3553</v>
      </c>
      <c r="C852" t="s">
        <v>3553</v>
      </c>
      <c r="D852" s="1">
        <v>37838.19027777778</v>
      </c>
      <c r="E852">
        <v>4</v>
      </c>
      <c r="F852" t="s">
        <v>5300</v>
      </c>
      <c r="G852">
        <v>2002</v>
      </c>
      <c r="H852" s="4">
        <v>0.14930555555555555</v>
      </c>
      <c r="I852" s="16">
        <f>H852/60</f>
        <v>2.488425925925926E-3</v>
      </c>
      <c r="K852" s="16">
        <f t="shared" si="13"/>
        <v>9.9537037037037042E-3</v>
      </c>
    </row>
    <row r="853" spans="1:11">
      <c r="A853" t="s">
        <v>4395</v>
      </c>
      <c r="B853" t="s">
        <v>4382</v>
      </c>
      <c r="C853" t="s">
        <v>4387</v>
      </c>
      <c r="D853" s="1">
        <v>37867.681250000001</v>
      </c>
      <c r="E853">
        <v>4</v>
      </c>
      <c r="F853" t="s">
        <v>5300</v>
      </c>
      <c r="G853">
        <v>2002</v>
      </c>
      <c r="H853" s="4">
        <v>0.13819444444444443</v>
      </c>
      <c r="I853" s="16">
        <f>H853/60</f>
        <v>2.3032407407407402E-3</v>
      </c>
      <c r="K853" s="16">
        <f t="shared" si="13"/>
        <v>9.212962962962961E-3</v>
      </c>
    </row>
    <row r="854" spans="1:11">
      <c r="A854" t="s">
        <v>4665</v>
      </c>
      <c r="B854" t="s">
        <v>4655</v>
      </c>
      <c r="C854" t="s">
        <v>4666</v>
      </c>
      <c r="D854" s="1">
        <v>37838.270833333336</v>
      </c>
      <c r="E854">
        <v>4</v>
      </c>
      <c r="F854" t="s">
        <v>5300</v>
      </c>
      <c r="G854">
        <v>2002</v>
      </c>
      <c r="H854" s="4">
        <v>0.14930555555555555</v>
      </c>
      <c r="I854" s="16">
        <f>H854/60</f>
        <v>2.488425925925926E-3</v>
      </c>
      <c r="K854" s="16">
        <f t="shared" si="13"/>
        <v>9.9537037037037042E-3</v>
      </c>
    </row>
    <row r="855" spans="1:11">
      <c r="A855" t="s">
        <v>4705</v>
      </c>
      <c r="B855" t="s">
        <v>4701</v>
      </c>
      <c r="C855" t="s">
        <v>1552</v>
      </c>
      <c r="D855" s="1">
        <v>38847.710416666669</v>
      </c>
      <c r="E855">
        <v>4</v>
      </c>
      <c r="F855" t="s">
        <v>2126</v>
      </c>
      <c r="G855">
        <v>2002</v>
      </c>
      <c r="H855" s="4">
        <v>0.18472222222222223</v>
      </c>
      <c r="I855" s="16">
        <f>H855/60</f>
        <v>3.0787037037037037E-3</v>
      </c>
      <c r="K855" s="16">
        <f t="shared" si="13"/>
        <v>1.2314814814814815E-2</v>
      </c>
    </row>
    <row r="856" spans="1:11">
      <c r="A856" t="s">
        <v>1302</v>
      </c>
      <c r="B856" t="s">
        <v>1300</v>
      </c>
      <c r="C856" t="s">
        <v>1301</v>
      </c>
      <c r="D856" s="1">
        <v>38708.989583333336</v>
      </c>
      <c r="E856">
        <v>4</v>
      </c>
      <c r="F856" t="s">
        <v>5303</v>
      </c>
      <c r="G856">
        <v>2002</v>
      </c>
      <c r="H856" s="4">
        <v>0.12013888888888889</v>
      </c>
      <c r="I856" s="16">
        <f>H856/60</f>
        <v>2.0023148148148148E-3</v>
      </c>
      <c r="K856" s="16">
        <f t="shared" si="13"/>
        <v>8.0092592592592594E-3</v>
      </c>
    </row>
    <row r="857" spans="1:11">
      <c r="A857" t="s">
        <v>1382</v>
      </c>
      <c r="B857" t="s">
        <v>1370</v>
      </c>
      <c r="C857" t="s">
        <v>1379</v>
      </c>
      <c r="D857" s="1">
        <v>37867.675694444442</v>
      </c>
      <c r="E857">
        <v>4</v>
      </c>
      <c r="F857" t="s">
        <v>5300</v>
      </c>
      <c r="G857">
        <v>2002</v>
      </c>
      <c r="H857" s="4">
        <v>0.16250000000000001</v>
      </c>
      <c r="I857" s="16">
        <f>H857/60</f>
        <v>2.7083333333333334E-3</v>
      </c>
      <c r="K857" s="16">
        <f t="shared" si="13"/>
        <v>1.0833333333333334E-2</v>
      </c>
    </row>
    <row r="858" spans="1:11">
      <c r="A858" t="s">
        <v>5089</v>
      </c>
      <c r="B858" t="s">
        <v>5078</v>
      </c>
      <c r="C858" t="s">
        <v>5090</v>
      </c>
      <c r="D858" s="1">
        <v>37838.106249999997</v>
      </c>
      <c r="E858">
        <v>4</v>
      </c>
      <c r="F858" t="s">
        <v>5300</v>
      </c>
      <c r="G858">
        <v>2002</v>
      </c>
      <c r="H858" s="4">
        <v>0.1125</v>
      </c>
      <c r="I858" s="16">
        <f>H858/60</f>
        <v>1.8750000000000001E-3</v>
      </c>
      <c r="K858" s="16">
        <f t="shared" si="13"/>
        <v>7.5000000000000006E-3</v>
      </c>
    </row>
    <row r="859" spans="1:11">
      <c r="A859" t="s">
        <v>487</v>
      </c>
      <c r="B859" t="s">
        <v>482</v>
      </c>
      <c r="C859" t="s">
        <v>483</v>
      </c>
      <c r="D859" s="1">
        <v>37838.126388888886</v>
      </c>
      <c r="E859">
        <v>3</v>
      </c>
      <c r="F859" t="s">
        <v>5303</v>
      </c>
      <c r="G859">
        <v>2002</v>
      </c>
      <c r="H859" s="4">
        <v>0.16180555555555556</v>
      </c>
      <c r="I859" s="16">
        <f>H859/60</f>
        <v>2.6967592592592594E-3</v>
      </c>
      <c r="K859" s="16">
        <f t="shared" si="13"/>
        <v>8.0902777777777778E-3</v>
      </c>
    </row>
    <row r="860" spans="1:11">
      <c r="A860" t="s">
        <v>2619</v>
      </c>
      <c r="B860" t="s">
        <v>2597</v>
      </c>
      <c r="C860" t="s">
        <v>198</v>
      </c>
      <c r="D860" s="1">
        <v>37867.686805555553</v>
      </c>
      <c r="E860">
        <v>3</v>
      </c>
      <c r="F860" t="s">
        <v>5300</v>
      </c>
      <c r="G860">
        <v>2002</v>
      </c>
      <c r="H860" s="4">
        <v>0.15416666666666667</v>
      </c>
      <c r="I860" s="16">
        <f>H860/60</f>
        <v>2.5694444444444445E-3</v>
      </c>
      <c r="K860" s="16">
        <f t="shared" si="13"/>
        <v>7.7083333333333335E-3</v>
      </c>
    </row>
    <row r="861" spans="1:11">
      <c r="A861" t="s">
        <v>3028</v>
      </c>
      <c r="B861" t="s">
        <v>3023</v>
      </c>
      <c r="C861" t="s">
        <v>3029</v>
      </c>
      <c r="D861" s="1">
        <v>38200.478472222225</v>
      </c>
      <c r="E861">
        <v>3</v>
      </c>
      <c r="F861" t="s">
        <v>5300</v>
      </c>
      <c r="G861">
        <v>2002</v>
      </c>
      <c r="H861" s="4">
        <v>0.12083333333333333</v>
      </c>
      <c r="I861" s="16">
        <f>H861/60</f>
        <v>2.0138888888888888E-3</v>
      </c>
      <c r="K861" s="16">
        <f t="shared" si="13"/>
        <v>6.0416666666666665E-3</v>
      </c>
    </row>
    <row r="862" spans="1:11">
      <c r="A862" t="s">
        <v>3172</v>
      </c>
      <c r="B862" t="s">
        <v>3160</v>
      </c>
      <c r="C862" t="s">
        <v>1162</v>
      </c>
      <c r="D862" s="1">
        <v>38004.936805555553</v>
      </c>
      <c r="E862">
        <v>3</v>
      </c>
      <c r="F862" t="s">
        <v>5300</v>
      </c>
      <c r="G862">
        <v>2002</v>
      </c>
      <c r="H862" s="4">
        <v>9.930555555555555E-2</v>
      </c>
      <c r="I862" s="16">
        <f>H862/60</f>
        <v>1.6550925925925926E-3</v>
      </c>
      <c r="K862" s="16">
        <f t="shared" si="13"/>
        <v>4.9652777777777777E-3</v>
      </c>
    </row>
    <row r="863" spans="1:11">
      <c r="A863" t="s">
        <v>3226</v>
      </c>
      <c r="B863" t="s">
        <v>3209</v>
      </c>
      <c r="C863" t="s">
        <v>3218</v>
      </c>
      <c r="D863" s="1">
        <v>38386.622916666667</v>
      </c>
      <c r="E863">
        <v>3</v>
      </c>
      <c r="F863" t="s">
        <v>5303</v>
      </c>
      <c r="G863">
        <v>2002</v>
      </c>
      <c r="H863" s="4">
        <v>0.17152777777777775</v>
      </c>
      <c r="I863" s="16">
        <f>H863/60</f>
        <v>2.8587962962962959E-3</v>
      </c>
      <c r="K863" s="16">
        <f t="shared" si="13"/>
        <v>8.5763888888888869E-3</v>
      </c>
    </row>
    <row r="864" spans="1:11">
      <c r="A864" t="s">
        <v>3231</v>
      </c>
      <c r="B864" t="s">
        <v>3209</v>
      </c>
      <c r="C864" t="s">
        <v>3218</v>
      </c>
      <c r="D864" s="1">
        <v>38386.622916666667</v>
      </c>
      <c r="E864">
        <v>3</v>
      </c>
      <c r="F864" t="s">
        <v>5303</v>
      </c>
      <c r="G864">
        <v>2002</v>
      </c>
      <c r="H864" s="4">
        <v>3.4722222222222224E-2</v>
      </c>
      <c r="I864" s="16">
        <f>H864/60</f>
        <v>5.7870370370370378E-4</v>
      </c>
      <c r="K864" s="16">
        <f t="shared" si="13"/>
        <v>1.7361111111111114E-3</v>
      </c>
    </row>
    <row r="865" spans="1:11">
      <c r="A865" t="s">
        <v>4393</v>
      </c>
      <c r="B865" t="s">
        <v>4382</v>
      </c>
      <c r="C865" t="s">
        <v>4387</v>
      </c>
      <c r="D865" s="1">
        <v>37867.681250000001</v>
      </c>
      <c r="E865">
        <v>3</v>
      </c>
      <c r="F865" t="s">
        <v>5300</v>
      </c>
      <c r="G865">
        <v>2002</v>
      </c>
      <c r="H865" s="4">
        <v>0.16111111111111112</v>
      </c>
      <c r="I865" s="16">
        <f>H865/60</f>
        <v>2.6851851851851854E-3</v>
      </c>
      <c r="K865" s="16">
        <f t="shared" si="13"/>
        <v>8.0555555555555554E-3</v>
      </c>
    </row>
    <row r="866" spans="1:11">
      <c r="A866" t="s">
        <v>210</v>
      </c>
      <c r="B866" t="s">
        <v>202</v>
      </c>
      <c r="C866" t="s">
        <v>209</v>
      </c>
      <c r="D866" s="1">
        <v>38628.722222222219</v>
      </c>
      <c r="E866">
        <v>3</v>
      </c>
      <c r="F866" t="s">
        <v>5301</v>
      </c>
      <c r="G866">
        <v>2002</v>
      </c>
      <c r="H866" s="4">
        <v>0.19652777777777777</v>
      </c>
      <c r="I866" s="16">
        <f>H866/60</f>
        <v>3.2754629629629631E-3</v>
      </c>
      <c r="K866" s="16">
        <f t="shared" si="13"/>
        <v>9.8263888888888897E-3</v>
      </c>
    </row>
    <row r="867" spans="1:11">
      <c r="A867" t="s">
        <v>211</v>
      </c>
      <c r="B867" t="s">
        <v>202</v>
      </c>
      <c r="C867" t="s">
        <v>209</v>
      </c>
      <c r="D867" s="1">
        <v>38628.722222222219</v>
      </c>
      <c r="E867">
        <v>3</v>
      </c>
      <c r="F867" t="s">
        <v>5301</v>
      </c>
      <c r="G867">
        <v>2002</v>
      </c>
      <c r="H867" s="4">
        <v>0.15347222222222223</v>
      </c>
      <c r="I867" s="16">
        <f>H867/60</f>
        <v>2.5578703703703705E-3</v>
      </c>
      <c r="K867" s="16">
        <f t="shared" si="13"/>
        <v>7.673611111111112E-3</v>
      </c>
    </row>
    <row r="868" spans="1:11">
      <c r="A868" t="s">
        <v>1383</v>
      </c>
      <c r="B868" t="s">
        <v>1370</v>
      </c>
      <c r="C868" t="s">
        <v>1379</v>
      </c>
      <c r="D868" s="1">
        <v>37838.236111111109</v>
      </c>
      <c r="E868">
        <v>3</v>
      </c>
      <c r="F868" t="s">
        <v>5300</v>
      </c>
      <c r="G868">
        <v>2002</v>
      </c>
      <c r="H868" s="4">
        <v>0.15416666666666667</v>
      </c>
      <c r="I868" s="16">
        <f>H868/60</f>
        <v>2.5694444444444445E-3</v>
      </c>
      <c r="K868" s="16">
        <f t="shared" si="13"/>
        <v>7.7083333333333335E-3</v>
      </c>
    </row>
    <row r="869" spans="1:11">
      <c r="A869" t="s">
        <v>4926</v>
      </c>
      <c r="B869" t="s">
        <v>4923</v>
      </c>
      <c r="C869" t="s">
        <v>4923</v>
      </c>
      <c r="D869" s="1">
        <v>37838.250694444447</v>
      </c>
      <c r="E869">
        <v>3</v>
      </c>
      <c r="F869" t="s">
        <v>5300</v>
      </c>
      <c r="G869">
        <v>2002</v>
      </c>
      <c r="H869" s="4">
        <v>0.15347222222222223</v>
      </c>
      <c r="I869" s="16">
        <f>H869/60</f>
        <v>2.5578703703703705E-3</v>
      </c>
      <c r="K869" s="16">
        <f t="shared" si="13"/>
        <v>7.673611111111112E-3</v>
      </c>
    </row>
    <row r="870" spans="1:11">
      <c r="A870" t="s">
        <v>5093</v>
      </c>
      <c r="B870" t="s">
        <v>5078</v>
      </c>
      <c r="C870" t="s">
        <v>5090</v>
      </c>
      <c r="D870" s="1">
        <v>37838.129861111112</v>
      </c>
      <c r="E870">
        <v>3</v>
      </c>
      <c r="F870" t="s">
        <v>5300</v>
      </c>
      <c r="G870">
        <v>2002</v>
      </c>
      <c r="H870" s="4">
        <v>0.11041666666666666</v>
      </c>
      <c r="I870" s="16">
        <f>H870/60</f>
        <v>1.8402777777777777E-3</v>
      </c>
      <c r="K870" s="16">
        <f t="shared" si="13"/>
        <v>5.5208333333333333E-3</v>
      </c>
    </row>
    <row r="871" spans="1:11">
      <c r="A871" t="s">
        <v>338</v>
      </c>
      <c r="B871" t="s">
        <v>339</v>
      </c>
      <c r="C871" t="s">
        <v>339</v>
      </c>
      <c r="D871" s="1">
        <v>37838.12222222222</v>
      </c>
      <c r="E871">
        <v>2</v>
      </c>
      <c r="F871" t="s">
        <v>5300</v>
      </c>
      <c r="G871">
        <v>2002</v>
      </c>
      <c r="H871" s="4">
        <v>0.15902777777777777</v>
      </c>
      <c r="I871" s="16">
        <f>H871/60</f>
        <v>2.650462962962963E-3</v>
      </c>
      <c r="K871" s="16">
        <f t="shared" si="13"/>
        <v>5.3009259259259259E-3</v>
      </c>
    </row>
    <row r="872" spans="1:11">
      <c r="A872" t="s">
        <v>359</v>
      </c>
      <c r="B872" t="s">
        <v>360</v>
      </c>
      <c r="C872" t="s">
        <v>361</v>
      </c>
      <c r="D872" s="1">
        <v>38341.606249999997</v>
      </c>
      <c r="E872">
        <v>2</v>
      </c>
      <c r="F872" t="s">
        <v>5302</v>
      </c>
      <c r="G872">
        <v>2002</v>
      </c>
      <c r="H872" s="4">
        <v>0.17083333333333331</v>
      </c>
      <c r="I872" s="16">
        <f>H872/60</f>
        <v>2.8472222222222219E-3</v>
      </c>
      <c r="K872" s="16">
        <f t="shared" si="13"/>
        <v>5.6944444444444438E-3</v>
      </c>
    </row>
    <row r="873" spans="1:11">
      <c r="A873" t="s">
        <v>362</v>
      </c>
      <c r="B873" t="s">
        <v>360</v>
      </c>
      <c r="C873" t="s">
        <v>361</v>
      </c>
      <c r="D873" s="1">
        <v>38195.726388888892</v>
      </c>
      <c r="E873">
        <v>2</v>
      </c>
      <c r="F873" t="s">
        <v>5302</v>
      </c>
      <c r="G873">
        <v>2002</v>
      </c>
      <c r="H873" s="4">
        <v>0.15555555555555556</v>
      </c>
      <c r="I873" s="16">
        <f>H873/60</f>
        <v>2.5925925925925925E-3</v>
      </c>
      <c r="K873" s="16">
        <f t="shared" si="13"/>
        <v>5.185185185185185E-3</v>
      </c>
    </row>
    <row r="874" spans="1:11">
      <c r="A874" t="s">
        <v>488</v>
      </c>
      <c r="B874" t="s">
        <v>482</v>
      </c>
      <c r="C874" t="s">
        <v>483</v>
      </c>
      <c r="D874" s="1">
        <v>37838.265972222223</v>
      </c>
      <c r="E874">
        <v>2</v>
      </c>
      <c r="F874" t="s">
        <v>5303</v>
      </c>
      <c r="G874">
        <v>2002</v>
      </c>
      <c r="H874" s="4">
        <v>0.16319444444444445</v>
      </c>
      <c r="I874" s="16">
        <f>H874/60</f>
        <v>2.7199074074074074E-3</v>
      </c>
      <c r="K874" s="16">
        <f t="shared" si="13"/>
        <v>5.4398148148148149E-3</v>
      </c>
    </row>
    <row r="875" spans="1:11">
      <c r="A875" t="s">
        <v>502</v>
      </c>
      <c r="B875" t="s">
        <v>496</v>
      </c>
      <c r="C875" t="s">
        <v>499</v>
      </c>
      <c r="D875" s="1">
        <v>38677.527083333334</v>
      </c>
      <c r="E875">
        <v>2</v>
      </c>
      <c r="F875" t="s">
        <v>2126</v>
      </c>
      <c r="G875">
        <v>2002</v>
      </c>
      <c r="H875" s="4">
        <v>0.1076388888888889</v>
      </c>
      <c r="I875" s="16">
        <f>H875/60</f>
        <v>1.7939814814814817E-3</v>
      </c>
      <c r="K875" s="16">
        <f t="shared" si="13"/>
        <v>3.5879629629629634E-3</v>
      </c>
    </row>
    <row r="876" spans="1:11">
      <c r="A876" t="s">
        <v>964</v>
      </c>
      <c r="B876" t="s">
        <v>961</v>
      </c>
      <c r="D876" s="1">
        <v>38521.790972222225</v>
      </c>
      <c r="E876">
        <v>2</v>
      </c>
      <c r="F876" t="s">
        <v>5300</v>
      </c>
      <c r="G876">
        <v>2002</v>
      </c>
      <c r="H876" s="4">
        <v>7.7083333333333337E-2</v>
      </c>
      <c r="I876" s="16">
        <f>H876/60</f>
        <v>1.2847222222222223E-3</v>
      </c>
      <c r="K876" s="16">
        <f t="shared" si="13"/>
        <v>2.5694444444444445E-3</v>
      </c>
    </row>
    <row r="877" spans="1:11">
      <c r="A877" t="s">
        <v>982</v>
      </c>
      <c r="B877" t="s">
        <v>976</v>
      </c>
      <c r="C877" t="s">
        <v>983</v>
      </c>
      <c r="D877" s="1">
        <v>38167.893055555556</v>
      </c>
      <c r="E877">
        <v>2</v>
      </c>
      <c r="F877" t="s">
        <v>1874</v>
      </c>
      <c r="G877">
        <v>2002</v>
      </c>
      <c r="H877" s="4">
        <v>0.1986111111111111</v>
      </c>
      <c r="I877" s="16">
        <f>H877/60</f>
        <v>3.3101851851851851E-3</v>
      </c>
      <c r="K877" s="16">
        <f t="shared" si="13"/>
        <v>6.6203703703703702E-3</v>
      </c>
    </row>
    <row r="878" spans="1:11">
      <c r="A878" t="s">
        <v>1011</v>
      </c>
      <c r="B878" t="s">
        <v>993</v>
      </c>
      <c r="C878" t="s">
        <v>1007</v>
      </c>
      <c r="D878" s="1">
        <v>37960.465277777781</v>
      </c>
      <c r="E878">
        <v>2</v>
      </c>
      <c r="F878" t="s">
        <v>5303</v>
      </c>
      <c r="G878">
        <v>2002</v>
      </c>
      <c r="H878" s="4">
        <v>0.21319444444444444</v>
      </c>
      <c r="I878" s="16">
        <f>H878/60</f>
        <v>3.5532407407407405E-3</v>
      </c>
      <c r="K878" s="16">
        <f t="shared" si="13"/>
        <v>7.106481481481481E-3</v>
      </c>
    </row>
    <row r="879" spans="1:11">
      <c r="A879" t="s">
        <v>1028</v>
      </c>
      <c r="B879" t="s">
        <v>1025</v>
      </c>
      <c r="C879" t="s">
        <v>1029</v>
      </c>
      <c r="D879" s="1">
        <v>38218.556944444441</v>
      </c>
      <c r="E879">
        <v>2</v>
      </c>
      <c r="F879" t="s">
        <v>5303</v>
      </c>
      <c r="G879">
        <v>2002</v>
      </c>
      <c r="H879" s="4">
        <v>0.15694444444444444</v>
      </c>
      <c r="I879" s="16">
        <f>H879/60</f>
        <v>2.6157407407407405E-3</v>
      </c>
      <c r="K879" s="16">
        <f t="shared" si="13"/>
        <v>5.2314814814814811E-3</v>
      </c>
    </row>
    <row r="880" spans="1:11">
      <c r="A880" t="s">
        <v>1435</v>
      </c>
      <c r="B880" t="s">
        <v>1427</v>
      </c>
      <c r="C880" t="s">
        <v>1436</v>
      </c>
      <c r="D880" s="1">
        <v>40302.993750000001</v>
      </c>
      <c r="E880">
        <v>2</v>
      </c>
      <c r="F880" t="s">
        <v>5304</v>
      </c>
      <c r="G880">
        <v>2002</v>
      </c>
      <c r="H880" s="4">
        <v>0.22638888888888889</v>
      </c>
      <c r="I880" s="16">
        <f>H880/60</f>
        <v>3.7731481481481483E-3</v>
      </c>
      <c r="K880" s="16">
        <f t="shared" si="13"/>
        <v>7.5462962962962966E-3</v>
      </c>
    </row>
    <row r="881" spans="1:11">
      <c r="A881" t="s">
        <v>1426</v>
      </c>
      <c r="B881" t="s">
        <v>1427</v>
      </c>
      <c r="C881" t="s">
        <v>1428</v>
      </c>
      <c r="D881" s="1">
        <v>40302.993055555555</v>
      </c>
      <c r="E881">
        <v>2</v>
      </c>
      <c r="F881" t="s">
        <v>5304</v>
      </c>
      <c r="G881">
        <v>2002</v>
      </c>
      <c r="H881" s="4">
        <v>0.20208333333333331</v>
      </c>
      <c r="I881" s="16">
        <f>H881/60</f>
        <v>3.3680555555555551E-3</v>
      </c>
      <c r="K881" s="16">
        <f t="shared" si="13"/>
        <v>6.7361111111111103E-3</v>
      </c>
    </row>
    <row r="882" spans="1:11">
      <c r="A882" t="s">
        <v>710</v>
      </c>
      <c r="B882" t="s">
        <v>1551</v>
      </c>
      <c r="C882" t="s">
        <v>1556</v>
      </c>
      <c r="D882" s="1">
        <v>38033.50277777778</v>
      </c>
      <c r="E882">
        <v>2</v>
      </c>
      <c r="F882" t="s">
        <v>5300</v>
      </c>
      <c r="G882">
        <v>2002</v>
      </c>
      <c r="H882" s="4">
        <v>0.17569444444444446</v>
      </c>
      <c r="I882" s="16">
        <f>H882/60</f>
        <v>2.9282407407407408E-3</v>
      </c>
      <c r="K882" s="16">
        <f t="shared" si="13"/>
        <v>5.8564814814814816E-3</v>
      </c>
    </row>
    <row r="883" spans="1:11">
      <c r="A883" t="s">
        <v>361</v>
      </c>
      <c r="B883" t="s">
        <v>1712</v>
      </c>
      <c r="C883" t="s">
        <v>1713</v>
      </c>
      <c r="D883" s="1">
        <v>38365.741666666669</v>
      </c>
      <c r="E883">
        <v>2</v>
      </c>
      <c r="F883" t="s">
        <v>5303</v>
      </c>
      <c r="G883">
        <v>2002</v>
      </c>
      <c r="H883" s="4">
        <v>0.1763888888888889</v>
      </c>
      <c r="I883" s="16">
        <f>H883/60</f>
        <v>2.9398148148148148E-3</v>
      </c>
      <c r="K883" s="16">
        <f t="shared" si="13"/>
        <v>5.8796296296296296E-3</v>
      </c>
    </row>
    <row r="884" spans="1:11">
      <c r="A884" t="s">
        <v>2258</v>
      </c>
      <c r="B884" t="s">
        <v>2256</v>
      </c>
      <c r="C884" t="s">
        <v>2257</v>
      </c>
      <c r="D884" s="1">
        <v>37838.163888888892</v>
      </c>
      <c r="E884">
        <v>2</v>
      </c>
      <c r="F884" t="s">
        <v>5300</v>
      </c>
      <c r="G884">
        <v>2002</v>
      </c>
      <c r="H884" s="4">
        <v>0.12708333333333333</v>
      </c>
      <c r="I884" s="16">
        <f>H884/60</f>
        <v>2.1180555555555553E-3</v>
      </c>
      <c r="K884" s="16">
        <f t="shared" si="13"/>
        <v>4.2361111111111106E-3</v>
      </c>
    </row>
    <row r="885" spans="1:11">
      <c r="A885" t="s">
        <v>121</v>
      </c>
      <c r="B885" t="s">
        <v>2597</v>
      </c>
      <c r="C885" t="s">
        <v>198</v>
      </c>
      <c r="D885" s="1">
        <v>37867.686111111114</v>
      </c>
      <c r="E885">
        <v>2</v>
      </c>
      <c r="F885" t="s">
        <v>5300</v>
      </c>
      <c r="G885">
        <v>2002</v>
      </c>
      <c r="H885" s="4">
        <v>2.5694444444444447E-2</v>
      </c>
      <c r="I885" s="16">
        <f>H885/60</f>
        <v>4.2824074074074081E-4</v>
      </c>
      <c r="K885" s="16">
        <f t="shared" si="13"/>
        <v>8.5648148148148161E-4</v>
      </c>
    </row>
    <row r="886" spans="1:11">
      <c r="A886" t="s">
        <v>2669</v>
      </c>
      <c r="B886" t="s">
        <v>2662</v>
      </c>
      <c r="C886" t="s">
        <v>2668</v>
      </c>
      <c r="D886" s="1">
        <v>38014.543749999997</v>
      </c>
      <c r="E886">
        <v>2</v>
      </c>
      <c r="F886" t="s">
        <v>5302</v>
      </c>
      <c r="G886">
        <v>2002</v>
      </c>
      <c r="H886" s="4">
        <v>0.19999999999999998</v>
      </c>
      <c r="I886" s="16">
        <f>H886/60</f>
        <v>3.3333333333333331E-3</v>
      </c>
      <c r="K886" s="16">
        <f t="shared" si="13"/>
        <v>6.6666666666666662E-3</v>
      </c>
    </row>
    <row r="887" spans="1:11">
      <c r="A887" t="s">
        <v>3222</v>
      </c>
      <c r="B887" t="s">
        <v>3209</v>
      </c>
      <c r="C887" t="s">
        <v>3218</v>
      </c>
      <c r="D887" s="1">
        <v>38386.622916666667</v>
      </c>
      <c r="E887">
        <v>2</v>
      </c>
      <c r="F887" t="s">
        <v>5303</v>
      </c>
      <c r="G887">
        <v>2002</v>
      </c>
      <c r="H887" s="4">
        <v>0.17500000000000002</v>
      </c>
      <c r="I887" s="16">
        <f>H887/60</f>
        <v>2.9166666666666668E-3</v>
      </c>
      <c r="K887" s="16">
        <f t="shared" si="13"/>
        <v>5.8333333333333336E-3</v>
      </c>
    </row>
    <row r="888" spans="1:11">
      <c r="A888" t="s">
        <v>3225</v>
      </c>
      <c r="B888" t="s">
        <v>3209</v>
      </c>
      <c r="C888" t="s">
        <v>3218</v>
      </c>
      <c r="D888" s="1">
        <v>38386.622916666667</v>
      </c>
      <c r="E888">
        <v>2</v>
      </c>
      <c r="F888" t="s">
        <v>5303</v>
      </c>
      <c r="G888">
        <v>2002</v>
      </c>
      <c r="H888" s="4">
        <v>0.12847222222222224</v>
      </c>
      <c r="I888" s="16">
        <f>H888/60</f>
        <v>2.1412037037037038E-3</v>
      </c>
      <c r="K888" s="16">
        <f t="shared" si="13"/>
        <v>4.2824074074074075E-3</v>
      </c>
    </row>
    <row r="889" spans="1:11">
      <c r="A889" t="s">
        <v>3229</v>
      </c>
      <c r="B889" t="s">
        <v>3209</v>
      </c>
      <c r="C889" t="s">
        <v>3218</v>
      </c>
      <c r="D889" s="1">
        <v>38386.622916666667</v>
      </c>
      <c r="E889">
        <v>2</v>
      </c>
      <c r="F889" t="s">
        <v>5303</v>
      </c>
      <c r="G889">
        <v>2002</v>
      </c>
      <c r="H889" s="4">
        <v>9.0972222222222218E-2</v>
      </c>
      <c r="I889" s="16">
        <f>H889/60</f>
        <v>1.5162037037037036E-3</v>
      </c>
      <c r="K889" s="16">
        <f t="shared" si="13"/>
        <v>3.0324074074074073E-3</v>
      </c>
    </row>
    <row r="890" spans="1:11">
      <c r="A890" t="s">
        <v>3224</v>
      </c>
      <c r="B890" t="s">
        <v>3209</v>
      </c>
      <c r="C890" t="s">
        <v>3218</v>
      </c>
      <c r="D890" s="1">
        <v>38386.622916666667</v>
      </c>
      <c r="E890">
        <v>2</v>
      </c>
      <c r="F890" t="s">
        <v>5303</v>
      </c>
      <c r="G890">
        <v>2002</v>
      </c>
      <c r="H890" s="4">
        <v>4.9999999999999996E-2</v>
      </c>
      <c r="I890" s="16">
        <f>H890/60</f>
        <v>8.3333333333333328E-4</v>
      </c>
      <c r="K890" s="16">
        <f t="shared" si="13"/>
        <v>1.6666666666666666E-3</v>
      </c>
    </row>
    <row r="891" spans="1:11">
      <c r="A891" t="s">
        <v>3221</v>
      </c>
      <c r="B891" t="s">
        <v>3209</v>
      </c>
      <c r="C891" t="s">
        <v>3218</v>
      </c>
      <c r="D891" s="1">
        <v>38386.622916666667</v>
      </c>
      <c r="E891">
        <v>2</v>
      </c>
      <c r="F891" t="s">
        <v>5303</v>
      </c>
      <c r="G891">
        <v>2002</v>
      </c>
      <c r="H891" s="4">
        <v>2.5694444444444447E-2</v>
      </c>
      <c r="I891" s="16">
        <f>H891/60</f>
        <v>4.2824074074074081E-4</v>
      </c>
      <c r="K891" s="16">
        <f t="shared" si="13"/>
        <v>8.5648148148148161E-4</v>
      </c>
    </row>
    <row r="892" spans="1:11">
      <c r="A892" t="s">
        <v>3828</v>
      </c>
      <c r="B892" t="s">
        <v>3823</v>
      </c>
      <c r="C892" t="s">
        <v>3827</v>
      </c>
      <c r="D892" s="1">
        <v>37915.554166666669</v>
      </c>
      <c r="E892">
        <v>2</v>
      </c>
      <c r="F892" t="s">
        <v>5300</v>
      </c>
      <c r="G892">
        <v>2002</v>
      </c>
      <c r="H892" s="4">
        <v>0.14791666666666667</v>
      </c>
      <c r="I892" s="16">
        <f>H892/60</f>
        <v>2.4652777777777776E-3</v>
      </c>
      <c r="K892" s="16">
        <f t="shared" si="13"/>
        <v>4.9305555555555552E-3</v>
      </c>
    </row>
    <row r="893" spans="1:11">
      <c r="A893" t="s">
        <v>3825</v>
      </c>
      <c r="B893" t="s">
        <v>3823</v>
      </c>
      <c r="C893" t="s">
        <v>1162</v>
      </c>
      <c r="D893" s="1">
        <v>38004.936805555553</v>
      </c>
      <c r="E893">
        <v>2</v>
      </c>
      <c r="F893" t="s">
        <v>5300</v>
      </c>
      <c r="G893">
        <v>2002</v>
      </c>
      <c r="H893" s="4">
        <v>0.12708333333333333</v>
      </c>
      <c r="I893" s="16">
        <f>H893/60</f>
        <v>2.1180555555555553E-3</v>
      </c>
      <c r="K893" s="16">
        <f t="shared" si="13"/>
        <v>4.2361111111111106E-3</v>
      </c>
    </row>
    <row r="894" spans="1:11">
      <c r="A894" t="s">
        <v>3895</v>
      </c>
      <c r="B894" t="s">
        <v>3888</v>
      </c>
      <c r="C894" t="s">
        <v>3894</v>
      </c>
      <c r="D894" s="1">
        <v>38077.462500000001</v>
      </c>
      <c r="E894">
        <v>2</v>
      </c>
      <c r="F894" t="s">
        <v>1874</v>
      </c>
      <c r="G894">
        <v>2002</v>
      </c>
      <c r="H894" s="4">
        <v>0.2298611111111111</v>
      </c>
      <c r="I894" s="16">
        <f>H894/60</f>
        <v>3.8310185185185183E-3</v>
      </c>
      <c r="K894" s="16">
        <f t="shared" si="13"/>
        <v>7.6620370370370366E-3</v>
      </c>
    </row>
    <row r="895" spans="1:11">
      <c r="A895" t="s">
        <v>3631</v>
      </c>
      <c r="B895" t="s">
        <v>4382</v>
      </c>
      <c r="C895" t="s">
        <v>4387</v>
      </c>
      <c r="D895" s="1">
        <v>37867.680555555555</v>
      </c>
      <c r="E895">
        <v>2</v>
      </c>
      <c r="F895" t="s">
        <v>5300</v>
      </c>
      <c r="G895">
        <v>2002</v>
      </c>
      <c r="H895" s="4">
        <v>0.15347222222222223</v>
      </c>
      <c r="I895" s="16">
        <f>H895/60</f>
        <v>2.5578703703703705E-3</v>
      </c>
      <c r="K895" s="16">
        <f t="shared" si="13"/>
        <v>5.115740740740741E-3</v>
      </c>
    </row>
    <row r="896" spans="1:11">
      <c r="A896" t="s">
        <v>4716</v>
      </c>
      <c r="B896" t="s">
        <v>4701</v>
      </c>
      <c r="C896" t="s">
        <v>4711</v>
      </c>
      <c r="D896" s="1">
        <v>37838.254166666666</v>
      </c>
      <c r="E896">
        <v>2</v>
      </c>
      <c r="F896" t="s">
        <v>5300</v>
      </c>
      <c r="G896">
        <v>2002</v>
      </c>
      <c r="H896" s="4">
        <v>0.15902777777777777</v>
      </c>
      <c r="I896" s="16">
        <f>H896/60</f>
        <v>2.650462962962963E-3</v>
      </c>
      <c r="K896" s="16">
        <f t="shared" si="13"/>
        <v>5.3009259259259259E-3</v>
      </c>
    </row>
    <row r="897" spans="1:11">
      <c r="A897" t="s">
        <v>4989</v>
      </c>
      <c r="B897" t="s">
        <v>4982</v>
      </c>
      <c r="C897" t="s">
        <v>4981</v>
      </c>
      <c r="D897" s="1">
        <v>38872.736805555556</v>
      </c>
      <c r="E897">
        <v>2</v>
      </c>
      <c r="F897" t="s">
        <v>5300</v>
      </c>
      <c r="G897">
        <v>2002</v>
      </c>
      <c r="H897" s="4">
        <v>0.13333333333333333</v>
      </c>
      <c r="I897" s="16">
        <f>H897/60</f>
        <v>2.2222222222222222E-3</v>
      </c>
      <c r="K897" s="16">
        <f t="shared" si="13"/>
        <v>4.4444444444444444E-3</v>
      </c>
    </row>
    <row r="898" spans="1:11">
      <c r="A898" t="s">
        <v>4968</v>
      </c>
      <c r="B898" t="s">
        <v>4969</v>
      </c>
      <c r="C898" t="s">
        <v>4970</v>
      </c>
      <c r="D898" s="1">
        <v>38218.557638888888</v>
      </c>
      <c r="E898">
        <v>2</v>
      </c>
      <c r="F898" t="s">
        <v>5302</v>
      </c>
      <c r="G898">
        <v>2002</v>
      </c>
      <c r="H898" s="4">
        <v>0.16458333333333333</v>
      </c>
      <c r="I898" s="16">
        <f>H898/60</f>
        <v>2.7430555555555554E-3</v>
      </c>
      <c r="K898" s="16">
        <f t="shared" ref="K898:K961" si="14">E898*I898</f>
        <v>5.4861111111111109E-3</v>
      </c>
    </row>
    <row r="899" spans="1:11">
      <c r="A899" t="s">
        <v>486</v>
      </c>
      <c r="B899" t="s">
        <v>482</v>
      </c>
      <c r="C899" t="s">
        <v>483</v>
      </c>
      <c r="D899" s="1">
        <v>37838.13958333333</v>
      </c>
      <c r="E899">
        <v>1</v>
      </c>
      <c r="F899" t="s">
        <v>5303</v>
      </c>
      <c r="G899">
        <v>2002</v>
      </c>
      <c r="H899" s="4">
        <v>0.18124999999999999</v>
      </c>
      <c r="I899" s="16">
        <f>H899/60</f>
        <v>3.0208333333333333E-3</v>
      </c>
      <c r="K899" s="16">
        <f t="shared" si="14"/>
        <v>3.0208333333333333E-3</v>
      </c>
    </row>
    <row r="900" spans="1:11">
      <c r="A900" t="s">
        <v>984</v>
      </c>
      <c r="B900" t="s">
        <v>976</v>
      </c>
      <c r="C900" t="s">
        <v>983</v>
      </c>
      <c r="D900" s="1">
        <v>38167.894444444442</v>
      </c>
      <c r="E900">
        <v>1</v>
      </c>
      <c r="F900" t="s">
        <v>1874</v>
      </c>
      <c r="G900">
        <v>2002</v>
      </c>
      <c r="H900" s="4">
        <v>0.19999999999999998</v>
      </c>
      <c r="I900" s="16">
        <f>H900/60</f>
        <v>3.3333333333333331E-3</v>
      </c>
      <c r="K900" s="16">
        <f t="shared" si="14"/>
        <v>3.3333333333333331E-3</v>
      </c>
    </row>
    <row r="901" spans="1:11">
      <c r="A901" t="s">
        <v>1006</v>
      </c>
      <c r="B901" t="s">
        <v>993</v>
      </c>
      <c r="C901" t="s">
        <v>1007</v>
      </c>
      <c r="D901" s="1">
        <v>37838.125</v>
      </c>
      <c r="E901">
        <v>1</v>
      </c>
      <c r="F901" t="s">
        <v>5303</v>
      </c>
      <c r="G901">
        <v>2002</v>
      </c>
      <c r="H901" s="4">
        <v>0.21944444444444444</v>
      </c>
      <c r="I901" s="16">
        <f>H901/60</f>
        <v>3.6574074074074074E-3</v>
      </c>
      <c r="K901" s="16">
        <f t="shared" si="14"/>
        <v>3.6574074074074074E-3</v>
      </c>
    </row>
    <row r="902" spans="1:11">
      <c r="A902" t="s">
        <v>1013</v>
      </c>
      <c r="B902" t="s">
        <v>993</v>
      </c>
      <c r="C902" t="s">
        <v>1007</v>
      </c>
      <c r="D902" s="1">
        <v>37838.126388888886</v>
      </c>
      <c r="E902">
        <v>1</v>
      </c>
      <c r="F902" t="s">
        <v>5303</v>
      </c>
      <c r="G902">
        <v>2002</v>
      </c>
      <c r="H902" s="4">
        <v>0.15486111111111112</v>
      </c>
      <c r="I902" s="16">
        <f>H902/60</f>
        <v>2.5810185185185185E-3</v>
      </c>
      <c r="K902" s="16">
        <f t="shared" si="14"/>
        <v>2.5810185185185185E-3</v>
      </c>
    </row>
    <row r="903" spans="1:11">
      <c r="A903" t="s">
        <v>2134</v>
      </c>
      <c r="B903" t="s">
        <v>2135</v>
      </c>
      <c r="C903" t="s">
        <v>2136</v>
      </c>
      <c r="D903" s="1">
        <v>38077.461805555555</v>
      </c>
      <c r="E903">
        <v>1</v>
      </c>
      <c r="F903" t="s">
        <v>1874</v>
      </c>
      <c r="G903">
        <v>2002</v>
      </c>
      <c r="H903" s="4">
        <v>0.14166666666666666</v>
      </c>
      <c r="I903" s="16">
        <f>H903/60</f>
        <v>2.3611111111111111E-3</v>
      </c>
      <c r="K903" s="16">
        <f t="shared" si="14"/>
        <v>2.3611111111111111E-3</v>
      </c>
    </row>
    <row r="904" spans="1:11">
      <c r="A904" t="s">
        <v>2268</v>
      </c>
      <c r="B904" t="s">
        <v>2261</v>
      </c>
      <c r="C904" t="s">
        <v>2266</v>
      </c>
      <c r="D904" s="1">
        <v>38011.726388888892</v>
      </c>
      <c r="E904">
        <v>1</v>
      </c>
      <c r="F904" t="s">
        <v>5300</v>
      </c>
      <c r="G904">
        <v>2002</v>
      </c>
      <c r="H904" s="4">
        <v>0.20833333333333334</v>
      </c>
      <c r="I904" s="16">
        <f>H904/60</f>
        <v>3.4722222222222225E-3</v>
      </c>
      <c r="K904" s="16">
        <f t="shared" si="14"/>
        <v>3.4722222222222225E-3</v>
      </c>
    </row>
    <row r="905" spans="1:11">
      <c r="A905" t="s">
        <v>2267</v>
      </c>
      <c r="B905" t="s">
        <v>2261</v>
      </c>
      <c r="C905" t="s">
        <v>2266</v>
      </c>
      <c r="D905" s="1">
        <v>38011.730555555558</v>
      </c>
      <c r="E905">
        <v>1</v>
      </c>
      <c r="F905" t="s">
        <v>5300</v>
      </c>
      <c r="G905">
        <v>2002</v>
      </c>
      <c r="H905" s="4">
        <v>0.18055555555555555</v>
      </c>
      <c r="I905" s="16">
        <f>H905/60</f>
        <v>3.0092592592592593E-3</v>
      </c>
      <c r="K905" s="16">
        <f t="shared" si="14"/>
        <v>3.0092592592592593E-3</v>
      </c>
    </row>
    <row r="906" spans="1:11">
      <c r="A906" t="s">
        <v>2574</v>
      </c>
      <c r="B906" t="s">
        <v>2575</v>
      </c>
      <c r="C906" t="s">
        <v>2576</v>
      </c>
      <c r="D906" s="1">
        <v>39037.926388888889</v>
      </c>
      <c r="E906">
        <v>1</v>
      </c>
      <c r="F906" t="s">
        <v>2126</v>
      </c>
      <c r="G906">
        <v>2002</v>
      </c>
      <c r="H906" s="4">
        <v>0.15208333333333332</v>
      </c>
      <c r="I906" s="16">
        <f>H906/60</f>
        <v>2.5347222222222221E-3</v>
      </c>
      <c r="K906" s="16">
        <f t="shared" si="14"/>
        <v>2.5347222222222221E-3</v>
      </c>
    </row>
    <row r="907" spans="1:11">
      <c r="A907" t="s">
        <v>2624</v>
      </c>
      <c r="B907" t="s">
        <v>2597</v>
      </c>
      <c r="C907" t="s">
        <v>198</v>
      </c>
      <c r="D907" s="1">
        <v>37867.6875</v>
      </c>
      <c r="E907">
        <v>1</v>
      </c>
      <c r="F907" t="s">
        <v>5300</v>
      </c>
      <c r="G907">
        <v>2002</v>
      </c>
      <c r="H907" s="4">
        <v>0.19999999999999998</v>
      </c>
      <c r="I907" s="16">
        <f>H907/60</f>
        <v>3.3333333333333331E-3</v>
      </c>
      <c r="K907" s="16">
        <f t="shared" si="14"/>
        <v>3.3333333333333331E-3</v>
      </c>
    </row>
    <row r="908" spans="1:11">
      <c r="A908" t="s">
        <v>3033</v>
      </c>
      <c r="B908" t="s">
        <v>3023</v>
      </c>
      <c r="C908" t="s">
        <v>3029</v>
      </c>
      <c r="D908" s="1">
        <v>38214.75277777778</v>
      </c>
      <c r="E908">
        <v>1</v>
      </c>
      <c r="F908" t="s">
        <v>5300</v>
      </c>
      <c r="G908">
        <v>2002</v>
      </c>
      <c r="H908" s="4">
        <v>0.17430555555555557</v>
      </c>
      <c r="I908" s="16">
        <f>H908/60</f>
        <v>2.9050925925925928E-3</v>
      </c>
      <c r="K908" s="16">
        <f t="shared" si="14"/>
        <v>2.9050925925925928E-3</v>
      </c>
    </row>
    <row r="909" spans="1:11">
      <c r="A909" t="s">
        <v>3032</v>
      </c>
      <c r="B909" t="s">
        <v>3023</v>
      </c>
      <c r="C909" t="s">
        <v>3029</v>
      </c>
      <c r="D909" s="1">
        <v>38214.760416666664</v>
      </c>
      <c r="E909">
        <v>1</v>
      </c>
      <c r="F909" t="s">
        <v>5300</v>
      </c>
      <c r="G909">
        <v>2002</v>
      </c>
      <c r="H909" s="4">
        <v>0.15833333333333333</v>
      </c>
      <c r="I909" s="16">
        <f>H909/60</f>
        <v>2.638888888888889E-3</v>
      </c>
      <c r="K909" s="16">
        <f t="shared" si="14"/>
        <v>2.638888888888889E-3</v>
      </c>
    </row>
    <row r="910" spans="1:11">
      <c r="A910" t="s">
        <v>3230</v>
      </c>
      <c r="B910" t="s">
        <v>3209</v>
      </c>
      <c r="C910" t="s">
        <v>3218</v>
      </c>
      <c r="D910" s="1">
        <v>38386.622916666667</v>
      </c>
      <c r="E910">
        <v>1</v>
      </c>
      <c r="F910" t="s">
        <v>5303</v>
      </c>
      <c r="G910">
        <v>2002</v>
      </c>
      <c r="H910" s="4">
        <v>0.21875</v>
      </c>
      <c r="I910" s="16">
        <f>H910/60</f>
        <v>3.6458333333333334E-3</v>
      </c>
      <c r="K910" s="16">
        <f t="shared" si="14"/>
        <v>3.6458333333333334E-3</v>
      </c>
    </row>
    <row r="911" spans="1:11">
      <c r="A911" t="s">
        <v>3227</v>
      </c>
      <c r="B911" t="s">
        <v>3209</v>
      </c>
      <c r="C911" t="s">
        <v>3218</v>
      </c>
      <c r="D911" s="1">
        <v>38386.622916666667</v>
      </c>
      <c r="E911">
        <v>1</v>
      </c>
      <c r="F911" t="s">
        <v>5303</v>
      </c>
      <c r="G911">
        <v>2002</v>
      </c>
      <c r="H911" s="4">
        <v>3.4722222222222224E-2</v>
      </c>
      <c r="I911" s="16">
        <f>H911/60</f>
        <v>5.7870370370370378E-4</v>
      </c>
      <c r="K911" s="16">
        <f t="shared" si="14"/>
        <v>5.7870370370370378E-4</v>
      </c>
    </row>
    <row r="912" spans="1:11">
      <c r="A912" t="s">
        <v>3779</v>
      </c>
      <c r="B912" t="s">
        <v>3780</v>
      </c>
      <c r="C912" t="s">
        <v>3781</v>
      </c>
      <c r="D912" s="1">
        <v>37838.226388888892</v>
      </c>
      <c r="E912">
        <v>1</v>
      </c>
      <c r="F912" t="s">
        <v>5301</v>
      </c>
      <c r="G912">
        <v>2002</v>
      </c>
      <c r="H912" s="4">
        <v>0.15625</v>
      </c>
      <c r="I912" s="16">
        <f>H912/60</f>
        <v>2.6041666666666665E-3</v>
      </c>
      <c r="K912" s="16">
        <f t="shared" si="14"/>
        <v>2.6041666666666665E-3</v>
      </c>
    </row>
    <row r="913" spans="1:11">
      <c r="A913" t="s">
        <v>4328</v>
      </c>
      <c r="B913" t="s">
        <v>4329</v>
      </c>
      <c r="C913" t="s">
        <v>4330</v>
      </c>
      <c r="D913" s="1">
        <v>37838.115277777775</v>
      </c>
      <c r="E913">
        <v>1</v>
      </c>
      <c r="F913" t="s">
        <v>5302</v>
      </c>
      <c r="G913">
        <v>2002</v>
      </c>
      <c r="H913" s="4">
        <v>0.16527777777777777</v>
      </c>
      <c r="I913" s="16">
        <f>H913/60</f>
        <v>2.7546296296296294E-3</v>
      </c>
      <c r="K913" s="16">
        <f t="shared" si="14"/>
        <v>2.7546296296296294E-3</v>
      </c>
    </row>
    <row r="914" spans="1:11">
      <c r="A914" t="s">
        <v>4397</v>
      </c>
      <c r="B914" t="s">
        <v>4382</v>
      </c>
      <c r="C914" t="s">
        <v>4387</v>
      </c>
      <c r="D914" s="1">
        <v>37838.147222222222</v>
      </c>
      <c r="E914">
        <v>1</v>
      </c>
      <c r="F914" t="s">
        <v>5300</v>
      </c>
      <c r="G914">
        <v>2002</v>
      </c>
      <c r="H914" s="4">
        <v>0.19999999999999998</v>
      </c>
      <c r="I914" s="16">
        <f>H914/60</f>
        <v>3.3333333333333331E-3</v>
      </c>
      <c r="K914" s="16">
        <f t="shared" si="14"/>
        <v>3.3333333333333331E-3</v>
      </c>
    </row>
    <row r="915" spans="1:11">
      <c r="A915" t="s">
        <v>4396</v>
      </c>
      <c r="B915" t="s">
        <v>4382</v>
      </c>
      <c r="C915" t="s">
        <v>4387</v>
      </c>
      <c r="D915" s="1">
        <v>37867.681944444441</v>
      </c>
      <c r="E915">
        <v>1</v>
      </c>
      <c r="F915" t="s">
        <v>5300</v>
      </c>
      <c r="G915">
        <v>2002</v>
      </c>
      <c r="H915" s="4">
        <v>0.19236111111111112</v>
      </c>
      <c r="I915" s="16">
        <f>H915/60</f>
        <v>3.2060185185185186E-3</v>
      </c>
      <c r="K915" s="16">
        <f t="shared" si="14"/>
        <v>3.2060185185185186E-3</v>
      </c>
    </row>
    <row r="916" spans="1:11">
      <c r="A916" t="s">
        <v>4717</v>
      </c>
      <c r="B916" t="s">
        <v>4701</v>
      </c>
      <c r="C916" t="s">
        <v>4711</v>
      </c>
      <c r="D916" s="1">
        <v>37838.256944444445</v>
      </c>
      <c r="E916">
        <v>1</v>
      </c>
      <c r="F916" t="s">
        <v>5300</v>
      </c>
      <c r="G916">
        <v>2002</v>
      </c>
      <c r="H916" s="4">
        <v>0.14166666666666666</v>
      </c>
      <c r="I916" s="16">
        <f>H916/60</f>
        <v>2.3611111111111111E-3</v>
      </c>
      <c r="K916" s="16">
        <f t="shared" si="14"/>
        <v>2.3611111111111111E-3</v>
      </c>
    </row>
    <row r="917" spans="1:11">
      <c r="A917" t="s">
        <v>1299</v>
      </c>
      <c r="B917" t="s">
        <v>1300</v>
      </c>
      <c r="C917" t="s">
        <v>1301</v>
      </c>
      <c r="D917" s="1">
        <v>38387.046527777777</v>
      </c>
      <c r="E917">
        <v>1</v>
      </c>
      <c r="F917" t="s">
        <v>5303</v>
      </c>
      <c r="G917">
        <v>2002</v>
      </c>
      <c r="H917" s="4">
        <v>0.18680555555555556</v>
      </c>
      <c r="I917" s="16">
        <f>H917/60</f>
        <v>3.1134259259259262E-3</v>
      </c>
      <c r="K917" s="16">
        <f t="shared" si="14"/>
        <v>3.1134259259259262E-3</v>
      </c>
    </row>
    <row r="918" spans="1:11">
      <c r="A918" t="s">
        <v>4985</v>
      </c>
      <c r="B918" t="s">
        <v>4982</v>
      </c>
      <c r="C918" t="s">
        <v>4981</v>
      </c>
      <c r="D918" s="1">
        <v>38872.736805555556</v>
      </c>
      <c r="E918">
        <v>1</v>
      </c>
      <c r="F918" t="s">
        <v>5300</v>
      </c>
      <c r="G918">
        <v>2002</v>
      </c>
      <c r="H918" s="4">
        <v>0.11388888888888889</v>
      </c>
      <c r="I918" s="16">
        <f>H918/60</f>
        <v>1.8981481481481482E-3</v>
      </c>
      <c r="K918" s="16">
        <f t="shared" si="14"/>
        <v>1.8981481481481482E-3</v>
      </c>
    </row>
    <row r="919" spans="1:11">
      <c r="A919" t="s">
        <v>4983</v>
      </c>
      <c r="B919" t="s">
        <v>4982</v>
      </c>
      <c r="C919" t="s">
        <v>4981</v>
      </c>
      <c r="D919" s="1">
        <v>38872.736805555556</v>
      </c>
      <c r="E919">
        <v>1</v>
      </c>
      <c r="F919" t="s">
        <v>5300</v>
      </c>
      <c r="G919">
        <v>2002</v>
      </c>
      <c r="H919" s="4">
        <v>9.5833333333333326E-2</v>
      </c>
      <c r="I919" s="16">
        <f>H919/60</f>
        <v>1.5972222222222221E-3</v>
      </c>
      <c r="K919" s="16">
        <f t="shared" si="14"/>
        <v>1.5972222222222221E-3</v>
      </c>
    </row>
    <row r="920" spans="1:11">
      <c r="A920" t="s">
        <v>5065</v>
      </c>
      <c r="B920" t="s">
        <v>5024</v>
      </c>
      <c r="C920" t="s">
        <v>5064</v>
      </c>
      <c r="D920" s="1">
        <v>38599.61041666667</v>
      </c>
      <c r="E920">
        <v>1</v>
      </c>
      <c r="F920" t="s">
        <v>5300</v>
      </c>
      <c r="G920">
        <v>2002</v>
      </c>
      <c r="H920" s="4">
        <v>0.14791666666666667</v>
      </c>
      <c r="I920" s="16">
        <f>H920/60</f>
        <v>2.4652777777777776E-3</v>
      </c>
      <c r="K920" s="16">
        <f t="shared" si="14"/>
        <v>2.4652777777777776E-3</v>
      </c>
    </row>
    <row r="921" spans="1:11">
      <c r="A921" t="s">
        <v>5094</v>
      </c>
      <c r="B921" t="s">
        <v>5078</v>
      </c>
      <c r="C921" t="s">
        <v>5090</v>
      </c>
      <c r="D921" s="1">
        <v>37838.222222222219</v>
      </c>
      <c r="E921">
        <v>1</v>
      </c>
      <c r="F921" t="s">
        <v>5300</v>
      </c>
      <c r="G921">
        <v>2002</v>
      </c>
      <c r="H921" s="4">
        <v>0.13125000000000001</v>
      </c>
      <c r="I921" s="16">
        <f>H921/60</f>
        <v>2.1875000000000002E-3</v>
      </c>
      <c r="K921" s="16">
        <f t="shared" si="14"/>
        <v>2.1875000000000002E-3</v>
      </c>
    </row>
    <row r="922" spans="1:11">
      <c r="A922" t="s">
        <v>5201</v>
      </c>
      <c r="B922" t="s">
        <v>5178</v>
      </c>
      <c r="C922" t="s">
        <v>5200</v>
      </c>
      <c r="D922" s="1">
        <v>38024.700694444444</v>
      </c>
      <c r="E922">
        <v>1</v>
      </c>
      <c r="F922" t="s">
        <v>1874</v>
      </c>
      <c r="G922">
        <v>2002</v>
      </c>
      <c r="H922" s="4">
        <v>0.15902777777777777</v>
      </c>
      <c r="I922" s="16">
        <f>H922/60</f>
        <v>2.650462962962963E-3</v>
      </c>
      <c r="K922" s="16">
        <f t="shared" si="14"/>
        <v>2.650462962962963E-3</v>
      </c>
    </row>
    <row r="923" spans="1:11">
      <c r="A923" t="s">
        <v>489</v>
      </c>
      <c r="B923" t="s">
        <v>482</v>
      </c>
      <c r="C923" t="s">
        <v>483</v>
      </c>
      <c r="D923" s="1">
        <v>37838.152777777781</v>
      </c>
      <c r="F923" t="s">
        <v>5303</v>
      </c>
      <c r="G923">
        <v>2002</v>
      </c>
      <c r="H923" s="4">
        <v>0.20208333333333331</v>
      </c>
      <c r="I923" s="16">
        <f>H923/60</f>
        <v>3.3680555555555551E-3</v>
      </c>
      <c r="K923" s="16">
        <f t="shared" si="14"/>
        <v>0</v>
      </c>
    </row>
    <row r="924" spans="1:11">
      <c r="A924" t="s">
        <v>918</v>
      </c>
      <c r="B924" t="s">
        <v>914</v>
      </c>
      <c r="C924" t="s">
        <v>917</v>
      </c>
      <c r="D924" s="1">
        <v>38124.975694444445</v>
      </c>
      <c r="F924" t="s">
        <v>5300</v>
      </c>
      <c r="G924">
        <v>2002</v>
      </c>
      <c r="H924" s="4">
        <v>0.17500000000000002</v>
      </c>
      <c r="I924" s="16">
        <f>H924/60</f>
        <v>2.9166666666666668E-3</v>
      </c>
      <c r="K924" s="16">
        <f t="shared" si="14"/>
        <v>0</v>
      </c>
    </row>
    <row r="925" spans="1:11">
      <c r="A925" t="s">
        <v>1012</v>
      </c>
      <c r="B925" t="s">
        <v>993</v>
      </c>
      <c r="C925" t="s">
        <v>1007</v>
      </c>
      <c r="D925" s="1">
        <v>37838.125694444447</v>
      </c>
      <c r="F925" t="s">
        <v>5303</v>
      </c>
      <c r="G925">
        <v>2002</v>
      </c>
      <c r="H925" s="4">
        <v>0.22777777777777777</v>
      </c>
      <c r="I925" s="16">
        <f>H925/60</f>
        <v>3.7962962962962963E-3</v>
      </c>
      <c r="K925" s="16">
        <f t="shared" si="14"/>
        <v>0</v>
      </c>
    </row>
    <row r="926" spans="1:11">
      <c r="A926" t="s">
        <v>1169</v>
      </c>
      <c r="B926" t="s">
        <v>1166</v>
      </c>
      <c r="C926" t="s">
        <v>1170</v>
      </c>
      <c r="D926" s="1">
        <v>37947.755555555559</v>
      </c>
      <c r="F926" t="s">
        <v>5303</v>
      </c>
      <c r="G926">
        <v>2002</v>
      </c>
      <c r="H926" s="4">
        <v>0.24513888888888888</v>
      </c>
      <c r="I926" s="16">
        <f>H926/60</f>
        <v>4.0856481481481481E-3</v>
      </c>
      <c r="K926" s="16">
        <f t="shared" si="14"/>
        <v>0</v>
      </c>
    </row>
    <row r="927" spans="1:11">
      <c r="A927" t="s">
        <v>1420</v>
      </c>
      <c r="B927" t="s">
        <v>1421</v>
      </c>
      <c r="C927" t="s">
        <v>1422</v>
      </c>
      <c r="D927" s="1">
        <v>37838.134722222225</v>
      </c>
      <c r="F927" t="s">
        <v>5301</v>
      </c>
      <c r="G927">
        <v>2002</v>
      </c>
      <c r="H927" s="4">
        <v>0.14652777777777778</v>
      </c>
      <c r="I927" s="16">
        <f>H927/60</f>
        <v>2.4421296296296296E-3</v>
      </c>
      <c r="K927" s="16">
        <f t="shared" si="14"/>
        <v>0</v>
      </c>
    </row>
    <row r="928" spans="1:11">
      <c r="A928" t="s">
        <v>1557</v>
      </c>
      <c r="B928" t="s">
        <v>1551</v>
      </c>
      <c r="C928" t="s">
        <v>1556</v>
      </c>
      <c r="D928" s="1">
        <v>38033.50277777778</v>
      </c>
      <c r="F928" t="s">
        <v>5300</v>
      </c>
      <c r="G928">
        <v>2002</v>
      </c>
      <c r="H928" s="4">
        <v>0.16874999999999998</v>
      </c>
      <c r="I928" s="16">
        <f>H928/60</f>
        <v>2.8124999999999999E-3</v>
      </c>
      <c r="K928" s="16">
        <f t="shared" si="14"/>
        <v>0</v>
      </c>
    </row>
    <row r="929" spans="1:11">
      <c r="A929" t="s">
        <v>2622</v>
      </c>
      <c r="B929" t="s">
        <v>2597</v>
      </c>
      <c r="C929" t="s">
        <v>198</v>
      </c>
      <c r="D929" s="1">
        <v>37867.686805555553</v>
      </c>
      <c r="F929" t="s">
        <v>5300</v>
      </c>
      <c r="G929">
        <v>2002</v>
      </c>
      <c r="H929" s="4">
        <v>0.14930555555555555</v>
      </c>
      <c r="I929" s="16">
        <f>H929/60</f>
        <v>2.488425925925926E-3</v>
      </c>
      <c r="K929" s="16">
        <f t="shared" si="14"/>
        <v>0</v>
      </c>
    </row>
    <row r="930" spans="1:11">
      <c r="A930" t="s">
        <v>4109</v>
      </c>
      <c r="B930" t="s">
        <v>4108</v>
      </c>
      <c r="C930" t="s">
        <v>4109</v>
      </c>
      <c r="D930" s="1">
        <v>39104.69027777778</v>
      </c>
      <c r="F930" t="s">
        <v>5303</v>
      </c>
      <c r="G930">
        <v>2002</v>
      </c>
      <c r="H930" s="4">
        <v>0.16597222222222222</v>
      </c>
      <c r="I930" s="16">
        <f>H930/60</f>
        <v>2.7662037037037034E-3</v>
      </c>
      <c r="K930" s="16">
        <f t="shared" si="14"/>
        <v>0</v>
      </c>
    </row>
    <row r="931" spans="1:11">
      <c r="A931" t="s">
        <v>4661</v>
      </c>
      <c r="B931" t="s">
        <v>4655</v>
      </c>
      <c r="C931" t="s">
        <v>4662</v>
      </c>
      <c r="D931" s="1">
        <v>37838.231249999997</v>
      </c>
      <c r="F931" t="s">
        <v>1874</v>
      </c>
      <c r="G931">
        <v>2002</v>
      </c>
      <c r="H931" s="4">
        <v>0.10972222222222222</v>
      </c>
      <c r="I931" s="16">
        <f>H931/60</f>
        <v>1.8287037037037037E-3</v>
      </c>
      <c r="K931" s="16">
        <f t="shared" si="14"/>
        <v>0</v>
      </c>
    </row>
    <row r="932" spans="1:11">
      <c r="A932" t="s">
        <v>214</v>
      </c>
      <c r="B932" t="s">
        <v>202</v>
      </c>
      <c r="C932" t="s">
        <v>209</v>
      </c>
      <c r="D932" s="1">
        <v>38628.722222222219</v>
      </c>
      <c r="F932" t="s">
        <v>5301</v>
      </c>
      <c r="G932">
        <v>2002</v>
      </c>
      <c r="H932" s="4">
        <v>0.37083333333333335</v>
      </c>
      <c r="I932" s="16">
        <f>H932/60</f>
        <v>6.1805555555555555E-3</v>
      </c>
      <c r="K932" s="16">
        <f t="shared" si="14"/>
        <v>0</v>
      </c>
    </row>
    <row r="933" spans="1:11">
      <c r="A933" t="s">
        <v>1386</v>
      </c>
      <c r="B933" t="s">
        <v>1370</v>
      </c>
      <c r="C933" t="s">
        <v>1379</v>
      </c>
      <c r="D933" s="1">
        <v>37867.676388888889</v>
      </c>
      <c r="F933" t="s">
        <v>5300</v>
      </c>
      <c r="G933">
        <v>2002</v>
      </c>
      <c r="H933" s="4">
        <v>0.38680555555555557</v>
      </c>
      <c r="I933" s="16">
        <f>H933/60</f>
        <v>6.4467592592592597E-3</v>
      </c>
      <c r="K933" s="16">
        <f t="shared" si="14"/>
        <v>0</v>
      </c>
    </row>
    <row r="934" spans="1:11">
      <c r="A934" t="s">
        <v>4571</v>
      </c>
      <c r="B934" t="s">
        <v>4568</v>
      </c>
      <c r="C934" t="s">
        <v>4572</v>
      </c>
      <c r="D934" s="1">
        <v>39062.843055555553</v>
      </c>
      <c r="F934" t="s">
        <v>5304</v>
      </c>
      <c r="G934">
        <v>2002</v>
      </c>
      <c r="H934" s="4">
        <v>0.16111111111111112</v>
      </c>
      <c r="I934" s="16">
        <f>H934/60</f>
        <v>2.6851851851851854E-3</v>
      </c>
      <c r="K934" s="16">
        <f t="shared" si="14"/>
        <v>0</v>
      </c>
    </row>
    <row r="935" spans="1:11">
      <c r="A935">
        <v>1969</v>
      </c>
      <c r="B935" t="s">
        <v>4982</v>
      </c>
      <c r="C935" t="s">
        <v>4981</v>
      </c>
      <c r="D935" s="1">
        <v>38872.736805555556</v>
      </c>
      <c r="F935" t="s">
        <v>5300</v>
      </c>
      <c r="G935">
        <v>2002</v>
      </c>
      <c r="H935" s="4">
        <v>0.26944444444444443</v>
      </c>
      <c r="I935" s="16">
        <f>H935/60</f>
        <v>4.4907407407407405E-3</v>
      </c>
      <c r="K935" s="16">
        <f t="shared" si="14"/>
        <v>0</v>
      </c>
    </row>
    <row r="936" spans="1:11">
      <c r="A936" t="s">
        <v>4991</v>
      </c>
      <c r="B936" t="s">
        <v>4982</v>
      </c>
      <c r="C936" t="s">
        <v>4981</v>
      </c>
      <c r="D936" s="1">
        <v>38872.736805555556</v>
      </c>
      <c r="F936" t="s">
        <v>5300</v>
      </c>
      <c r="G936">
        <v>2002</v>
      </c>
      <c r="H936" s="4">
        <v>0.24444444444444446</v>
      </c>
      <c r="I936" s="16">
        <f>H936/60</f>
        <v>4.0740740740740746E-3</v>
      </c>
      <c r="K936" s="16">
        <f t="shared" si="14"/>
        <v>0</v>
      </c>
    </row>
    <row r="937" spans="1:11">
      <c r="A937" t="s">
        <v>4990</v>
      </c>
      <c r="B937" t="s">
        <v>4982</v>
      </c>
      <c r="C937" t="s">
        <v>4981</v>
      </c>
      <c r="D937" s="1">
        <v>38872.736805555556</v>
      </c>
      <c r="F937" t="s">
        <v>5300</v>
      </c>
      <c r="G937">
        <v>2002</v>
      </c>
      <c r="H937" s="4">
        <v>0.17777777777777778</v>
      </c>
      <c r="I937" s="16">
        <f>H937/60</f>
        <v>2.9629629629629632E-3</v>
      </c>
      <c r="K937" s="16">
        <f t="shared" si="14"/>
        <v>0</v>
      </c>
    </row>
    <row r="938" spans="1:11">
      <c r="A938" t="s">
        <v>4988</v>
      </c>
      <c r="B938" t="s">
        <v>4982</v>
      </c>
      <c r="C938" t="s">
        <v>4981</v>
      </c>
      <c r="D938" s="1">
        <v>38872.736805555556</v>
      </c>
      <c r="F938" t="s">
        <v>5300</v>
      </c>
      <c r="G938">
        <v>2002</v>
      </c>
      <c r="H938" s="4">
        <v>0.15694444444444444</v>
      </c>
      <c r="I938" s="16">
        <f>H938/60</f>
        <v>2.6157407407407405E-3</v>
      </c>
      <c r="K938" s="16">
        <f t="shared" si="14"/>
        <v>0</v>
      </c>
    </row>
    <row r="939" spans="1:11">
      <c r="A939" t="s">
        <v>4992</v>
      </c>
      <c r="B939" t="s">
        <v>4982</v>
      </c>
      <c r="C939" t="s">
        <v>4981</v>
      </c>
      <c r="D939" s="1">
        <v>38872.736805555556</v>
      </c>
      <c r="F939" t="s">
        <v>5300</v>
      </c>
      <c r="G939">
        <v>2002</v>
      </c>
      <c r="H939" s="4">
        <v>0.1451388888888889</v>
      </c>
      <c r="I939" s="16">
        <f>H939/60</f>
        <v>2.4189814814814816E-3</v>
      </c>
      <c r="K939" s="16">
        <f t="shared" si="14"/>
        <v>0</v>
      </c>
    </row>
    <row r="940" spans="1:11">
      <c r="A940" t="s">
        <v>2974</v>
      </c>
      <c r="B940" t="s">
        <v>5178</v>
      </c>
      <c r="C940" t="s">
        <v>5200</v>
      </c>
      <c r="D940" s="1">
        <v>38024.701388888891</v>
      </c>
      <c r="F940" t="s">
        <v>1874</v>
      </c>
      <c r="G940">
        <v>2002</v>
      </c>
      <c r="H940" s="4">
        <v>0.20069444444444443</v>
      </c>
      <c r="I940" s="16">
        <f>H940/60</f>
        <v>3.3449074074074071E-3</v>
      </c>
      <c r="K940" s="16">
        <f t="shared" si="14"/>
        <v>0</v>
      </c>
    </row>
    <row r="941" spans="1:11">
      <c r="A941" s="4">
        <v>0.53541666666666665</v>
      </c>
      <c r="B941" t="s">
        <v>4580</v>
      </c>
      <c r="C941" t="s">
        <v>4617</v>
      </c>
      <c r="D941" s="1">
        <v>37932.004166666666</v>
      </c>
      <c r="E941">
        <v>149</v>
      </c>
      <c r="F941" t="s">
        <v>5300</v>
      </c>
      <c r="G941">
        <v>2003</v>
      </c>
      <c r="H941" s="4">
        <v>0.1013888888888889</v>
      </c>
      <c r="I941" s="16">
        <f>H941/60</f>
        <v>1.689814814814815E-3</v>
      </c>
      <c r="K941" s="16">
        <f t="shared" si="14"/>
        <v>0.25178240740740743</v>
      </c>
    </row>
    <row r="942" spans="1:11">
      <c r="A942" t="s">
        <v>4179</v>
      </c>
      <c r="B942" t="s">
        <v>4160</v>
      </c>
      <c r="C942" t="s">
        <v>4180</v>
      </c>
      <c r="D942" s="1">
        <v>37838.214583333334</v>
      </c>
      <c r="E942">
        <v>131</v>
      </c>
      <c r="F942" t="s">
        <v>5300</v>
      </c>
      <c r="G942">
        <v>2003</v>
      </c>
      <c r="H942" s="4">
        <v>0.13402777777777777</v>
      </c>
      <c r="I942" s="16">
        <f>H942/60</f>
        <v>2.2337962962962962E-3</v>
      </c>
      <c r="K942" s="16">
        <f t="shared" si="14"/>
        <v>0.2926273148148148</v>
      </c>
    </row>
    <row r="943" spans="1:11">
      <c r="A943" t="s">
        <v>1652</v>
      </c>
      <c r="B943" t="s">
        <v>1638</v>
      </c>
      <c r="C943" t="s">
        <v>1653</v>
      </c>
      <c r="D943" s="1">
        <v>38214.564583333333</v>
      </c>
      <c r="E943">
        <v>125</v>
      </c>
      <c r="F943" t="s">
        <v>5300</v>
      </c>
      <c r="G943">
        <v>2003</v>
      </c>
      <c r="H943" s="4">
        <v>0.18402777777777779</v>
      </c>
      <c r="I943" s="16">
        <f>H943/60</f>
        <v>3.0671296296296297E-3</v>
      </c>
      <c r="K943" s="16">
        <f t="shared" si="14"/>
        <v>0.38339120370370372</v>
      </c>
    </row>
    <row r="944" spans="1:11">
      <c r="A944" t="s">
        <v>1284</v>
      </c>
      <c r="B944" t="s">
        <v>1233</v>
      </c>
      <c r="C944" t="s">
        <v>1285</v>
      </c>
      <c r="D944" s="1">
        <v>38025.818749999999</v>
      </c>
      <c r="E944">
        <v>105</v>
      </c>
      <c r="F944" t="s">
        <v>5303</v>
      </c>
      <c r="G944">
        <v>2003</v>
      </c>
      <c r="H944" s="4">
        <v>0.17083333333333331</v>
      </c>
      <c r="I944" s="16">
        <f>H944/60</f>
        <v>2.8472222222222219E-3</v>
      </c>
      <c r="K944" s="16">
        <f t="shared" si="14"/>
        <v>0.29895833333333333</v>
      </c>
    </row>
    <row r="945" spans="1:11">
      <c r="A945" t="s">
        <v>587</v>
      </c>
      <c r="B945" t="s">
        <v>586</v>
      </c>
      <c r="C945" t="s">
        <v>586</v>
      </c>
      <c r="D945" s="1">
        <v>37915.543055555558</v>
      </c>
      <c r="E945">
        <v>97</v>
      </c>
      <c r="F945" t="s">
        <v>1874</v>
      </c>
      <c r="G945">
        <v>2003</v>
      </c>
      <c r="H945" s="4">
        <v>0.12152777777777778</v>
      </c>
      <c r="I945" s="16">
        <f>H945/60</f>
        <v>2.0254629629629629E-3</v>
      </c>
      <c r="K945" s="16">
        <f t="shared" si="14"/>
        <v>0.19646990740740738</v>
      </c>
    </row>
    <row r="946" spans="1:11">
      <c r="A946" t="s">
        <v>2810</v>
      </c>
      <c r="B946" t="s">
        <v>2807</v>
      </c>
      <c r="C946" t="s">
        <v>2808</v>
      </c>
      <c r="D946" s="1">
        <v>38250.450694444444</v>
      </c>
      <c r="E946">
        <v>92</v>
      </c>
      <c r="F946" t="s">
        <v>5300</v>
      </c>
      <c r="G946">
        <v>2003</v>
      </c>
      <c r="H946" s="4">
        <v>0.1125</v>
      </c>
      <c r="I946" s="16">
        <f>H946/60</f>
        <v>1.8750000000000001E-3</v>
      </c>
      <c r="K946" s="16">
        <f t="shared" si="14"/>
        <v>0.17250000000000001</v>
      </c>
    </row>
    <row r="947" spans="1:11">
      <c r="A947" t="s">
        <v>5124</v>
      </c>
      <c r="B947" t="s">
        <v>5120</v>
      </c>
      <c r="C947" t="s">
        <v>5121</v>
      </c>
      <c r="D947" s="1">
        <v>38494.524305555555</v>
      </c>
      <c r="E947">
        <v>89</v>
      </c>
      <c r="F947" t="s">
        <v>5303</v>
      </c>
      <c r="G947">
        <v>2003</v>
      </c>
      <c r="H947" s="4">
        <v>0.15555555555555556</v>
      </c>
      <c r="I947" s="16">
        <f>H947/60</f>
        <v>2.5925925925925925E-3</v>
      </c>
      <c r="K947" s="16">
        <f t="shared" si="14"/>
        <v>0.23074074074074075</v>
      </c>
    </row>
    <row r="948" spans="1:11">
      <c r="A948" t="s">
        <v>2948</v>
      </c>
      <c r="B948" t="s">
        <v>2930</v>
      </c>
      <c r="C948" t="s">
        <v>2942</v>
      </c>
      <c r="D948" s="1">
        <v>37838.224305555559</v>
      </c>
      <c r="E948">
        <v>82</v>
      </c>
      <c r="F948" t="s">
        <v>5300</v>
      </c>
      <c r="G948">
        <v>2003</v>
      </c>
      <c r="H948" s="4">
        <v>0.13472222222222222</v>
      </c>
      <c r="I948" s="16">
        <f>H948/60</f>
        <v>2.2453703703703702E-3</v>
      </c>
      <c r="K948" s="16">
        <f t="shared" si="14"/>
        <v>0.18412037037037035</v>
      </c>
    </row>
    <row r="949" spans="1:11">
      <c r="A949" t="s">
        <v>4398</v>
      </c>
      <c r="B949" t="s">
        <v>4382</v>
      </c>
      <c r="C949" t="s">
        <v>4399</v>
      </c>
      <c r="D949" s="1">
        <v>37904.630555555559</v>
      </c>
      <c r="E949">
        <v>80</v>
      </c>
      <c r="F949" t="s">
        <v>5300</v>
      </c>
      <c r="G949">
        <v>2003</v>
      </c>
      <c r="H949" s="4">
        <v>0.13125000000000001</v>
      </c>
      <c r="I949" s="16">
        <f>H949/60</f>
        <v>2.1875000000000002E-3</v>
      </c>
      <c r="K949" s="16">
        <f t="shared" si="14"/>
        <v>0.17500000000000002</v>
      </c>
    </row>
    <row r="950" spans="1:11">
      <c r="A950" t="s">
        <v>1523</v>
      </c>
      <c r="B950" t="s">
        <v>1485</v>
      </c>
      <c r="C950" t="s">
        <v>1521</v>
      </c>
      <c r="D950" s="1">
        <v>38070.477083333331</v>
      </c>
      <c r="E950">
        <v>79</v>
      </c>
      <c r="F950" t="s">
        <v>1874</v>
      </c>
      <c r="G950">
        <v>2003</v>
      </c>
      <c r="H950" s="4">
        <v>0.13263888888888889</v>
      </c>
      <c r="I950" s="16">
        <f>H950/60</f>
        <v>2.2106481481481482E-3</v>
      </c>
      <c r="K950" s="16">
        <f t="shared" si="14"/>
        <v>0.1746412037037037</v>
      </c>
    </row>
    <row r="951" spans="1:11">
      <c r="A951" t="s">
        <v>4197</v>
      </c>
      <c r="B951" t="s">
        <v>4195</v>
      </c>
      <c r="C951" t="s">
        <v>4198</v>
      </c>
      <c r="D951" s="1">
        <v>37895.447222222225</v>
      </c>
      <c r="E951">
        <v>79</v>
      </c>
      <c r="F951" t="s">
        <v>5300</v>
      </c>
      <c r="G951">
        <v>2003</v>
      </c>
      <c r="H951" s="4">
        <v>0.10555555555555556</v>
      </c>
      <c r="I951" s="16">
        <f>H951/60</f>
        <v>1.7592592592592592E-3</v>
      </c>
      <c r="K951" s="16">
        <f t="shared" si="14"/>
        <v>0.13898148148148148</v>
      </c>
    </row>
    <row r="952" spans="1:11">
      <c r="A952" t="s">
        <v>979</v>
      </c>
      <c r="B952" t="s">
        <v>976</v>
      </c>
      <c r="C952" t="s">
        <v>980</v>
      </c>
      <c r="D952" s="1">
        <v>38168.731249999997</v>
      </c>
      <c r="E952">
        <v>75</v>
      </c>
      <c r="F952" t="s">
        <v>1874</v>
      </c>
      <c r="G952">
        <v>2003</v>
      </c>
      <c r="H952" s="4">
        <v>0.14444444444444446</v>
      </c>
      <c r="I952" s="16">
        <f>H952/60</f>
        <v>2.4074074074074076E-3</v>
      </c>
      <c r="K952" s="16">
        <f t="shared" si="14"/>
        <v>0.18055555555555558</v>
      </c>
    </row>
    <row r="953" spans="1:11">
      <c r="A953" t="s">
        <v>2949</v>
      </c>
      <c r="B953" t="s">
        <v>2930</v>
      </c>
      <c r="C953" t="s">
        <v>2942</v>
      </c>
      <c r="D953" s="1">
        <v>37838.232638888891</v>
      </c>
      <c r="E953">
        <v>75</v>
      </c>
      <c r="F953" t="s">
        <v>5300</v>
      </c>
      <c r="G953">
        <v>2003</v>
      </c>
      <c r="H953" s="4">
        <v>0.17083333333333331</v>
      </c>
      <c r="I953" s="16">
        <f>H953/60</f>
        <v>2.8472222222222219E-3</v>
      </c>
      <c r="K953" s="16">
        <f t="shared" si="14"/>
        <v>0.21354166666666663</v>
      </c>
    </row>
    <row r="954" spans="1:11">
      <c r="A954" t="s">
        <v>3498</v>
      </c>
      <c r="B954" t="s">
        <v>3452</v>
      </c>
      <c r="C954" t="s">
        <v>3497</v>
      </c>
      <c r="D954" s="1">
        <v>38494.881944444445</v>
      </c>
      <c r="E954">
        <v>73</v>
      </c>
      <c r="F954" t="s">
        <v>5303</v>
      </c>
      <c r="G954">
        <v>2003</v>
      </c>
      <c r="H954" s="4">
        <v>0.10625</v>
      </c>
      <c r="I954" s="16">
        <f>H954/60</f>
        <v>1.7708333333333332E-3</v>
      </c>
      <c r="K954" s="16">
        <f t="shared" si="14"/>
        <v>0.12927083333333333</v>
      </c>
    </row>
    <row r="955" spans="1:11">
      <c r="A955" t="s">
        <v>3125</v>
      </c>
      <c r="B955" t="s">
        <v>3122</v>
      </c>
      <c r="C955" t="s">
        <v>3126</v>
      </c>
      <c r="D955" s="1">
        <v>38731.063888888886</v>
      </c>
      <c r="E955">
        <v>71</v>
      </c>
      <c r="F955" t="s">
        <v>5300</v>
      </c>
      <c r="G955">
        <v>2003</v>
      </c>
      <c r="H955" s="4">
        <v>0.20486111111111113</v>
      </c>
      <c r="I955" s="16">
        <f>H955/60</f>
        <v>3.414351851851852E-3</v>
      </c>
      <c r="K955" s="16">
        <f t="shared" si="14"/>
        <v>0.2424189814814815</v>
      </c>
    </row>
    <row r="956" spans="1:11">
      <c r="A956" t="s">
        <v>1289</v>
      </c>
      <c r="B956" t="s">
        <v>1233</v>
      </c>
      <c r="C956" t="s">
        <v>1285</v>
      </c>
      <c r="D956" s="1">
        <v>38033.522222222222</v>
      </c>
      <c r="E956">
        <v>70</v>
      </c>
      <c r="F956" t="s">
        <v>5303</v>
      </c>
      <c r="G956">
        <v>2003</v>
      </c>
      <c r="H956" s="4">
        <v>9.1666666666666674E-2</v>
      </c>
      <c r="I956" s="16">
        <f>H956/60</f>
        <v>1.5277777777777779E-3</v>
      </c>
      <c r="K956" s="16">
        <f t="shared" si="14"/>
        <v>0.10694444444444445</v>
      </c>
    </row>
    <row r="957" spans="1:11">
      <c r="A957" t="s">
        <v>3324</v>
      </c>
      <c r="B957" t="s">
        <v>3297</v>
      </c>
      <c r="C957" t="s">
        <v>3323</v>
      </c>
      <c r="D957" s="1">
        <v>37838.182638888888</v>
      </c>
      <c r="E957">
        <v>67</v>
      </c>
      <c r="F957" t="s">
        <v>5300</v>
      </c>
      <c r="G957">
        <v>2003</v>
      </c>
      <c r="H957" s="4">
        <v>0.15138888888888888</v>
      </c>
      <c r="I957" s="16">
        <f>H957/60</f>
        <v>2.5231481481481481E-3</v>
      </c>
      <c r="K957" s="16">
        <f t="shared" si="14"/>
        <v>0.16905092592592591</v>
      </c>
    </row>
    <row r="958" spans="1:11">
      <c r="A958" t="s">
        <v>1140</v>
      </c>
      <c r="B958" t="s">
        <v>1141</v>
      </c>
      <c r="C958" t="s">
        <v>1142</v>
      </c>
      <c r="D958" s="1">
        <v>37988.890972222223</v>
      </c>
      <c r="E958">
        <v>67</v>
      </c>
      <c r="F958" t="s">
        <v>5300</v>
      </c>
      <c r="G958">
        <v>2003</v>
      </c>
      <c r="H958" s="4">
        <v>0.15</v>
      </c>
      <c r="I958" s="16">
        <f>H958/60</f>
        <v>2.5000000000000001E-3</v>
      </c>
      <c r="K958" s="16">
        <f t="shared" si="14"/>
        <v>0.16750000000000001</v>
      </c>
    </row>
    <row r="959" spans="1:11">
      <c r="A959" t="s">
        <v>4547</v>
      </c>
      <c r="B959" t="s">
        <v>4548</v>
      </c>
      <c r="C959" t="s">
        <v>4549</v>
      </c>
      <c r="D959" s="1">
        <v>38127.731249999997</v>
      </c>
      <c r="E959">
        <v>66</v>
      </c>
      <c r="F959" t="s">
        <v>1874</v>
      </c>
      <c r="G959">
        <v>2003</v>
      </c>
      <c r="H959" s="4">
        <v>0.15138888888888888</v>
      </c>
      <c r="I959" s="16">
        <f>H959/60</f>
        <v>2.5231481481481481E-3</v>
      </c>
      <c r="K959" s="16">
        <f t="shared" si="14"/>
        <v>0.16652777777777777</v>
      </c>
    </row>
    <row r="960" spans="1:11">
      <c r="A960" t="s">
        <v>4535</v>
      </c>
      <c r="B960" t="s">
        <v>4523</v>
      </c>
      <c r="C960">
        <v>1969</v>
      </c>
      <c r="D960" s="1">
        <v>37904.630555555559</v>
      </c>
      <c r="E960">
        <v>65</v>
      </c>
      <c r="F960" t="s">
        <v>5303</v>
      </c>
      <c r="G960">
        <v>2003</v>
      </c>
      <c r="H960" s="4">
        <v>0.12083333333333333</v>
      </c>
      <c r="I960" s="16">
        <f>H960/60</f>
        <v>2.0138888888888888E-3</v>
      </c>
      <c r="K960" s="16">
        <f t="shared" si="14"/>
        <v>0.13090277777777778</v>
      </c>
    </row>
    <row r="961" spans="1:11">
      <c r="A961" t="s">
        <v>1520</v>
      </c>
      <c r="B961" t="s">
        <v>1485</v>
      </c>
      <c r="C961" t="s">
        <v>1521</v>
      </c>
      <c r="D961" s="1">
        <v>39008.547222222223</v>
      </c>
      <c r="E961">
        <v>63</v>
      </c>
      <c r="F961" t="s">
        <v>1874</v>
      </c>
      <c r="G961">
        <v>2003</v>
      </c>
      <c r="H961" s="4">
        <v>0.14583333333333334</v>
      </c>
      <c r="I961" s="16">
        <f>H961/60</f>
        <v>2.4305555555555556E-3</v>
      </c>
      <c r="K961" s="16">
        <f t="shared" si="14"/>
        <v>0.15312500000000001</v>
      </c>
    </row>
    <row r="962" spans="1:11">
      <c r="A962" t="s">
        <v>4489</v>
      </c>
      <c r="B962" t="s">
        <v>4462</v>
      </c>
      <c r="C962" t="s">
        <v>4490</v>
      </c>
      <c r="D962" s="1">
        <v>37971.502083333333</v>
      </c>
      <c r="E962">
        <v>61</v>
      </c>
      <c r="F962" t="s">
        <v>2126</v>
      </c>
      <c r="G962">
        <v>2003</v>
      </c>
      <c r="H962" s="4">
        <v>0.16458333333333333</v>
      </c>
      <c r="I962" s="16">
        <f>H962/60</f>
        <v>2.7430555555555554E-3</v>
      </c>
      <c r="K962" s="16">
        <f t="shared" ref="K962:K1025" si="15">E962*I962</f>
        <v>0.16732638888888887</v>
      </c>
    </row>
    <row r="963" spans="1:11">
      <c r="A963" t="s">
        <v>693</v>
      </c>
      <c r="B963" t="s">
        <v>685</v>
      </c>
      <c r="C963" t="s">
        <v>689</v>
      </c>
      <c r="D963" s="1">
        <v>37838.247916666667</v>
      </c>
      <c r="E963">
        <v>60</v>
      </c>
      <c r="F963" t="s">
        <v>1874</v>
      </c>
      <c r="G963">
        <v>2003</v>
      </c>
      <c r="H963" s="4">
        <v>0.16805555555555554</v>
      </c>
      <c r="I963" s="16">
        <f>H963/60</f>
        <v>2.8009259259259259E-3</v>
      </c>
      <c r="K963" s="16">
        <f t="shared" si="15"/>
        <v>0.16805555555555554</v>
      </c>
    </row>
    <row r="964" spans="1:11">
      <c r="A964" t="s">
        <v>1288</v>
      </c>
      <c r="B964" t="s">
        <v>1233</v>
      </c>
      <c r="C964" t="s">
        <v>1285</v>
      </c>
      <c r="D964" s="1">
        <v>38026.896527777775</v>
      </c>
      <c r="E964">
        <v>60</v>
      </c>
      <c r="F964" t="s">
        <v>5303</v>
      </c>
      <c r="G964">
        <v>2003</v>
      </c>
      <c r="H964" s="4">
        <v>0.17430555555555557</v>
      </c>
      <c r="I964" s="16">
        <f>H964/60</f>
        <v>2.9050925925925928E-3</v>
      </c>
      <c r="K964" s="16">
        <f t="shared" si="15"/>
        <v>0.17430555555555557</v>
      </c>
    </row>
    <row r="965" spans="1:11">
      <c r="A965" t="s">
        <v>1294</v>
      </c>
      <c r="B965" t="s">
        <v>1233</v>
      </c>
      <c r="C965" t="s">
        <v>1285</v>
      </c>
      <c r="D965" s="1">
        <v>38026.895138888889</v>
      </c>
      <c r="E965">
        <v>54</v>
      </c>
      <c r="F965" t="s">
        <v>5303</v>
      </c>
      <c r="G965">
        <v>2003</v>
      </c>
      <c r="H965" s="4">
        <v>0.15</v>
      </c>
      <c r="I965" s="16">
        <f>H965/60</f>
        <v>2.5000000000000001E-3</v>
      </c>
      <c r="K965" s="16">
        <f t="shared" si="15"/>
        <v>0.13500000000000001</v>
      </c>
    </row>
    <row r="966" spans="1:11">
      <c r="A966" t="s">
        <v>1287</v>
      </c>
      <c r="B966" t="s">
        <v>1233</v>
      </c>
      <c r="C966" t="s">
        <v>1285</v>
      </c>
      <c r="D966" s="1">
        <v>38026.895833333336</v>
      </c>
      <c r="E966">
        <v>53</v>
      </c>
      <c r="F966" t="s">
        <v>5303</v>
      </c>
      <c r="G966">
        <v>2003</v>
      </c>
      <c r="H966" s="4">
        <v>0.15208333333333332</v>
      </c>
      <c r="I966" s="16">
        <f>H966/60</f>
        <v>2.5347222222222221E-3</v>
      </c>
      <c r="K966" s="16">
        <f t="shared" si="15"/>
        <v>0.13434027777777777</v>
      </c>
    </row>
    <row r="967" spans="1:11">
      <c r="A967" t="s">
        <v>2794</v>
      </c>
      <c r="B967" t="s">
        <v>5178</v>
      </c>
      <c r="C967" t="s">
        <v>5179</v>
      </c>
      <c r="D967" s="1">
        <v>37838.28125</v>
      </c>
      <c r="E967">
        <v>51</v>
      </c>
      <c r="F967" t="s">
        <v>1874</v>
      </c>
      <c r="G967">
        <v>2003</v>
      </c>
      <c r="H967" s="4">
        <v>0.18055555555555555</v>
      </c>
      <c r="I967" s="16">
        <f>H967/60</f>
        <v>3.0092592592592593E-3</v>
      </c>
      <c r="K967" s="16">
        <f t="shared" si="15"/>
        <v>0.15347222222222223</v>
      </c>
    </row>
    <row r="968" spans="1:11">
      <c r="A968" t="s">
        <v>514</v>
      </c>
      <c r="B968" t="s">
        <v>512</v>
      </c>
      <c r="C968" t="s">
        <v>515</v>
      </c>
      <c r="D968" s="1">
        <v>38049.606249999997</v>
      </c>
      <c r="E968">
        <v>50</v>
      </c>
      <c r="F968" t="s">
        <v>5300</v>
      </c>
      <c r="G968">
        <v>2003</v>
      </c>
      <c r="H968" s="4">
        <v>0.21319444444444444</v>
      </c>
      <c r="I968" s="16">
        <f>H968/60</f>
        <v>3.5532407407407405E-3</v>
      </c>
      <c r="K968" s="16">
        <f t="shared" si="15"/>
        <v>0.17766203703703703</v>
      </c>
    </row>
    <row r="969" spans="1:11">
      <c r="A969" t="s">
        <v>4159</v>
      </c>
      <c r="B969" t="s">
        <v>4160</v>
      </c>
      <c r="C969" t="s">
        <v>1517</v>
      </c>
      <c r="D969" s="1">
        <v>38105.616666666669</v>
      </c>
      <c r="E969">
        <v>50</v>
      </c>
      <c r="F969" t="s">
        <v>5300</v>
      </c>
      <c r="G969">
        <v>2003</v>
      </c>
      <c r="H969" s="4">
        <v>0.11458333333333333</v>
      </c>
      <c r="I969" s="16">
        <f>H969/60</f>
        <v>1.9097222222222222E-3</v>
      </c>
      <c r="K969" s="16">
        <f t="shared" si="15"/>
        <v>9.5486111111111105E-2</v>
      </c>
    </row>
    <row r="970" spans="1:11">
      <c r="A970" t="s">
        <v>1751</v>
      </c>
      <c r="B970" t="s">
        <v>1748</v>
      </c>
      <c r="C970" t="s">
        <v>1750</v>
      </c>
      <c r="D970" s="1">
        <v>37838.25277777778</v>
      </c>
      <c r="E970">
        <v>49</v>
      </c>
      <c r="F970" t="s">
        <v>5300</v>
      </c>
      <c r="G970">
        <v>2003</v>
      </c>
      <c r="H970" s="4">
        <v>0.15347222222222223</v>
      </c>
      <c r="I970" s="16">
        <f>H970/60</f>
        <v>2.5578703703703705E-3</v>
      </c>
      <c r="K970" s="16">
        <f t="shared" si="15"/>
        <v>0.12533564814814815</v>
      </c>
    </row>
    <row r="971" spans="1:11">
      <c r="A971" t="s">
        <v>1655</v>
      </c>
      <c r="B971" t="s">
        <v>1638</v>
      </c>
      <c r="C971" t="s">
        <v>1653</v>
      </c>
      <c r="D971" s="1">
        <v>38177.984027777777</v>
      </c>
      <c r="E971">
        <v>49</v>
      </c>
      <c r="F971" t="s">
        <v>5300</v>
      </c>
      <c r="G971">
        <v>2003</v>
      </c>
      <c r="H971" s="4">
        <v>0.16111111111111112</v>
      </c>
      <c r="I971" s="16">
        <f>H971/60</f>
        <v>2.6851851851851854E-3</v>
      </c>
      <c r="K971" s="16">
        <f t="shared" si="15"/>
        <v>0.13157407407407409</v>
      </c>
    </row>
    <row r="972" spans="1:11">
      <c r="A972" t="s">
        <v>5050</v>
      </c>
      <c r="B972" t="s">
        <v>5024</v>
      </c>
      <c r="C972" t="s">
        <v>5051</v>
      </c>
      <c r="D972" s="1">
        <v>38600.031944444447</v>
      </c>
      <c r="E972">
        <v>49</v>
      </c>
      <c r="F972" t="s">
        <v>5300</v>
      </c>
      <c r="G972">
        <v>2003</v>
      </c>
      <c r="H972" s="4">
        <v>0.12638888888888888</v>
      </c>
      <c r="I972" s="16">
        <f>H972/60</f>
        <v>2.1064814814814813E-3</v>
      </c>
      <c r="K972" s="16">
        <f t="shared" si="15"/>
        <v>0.10321759259259258</v>
      </c>
    </row>
    <row r="973" spans="1:11">
      <c r="A973" t="s">
        <v>1553</v>
      </c>
      <c r="B973" t="s">
        <v>1551</v>
      </c>
      <c r="C973" t="s">
        <v>1554</v>
      </c>
      <c r="D973" s="1">
        <v>37985.539583333331</v>
      </c>
      <c r="E973">
        <v>47</v>
      </c>
      <c r="F973" t="s">
        <v>5300</v>
      </c>
      <c r="G973">
        <v>2003</v>
      </c>
      <c r="H973" s="4">
        <v>0.1076388888888889</v>
      </c>
      <c r="I973" s="16">
        <f>H973/60</f>
        <v>1.7939814814814817E-3</v>
      </c>
      <c r="K973" s="16">
        <f t="shared" si="15"/>
        <v>8.4317129629629645E-2</v>
      </c>
    </row>
    <row r="974" spans="1:11">
      <c r="A974" t="s">
        <v>4495</v>
      </c>
      <c r="B974" t="s">
        <v>4462</v>
      </c>
      <c r="C974" t="s">
        <v>4490</v>
      </c>
      <c r="D974" s="1">
        <v>37971.504861111112</v>
      </c>
      <c r="E974">
        <v>47</v>
      </c>
      <c r="F974" t="s">
        <v>2126</v>
      </c>
      <c r="G974">
        <v>2003</v>
      </c>
      <c r="H974" s="4">
        <v>0.13680555555555554</v>
      </c>
      <c r="I974" s="16">
        <f>H974/60</f>
        <v>2.2800925925925922E-3</v>
      </c>
      <c r="K974" s="16">
        <f t="shared" si="15"/>
        <v>0.10716435185185183</v>
      </c>
    </row>
    <row r="975" spans="1:11">
      <c r="A975" t="s">
        <v>3846</v>
      </c>
      <c r="B975" t="s">
        <v>3844</v>
      </c>
      <c r="C975" t="s">
        <v>3845</v>
      </c>
      <c r="D975" s="1">
        <v>38035.760416666664</v>
      </c>
      <c r="E975">
        <v>46</v>
      </c>
      <c r="F975" t="s">
        <v>5301</v>
      </c>
      <c r="G975">
        <v>2003</v>
      </c>
      <c r="H975" s="4">
        <v>0.18472222222222223</v>
      </c>
      <c r="I975" s="16">
        <f>H975/60</f>
        <v>3.0787037037037037E-3</v>
      </c>
      <c r="K975" s="16">
        <f t="shared" si="15"/>
        <v>0.14162037037037037</v>
      </c>
    </row>
    <row r="976" spans="1:11">
      <c r="A976" t="s">
        <v>2941</v>
      </c>
      <c r="B976" t="s">
        <v>2930</v>
      </c>
      <c r="C976" t="s">
        <v>2942</v>
      </c>
      <c r="D976" s="1">
        <v>37838.134722222225</v>
      </c>
      <c r="E976">
        <v>45</v>
      </c>
      <c r="F976" t="s">
        <v>5300</v>
      </c>
      <c r="G976">
        <v>2003</v>
      </c>
      <c r="H976" s="4">
        <v>0.17986111111111111</v>
      </c>
      <c r="I976" s="16">
        <f>H976/60</f>
        <v>2.9976851851851853E-3</v>
      </c>
      <c r="K976" s="16">
        <f t="shared" si="15"/>
        <v>0.13489583333333333</v>
      </c>
    </row>
    <row r="977" spans="1:11">
      <c r="A977" t="s">
        <v>4444</v>
      </c>
      <c r="B977" t="s">
        <v>4442</v>
      </c>
      <c r="C977" t="s">
        <v>4445</v>
      </c>
      <c r="D977" s="1">
        <v>38074.381249999999</v>
      </c>
      <c r="E977">
        <v>44</v>
      </c>
      <c r="F977" t="s">
        <v>5300</v>
      </c>
      <c r="G977">
        <v>2003</v>
      </c>
      <c r="H977" s="4">
        <v>0.13819444444444443</v>
      </c>
      <c r="I977" s="16">
        <f>H977/60</f>
        <v>2.3032407407407402E-3</v>
      </c>
      <c r="K977" s="16">
        <f t="shared" si="15"/>
        <v>0.10134259259259257</v>
      </c>
    </row>
    <row r="978" spans="1:11">
      <c r="A978" t="s">
        <v>136</v>
      </c>
      <c r="B978" t="s">
        <v>135</v>
      </c>
      <c r="C978" t="s">
        <v>135</v>
      </c>
      <c r="D978" s="1">
        <v>37838.28402777778</v>
      </c>
      <c r="E978">
        <v>44</v>
      </c>
      <c r="F978" t="s">
        <v>5300</v>
      </c>
      <c r="G978">
        <v>2003</v>
      </c>
      <c r="H978" s="4">
        <v>0.18124999999999999</v>
      </c>
      <c r="I978" s="16">
        <f>H978/60</f>
        <v>3.0208333333333333E-3</v>
      </c>
      <c r="K978" s="16">
        <f t="shared" si="15"/>
        <v>0.13291666666666666</v>
      </c>
    </row>
    <row r="979" spans="1:11">
      <c r="A979" t="s">
        <v>690</v>
      </c>
      <c r="B979" t="s">
        <v>685</v>
      </c>
      <c r="C979" t="s">
        <v>689</v>
      </c>
      <c r="D979" s="1">
        <v>37867.688194444447</v>
      </c>
      <c r="E979">
        <v>43</v>
      </c>
      <c r="F979" t="s">
        <v>1874</v>
      </c>
      <c r="G979">
        <v>2003</v>
      </c>
      <c r="H979" s="4">
        <v>0.12986111111111112</v>
      </c>
      <c r="I979" s="16">
        <f>H979/60</f>
        <v>2.1643518518518522E-3</v>
      </c>
      <c r="K979" s="16">
        <f t="shared" si="15"/>
        <v>9.3067129629629639E-2</v>
      </c>
    </row>
    <row r="980" spans="1:11">
      <c r="A980" t="s">
        <v>585</v>
      </c>
      <c r="B980" t="s">
        <v>586</v>
      </c>
      <c r="C980" t="s">
        <v>586</v>
      </c>
      <c r="D980" s="1">
        <v>38054.782638888886</v>
      </c>
      <c r="E980">
        <v>42</v>
      </c>
      <c r="F980" t="s">
        <v>1874</v>
      </c>
      <c r="G980">
        <v>2003</v>
      </c>
      <c r="H980" s="4">
        <v>0.15763888888888888</v>
      </c>
      <c r="I980" s="16">
        <f>H980/60</f>
        <v>2.6273148148148145E-3</v>
      </c>
      <c r="K980" s="16">
        <f t="shared" si="15"/>
        <v>0.11034722222222221</v>
      </c>
    </row>
    <row r="981" spans="1:11">
      <c r="A981" t="s">
        <v>4271</v>
      </c>
      <c r="B981" t="s">
        <v>4268</v>
      </c>
      <c r="C981" t="s">
        <v>4269</v>
      </c>
      <c r="D981" s="1">
        <v>37867.678472222222</v>
      </c>
      <c r="E981">
        <v>42</v>
      </c>
      <c r="F981" t="s">
        <v>5300</v>
      </c>
      <c r="G981">
        <v>2003</v>
      </c>
      <c r="H981" s="4">
        <v>0.16041666666666668</v>
      </c>
      <c r="I981" s="16">
        <f>H981/60</f>
        <v>2.6736111111111114E-3</v>
      </c>
      <c r="K981" s="16">
        <f t="shared" si="15"/>
        <v>0.11229166666666668</v>
      </c>
    </row>
    <row r="982" spans="1:11">
      <c r="A982" t="s">
        <v>5119</v>
      </c>
      <c r="B982" t="s">
        <v>5120</v>
      </c>
      <c r="C982" t="s">
        <v>5121</v>
      </c>
      <c r="D982" s="1">
        <v>38494.521527777775</v>
      </c>
      <c r="E982">
        <v>42</v>
      </c>
      <c r="F982" t="s">
        <v>5303</v>
      </c>
      <c r="G982">
        <v>2003</v>
      </c>
      <c r="H982" s="4">
        <v>0.16597222222222222</v>
      </c>
      <c r="I982" s="16">
        <f>H982/60</f>
        <v>2.7662037037037034E-3</v>
      </c>
      <c r="K982" s="16">
        <f t="shared" si="15"/>
        <v>0.11618055555555555</v>
      </c>
    </row>
    <row r="983" spans="1:11">
      <c r="A983" t="s">
        <v>2944</v>
      </c>
      <c r="B983" t="s">
        <v>2930</v>
      </c>
      <c r="C983" t="s">
        <v>2942</v>
      </c>
      <c r="D983" s="1">
        <v>37838.104166666664</v>
      </c>
      <c r="E983">
        <v>41</v>
      </c>
      <c r="F983" t="s">
        <v>5300</v>
      </c>
      <c r="G983">
        <v>2003</v>
      </c>
      <c r="H983" s="4">
        <v>0.21458333333333335</v>
      </c>
      <c r="I983" s="16">
        <f>H983/60</f>
        <v>3.5763888888888889E-3</v>
      </c>
      <c r="K983" s="16">
        <f t="shared" si="15"/>
        <v>0.14663194444444444</v>
      </c>
    </row>
    <row r="984" spans="1:11">
      <c r="A984" t="s">
        <v>4522</v>
      </c>
      <c r="B984" t="s">
        <v>4523</v>
      </c>
      <c r="C984" t="s">
        <v>4524</v>
      </c>
      <c r="D984" s="1">
        <v>37852.859722222223</v>
      </c>
      <c r="E984">
        <v>41</v>
      </c>
      <c r="F984" t="s">
        <v>5303</v>
      </c>
      <c r="G984">
        <v>2003</v>
      </c>
      <c r="H984" s="4">
        <v>0.16944444444444443</v>
      </c>
      <c r="I984" s="16">
        <f>H984/60</f>
        <v>2.8240740740740739E-3</v>
      </c>
      <c r="K984" s="16">
        <f t="shared" si="15"/>
        <v>0.11578703703703704</v>
      </c>
    </row>
    <row r="985" spans="1:11">
      <c r="A985" t="s">
        <v>137</v>
      </c>
      <c r="B985" t="s">
        <v>135</v>
      </c>
      <c r="C985" t="s">
        <v>135</v>
      </c>
      <c r="D985" s="1">
        <v>37838.240277777775</v>
      </c>
      <c r="E985">
        <v>40</v>
      </c>
      <c r="F985" t="s">
        <v>5300</v>
      </c>
      <c r="G985">
        <v>2003</v>
      </c>
      <c r="H985" s="4">
        <v>0.15347222222222223</v>
      </c>
      <c r="I985" s="16">
        <f>H985/60</f>
        <v>2.5578703703703705E-3</v>
      </c>
      <c r="K985" s="16">
        <f t="shared" si="15"/>
        <v>0.10231481481481482</v>
      </c>
    </row>
    <row r="986" spans="1:11">
      <c r="A986" t="s">
        <v>1397</v>
      </c>
      <c r="B986" t="s">
        <v>1370</v>
      </c>
      <c r="C986" t="s">
        <v>1396</v>
      </c>
      <c r="D986" s="1">
        <v>37867.709027777775</v>
      </c>
      <c r="E986">
        <v>40</v>
      </c>
      <c r="F986" t="s">
        <v>5300</v>
      </c>
      <c r="G986">
        <v>2003</v>
      </c>
      <c r="H986" s="4">
        <v>0.11527777777777777</v>
      </c>
      <c r="I986" s="16">
        <f>H986/60</f>
        <v>1.9212962962962962E-3</v>
      </c>
      <c r="K986" s="16">
        <f t="shared" si="15"/>
        <v>7.6851851851851852E-2</v>
      </c>
    </row>
    <row r="987" spans="1:11">
      <c r="A987" t="s">
        <v>4493</v>
      </c>
      <c r="B987" t="s">
        <v>4462</v>
      </c>
      <c r="C987" t="s">
        <v>4490</v>
      </c>
      <c r="D987" s="1">
        <v>37971.504166666666</v>
      </c>
      <c r="E987">
        <v>40</v>
      </c>
      <c r="F987" t="s">
        <v>2126</v>
      </c>
      <c r="G987">
        <v>2003</v>
      </c>
      <c r="H987" s="4">
        <v>0.1673611111111111</v>
      </c>
      <c r="I987" s="16">
        <f>H987/60</f>
        <v>2.7893518518518515E-3</v>
      </c>
      <c r="K987" s="16">
        <f t="shared" si="15"/>
        <v>0.11157407407407406</v>
      </c>
    </row>
    <row r="988" spans="1:11">
      <c r="A988" t="s">
        <v>1980</v>
      </c>
      <c r="B988" t="s">
        <v>1953</v>
      </c>
      <c r="C988" t="s">
        <v>1978</v>
      </c>
      <c r="D988" s="1">
        <v>38099.695138888892</v>
      </c>
      <c r="E988">
        <v>38</v>
      </c>
      <c r="F988" t="s">
        <v>5303</v>
      </c>
      <c r="G988">
        <v>2003</v>
      </c>
      <c r="H988" s="4">
        <v>0.15069444444444444</v>
      </c>
      <c r="I988" s="16">
        <f>H988/60</f>
        <v>2.5115740740740741E-3</v>
      </c>
      <c r="K988" s="16">
        <f t="shared" si="15"/>
        <v>9.5439814814814811E-2</v>
      </c>
    </row>
    <row r="989" spans="1:11">
      <c r="A989" t="s">
        <v>452</v>
      </c>
      <c r="B989" t="s">
        <v>2279</v>
      </c>
      <c r="C989" t="s">
        <v>2307</v>
      </c>
      <c r="D989" s="1">
        <v>37838.148611111108</v>
      </c>
      <c r="E989">
        <v>38</v>
      </c>
      <c r="F989" t="s">
        <v>5303</v>
      </c>
      <c r="G989">
        <v>2003</v>
      </c>
      <c r="H989" s="4">
        <v>9.0277777777777776E-2</v>
      </c>
      <c r="I989" s="16">
        <f>H989/60</f>
        <v>1.5046296296296296E-3</v>
      </c>
      <c r="K989" s="16">
        <f t="shared" si="15"/>
        <v>5.7175925925925929E-2</v>
      </c>
    </row>
    <row r="990" spans="1:11">
      <c r="A990" t="s">
        <v>1149</v>
      </c>
      <c r="B990" t="s">
        <v>3567</v>
      </c>
      <c r="C990" t="s">
        <v>3568</v>
      </c>
      <c r="D990" s="1">
        <v>39007.867361111108</v>
      </c>
      <c r="E990">
        <v>38</v>
      </c>
      <c r="F990" t="s">
        <v>5303</v>
      </c>
      <c r="G990">
        <v>2003</v>
      </c>
      <c r="H990" s="4">
        <v>0.17569444444444446</v>
      </c>
      <c r="I990" s="16">
        <f>H990/60</f>
        <v>2.9282407407407408E-3</v>
      </c>
      <c r="K990" s="16">
        <f t="shared" si="15"/>
        <v>0.11127314814814815</v>
      </c>
    </row>
    <row r="991" spans="1:11">
      <c r="A991" t="s">
        <v>145</v>
      </c>
      <c r="B991" t="s">
        <v>135</v>
      </c>
      <c r="C991" t="s">
        <v>135</v>
      </c>
      <c r="D991" s="1">
        <v>37838.240277777775</v>
      </c>
      <c r="E991">
        <v>38</v>
      </c>
      <c r="F991" t="s">
        <v>5300</v>
      </c>
      <c r="G991">
        <v>2003</v>
      </c>
      <c r="H991" s="4">
        <v>0.20833333333333334</v>
      </c>
      <c r="I991" s="16">
        <f>H991/60</f>
        <v>3.4722222222222225E-3</v>
      </c>
      <c r="K991" s="16">
        <f t="shared" si="15"/>
        <v>0.13194444444444445</v>
      </c>
    </row>
    <row r="992" spans="1:11">
      <c r="A992" t="s">
        <v>5022</v>
      </c>
      <c r="B992" t="s">
        <v>5015</v>
      </c>
      <c r="D992" s="1">
        <v>38014.532638888886</v>
      </c>
      <c r="E992">
        <v>38</v>
      </c>
      <c r="F992" t="s">
        <v>5300</v>
      </c>
      <c r="G992">
        <v>2003</v>
      </c>
      <c r="H992" s="4">
        <v>0.21111111111111111</v>
      </c>
      <c r="I992" s="16">
        <f>H992/60</f>
        <v>3.5185185185185185E-3</v>
      </c>
      <c r="K992" s="16">
        <f t="shared" si="15"/>
        <v>0.13370370370370371</v>
      </c>
    </row>
    <row r="993" spans="1:11">
      <c r="A993" t="s">
        <v>1146</v>
      </c>
      <c r="B993" t="s">
        <v>1144</v>
      </c>
      <c r="C993" t="s">
        <v>1147</v>
      </c>
      <c r="D993" s="1">
        <v>37838.099305555559</v>
      </c>
      <c r="E993">
        <v>37</v>
      </c>
      <c r="F993" t="s">
        <v>5303</v>
      </c>
      <c r="G993">
        <v>2003</v>
      </c>
      <c r="H993" s="4">
        <v>0.12916666666666668</v>
      </c>
      <c r="I993" s="16">
        <f>H993/60</f>
        <v>2.1527777777777782E-3</v>
      </c>
      <c r="K993" s="16">
        <f t="shared" si="15"/>
        <v>7.9652777777777795E-2</v>
      </c>
    </row>
    <row r="994" spans="1:11">
      <c r="A994" t="s">
        <v>1981</v>
      </c>
      <c r="B994" t="s">
        <v>1953</v>
      </c>
      <c r="C994" t="s">
        <v>1978</v>
      </c>
      <c r="D994" s="1">
        <v>38228.879166666666</v>
      </c>
      <c r="E994">
        <v>37</v>
      </c>
      <c r="F994" t="s">
        <v>5303</v>
      </c>
      <c r="G994">
        <v>2003</v>
      </c>
      <c r="H994" s="4">
        <v>0.12222222222222223</v>
      </c>
      <c r="I994" s="16">
        <f>H994/60</f>
        <v>2.0370370370370373E-3</v>
      </c>
      <c r="K994" s="16">
        <f t="shared" si="15"/>
        <v>7.5370370370370379E-2</v>
      </c>
    </row>
    <row r="995" spans="1:11">
      <c r="A995" t="s">
        <v>3501</v>
      </c>
      <c r="B995" t="s">
        <v>3452</v>
      </c>
      <c r="C995" t="s">
        <v>3497</v>
      </c>
      <c r="D995" s="1">
        <v>38494.881944444445</v>
      </c>
      <c r="E995">
        <v>37</v>
      </c>
      <c r="F995" t="s">
        <v>5303</v>
      </c>
      <c r="G995">
        <v>2003</v>
      </c>
      <c r="H995" s="4">
        <v>0.1388888888888889</v>
      </c>
      <c r="I995" s="16">
        <f>H995/60</f>
        <v>2.3148148148148151E-3</v>
      </c>
      <c r="K995" s="16">
        <f t="shared" si="15"/>
        <v>8.5648148148148154E-2</v>
      </c>
    </row>
    <row r="996" spans="1:11">
      <c r="A996" t="s">
        <v>3851</v>
      </c>
      <c r="B996" t="s">
        <v>4288</v>
      </c>
      <c r="D996" s="1">
        <v>38254.736111111109</v>
      </c>
      <c r="E996">
        <v>37</v>
      </c>
      <c r="F996" t="s">
        <v>5303</v>
      </c>
      <c r="G996">
        <v>2003</v>
      </c>
      <c r="H996" s="4">
        <v>0.12569444444444444</v>
      </c>
      <c r="I996" s="16">
        <f>H996/60</f>
        <v>2.0949074074074073E-3</v>
      </c>
      <c r="K996" s="16">
        <f t="shared" si="15"/>
        <v>7.7511574074074066E-2</v>
      </c>
    </row>
    <row r="997" spans="1:11">
      <c r="A997" t="s">
        <v>4123</v>
      </c>
      <c r="B997" t="s">
        <v>4121</v>
      </c>
      <c r="C997" t="s">
        <v>4121</v>
      </c>
      <c r="D997" s="1">
        <v>38099.700694444444</v>
      </c>
      <c r="E997">
        <v>36</v>
      </c>
      <c r="F997" t="s">
        <v>5300</v>
      </c>
      <c r="G997">
        <v>2003</v>
      </c>
      <c r="H997" s="4">
        <v>0.14861111111111111</v>
      </c>
      <c r="I997" s="16">
        <f>H997/60</f>
        <v>2.476851851851852E-3</v>
      </c>
      <c r="K997" s="16">
        <f t="shared" si="15"/>
        <v>8.9166666666666672E-2</v>
      </c>
    </row>
    <row r="998" spans="1:11">
      <c r="A998" t="s">
        <v>2950</v>
      </c>
      <c r="B998" t="s">
        <v>2930</v>
      </c>
      <c r="C998" t="s">
        <v>2942</v>
      </c>
      <c r="D998" s="1">
        <v>37838.147222222222</v>
      </c>
      <c r="E998">
        <v>35</v>
      </c>
      <c r="F998" t="s">
        <v>5300</v>
      </c>
      <c r="G998">
        <v>2003</v>
      </c>
      <c r="H998" s="4">
        <v>0.22777777777777777</v>
      </c>
      <c r="I998" s="16">
        <f>H998/60</f>
        <v>3.7962962962962963E-3</v>
      </c>
      <c r="K998" s="16">
        <f t="shared" si="15"/>
        <v>0.13287037037037036</v>
      </c>
    </row>
    <row r="999" spans="1:11">
      <c r="A999" t="s">
        <v>4400</v>
      </c>
      <c r="B999" t="s">
        <v>4382</v>
      </c>
      <c r="C999" t="s">
        <v>4399</v>
      </c>
      <c r="D999" s="1">
        <v>37876.489583333336</v>
      </c>
      <c r="E999">
        <v>35</v>
      </c>
      <c r="F999" t="s">
        <v>5300</v>
      </c>
      <c r="G999">
        <v>2003</v>
      </c>
      <c r="H999" s="4">
        <v>0.12361111111111112</v>
      </c>
      <c r="I999" s="16">
        <f>H999/60</f>
        <v>2.0601851851851853E-3</v>
      </c>
      <c r="K999" s="16">
        <f t="shared" si="15"/>
        <v>7.210648148148148E-2</v>
      </c>
    </row>
    <row r="1000" spans="1:11">
      <c r="A1000" t="s">
        <v>5177</v>
      </c>
      <c r="B1000" t="s">
        <v>5178</v>
      </c>
      <c r="C1000" t="s">
        <v>5179</v>
      </c>
      <c r="D1000" s="1">
        <v>37838.281944444447</v>
      </c>
      <c r="E1000">
        <v>35</v>
      </c>
      <c r="F1000" t="s">
        <v>1874</v>
      </c>
      <c r="G1000">
        <v>2003</v>
      </c>
      <c r="H1000" s="4">
        <v>0.14027777777777778</v>
      </c>
      <c r="I1000" s="16">
        <f>H1000/60</f>
        <v>2.3379629629629631E-3</v>
      </c>
      <c r="K1000" s="16">
        <f t="shared" si="15"/>
        <v>8.1828703703703709E-2</v>
      </c>
    </row>
    <row r="1001" spans="1:11">
      <c r="A1001" t="s">
        <v>1163</v>
      </c>
      <c r="B1001" t="s">
        <v>2377</v>
      </c>
      <c r="C1001" t="s">
        <v>2378</v>
      </c>
      <c r="D1001" s="1">
        <v>37927.861805555556</v>
      </c>
      <c r="E1001">
        <v>34</v>
      </c>
      <c r="F1001" t="s">
        <v>5300</v>
      </c>
      <c r="G1001">
        <v>2003</v>
      </c>
      <c r="H1001" s="4">
        <v>0.14166666666666666</v>
      </c>
      <c r="I1001" s="16">
        <f>H1001/60</f>
        <v>2.3611111111111111E-3</v>
      </c>
      <c r="K1001" s="16">
        <f t="shared" si="15"/>
        <v>8.0277777777777781E-2</v>
      </c>
    </row>
    <row r="1002" spans="1:11">
      <c r="A1002" t="s">
        <v>903</v>
      </c>
      <c r="B1002" t="s">
        <v>904</v>
      </c>
      <c r="C1002" t="s">
        <v>905</v>
      </c>
      <c r="D1002" s="1">
        <v>38018.947222222225</v>
      </c>
      <c r="E1002">
        <v>33</v>
      </c>
      <c r="F1002" t="s">
        <v>5300</v>
      </c>
      <c r="G1002">
        <v>2003</v>
      </c>
      <c r="H1002" s="4">
        <v>0.14583333333333334</v>
      </c>
      <c r="I1002" s="16">
        <f>H1002/60</f>
        <v>2.4305555555555556E-3</v>
      </c>
      <c r="K1002" s="16">
        <f t="shared" si="15"/>
        <v>8.020833333333334E-2</v>
      </c>
    </row>
    <row r="1003" spans="1:11">
      <c r="A1003" t="s">
        <v>981</v>
      </c>
      <c r="B1003" t="s">
        <v>976</v>
      </c>
      <c r="C1003" t="s">
        <v>980</v>
      </c>
      <c r="D1003" s="1">
        <v>38332.814583333333</v>
      </c>
      <c r="E1003">
        <v>33</v>
      </c>
      <c r="F1003" t="s">
        <v>5300</v>
      </c>
      <c r="G1003">
        <v>2003</v>
      </c>
      <c r="H1003" s="4">
        <v>0.17013888888888887</v>
      </c>
      <c r="I1003" s="16">
        <f>H1003/60</f>
        <v>2.8356481481481479E-3</v>
      </c>
      <c r="K1003" s="16">
        <f t="shared" si="15"/>
        <v>9.3576388888888876E-2</v>
      </c>
    </row>
    <row r="1004" spans="1:11">
      <c r="A1004" t="s">
        <v>1979</v>
      </c>
      <c r="B1004" t="s">
        <v>1953</v>
      </c>
      <c r="C1004" t="s">
        <v>1978</v>
      </c>
      <c r="D1004" s="1">
        <v>38142.647222222222</v>
      </c>
      <c r="E1004">
        <v>33</v>
      </c>
      <c r="F1004" t="s">
        <v>5303</v>
      </c>
      <c r="G1004">
        <v>2003</v>
      </c>
      <c r="H1004" s="4">
        <v>0.15416666666666667</v>
      </c>
      <c r="I1004" s="16">
        <f>H1004/60</f>
        <v>2.5694444444444445E-3</v>
      </c>
      <c r="K1004" s="16">
        <f t="shared" si="15"/>
        <v>8.4791666666666668E-2</v>
      </c>
    </row>
    <row r="1005" spans="1:11">
      <c r="A1005" t="s">
        <v>1395</v>
      </c>
      <c r="B1005" t="s">
        <v>1370</v>
      </c>
      <c r="C1005" t="s">
        <v>1396</v>
      </c>
      <c r="D1005" s="1">
        <v>37900.878472222219</v>
      </c>
      <c r="E1005">
        <v>33</v>
      </c>
      <c r="F1005" t="s">
        <v>5300</v>
      </c>
      <c r="G1005">
        <v>2003</v>
      </c>
      <c r="H1005" s="4">
        <v>0.18055555555555555</v>
      </c>
      <c r="I1005" s="16">
        <f>H1005/60</f>
        <v>3.0092592592592593E-3</v>
      </c>
      <c r="K1005" s="16">
        <f t="shared" si="15"/>
        <v>9.930555555555555E-2</v>
      </c>
    </row>
    <row r="1006" spans="1:11">
      <c r="A1006" t="s">
        <v>5174</v>
      </c>
      <c r="B1006" t="s">
        <v>5175</v>
      </c>
      <c r="C1006" t="s">
        <v>5176</v>
      </c>
      <c r="D1006" s="1">
        <v>38076.865972222222</v>
      </c>
      <c r="E1006">
        <v>33</v>
      </c>
      <c r="F1006" t="s">
        <v>5300</v>
      </c>
      <c r="G1006">
        <v>2003</v>
      </c>
      <c r="H1006" s="4">
        <v>0.15277777777777776</v>
      </c>
      <c r="I1006" s="16">
        <f>H1006/60</f>
        <v>2.5462962962962961E-3</v>
      </c>
      <c r="K1006" s="16">
        <f t="shared" si="15"/>
        <v>8.4027777777777771E-2</v>
      </c>
    </row>
    <row r="1007" spans="1:11">
      <c r="A1007" t="s">
        <v>4187</v>
      </c>
      <c r="B1007" t="s">
        <v>4160</v>
      </c>
      <c r="D1007" s="1">
        <v>37838.214583333334</v>
      </c>
      <c r="E1007">
        <v>32</v>
      </c>
      <c r="F1007" t="s">
        <v>2126</v>
      </c>
      <c r="G1007">
        <v>2003</v>
      </c>
      <c r="H1007" s="4">
        <v>0.12986111111111112</v>
      </c>
      <c r="I1007" s="16">
        <f>H1007/60</f>
        <v>2.1643518518518522E-3</v>
      </c>
      <c r="K1007" s="16">
        <f t="shared" si="15"/>
        <v>6.925925925925927E-2</v>
      </c>
    </row>
    <row r="1008" spans="1:11">
      <c r="A1008" t="s">
        <v>4794</v>
      </c>
      <c r="B1008" t="s">
        <v>4779</v>
      </c>
      <c r="C1008" t="s">
        <v>4793</v>
      </c>
      <c r="D1008" s="1">
        <v>38101.571527777778</v>
      </c>
      <c r="E1008">
        <v>32</v>
      </c>
      <c r="F1008" t="s">
        <v>5300</v>
      </c>
      <c r="G1008">
        <v>2003</v>
      </c>
      <c r="H1008" s="4">
        <v>0.18194444444444444</v>
      </c>
      <c r="I1008" s="16">
        <f>H1008/60</f>
        <v>3.0324074074074073E-3</v>
      </c>
      <c r="K1008" s="16">
        <f t="shared" si="15"/>
        <v>9.7037037037037033E-2</v>
      </c>
    </row>
    <row r="1009" spans="1:11">
      <c r="A1009" t="s">
        <v>3934</v>
      </c>
      <c r="B1009" t="s">
        <v>3935</v>
      </c>
      <c r="C1009" t="s">
        <v>3936</v>
      </c>
      <c r="D1009" s="1">
        <v>38749.493055555555</v>
      </c>
      <c r="E1009">
        <v>31</v>
      </c>
      <c r="F1009" t="s">
        <v>5301</v>
      </c>
      <c r="G1009">
        <v>2003</v>
      </c>
      <c r="H1009" s="4">
        <v>0.21805555555555556</v>
      </c>
      <c r="I1009" s="16">
        <f>H1009/60</f>
        <v>3.6342592592592594E-3</v>
      </c>
      <c r="K1009" s="16">
        <f t="shared" si="15"/>
        <v>0.11266203703703705</v>
      </c>
    </row>
    <row r="1010" spans="1:11">
      <c r="A1010" t="s">
        <v>1978</v>
      </c>
      <c r="B1010" t="s">
        <v>1953</v>
      </c>
      <c r="C1010" t="s">
        <v>1978</v>
      </c>
      <c r="D1010" s="1">
        <v>38099.696527777778</v>
      </c>
      <c r="E1010">
        <v>30</v>
      </c>
      <c r="F1010" t="s">
        <v>5303</v>
      </c>
      <c r="G1010">
        <v>2003</v>
      </c>
      <c r="H1010" s="4">
        <v>0.15486111111111112</v>
      </c>
      <c r="I1010" s="16">
        <f>H1010/60</f>
        <v>2.5810185185185185E-3</v>
      </c>
      <c r="K1010" s="16">
        <f t="shared" si="15"/>
        <v>7.7430555555555558E-2</v>
      </c>
    </row>
    <row r="1011" spans="1:11">
      <c r="A1011" t="s">
        <v>4122</v>
      </c>
      <c r="B1011" t="s">
        <v>4121</v>
      </c>
      <c r="C1011" t="s">
        <v>4121</v>
      </c>
      <c r="D1011" s="1">
        <v>38099.700694444444</v>
      </c>
      <c r="E1011">
        <v>30</v>
      </c>
      <c r="F1011" t="s">
        <v>5300</v>
      </c>
      <c r="G1011">
        <v>2003</v>
      </c>
      <c r="H1011" s="4">
        <v>0.17222222222222225</v>
      </c>
      <c r="I1011" s="16">
        <f>H1011/60</f>
        <v>2.8703703703703708E-3</v>
      </c>
      <c r="K1011" s="16">
        <f t="shared" si="15"/>
        <v>8.6111111111111124E-2</v>
      </c>
    </row>
    <row r="1012" spans="1:11">
      <c r="A1012" t="s">
        <v>3499</v>
      </c>
      <c r="B1012" t="s">
        <v>3452</v>
      </c>
      <c r="C1012" t="s">
        <v>3497</v>
      </c>
      <c r="D1012" s="1">
        <v>38494.881944444445</v>
      </c>
      <c r="E1012">
        <v>30</v>
      </c>
      <c r="F1012" t="s">
        <v>5303</v>
      </c>
      <c r="G1012">
        <v>2003</v>
      </c>
      <c r="H1012" s="4">
        <v>0.13472222222222222</v>
      </c>
      <c r="I1012" s="16">
        <f>H1012/60</f>
        <v>2.2453703703703702E-3</v>
      </c>
      <c r="K1012" s="16">
        <f t="shared" si="15"/>
        <v>6.7361111111111108E-2</v>
      </c>
    </row>
    <row r="1013" spans="1:11">
      <c r="A1013" t="s">
        <v>688</v>
      </c>
      <c r="B1013" t="s">
        <v>685</v>
      </c>
      <c r="C1013" t="s">
        <v>689</v>
      </c>
      <c r="D1013" s="1">
        <v>37838.237500000003</v>
      </c>
      <c r="E1013">
        <v>29</v>
      </c>
      <c r="F1013" t="s">
        <v>1874</v>
      </c>
      <c r="G1013">
        <v>2003</v>
      </c>
      <c r="H1013" s="4">
        <v>7.1527777777777787E-2</v>
      </c>
      <c r="I1013" s="16">
        <f>H1013/60</f>
        <v>1.1921296296296298E-3</v>
      </c>
      <c r="K1013" s="16">
        <f t="shared" si="15"/>
        <v>3.457175925925926E-2</v>
      </c>
    </row>
    <row r="1014" spans="1:11">
      <c r="A1014" t="s">
        <v>2816</v>
      </c>
      <c r="B1014" t="s">
        <v>2807</v>
      </c>
      <c r="C1014" t="s">
        <v>2808</v>
      </c>
      <c r="D1014" s="1">
        <v>38249.776388888888</v>
      </c>
      <c r="E1014">
        <v>29</v>
      </c>
      <c r="F1014" t="s">
        <v>5300</v>
      </c>
      <c r="G1014">
        <v>2003</v>
      </c>
      <c r="H1014" s="4">
        <v>0.14583333333333334</v>
      </c>
      <c r="I1014" s="16">
        <f>H1014/60</f>
        <v>2.4305555555555556E-3</v>
      </c>
      <c r="K1014" s="16">
        <f t="shared" si="15"/>
        <v>7.048611111111111E-2</v>
      </c>
    </row>
    <row r="1015" spans="1:11">
      <c r="A1015" t="s">
        <v>818</v>
      </c>
      <c r="B1015" t="s">
        <v>2930</v>
      </c>
      <c r="C1015" t="s">
        <v>2942</v>
      </c>
      <c r="D1015" s="1">
        <v>37838.204861111109</v>
      </c>
      <c r="E1015">
        <v>29</v>
      </c>
      <c r="F1015" t="s">
        <v>5300</v>
      </c>
      <c r="G1015">
        <v>2003</v>
      </c>
      <c r="H1015" s="4">
        <v>0.15625</v>
      </c>
      <c r="I1015" s="16">
        <f>H1015/60</f>
        <v>2.6041666666666665E-3</v>
      </c>
      <c r="K1015" s="16">
        <f t="shared" si="15"/>
        <v>7.5520833333333329E-2</v>
      </c>
    </row>
    <row r="1016" spans="1:11">
      <c r="A1016" t="s">
        <v>4404</v>
      </c>
      <c r="B1016" t="s">
        <v>4382</v>
      </c>
      <c r="C1016" t="s">
        <v>4399</v>
      </c>
      <c r="D1016" s="1">
        <v>37930.462500000001</v>
      </c>
      <c r="E1016">
        <v>29</v>
      </c>
      <c r="F1016" t="s">
        <v>5300</v>
      </c>
      <c r="G1016">
        <v>2003</v>
      </c>
      <c r="H1016" s="4">
        <v>0.14166666666666666</v>
      </c>
      <c r="I1016" s="16">
        <f>H1016/60</f>
        <v>2.3611111111111111E-3</v>
      </c>
      <c r="K1016" s="16">
        <f t="shared" si="15"/>
        <v>6.8472222222222226E-2</v>
      </c>
    </row>
    <row r="1017" spans="1:11">
      <c r="A1017" t="s">
        <v>5014</v>
      </c>
      <c r="B1017" t="s">
        <v>5015</v>
      </c>
      <c r="C1017" t="s">
        <v>5016</v>
      </c>
      <c r="D1017" s="1">
        <v>37838.105555555558</v>
      </c>
      <c r="E1017">
        <v>29</v>
      </c>
      <c r="F1017" t="s">
        <v>5300</v>
      </c>
      <c r="G1017">
        <v>2003</v>
      </c>
      <c r="H1017" s="4">
        <v>0.14652777777777778</v>
      </c>
      <c r="I1017" s="16">
        <f>H1017/60</f>
        <v>2.4421296296296296E-3</v>
      </c>
      <c r="K1017" s="16">
        <f t="shared" si="15"/>
        <v>7.0821759259259265E-2</v>
      </c>
    </row>
    <row r="1018" spans="1:11">
      <c r="A1018" t="s">
        <v>1516</v>
      </c>
      <c r="B1018" t="s">
        <v>1485</v>
      </c>
      <c r="C1018" t="s">
        <v>1517</v>
      </c>
      <c r="D1018" s="1">
        <v>38688.009722222225</v>
      </c>
      <c r="E1018">
        <v>28</v>
      </c>
      <c r="F1018" t="s">
        <v>2126</v>
      </c>
      <c r="G1018">
        <v>2003</v>
      </c>
      <c r="H1018" s="4">
        <v>0.15347222222222223</v>
      </c>
      <c r="I1018" s="16">
        <f>H1018/60</f>
        <v>2.5578703703703705E-3</v>
      </c>
      <c r="K1018" s="16">
        <f t="shared" si="15"/>
        <v>7.1620370370370376E-2</v>
      </c>
    </row>
    <row r="1019" spans="1:11">
      <c r="A1019" t="s">
        <v>1684</v>
      </c>
      <c r="B1019" t="s">
        <v>1685</v>
      </c>
      <c r="C1019" t="s">
        <v>1686</v>
      </c>
      <c r="D1019" s="1">
        <v>37878.702777777777</v>
      </c>
      <c r="E1019">
        <v>28</v>
      </c>
      <c r="F1019" t="s">
        <v>5300</v>
      </c>
      <c r="G1019">
        <v>2003</v>
      </c>
      <c r="H1019" s="4">
        <v>0.13680555555555554</v>
      </c>
      <c r="I1019" s="16">
        <f>H1019/60</f>
        <v>2.2800925925925922E-3</v>
      </c>
      <c r="K1019" s="16">
        <f t="shared" si="15"/>
        <v>6.384259259259259E-2</v>
      </c>
    </row>
    <row r="1020" spans="1:11">
      <c r="A1020" t="s">
        <v>2806</v>
      </c>
      <c r="B1020" t="s">
        <v>2807</v>
      </c>
      <c r="C1020" t="s">
        <v>2808</v>
      </c>
      <c r="D1020" s="1">
        <v>38383.960416666669</v>
      </c>
      <c r="E1020">
        <v>28</v>
      </c>
      <c r="F1020" t="s">
        <v>5300</v>
      </c>
      <c r="G1020">
        <v>2003</v>
      </c>
      <c r="H1020" s="4">
        <v>0.14166666666666666</v>
      </c>
      <c r="I1020" s="16">
        <f>H1020/60</f>
        <v>2.3611111111111111E-3</v>
      </c>
      <c r="K1020" s="16">
        <f t="shared" si="15"/>
        <v>6.6111111111111107E-2</v>
      </c>
    </row>
    <row r="1021" spans="1:11">
      <c r="A1021" t="s">
        <v>4402</v>
      </c>
      <c r="B1021" t="s">
        <v>4382</v>
      </c>
      <c r="C1021" t="s">
        <v>4399</v>
      </c>
      <c r="D1021" s="1">
        <v>37930.461805555555</v>
      </c>
      <c r="E1021">
        <v>28</v>
      </c>
      <c r="F1021" t="s">
        <v>5300</v>
      </c>
      <c r="G1021">
        <v>2003</v>
      </c>
      <c r="H1021" s="4">
        <v>0.17222222222222225</v>
      </c>
      <c r="I1021" s="16">
        <f>H1021/60</f>
        <v>2.8703703703703708E-3</v>
      </c>
      <c r="K1021" s="16">
        <f t="shared" si="15"/>
        <v>8.0370370370370384E-2</v>
      </c>
    </row>
    <row r="1022" spans="1:11">
      <c r="A1022" t="s">
        <v>4446</v>
      </c>
      <c r="B1022" t="s">
        <v>4442</v>
      </c>
      <c r="C1022" t="s">
        <v>4445</v>
      </c>
      <c r="D1022" s="1">
        <v>38023.04791666667</v>
      </c>
      <c r="E1022">
        <v>28</v>
      </c>
      <c r="F1022" t="s">
        <v>5300</v>
      </c>
      <c r="G1022">
        <v>2003</v>
      </c>
      <c r="H1022" s="4">
        <v>0.22152777777777777</v>
      </c>
      <c r="I1022" s="16">
        <f>H1022/60</f>
        <v>3.6921296296296294E-3</v>
      </c>
      <c r="K1022" s="16">
        <f t="shared" si="15"/>
        <v>0.10337962962962963</v>
      </c>
    </row>
    <row r="1023" spans="1:11">
      <c r="A1023" t="s">
        <v>3506</v>
      </c>
      <c r="B1023" t="s">
        <v>3452</v>
      </c>
      <c r="C1023" t="s">
        <v>3497</v>
      </c>
      <c r="D1023" s="1">
        <v>38494.881944444445</v>
      </c>
      <c r="E1023">
        <v>28</v>
      </c>
      <c r="F1023" t="s">
        <v>5303</v>
      </c>
      <c r="G1023">
        <v>2003</v>
      </c>
      <c r="H1023" s="4">
        <v>0.16319444444444445</v>
      </c>
      <c r="I1023" s="16">
        <f>H1023/60</f>
        <v>2.7199074074074074E-3</v>
      </c>
      <c r="K1023" s="16">
        <f t="shared" si="15"/>
        <v>7.615740740740741E-2</v>
      </c>
    </row>
    <row r="1024" spans="1:11">
      <c r="A1024" t="s">
        <v>3851</v>
      </c>
      <c r="B1024" t="s">
        <v>3844</v>
      </c>
      <c r="C1024" t="s">
        <v>3845</v>
      </c>
      <c r="D1024" s="1">
        <v>38035.759027777778</v>
      </c>
      <c r="E1024">
        <v>28</v>
      </c>
      <c r="F1024" t="s">
        <v>5301</v>
      </c>
      <c r="G1024">
        <v>2003</v>
      </c>
      <c r="H1024" s="4">
        <v>0.20902777777777778</v>
      </c>
      <c r="I1024" s="16">
        <f>H1024/60</f>
        <v>3.4837962962962965E-3</v>
      </c>
      <c r="K1024" s="16">
        <f t="shared" si="15"/>
        <v>9.7546296296296298E-2</v>
      </c>
    </row>
    <row r="1025" spans="1:11">
      <c r="A1025" t="s">
        <v>5179</v>
      </c>
      <c r="B1025" t="s">
        <v>5178</v>
      </c>
      <c r="C1025" t="s">
        <v>5179</v>
      </c>
      <c r="D1025" s="1">
        <v>37838.280555555553</v>
      </c>
      <c r="E1025">
        <v>28</v>
      </c>
      <c r="F1025" t="s">
        <v>1874</v>
      </c>
      <c r="G1025">
        <v>2003</v>
      </c>
      <c r="H1025" s="4">
        <v>0.1388888888888889</v>
      </c>
      <c r="I1025" s="16">
        <f>H1025/60</f>
        <v>2.3148148148148151E-3</v>
      </c>
      <c r="K1025" s="16">
        <f t="shared" si="15"/>
        <v>6.4814814814814825E-2</v>
      </c>
    </row>
    <row r="1026" spans="1:11">
      <c r="A1026" t="s">
        <v>5276</v>
      </c>
      <c r="B1026" t="s">
        <v>5274</v>
      </c>
      <c r="C1026" t="s">
        <v>5275</v>
      </c>
      <c r="D1026" s="1">
        <v>38808.494444444441</v>
      </c>
      <c r="E1026">
        <v>27</v>
      </c>
      <c r="F1026" t="s">
        <v>5303</v>
      </c>
      <c r="G1026">
        <v>2003</v>
      </c>
      <c r="H1026" s="4">
        <v>0.16250000000000001</v>
      </c>
      <c r="I1026" s="16">
        <f>H1026/60</f>
        <v>2.7083333333333334E-3</v>
      </c>
      <c r="K1026" s="16">
        <f t="shared" ref="K1026:K1089" si="16">E1026*I1026</f>
        <v>7.3124999999999996E-2</v>
      </c>
    </row>
    <row r="1027" spans="1:11">
      <c r="A1027" t="s">
        <v>5189</v>
      </c>
      <c r="B1027" t="s">
        <v>5178</v>
      </c>
      <c r="C1027" t="s">
        <v>5188</v>
      </c>
      <c r="D1027" s="1">
        <v>37838.234027777777</v>
      </c>
      <c r="E1027">
        <v>27</v>
      </c>
      <c r="F1027" t="s">
        <v>1874</v>
      </c>
      <c r="G1027">
        <v>2003</v>
      </c>
      <c r="H1027" s="4">
        <v>0.1388888888888889</v>
      </c>
      <c r="I1027" s="16">
        <f>H1027/60</f>
        <v>2.3148148148148151E-3</v>
      </c>
      <c r="K1027" s="16">
        <f t="shared" si="16"/>
        <v>6.2500000000000014E-2</v>
      </c>
    </row>
    <row r="1028" spans="1:11">
      <c r="A1028" t="s">
        <v>699</v>
      </c>
      <c r="B1028" t="s">
        <v>685</v>
      </c>
      <c r="C1028" t="s">
        <v>689</v>
      </c>
      <c r="D1028" s="1">
        <v>37838.199999999997</v>
      </c>
      <c r="E1028">
        <v>26</v>
      </c>
      <c r="F1028" t="s">
        <v>1874</v>
      </c>
      <c r="G1028">
        <v>2003</v>
      </c>
      <c r="H1028" s="4">
        <v>0.22777777777777777</v>
      </c>
      <c r="I1028" s="16">
        <f>H1028/60</f>
        <v>3.7962962962962963E-3</v>
      </c>
      <c r="K1028" s="16">
        <f t="shared" si="16"/>
        <v>9.870370370370371E-2</v>
      </c>
    </row>
    <row r="1029" spans="1:11">
      <c r="A1029" t="s">
        <v>2819</v>
      </c>
      <c r="B1029" t="s">
        <v>2807</v>
      </c>
      <c r="C1029" t="s">
        <v>2808</v>
      </c>
      <c r="D1029" s="1">
        <v>38383.963194444441</v>
      </c>
      <c r="E1029">
        <v>26</v>
      </c>
      <c r="F1029" t="s">
        <v>5300</v>
      </c>
      <c r="G1029">
        <v>2003</v>
      </c>
      <c r="H1029" s="4">
        <v>0.14305555555555557</v>
      </c>
      <c r="I1029" s="16">
        <f>H1029/60</f>
        <v>2.3842592592592596E-3</v>
      </c>
      <c r="K1029" s="16">
        <f t="shared" si="16"/>
        <v>6.1990740740740749E-2</v>
      </c>
    </row>
    <row r="1030" spans="1:11">
      <c r="A1030" t="s">
        <v>2534</v>
      </c>
      <c r="B1030" t="s">
        <v>2478</v>
      </c>
      <c r="C1030" t="s">
        <v>2533</v>
      </c>
      <c r="D1030" s="1">
        <v>37863.047222222223</v>
      </c>
      <c r="E1030">
        <v>25</v>
      </c>
      <c r="F1030" t="s">
        <v>5302</v>
      </c>
      <c r="G1030">
        <v>2003</v>
      </c>
      <c r="H1030" s="4">
        <v>0.18472222222222223</v>
      </c>
      <c r="I1030" s="16">
        <f>H1030/60</f>
        <v>3.0787037037037037E-3</v>
      </c>
      <c r="K1030" s="16">
        <f t="shared" si="16"/>
        <v>7.6967592592592587E-2</v>
      </c>
    </row>
    <row r="1031" spans="1:11">
      <c r="A1031" t="s">
        <v>2809</v>
      </c>
      <c r="B1031" t="s">
        <v>2807</v>
      </c>
      <c r="C1031" t="s">
        <v>2808</v>
      </c>
      <c r="D1031" s="1">
        <v>38383.961111111108</v>
      </c>
      <c r="E1031">
        <v>25</v>
      </c>
      <c r="F1031" t="s">
        <v>5300</v>
      </c>
      <c r="G1031">
        <v>2003</v>
      </c>
      <c r="H1031" s="4">
        <v>0.12291666666666667</v>
      </c>
      <c r="I1031" s="16">
        <f>H1031/60</f>
        <v>2.0486111111111113E-3</v>
      </c>
      <c r="K1031" s="16">
        <f t="shared" si="16"/>
        <v>5.1215277777777783E-2</v>
      </c>
    </row>
    <row r="1032" spans="1:11">
      <c r="A1032" t="s">
        <v>3053</v>
      </c>
      <c r="B1032" t="s">
        <v>3045</v>
      </c>
      <c r="C1032" t="s">
        <v>3054</v>
      </c>
      <c r="D1032" s="1">
        <v>37990.62777777778</v>
      </c>
      <c r="E1032">
        <v>25</v>
      </c>
      <c r="F1032" t="s">
        <v>5300</v>
      </c>
      <c r="G1032">
        <v>2003</v>
      </c>
      <c r="H1032" s="4">
        <v>0.16250000000000001</v>
      </c>
      <c r="I1032" s="16">
        <f>H1032/60</f>
        <v>2.7083333333333334E-3</v>
      </c>
      <c r="K1032" s="16">
        <f t="shared" si="16"/>
        <v>6.7708333333333343E-2</v>
      </c>
    </row>
    <row r="1033" spans="1:11">
      <c r="A1033" t="s">
        <v>3102</v>
      </c>
      <c r="B1033" t="s">
        <v>3103</v>
      </c>
      <c r="C1033" t="s">
        <v>3103</v>
      </c>
      <c r="D1033" s="1">
        <v>37838.169444444444</v>
      </c>
      <c r="E1033">
        <v>25</v>
      </c>
      <c r="F1033" t="s">
        <v>1874</v>
      </c>
      <c r="G1033">
        <v>2003</v>
      </c>
      <c r="H1033" s="4">
        <v>0.13263888888888889</v>
      </c>
      <c r="I1033" s="16">
        <f>H1033/60</f>
        <v>2.2106481481481482E-3</v>
      </c>
      <c r="K1033" s="16">
        <f t="shared" si="16"/>
        <v>5.5266203703703706E-2</v>
      </c>
    </row>
    <row r="1034" spans="1:11">
      <c r="A1034" t="s">
        <v>4270</v>
      </c>
      <c r="B1034" t="s">
        <v>4268</v>
      </c>
      <c r="C1034" t="s">
        <v>4269</v>
      </c>
      <c r="D1034" s="1">
        <v>37838.218055555553</v>
      </c>
      <c r="E1034">
        <v>25</v>
      </c>
      <c r="F1034" t="s">
        <v>5300</v>
      </c>
      <c r="G1034">
        <v>2003</v>
      </c>
      <c r="H1034" s="4">
        <v>0.17777777777777778</v>
      </c>
      <c r="I1034" s="16">
        <f>H1034/60</f>
        <v>2.9629629629629632E-3</v>
      </c>
      <c r="K1034" s="16">
        <f t="shared" si="16"/>
        <v>7.4074074074074084E-2</v>
      </c>
    </row>
    <row r="1035" spans="1:11">
      <c r="A1035" t="s">
        <v>201</v>
      </c>
      <c r="B1035" t="s">
        <v>202</v>
      </c>
      <c r="C1035" t="s">
        <v>203</v>
      </c>
      <c r="D1035" s="1">
        <v>38377.839583333334</v>
      </c>
      <c r="E1035">
        <v>25</v>
      </c>
      <c r="F1035" t="s">
        <v>5303</v>
      </c>
      <c r="G1035">
        <v>2003</v>
      </c>
      <c r="H1035" s="4">
        <v>0.13958333333333334</v>
      </c>
      <c r="I1035" s="16">
        <f>H1035/60</f>
        <v>2.3263888888888891E-3</v>
      </c>
      <c r="K1035" s="16">
        <f t="shared" si="16"/>
        <v>5.8159722222222231E-2</v>
      </c>
    </row>
    <row r="1036" spans="1:11">
      <c r="A1036" t="s">
        <v>1404</v>
      </c>
      <c r="B1036" t="s">
        <v>1370</v>
      </c>
      <c r="C1036" t="s">
        <v>1396</v>
      </c>
      <c r="D1036" s="1">
        <v>37900.911111111112</v>
      </c>
      <c r="E1036">
        <v>25</v>
      </c>
      <c r="F1036" t="s">
        <v>5300</v>
      </c>
      <c r="G1036">
        <v>2003</v>
      </c>
      <c r="H1036" s="4">
        <v>0.15</v>
      </c>
      <c r="I1036" s="16">
        <f>H1036/60</f>
        <v>2.5000000000000001E-3</v>
      </c>
      <c r="K1036" s="16">
        <f t="shared" si="16"/>
        <v>6.25E-2</v>
      </c>
    </row>
    <row r="1037" spans="1:11">
      <c r="A1037">
        <v>156</v>
      </c>
      <c r="B1037" t="s">
        <v>3122</v>
      </c>
      <c r="C1037" t="s">
        <v>3126</v>
      </c>
      <c r="D1037" s="1">
        <v>38731.047222222223</v>
      </c>
      <c r="E1037">
        <v>24</v>
      </c>
      <c r="F1037" t="s">
        <v>5300</v>
      </c>
      <c r="G1037">
        <v>2003</v>
      </c>
      <c r="H1037" s="4">
        <v>0.20486111111111113</v>
      </c>
      <c r="I1037" s="16">
        <f>H1037/60</f>
        <v>3.414351851851852E-3</v>
      </c>
      <c r="K1037" s="16">
        <f t="shared" si="16"/>
        <v>8.1944444444444445E-2</v>
      </c>
    </row>
    <row r="1038" spans="1:11">
      <c r="A1038" t="s">
        <v>3849</v>
      </c>
      <c r="B1038" t="s">
        <v>3844</v>
      </c>
      <c r="C1038" t="s">
        <v>3845</v>
      </c>
      <c r="D1038" s="1">
        <v>38035.757638888892</v>
      </c>
      <c r="E1038">
        <v>24</v>
      </c>
      <c r="F1038" t="s">
        <v>5301</v>
      </c>
      <c r="G1038">
        <v>2003</v>
      </c>
      <c r="H1038" s="4">
        <v>0.1875</v>
      </c>
      <c r="I1038" s="16">
        <f>H1038/60</f>
        <v>3.1250000000000002E-3</v>
      </c>
      <c r="K1038" s="16">
        <f t="shared" si="16"/>
        <v>7.5000000000000011E-2</v>
      </c>
    </row>
    <row r="1039" spans="1:11">
      <c r="A1039" t="s">
        <v>5215</v>
      </c>
      <c r="B1039" t="s">
        <v>5178</v>
      </c>
      <c r="D1039" s="1">
        <v>37876.488888888889</v>
      </c>
      <c r="E1039">
        <v>24</v>
      </c>
      <c r="F1039" t="s">
        <v>2126</v>
      </c>
      <c r="G1039">
        <v>2003</v>
      </c>
      <c r="H1039" s="4">
        <v>0.15694444444444444</v>
      </c>
      <c r="I1039" s="16">
        <f>H1039/60</f>
        <v>2.6157407407407405E-3</v>
      </c>
      <c r="K1039" s="16">
        <f t="shared" si="16"/>
        <v>6.2777777777777766E-2</v>
      </c>
    </row>
    <row r="1040" spans="1:11">
      <c r="A1040" t="s">
        <v>2812</v>
      </c>
      <c r="B1040" t="s">
        <v>2807</v>
      </c>
      <c r="C1040" t="s">
        <v>2808</v>
      </c>
      <c r="D1040" s="1">
        <v>38249.776388888888</v>
      </c>
      <c r="E1040">
        <v>23</v>
      </c>
      <c r="F1040" t="s">
        <v>5300</v>
      </c>
      <c r="G1040">
        <v>2003</v>
      </c>
      <c r="H1040" s="4">
        <v>0.14166666666666666</v>
      </c>
      <c r="I1040" s="16">
        <f>H1040/60</f>
        <v>2.3611111111111111E-3</v>
      </c>
      <c r="K1040" s="16">
        <f t="shared" si="16"/>
        <v>5.4305555555555558E-2</v>
      </c>
    </row>
    <row r="1041" spans="1:11">
      <c r="A1041" t="s">
        <v>4525</v>
      </c>
      <c r="B1041" t="s">
        <v>4523</v>
      </c>
      <c r="C1041" t="s">
        <v>4524</v>
      </c>
      <c r="D1041" s="1">
        <v>37867.67291666667</v>
      </c>
      <c r="E1041">
        <v>23</v>
      </c>
      <c r="F1041" t="s">
        <v>5303</v>
      </c>
      <c r="G1041">
        <v>2003</v>
      </c>
      <c r="H1041" s="4">
        <v>0.13749999999999998</v>
      </c>
      <c r="I1041" s="16">
        <f>H1041/60</f>
        <v>2.2916666666666662E-3</v>
      </c>
      <c r="K1041" s="16">
        <f t="shared" si="16"/>
        <v>5.2708333333333322E-2</v>
      </c>
    </row>
    <row r="1042" spans="1:11">
      <c r="A1042" t="s">
        <v>4494</v>
      </c>
      <c r="B1042" t="s">
        <v>4462</v>
      </c>
      <c r="C1042" t="s">
        <v>4490</v>
      </c>
      <c r="D1042" s="1">
        <v>37971.504861111112</v>
      </c>
      <c r="E1042">
        <v>23</v>
      </c>
      <c r="F1042" t="s">
        <v>2126</v>
      </c>
      <c r="G1042">
        <v>2003</v>
      </c>
      <c r="H1042" s="4">
        <v>0.19791666666666666</v>
      </c>
      <c r="I1042" s="16">
        <f>H1042/60</f>
        <v>3.2986111111111111E-3</v>
      </c>
      <c r="K1042" s="16">
        <f t="shared" si="16"/>
        <v>7.586805555555555E-2</v>
      </c>
    </row>
    <row r="1043" spans="1:11">
      <c r="A1043" t="s">
        <v>330</v>
      </c>
      <c r="B1043" t="s">
        <v>326</v>
      </c>
      <c r="C1043" t="s">
        <v>329</v>
      </c>
      <c r="D1043" s="1">
        <v>37838.165277777778</v>
      </c>
      <c r="E1043">
        <v>22</v>
      </c>
      <c r="F1043" t="s">
        <v>1874</v>
      </c>
      <c r="G1043">
        <v>2003</v>
      </c>
      <c r="H1043" s="4">
        <v>0.16111111111111112</v>
      </c>
      <c r="I1043" s="16">
        <f>H1043/60</f>
        <v>2.6851851851851854E-3</v>
      </c>
      <c r="K1043" s="16">
        <f t="shared" si="16"/>
        <v>5.9074074074074077E-2</v>
      </c>
    </row>
    <row r="1044" spans="1:11">
      <c r="A1044" t="s">
        <v>5245</v>
      </c>
      <c r="B1044" t="s">
        <v>5243</v>
      </c>
      <c r="C1044" t="s">
        <v>5244</v>
      </c>
      <c r="D1044" s="1">
        <v>38628.72152777778</v>
      </c>
      <c r="E1044">
        <v>22</v>
      </c>
      <c r="F1044" t="s">
        <v>1874</v>
      </c>
      <c r="G1044">
        <v>2003</v>
      </c>
      <c r="H1044" s="4">
        <v>8.4722222222222213E-2</v>
      </c>
      <c r="I1044" s="16">
        <f>H1044/60</f>
        <v>1.4120370370370369E-3</v>
      </c>
      <c r="K1044" s="16">
        <f t="shared" si="16"/>
        <v>3.1064814814814812E-2</v>
      </c>
    </row>
    <row r="1045" spans="1:11">
      <c r="A1045" t="s">
        <v>185</v>
      </c>
      <c r="B1045" t="s">
        <v>186</v>
      </c>
      <c r="C1045" t="s">
        <v>187</v>
      </c>
      <c r="D1045" s="1">
        <v>38224.649305555555</v>
      </c>
      <c r="E1045">
        <v>21</v>
      </c>
      <c r="F1045" t="s">
        <v>5303</v>
      </c>
      <c r="G1045">
        <v>2003</v>
      </c>
      <c r="H1045" s="4">
        <v>0.20902777777777778</v>
      </c>
      <c r="I1045" s="16">
        <f>H1045/60</f>
        <v>3.4837962962962965E-3</v>
      </c>
      <c r="K1045" s="16">
        <f t="shared" si="16"/>
        <v>7.3159722222222223E-2</v>
      </c>
    </row>
    <row r="1046" spans="1:11">
      <c r="A1046" t="s">
        <v>1983</v>
      </c>
      <c r="B1046" t="s">
        <v>1953</v>
      </c>
      <c r="C1046" t="s">
        <v>1978</v>
      </c>
      <c r="D1046" s="1">
        <v>38099.695833333331</v>
      </c>
      <c r="E1046">
        <v>21</v>
      </c>
      <c r="F1046" t="s">
        <v>5303</v>
      </c>
      <c r="G1046">
        <v>2003</v>
      </c>
      <c r="H1046" s="4">
        <v>0.12916666666666668</v>
      </c>
      <c r="I1046" s="16">
        <f>H1046/60</f>
        <v>2.1527777777777782E-3</v>
      </c>
      <c r="K1046" s="16">
        <f t="shared" si="16"/>
        <v>4.5208333333333343E-2</v>
      </c>
    </row>
    <row r="1047" spans="1:11">
      <c r="A1047" t="s">
        <v>2978</v>
      </c>
      <c r="B1047" t="s">
        <v>2930</v>
      </c>
      <c r="D1047" s="1">
        <v>37907.862500000003</v>
      </c>
      <c r="E1047">
        <v>21</v>
      </c>
      <c r="F1047" t="s">
        <v>2126</v>
      </c>
      <c r="G1047">
        <v>2003</v>
      </c>
      <c r="H1047" s="4">
        <v>0.18194444444444444</v>
      </c>
      <c r="I1047" s="16">
        <f>H1047/60</f>
        <v>3.0324074074074073E-3</v>
      </c>
      <c r="K1047" s="16">
        <f t="shared" si="16"/>
        <v>6.3680555555555546E-2</v>
      </c>
    </row>
    <row r="1048" spans="1:11">
      <c r="A1048" t="s">
        <v>3326</v>
      </c>
      <c r="B1048" t="s">
        <v>3297</v>
      </c>
      <c r="C1048" t="s">
        <v>3323</v>
      </c>
      <c r="D1048" s="1">
        <v>38015.813194444447</v>
      </c>
      <c r="E1048">
        <v>21</v>
      </c>
      <c r="F1048" t="s">
        <v>5300</v>
      </c>
      <c r="G1048">
        <v>2003</v>
      </c>
      <c r="H1048" s="4">
        <v>0.1388888888888889</v>
      </c>
      <c r="I1048" s="16">
        <f>H1048/60</f>
        <v>2.3148148148148151E-3</v>
      </c>
      <c r="K1048" s="16">
        <f t="shared" si="16"/>
        <v>4.8611111111111119E-2</v>
      </c>
    </row>
    <row r="1049" spans="1:11">
      <c r="A1049" t="s">
        <v>4408</v>
      </c>
      <c r="B1049" t="s">
        <v>4382</v>
      </c>
      <c r="C1049" t="s">
        <v>4399</v>
      </c>
      <c r="D1049" s="1">
        <v>37930.465277777781</v>
      </c>
      <c r="E1049">
        <v>21</v>
      </c>
      <c r="F1049" t="s">
        <v>5300</v>
      </c>
      <c r="G1049">
        <v>2003</v>
      </c>
      <c r="H1049" s="4">
        <v>0.13819444444444443</v>
      </c>
      <c r="I1049" s="16">
        <f>H1049/60</f>
        <v>2.3032407407407402E-3</v>
      </c>
      <c r="K1049" s="16">
        <f t="shared" si="16"/>
        <v>4.8368055555555546E-2</v>
      </c>
    </row>
    <row r="1050" spans="1:11">
      <c r="A1050" t="s">
        <v>3504</v>
      </c>
      <c r="B1050" t="s">
        <v>3452</v>
      </c>
      <c r="C1050" t="s">
        <v>3497</v>
      </c>
      <c r="D1050" s="1">
        <v>38494.881944444445</v>
      </c>
      <c r="E1050">
        <v>21</v>
      </c>
      <c r="F1050" t="s">
        <v>5303</v>
      </c>
      <c r="G1050">
        <v>2003</v>
      </c>
      <c r="H1050" s="4">
        <v>7.4999999999999997E-2</v>
      </c>
      <c r="I1050" s="16">
        <f>H1050/60</f>
        <v>1.25E-3</v>
      </c>
      <c r="K1050" s="16">
        <f t="shared" si="16"/>
        <v>2.6249999999999999E-2</v>
      </c>
    </row>
    <row r="1051" spans="1:11">
      <c r="A1051" t="s">
        <v>3848</v>
      </c>
      <c r="B1051" t="s">
        <v>3844</v>
      </c>
      <c r="C1051" t="s">
        <v>3845</v>
      </c>
      <c r="D1051" s="1">
        <v>38035.761111111111</v>
      </c>
      <c r="E1051">
        <v>21</v>
      </c>
      <c r="F1051" t="s">
        <v>5301</v>
      </c>
      <c r="G1051">
        <v>2003</v>
      </c>
      <c r="H1051" s="4">
        <v>0.15763888888888888</v>
      </c>
      <c r="I1051" s="16">
        <f>H1051/60</f>
        <v>2.6273148148148145E-3</v>
      </c>
      <c r="K1051" s="16">
        <f t="shared" si="16"/>
        <v>5.5173611111111104E-2</v>
      </c>
    </row>
    <row r="1052" spans="1:11">
      <c r="A1052" t="s">
        <v>1417</v>
      </c>
      <c r="B1052" t="s">
        <v>2377</v>
      </c>
      <c r="C1052" t="s">
        <v>2378</v>
      </c>
      <c r="D1052" s="1">
        <v>37930.470138888886</v>
      </c>
      <c r="E1052">
        <v>20</v>
      </c>
      <c r="F1052" t="s">
        <v>5300</v>
      </c>
      <c r="G1052">
        <v>2003</v>
      </c>
      <c r="H1052" s="4">
        <v>0.14861111111111111</v>
      </c>
      <c r="I1052" s="16">
        <f>H1052/60</f>
        <v>2.476851851851852E-3</v>
      </c>
      <c r="K1052" s="16">
        <f t="shared" si="16"/>
        <v>4.9537037037037039E-2</v>
      </c>
    </row>
    <row r="1053" spans="1:11">
      <c r="A1053" t="s">
        <v>4367</v>
      </c>
      <c r="B1053" t="s">
        <v>4368</v>
      </c>
      <c r="C1053" t="s">
        <v>4369</v>
      </c>
      <c r="D1053" s="1">
        <v>38018.947916666664</v>
      </c>
      <c r="E1053">
        <v>20</v>
      </c>
      <c r="F1053" t="s">
        <v>5300</v>
      </c>
      <c r="G1053">
        <v>2003</v>
      </c>
      <c r="H1053" s="4">
        <v>0.14305555555555557</v>
      </c>
      <c r="I1053" s="16">
        <f>H1053/60</f>
        <v>2.3842592592592596E-3</v>
      </c>
      <c r="K1053" s="16">
        <f t="shared" si="16"/>
        <v>4.7685185185185192E-2</v>
      </c>
    </row>
    <row r="1054" spans="1:11">
      <c r="A1054" t="s">
        <v>4624</v>
      </c>
      <c r="B1054" t="s">
        <v>4580</v>
      </c>
      <c r="C1054" t="s">
        <v>4617</v>
      </c>
      <c r="D1054" s="1">
        <v>38584.784722222219</v>
      </c>
      <c r="E1054">
        <v>20</v>
      </c>
      <c r="F1054" t="s">
        <v>5300</v>
      </c>
      <c r="G1054">
        <v>2003</v>
      </c>
      <c r="H1054" s="4">
        <v>0.12847222222222224</v>
      </c>
      <c r="I1054" s="16">
        <f>H1054/60</f>
        <v>2.1412037037037038E-3</v>
      </c>
      <c r="K1054" s="16">
        <f t="shared" si="16"/>
        <v>4.2824074074074077E-2</v>
      </c>
    </row>
    <row r="1055" spans="1:11">
      <c r="A1055" t="s">
        <v>2143</v>
      </c>
      <c r="B1055" t="s">
        <v>2141</v>
      </c>
      <c r="C1055" t="s">
        <v>2143</v>
      </c>
      <c r="D1055" s="1">
        <v>38076.963888888888</v>
      </c>
      <c r="E1055">
        <v>19</v>
      </c>
      <c r="F1055" t="s">
        <v>5300</v>
      </c>
      <c r="G1055">
        <v>2003</v>
      </c>
      <c r="H1055" s="4">
        <v>0.16180555555555556</v>
      </c>
      <c r="I1055" s="16">
        <f>H1055/60</f>
        <v>2.6967592592592594E-3</v>
      </c>
      <c r="K1055" s="16">
        <f t="shared" si="16"/>
        <v>5.123842592592593E-2</v>
      </c>
    </row>
    <row r="1056" spans="1:11">
      <c r="A1056" t="s">
        <v>2814</v>
      </c>
      <c r="B1056" t="s">
        <v>2807</v>
      </c>
      <c r="C1056" t="s">
        <v>2808</v>
      </c>
      <c r="D1056" s="1">
        <v>38383.961805555555</v>
      </c>
      <c r="E1056">
        <v>19</v>
      </c>
      <c r="F1056" t="s">
        <v>5300</v>
      </c>
      <c r="G1056">
        <v>2003</v>
      </c>
      <c r="H1056" s="4">
        <v>0.14444444444444446</v>
      </c>
      <c r="I1056" s="16">
        <f>H1056/60</f>
        <v>2.4074074074074076E-3</v>
      </c>
      <c r="K1056" s="16">
        <f t="shared" si="16"/>
        <v>4.5740740740740742E-2</v>
      </c>
    </row>
    <row r="1057" spans="1:11">
      <c r="A1057" t="s">
        <v>5018</v>
      </c>
      <c r="B1057" t="s">
        <v>5015</v>
      </c>
      <c r="C1057" t="s">
        <v>5016</v>
      </c>
      <c r="D1057" s="1">
        <v>37956.708333333336</v>
      </c>
      <c r="E1057">
        <v>19</v>
      </c>
      <c r="F1057" t="s">
        <v>5300</v>
      </c>
      <c r="G1057">
        <v>2003</v>
      </c>
      <c r="H1057" s="4">
        <v>0.18124999999999999</v>
      </c>
      <c r="I1057" s="16">
        <f>H1057/60</f>
        <v>3.0208333333333333E-3</v>
      </c>
      <c r="K1057" s="16">
        <f t="shared" si="16"/>
        <v>5.7395833333333333E-2</v>
      </c>
    </row>
    <row r="1058" spans="1:11">
      <c r="A1058" t="s">
        <v>25</v>
      </c>
      <c r="B1058" t="s">
        <v>22</v>
      </c>
      <c r="C1058" t="s">
        <v>26</v>
      </c>
      <c r="D1058" s="1">
        <v>37838.103472222225</v>
      </c>
      <c r="E1058">
        <v>18</v>
      </c>
      <c r="F1058" t="s">
        <v>1874</v>
      </c>
      <c r="G1058">
        <v>2003</v>
      </c>
      <c r="H1058" s="4">
        <v>0.13055555555555556</v>
      </c>
      <c r="I1058" s="16">
        <f>H1058/60</f>
        <v>2.1759259259259262E-3</v>
      </c>
      <c r="K1058" s="16">
        <f t="shared" si="16"/>
        <v>3.9166666666666669E-2</v>
      </c>
    </row>
    <row r="1059" spans="1:11">
      <c r="A1059" t="s">
        <v>1291</v>
      </c>
      <c r="B1059" t="s">
        <v>1233</v>
      </c>
      <c r="C1059" t="s">
        <v>1285</v>
      </c>
      <c r="D1059" s="1">
        <v>38033.523611111108</v>
      </c>
      <c r="E1059">
        <v>18</v>
      </c>
      <c r="F1059" t="s">
        <v>5303</v>
      </c>
      <c r="G1059">
        <v>2003</v>
      </c>
      <c r="H1059" s="4">
        <v>0.15416666666666667</v>
      </c>
      <c r="I1059" s="16">
        <f>H1059/60</f>
        <v>2.5694444444444445E-3</v>
      </c>
      <c r="K1059" s="16">
        <f t="shared" si="16"/>
        <v>4.6249999999999999E-2</v>
      </c>
    </row>
    <row r="1060" spans="1:11">
      <c r="A1060" t="s">
        <v>3541</v>
      </c>
      <c r="B1060" t="s">
        <v>3539</v>
      </c>
      <c r="C1060" t="s">
        <v>3542</v>
      </c>
      <c r="D1060" s="1">
        <v>38390.459027777775</v>
      </c>
      <c r="E1060">
        <v>18</v>
      </c>
      <c r="F1060" t="s">
        <v>5303</v>
      </c>
      <c r="G1060">
        <v>2003</v>
      </c>
      <c r="H1060" s="4">
        <v>0.10486111111111111</v>
      </c>
      <c r="I1060" s="16">
        <f>H1060/60</f>
        <v>1.7476851851851852E-3</v>
      </c>
      <c r="K1060" s="16">
        <f t="shared" si="16"/>
        <v>3.1458333333333331E-2</v>
      </c>
    </row>
    <row r="1061" spans="1:11">
      <c r="A1061" t="s">
        <v>590</v>
      </c>
      <c r="B1061" t="s">
        <v>4382</v>
      </c>
      <c r="C1061" t="s">
        <v>4399</v>
      </c>
      <c r="D1061" s="1">
        <v>37852.859027777777</v>
      </c>
      <c r="E1061">
        <v>18</v>
      </c>
      <c r="F1061" t="s">
        <v>5300</v>
      </c>
      <c r="G1061">
        <v>2003</v>
      </c>
      <c r="H1061" s="4">
        <v>0.14583333333333334</v>
      </c>
      <c r="I1061" s="16">
        <f>H1061/60</f>
        <v>2.4305555555555556E-3</v>
      </c>
      <c r="K1061" s="16">
        <f t="shared" si="16"/>
        <v>4.3749999999999997E-2</v>
      </c>
    </row>
    <row r="1062" spans="1:11">
      <c r="A1062" t="s">
        <v>1398</v>
      </c>
      <c r="B1062" t="s">
        <v>1370</v>
      </c>
      <c r="C1062" t="s">
        <v>1396</v>
      </c>
      <c r="D1062" s="1">
        <v>37900.90902777778</v>
      </c>
      <c r="E1062">
        <v>18</v>
      </c>
      <c r="F1062" t="s">
        <v>5300</v>
      </c>
      <c r="G1062">
        <v>2003</v>
      </c>
      <c r="H1062" s="4">
        <v>0.17500000000000002</v>
      </c>
      <c r="I1062" s="16">
        <f>H1062/60</f>
        <v>2.9166666666666668E-3</v>
      </c>
      <c r="K1062" s="16">
        <f t="shared" si="16"/>
        <v>5.2500000000000005E-2</v>
      </c>
    </row>
    <row r="1063" spans="1:11">
      <c r="A1063" t="s">
        <v>1405</v>
      </c>
      <c r="B1063" t="s">
        <v>1370</v>
      </c>
      <c r="C1063" t="s">
        <v>1396</v>
      </c>
      <c r="D1063" s="1">
        <v>37900.911111111112</v>
      </c>
      <c r="E1063">
        <v>18</v>
      </c>
      <c r="F1063" t="s">
        <v>5300</v>
      </c>
      <c r="G1063">
        <v>2003</v>
      </c>
      <c r="H1063" s="4">
        <v>0.14583333333333334</v>
      </c>
      <c r="I1063" s="16">
        <f>H1063/60</f>
        <v>2.4305555555555556E-3</v>
      </c>
      <c r="K1063" s="16">
        <f t="shared" si="16"/>
        <v>4.3749999999999997E-2</v>
      </c>
    </row>
    <row r="1064" spans="1:11">
      <c r="A1064" t="s">
        <v>1656</v>
      </c>
      <c r="B1064" t="s">
        <v>1638</v>
      </c>
      <c r="C1064" t="s">
        <v>1653</v>
      </c>
      <c r="D1064" s="1">
        <v>38203.750694444447</v>
      </c>
      <c r="E1064">
        <v>18</v>
      </c>
      <c r="F1064" t="s">
        <v>5300</v>
      </c>
      <c r="G1064">
        <v>2003</v>
      </c>
      <c r="H1064" s="4">
        <v>0.1388888888888889</v>
      </c>
      <c r="I1064" s="16">
        <f>H1064/60</f>
        <v>2.3148148148148151E-3</v>
      </c>
      <c r="K1064" s="16">
        <f t="shared" si="16"/>
        <v>4.1666666666666671E-2</v>
      </c>
    </row>
    <row r="1065" spans="1:11">
      <c r="A1065" t="s">
        <v>759</v>
      </c>
      <c r="B1065" t="s">
        <v>757</v>
      </c>
      <c r="C1065" t="s">
        <v>760</v>
      </c>
      <c r="D1065" s="1">
        <v>38146.894444444442</v>
      </c>
      <c r="E1065">
        <v>17</v>
      </c>
      <c r="F1065" t="s">
        <v>5302</v>
      </c>
      <c r="G1065">
        <v>2003</v>
      </c>
      <c r="H1065" s="4">
        <v>0.16458333333333333</v>
      </c>
      <c r="I1065" s="16">
        <f>H1065/60</f>
        <v>2.7430555555555554E-3</v>
      </c>
      <c r="K1065" s="16">
        <f t="shared" si="16"/>
        <v>4.6631944444444441E-2</v>
      </c>
    </row>
    <row r="1066" spans="1:11">
      <c r="A1066" t="s">
        <v>3127</v>
      </c>
      <c r="B1066" t="s">
        <v>3122</v>
      </c>
      <c r="C1066" t="s">
        <v>3126</v>
      </c>
      <c r="D1066" s="1">
        <v>38731.063888888886</v>
      </c>
      <c r="E1066">
        <v>17</v>
      </c>
      <c r="F1066" t="s">
        <v>5300</v>
      </c>
      <c r="G1066">
        <v>2003</v>
      </c>
      <c r="H1066" s="4">
        <v>0.18263888888888891</v>
      </c>
      <c r="I1066" s="16">
        <f>H1066/60</f>
        <v>3.0439814814814817E-3</v>
      </c>
      <c r="K1066" s="16">
        <f t="shared" si="16"/>
        <v>5.1747685185185188E-2</v>
      </c>
    </row>
    <row r="1067" spans="1:11">
      <c r="A1067" t="s">
        <v>4275</v>
      </c>
      <c r="B1067" t="s">
        <v>4268</v>
      </c>
      <c r="C1067" t="s">
        <v>4269</v>
      </c>
      <c r="D1067" s="1">
        <v>37867.679861111108</v>
      </c>
      <c r="E1067">
        <v>17</v>
      </c>
      <c r="F1067" t="s">
        <v>5300</v>
      </c>
      <c r="G1067">
        <v>2003</v>
      </c>
      <c r="H1067" s="4">
        <v>9.8611111111111108E-2</v>
      </c>
      <c r="I1067" s="16">
        <f>H1067/60</f>
        <v>1.6435185185185185E-3</v>
      </c>
      <c r="K1067" s="16">
        <f t="shared" si="16"/>
        <v>2.7939814814814817E-2</v>
      </c>
    </row>
    <row r="1068" spans="1:11">
      <c r="A1068" t="s">
        <v>140</v>
      </c>
      <c r="B1068" t="s">
        <v>135</v>
      </c>
      <c r="C1068" t="s">
        <v>135</v>
      </c>
      <c r="D1068" s="1">
        <v>37838.274305555555</v>
      </c>
      <c r="E1068">
        <v>17</v>
      </c>
      <c r="F1068" t="s">
        <v>5300</v>
      </c>
      <c r="G1068">
        <v>2003</v>
      </c>
      <c r="H1068" s="4">
        <v>0.17777777777777778</v>
      </c>
      <c r="I1068" s="16">
        <f>H1068/60</f>
        <v>2.9629629629629632E-3</v>
      </c>
      <c r="K1068" s="16">
        <f t="shared" si="16"/>
        <v>5.0370370370370378E-2</v>
      </c>
    </row>
    <row r="1069" spans="1:11">
      <c r="A1069" t="s">
        <v>142</v>
      </c>
      <c r="B1069" t="s">
        <v>135</v>
      </c>
      <c r="C1069" t="s">
        <v>135</v>
      </c>
      <c r="D1069" s="1">
        <v>37838.257638888892</v>
      </c>
      <c r="E1069">
        <v>17</v>
      </c>
      <c r="F1069" t="s">
        <v>5300</v>
      </c>
      <c r="G1069">
        <v>2003</v>
      </c>
      <c r="H1069" s="4">
        <v>0.17013888888888887</v>
      </c>
      <c r="I1069" s="16">
        <f>H1069/60</f>
        <v>2.8356481481481479E-3</v>
      </c>
      <c r="K1069" s="16">
        <f t="shared" si="16"/>
        <v>4.8206018518518516E-2</v>
      </c>
    </row>
    <row r="1070" spans="1:11">
      <c r="A1070" t="s">
        <v>3847</v>
      </c>
      <c r="B1070" t="s">
        <v>3844</v>
      </c>
      <c r="C1070" t="s">
        <v>3845</v>
      </c>
      <c r="D1070" s="1">
        <v>38035.757638888892</v>
      </c>
      <c r="E1070">
        <v>17</v>
      </c>
      <c r="F1070" t="s">
        <v>5301</v>
      </c>
      <c r="G1070">
        <v>2003</v>
      </c>
      <c r="H1070" s="4">
        <v>0.18124999999999999</v>
      </c>
      <c r="I1070" s="16">
        <f>H1070/60</f>
        <v>3.0208333333333333E-3</v>
      </c>
      <c r="K1070" s="16">
        <f t="shared" si="16"/>
        <v>5.1354166666666666E-2</v>
      </c>
    </row>
    <row r="1071" spans="1:11">
      <c r="A1071" t="s">
        <v>1148</v>
      </c>
      <c r="B1071" t="s">
        <v>1144</v>
      </c>
      <c r="C1071" t="s">
        <v>1147</v>
      </c>
      <c r="D1071" s="1">
        <v>37850.63958333333</v>
      </c>
      <c r="E1071">
        <v>16</v>
      </c>
      <c r="F1071" t="s">
        <v>5303</v>
      </c>
      <c r="G1071">
        <v>2003</v>
      </c>
      <c r="H1071" s="4">
        <v>0.21319444444444444</v>
      </c>
      <c r="I1071" s="16">
        <f>H1071/60</f>
        <v>3.5532407407407405E-3</v>
      </c>
      <c r="K1071" s="16">
        <f t="shared" si="16"/>
        <v>5.6851851851851848E-2</v>
      </c>
    </row>
    <row r="1072" spans="1:11">
      <c r="A1072" t="s">
        <v>1415</v>
      </c>
      <c r="B1072" t="s">
        <v>1416</v>
      </c>
      <c r="C1072" t="s">
        <v>351</v>
      </c>
      <c r="D1072" s="1">
        <v>40404.525694444441</v>
      </c>
      <c r="E1072">
        <v>16</v>
      </c>
      <c r="F1072" t="s">
        <v>5300</v>
      </c>
      <c r="G1072">
        <v>2003</v>
      </c>
      <c r="H1072" s="4">
        <v>0.15347222222222223</v>
      </c>
      <c r="I1072" s="16">
        <f>H1072/60</f>
        <v>2.5578703703703705E-3</v>
      </c>
      <c r="K1072" s="16">
        <f t="shared" si="16"/>
        <v>4.0925925925925928E-2</v>
      </c>
    </row>
    <row r="1073" spans="1:11">
      <c r="A1073" t="s">
        <v>1522</v>
      </c>
      <c r="B1073" t="s">
        <v>1485</v>
      </c>
      <c r="C1073" t="s">
        <v>1521</v>
      </c>
      <c r="D1073" s="1">
        <v>38070.477083333331</v>
      </c>
      <c r="E1073">
        <v>16</v>
      </c>
      <c r="F1073" t="s">
        <v>1874</v>
      </c>
      <c r="G1073">
        <v>2003</v>
      </c>
      <c r="H1073" s="4">
        <v>0.13680555555555554</v>
      </c>
      <c r="I1073" s="16">
        <f>H1073/60</f>
        <v>2.2800925925925922E-3</v>
      </c>
      <c r="K1073" s="16">
        <f t="shared" si="16"/>
        <v>3.6481481481481476E-2</v>
      </c>
    </row>
    <row r="1074" spans="1:11">
      <c r="A1074" t="s">
        <v>2945</v>
      </c>
      <c r="B1074" t="s">
        <v>2930</v>
      </c>
      <c r="C1074" t="s">
        <v>2942</v>
      </c>
      <c r="D1074" s="1">
        <v>37838.23333333333</v>
      </c>
      <c r="E1074">
        <v>16</v>
      </c>
      <c r="F1074" t="s">
        <v>5300</v>
      </c>
      <c r="G1074">
        <v>2003</v>
      </c>
      <c r="H1074" s="4">
        <v>0.21388888888888891</v>
      </c>
      <c r="I1074" s="16">
        <f>H1074/60</f>
        <v>3.5648148148148149E-3</v>
      </c>
      <c r="K1074" s="16">
        <f t="shared" si="16"/>
        <v>5.7037037037037039E-2</v>
      </c>
    </row>
    <row r="1075" spans="1:11">
      <c r="A1075" t="s">
        <v>3383</v>
      </c>
      <c r="B1075" t="s">
        <v>3384</v>
      </c>
      <c r="C1075" t="s">
        <v>3385</v>
      </c>
      <c r="D1075" s="1">
        <v>38184.395138888889</v>
      </c>
      <c r="E1075">
        <v>16</v>
      </c>
      <c r="F1075" t="s">
        <v>5300</v>
      </c>
      <c r="G1075">
        <v>2003</v>
      </c>
      <c r="H1075" s="4">
        <v>0.16388888888888889</v>
      </c>
      <c r="I1075" s="16">
        <f>H1075/60</f>
        <v>2.7314814814814814E-3</v>
      </c>
      <c r="K1075" s="16">
        <f t="shared" si="16"/>
        <v>4.3703703703703703E-2</v>
      </c>
    </row>
    <row r="1076" spans="1:11">
      <c r="A1076" t="s">
        <v>4184</v>
      </c>
      <c r="B1076" t="s">
        <v>4160</v>
      </c>
      <c r="C1076" t="s">
        <v>4180</v>
      </c>
      <c r="D1076" s="1">
        <v>38350.517361111109</v>
      </c>
      <c r="E1076">
        <v>16</v>
      </c>
      <c r="F1076" t="s">
        <v>5300</v>
      </c>
      <c r="G1076">
        <v>2003</v>
      </c>
      <c r="H1076" s="4">
        <v>0.11875000000000001</v>
      </c>
      <c r="I1076" s="16">
        <f>H1076/60</f>
        <v>1.9791666666666668E-3</v>
      </c>
      <c r="K1076" s="16">
        <f t="shared" si="16"/>
        <v>3.1666666666666669E-2</v>
      </c>
    </row>
    <row r="1077" spans="1:11">
      <c r="A1077" t="s">
        <v>134</v>
      </c>
      <c r="B1077" t="s">
        <v>135</v>
      </c>
      <c r="C1077" t="s">
        <v>135</v>
      </c>
      <c r="D1077" s="1">
        <v>37838.239583333336</v>
      </c>
      <c r="E1077">
        <v>16</v>
      </c>
      <c r="F1077" t="s">
        <v>5300</v>
      </c>
      <c r="G1077">
        <v>2003</v>
      </c>
      <c r="H1077" s="4">
        <v>0.15833333333333333</v>
      </c>
      <c r="I1077" s="16">
        <f>H1077/60</f>
        <v>2.638888888888889E-3</v>
      </c>
      <c r="K1077" s="16">
        <f t="shared" si="16"/>
        <v>4.2222222222222223E-2</v>
      </c>
    </row>
    <row r="1078" spans="1:11">
      <c r="A1078" t="s">
        <v>2815</v>
      </c>
      <c r="B1078" t="s">
        <v>2807</v>
      </c>
      <c r="C1078" t="s">
        <v>2808</v>
      </c>
      <c r="D1078" s="1">
        <v>38383.962500000001</v>
      </c>
      <c r="E1078">
        <v>15</v>
      </c>
      <c r="F1078" t="s">
        <v>5300</v>
      </c>
      <c r="G1078">
        <v>2003</v>
      </c>
      <c r="H1078" s="4">
        <v>0.12916666666666668</v>
      </c>
      <c r="I1078" s="16">
        <f>H1078/60</f>
        <v>2.1527777777777782E-3</v>
      </c>
      <c r="K1078" s="16">
        <f t="shared" si="16"/>
        <v>3.229166666666667E-2</v>
      </c>
    </row>
    <row r="1079" spans="1:11">
      <c r="A1079" t="s">
        <v>4110</v>
      </c>
      <c r="B1079" t="s">
        <v>4111</v>
      </c>
      <c r="C1079" t="s">
        <v>4112</v>
      </c>
      <c r="D1079" s="1">
        <v>38722.797222222223</v>
      </c>
      <c r="E1079">
        <v>15</v>
      </c>
      <c r="F1079" t="s">
        <v>5301</v>
      </c>
      <c r="G1079">
        <v>2003</v>
      </c>
      <c r="H1079" s="4">
        <v>0.22083333333333333</v>
      </c>
      <c r="I1079" s="16">
        <f>H1079/60</f>
        <v>3.6805555555555554E-3</v>
      </c>
      <c r="K1079" s="16">
        <f t="shared" si="16"/>
        <v>5.5208333333333331E-2</v>
      </c>
    </row>
    <row r="1080" spans="1:11">
      <c r="A1080" t="s">
        <v>4541</v>
      </c>
      <c r="B1080" t="s">
        <v>4523</v>
      </c>
      <c r="D1080" s="1">
        <v>37950.65</v>
      </c>
      <c r="E1080">
        <v>15</v>
      </c>
      <c r="F1080" t="s">
        <v>2857</v>
      </c>
      <c r="G1080">
        <v>2003</v>
      </c>
      <c r="H1080" s="4">
        <v>0.17847222222222223</v>
      </c>
      <c r="I1080" s="16">
        <f>H1080/60</f>
        <v>2.9745370370370373E-3</v>
      </c>
      <c r="K1080" s="16">
        <f t="shared" si="16"/>
        <v>4.4618055555555557E-2</v>
      </c>
    </row>
    <row r="1081" spans="1:11">
      <c r="A1081" t="s">
        <v>4683</v>
      </c>
      <c r="B1081" t="s">
        <v>4680</v>
      </c>
      <c r="C1081" t="s">
        <v>4681</v>
      </c>
      <c r="D1081" s="1">
        <v>38201.577777777777</v>
      </c>
      <c r="E1081">
        <v>15</v>
      </c>
      <c r="F1081" t="s">
        <v>5300</v>
      </c>
      <c r="G1081">
        <v>2003</v>
      </c>
      <c r="H1081" s="4">
        <v>0.17291666666666669</v>
      </c>
      <c r="I1081" s="16">
        <f>H1081/60</f>
        <v>2.8819444444444448E-3</v>
      </c>
      <c r="K1081" s="16">
        <f t="shared" si="16"/>
        <v>4.3229166666666673E-2</v>
      </c>
    </row>
    <row r="1082" spans="1:11">
      <c r="A1082" t="s">
        <v>1668</v>
      </c>
      <c r="B1082" t="s">
        <v>1638</v>
      </c>
      <c r="D1082" s="1">
        <v>38692.992361111108</v>
      </c>
      <c r="E1082">
        <v>15</v>
      </c>
      <c r="F1082" t="s">
        <v>5300</v>
      </c>
      <c r="G1082">
        <v>2003</v>
      </c>
      <c r="H1082" s="4">
        <v>0.1173611111111111</v>
      </c>
      <c r="I1082" s="16">
        <f>H1082/60</f>
        <v>1.9560185185185184E-3</v>
      </c>
      <c r="K1082" s="16">
        <f t="shared" si="16"/>
        <v>2.9340277777777778E-2</v>
      </c>
    </row>
    <row r="1083" spans="1:11">
      <c r="A1083" t="s">
        <v>5136</v>
      </c>
      <c r="B1083" t="s">
        <v>5137</v>
      </c>
      <c r="C1083" t="s">
        <v>5138</v>
      </c>
      <c r="D1083" s="1">
        <v>37838.252083333333</v>
      </c>
      <c r="E1083">
        <v>15</v>
      </c>
      <c r="F1083" t="s">
        <v>5300</v>
      </c>
      <c r="G1083">
        <v>2003</v>
      </c>
      <c r="H1083" s="4">
        <v>0.15972222222222224</v>
      </c>
      <c r="I1083" s="16">
        <f>H1083/60</f>
        <v>2.6620370370370374E-3</v>
      </c>
      <c r="K1083" s="16">
        <f t="shared" si="16"/>
        <v>3.9930555555555559E-2</v>
      </c>
    </row>
    <row r="1084" spans="1:11">
      <c r="A1084" t="s">
        <v>1977</v>
      </c>
      <c r="B1084" t="s">
        <v>1953</v>
      </c>
      <c r="C1084" t="s">
        <v>1978</v>
      </c>
      <c r="D1084" s="1">
        <v>38228.879166666666</v>
      </c>
      <c r="E1084">
        <v>14</v>
      </c>
      <c r="F1084" t="s">
        <v>5303</v>
      </c>
      <c r="G1084">
        <v>2003</v>
      </c>
      <c r="H1084" s="4">
        <v>0.15763888888888888</v>
      </c>
      <c r="I1084" s="16">
        <f>H1084/60</f>
        <v>2.6273148148148145E-3</v>
      </c>
      <c r="K1084" s="16">
        <f t="shared" si="16"/>
        <v>3.6782407407407403E-2</v>
      </c>
    </row>
    <row r="1085" spans="1:11">
      <c r="A1085" t="s">
        <v>2097</v>
      </c>
      <c r="B1085" t="s">
        <v>2060</v>
      </c>
      <c r="D1085" s="1">
        <v>38314.9</v>
      </c>
      <c r="E1085">
        <v>14</v>
      </c>
      <c r="F1085" t="s">
        <v>1874</v>
      </c>
      <c r="G1085">
        <v>2003</v>
      </c>
      <c r="H1085" s="4">
        <v>8.2638888888888887E-2</v>
      </c>
      <c r="I1085" s="16">
        <f>H1085/60</f>
        <v>1.3773148148148147E-3</v>
      </c>
      <c r="K1085" s="16">
        <f t="shared" si="16"/>
        <v>1.9282407407407408E-2</v>
      </c>
    </row>
    <row r="1086" spans="1:11">
      <c r="A1086" t="s">
        <v>2818</v>
      </c>
      <c r="B1086" t="s">
        <v>2807</v>
      </c>
      <c r="C1086" t="s">
        <v>2808</v>
      </c>
      <c r="D1086" s="1">
        <v>38383.963194444441</v>
      </c>
      <c r="E1086">
        <v>14</v>
      </c>
      <c r="F1086" t="s">
        <v>5300</v>
      </c>
      <c r="G1086">
        <v>2003</v>
      </c>
      <c r="H1086" s="4">
        <v>8.1944444444444445E-2</v>
      </c>
      <c r="I1086" s="16">
        <f>H1086/60</f>
        <v>1.3657407407407407E-3</v>
      </c>
      <c r="K1086" s="16">
        <f t="shared" si="16"/>
        <v>1.9120370370370371E-2</v>
      </c>
    </row>
    <row r="1087" spans="1:11">
      <c r="A1087" t="s">
        <v>3413</v>
      </c>
      <c r="B1087" t="s">
        <v>3411</v>
      </c>
      <c r="C1087" t="s">
        <v>361</v>
      </c>
      <c r="D1087" s="1">
        <v>38122.618750000001</v>
      </c>
      <c r="E1087">
        <v>14</v>
      </c>
      <c r="F1087" t="s">
        <v>5303</v>
      </c>
      <c r="G1087">
        <v>2003</v>
      </c>
      <c r="H1087" s="4">
        <v>0.20833333333333334</v>
      </c>
      <c r="I1087" s="16">
        <f>H1087/60</f>
        <v>3.4722222222222225E-3</v>
      </c>
      <c r="K1087" s="16">
        <f t="shared" si="16"/>
        <v>4.8611111111111112E-2</v>
      </c>
    </row>
    <row r="1088" spans="1:11">
      <c r="A1088" t="s">
        <v>3543</v>
      </c>
      <c r="B1088" t="s">
        <v>3539</v>
      </c>
      <c r="C1088" t="s">
        <v>3542</v>
      </c>
      <c r="D1088" s="1">
        <v>38406.824305555558</v>
      </c>
      <c r="E1088">
        <v>14</v>
      </c>
      <c r="F1088" t="s">
        <v>5303</v>
      </c>
      <c r="G1088">
        <v>2003</v>
      </c>
      <c r="H1088" s="4">
        <v>0.15833333333333333</v>
      </c>
      <c r="I1088" s="16">
        <f>H1088/60</f>
        <v>2.638888888888889E-3</v>
      </c>
      <c r="K1088" s="16">
        <f t="shared" si="16"/>
        <v>3.6944444444444446E-2</v>
      </c>
    </row>
    <row r="1089" spans="1:11">
      <c r="A1089" t="s">
        <v>3661</v>
      </c>
      <c r="B1089" t="s">
        <v>3655</v>
      </c>
      <c r="C1089" t="s">
        <v>3662</v>
      </c>
      <c r="D1089" s="1">
        <v>38809.945138888892</v>
      </c>
      <c r="E1089">
        <v>14</v>
      </c>
      <c r="F1089" t="s">
        <v>5300</v>
      </c>
      <c r="G1089">
        <v>2003</v>
      </c>
      <c r="H1089" s="4">
        <v>0.1763888888888889</v>
      </c>
      <c r="I1089" s="16">
        <f>H1089/60</f>
        <v>2.9398148148148148E-3</v>
      </c>
      <c r="K1089" s="16">
        <f t="shared" si="16"/>
        <v>4.1157407407407406E-2</v>
      </c>
    </row>
    <row r="1090" spans="1:11">
      <c r="A1090" t="s">
        <v>3911</v>
      </c>
      <c r="B1090" t="s">
        <v>3912</v>
      </c>
      <c r="C1090" t="s">
        <v>3913</v>
      </c>
      <c r="D1090" s="1">
        <v>39007.868055555555</v>
      </c>
      <c r="E1090">
        <v>14</v>
      </c>
      <c r="F1090" t="s">
        <v>5304</v>
      </c>
      <c r="G1090">
        <v>2003</v>
      </c>
      <c r="H1090" s="4">
        <v>0.13125000000000001</v>
      </c>
      <c r="I1090" s="16">
        <f>H1090/60</f>
        <v>2.1875000000000002E-3</v>
      </c>
      <c r="K1090" s="16">
        <f t="shared" ref="K1090:K1153" si="17">E1090*I1090</f>
        <v>3.0625000000000003E-2</v>
      </c>
    </row>
    <row r="1091" spans="1:11">
      <c r="A1091" t="s">
        <v>4183</v>
      </c>
      <c r="B1091" t="s">
        <v>4160</v>
      </c>
      <c r="C1091" t="s">
        <v>4180</v>
      </c>
      <c r="D1091" s="1">
        <v>38350.518750000003</v>
      </c>
      <c r="E1091">
        <v>14</v>
      </c>
      <c r="F1091" t="s">
        <v>5300</v>
      </c>
      <c r="G1091">
        <v>2003</v>
      </c>
      <c r="H1091" s="4">
        <v>0.1277777777777778</v>
      </c>
      <c r="I1091" s="16">
        <f>H1091/60</f>
        <v>2.1296296296296298E-3</v>
      </c>
      <c r="K1091" s="16">
        <f t="shared" si="17"/>
        <v>2.9814814814814815E-2</v>
      </c>
    </row>
    <row r="1092" spans="1:11">
      <c r="A1092" t="s">
        <v>4450</v>
      </c>
      <c r="B1092" t="s">
        <v>4442</v>
      </c>
      <c r="C1092" t="s">
        <v>4445</v>
      </c>
      <c r="D1092" s="1">
        <v>38075.827777777777</v>
      </c>
      <c r="E1092">
        <v>14</v>
      </c>
      <c r="F1092" t="s">
        <v>5300</v>
      </c>
      <c r="G1092">
        <v>2003</v>
      </c>
      <c r="H1092" s="4">
        <v>0.15972222222222224</v>
      </c>
      <c r="I1092" s="16">
        <f>H1092/60</f>
        <v>2.6620370370370374E-3</v>
      </c>
      <c r="K1092" s="16">
        <f t="shared" si="17"/>
        <v>3.726851851851852E-2</v>
      </c>
    </row>
    <row r="1093" spans="1:11">
      <c r="A1093" t="s">
        <v>139</v>
      </c>
      <c r="B1093" t="s">
        <v>135</v>
      </c>
      <c r="C1093" t="s">
        <v>135</v>
      </c>
      <c r="D1093" s="1">
        <v>37838.194444444445</v>
      </c>
      <c r="E1093">
        <v>14</v>
      </c>
      <c r="F1093" t="s">
        <v>5300</v>
      </c>
      <c r="G1093">
        <v>2003</v>
      </c>
      <c r="H1093" s="4">
        <v>0.1277777777777778</v>
      </c>
      <c r="I1093" s="16">
        <f>H1093/60</f>
        <v>2.1296296296296298E-3</v>
      </c>
      <c r="K1093" s="16">
        <f t="shared" si="17"/>
        <v>2.9814814814814815E-2</v>
      </c>
    </row>
    <row r="1094" spans="1:11">
      <c r="A1094" t="s">
        <v>3035</v>
      </c>
      <c r="B1094" t="s">
        <v>3036</v>
      </c>
      <c r="C1094" t="s">
        <v>3037</v>
      </c>
      <c r="D1094" s="1">
        <v>38203.741666666669</v>
      </c>
      <c r="E1094">
        <v>14</v>
      </c>
      <c r="F1094" t="s">
        <v>5300</v>
      </c>
      <c r="G1094">
        <v>2003</v>
      </c>
      <c r="H1094" s="4">
        <v>0.26319444444444445</v>
      </c>
      <c r="I1094" s="16">
        <f>H1094/60</f>
        <v>4.386574074074074E-3</v>
      </c>
      <c r="K1094" s="16">
        <f t="shared" si="17"/>
        <v>6.1412037037037036E-2</v>
      </c>
    </row>
    <row r="1095" spans="1:11">
      <c r="A1095" t="s">
        <v>3855</v>
      </c>
      <c r="B1095" t="s">
        <v>3844</v>
      </c>
      <c r="D1095" s="1">
        <v>38254.734027777777</v>
      </c>
      <c r="E1095">
        <v>14</v>
      </c>
      <c r="F1095" t="s">
        <v>5301</v>
      </c>
      <c r="G1095">
        <v>2003</v>
      </c>
      <c r="H1095" s="4">
        <v>0.17569444444444446</v>
      </c>
      <c r="I1095" s="16">
        <f>H1095/60</f>
        <v>2.9282407407407408E-3</v>
      </c>
      <c r="K1095" s="16">
        <f t="shared" si="17"/>
        <v>4.099537037037037E-2</v>
      </c>
    </row>
    <row r="1096" spans="1:11">
      <c r="A1096" t="s">
        <v>1285</v>
      </c>
      <c r="B1096" t="s">
        <v>1233</v>
      </c>
      <c r="C1096" t="s">
        <v>1285</v>
      </c>
      <c r="D1096" s="1">
        <v>38033.522916666669</v>
      </c>
      <c r="E1096">
        <v>13</v>
      </c>
      <c r="F1096" t="s">
        <v>5303</v>
      </c>
      <c r="G1096">
        <v>2003</v>
      </c>
      <c r="H1096" s="4">
        <v>0.3298611111111111</v>
      </c>
      <c r="I1096" s="16">
        <f>H1096/60</f>
        <v>5.4976851851851853E-3</v>
      </c>
      <c r="K1096" s="16">
        <f t="shared" si="17"/>
        <v>7.1469907407407413E-2</v>
      </c>
    </row>
    <row r="1097" spans="1:11">
      <c r="A1097" t="s">
        <v>2784</v>
      </c>
      <c r="B1097" t="s">
        <v>2785</v>
      </c>
      <c r="C1097" t="s">
        <v>606</v>
      </c>
      <c r="D1097" s="1">
        <v>38049.525694444441</v>
      </c>
      <c r="E1097">
        <v>13</v>
      </c>
      <c r="F1097" t="s">
        <v>1874</v>
      </c>
      <c r="G1097">
        <v>2003</v>
      </c>
      <c r="H1097" s="4">
        <v>0.13055555555555556</v>
      </c>
      <c r="I1097" s="16">
        <f>H1097/60</f>
        <v>2.1759259259259262E-3</v>
      </c>
      <c r="K1097" s="16">
        <f t="shared" si="17"/>
        <v>2.8287037037037041E-2</v>
      </c>
    </row>
    <row r="1098" spans="1:11">
      <c r="A1098" t="s">
        <v>2946</v>
      </c>
      <c r="B1098" t="s">
        <v>2930</v>
      </c>
      <c r="C1098" t="s">
        <v>2942</v>
      </c>
      <c r="D1098" s="1">
        <v>37838.17291666667</v>
      </c>
      <c r="E1098">
        <v>13</v>
      </c>
      <c r="F1098" t="s">
        <v>5300</v>
      </c>
      <c r="G1098">
        <v>2003</v>
      </c>
      <c r="H1098" s="4">
        <v>0.14930555555555555</v>
      </c>
      <c r="I1098" s="16">
        <f>H1098/60</f>
        <v>2.488425925925926E-3</v>
      </c>
      <c r="K1098" s="16">
        <f t="shared" si="17"/>
        <v>3.2349537037037038E-2</v>
      </c>
    </row>
    <row r="1099" spans="1:11">
      <c r="A1099" t="s">
        <v>3134</v>
      </c>
      <c r="B1099" t="s">
        <v>3122</v>
      </c>
      <c r="C1099" t="s">
        <v>3126</v>
      </c>
      <c r="D1099" s="1">
        <v>38731.063888888886</v>
      </c>
      <c r="E1099">
        <v>13</v>
      </c>
      <c r="F1099" t="s">
        <v>5300</v>
      </c>
      <c r="G1099">
        <v>2003</v>
      </c>
      <c r="H1099" s="4">
        <v>0.37013888888888885</v>
      </c>
      <c r="I1099" s="16">
        <f>H1099/60</f>
        <v>6.168981481481481E-3</v>
      </c>
      <c r="K1099" s="16">
        <f t="shared" si="17"/>
        <v>8.0196759259259259E-2</v>
      </c>
    </row>
    <row r="1100" spans="1:11">
      <c r="A1100" t="s">
        <v>3545</v>
      </c>
      <c r="B1100" t="s">
        <v>3539</v>
      </c>
      <c r="C1100" t="s">
        <v>3542</v>
      </c>
      <c r="D1100" s="1">
        <v>38406.811805555553</v>
      </c>
      <c r="E1100">
        <v>13</v>
      </c>
      <c r="F1100" t="s">
        <v>5303</v>
      </c>
      <c r="G1100">
        <v>2003</v>
      </c>
      <c r="H1100" s="4">
        <v>0.20208333333333331</v>
      </c>
      <c r="I1100" s="16">
        <f>H1100/60</f>
        <v>3.3680555555555551E-3</v>
      </c>
      <c r="K1100" s="16">
        <f t="shared" si="17"/>
        <v>4.3784722222222218E-2</v>
      </c>
    </row>
    <row r="1101" spans="1:11">
      <c r="A1101" t="s">
        <v>4679</v>
      </c>
      <c r="B1101" t="s">
        <v>4680</v>
      </c>
      <c r="C1101" t="s">
        <v>4681</v>
      </c>
      <c r="D1101" s="1">
        <v>38049.59097222222</v>
      </c>
      <c r="E1101">
        <v>13</v>
      </c>
      <c r="F1101" t="s">
        <v>5300</v>
      </c>
      <c r="G1101">
        <v>2003</v>
      </c>
      <c r="H1101" s="4">
        <v>0.14305555555555557</v>
      </c>
      <c r="I1101" s="16">
        <f>H1101/60</f>
        <v>2.3842592592592596E-3</v>
      </c>
      <c r="K1101" s="16">
        <f t="shared" si="17"/>
        <v>3.0995370370370375E-2</v>
      </c>
    </row>
    <row r="1102" spans="1:11">
      <c r="A1102" t="s">
        <v>3502</v>
      </c>
      <c r="B1102" t="s">
        <v>3452</v>
      </c>
      <c r="C1102" t="s">
        <v>3497</v>
      </c>
      <c r="D1102" s="1">
        <v>38494.881944444445</v>
      </c>
      <c r="E1102">
        <v>13</v>
      </c>
      <c r="F1102" t="s">
        <v>5303</v>
      </c>
      <c r="G1102">
        <v>2003</v>
      </c>
      <c r="H1102" s="4">
        <v>0.13472222222222222</v>
      </c>
      <c r="I1102" s="16">
        <f>H1102/60</f>
        <v>2.2453703703703702E-3</v>
      </c>
      <c r="K1102" s="16">
        <f t="shared" si="17"/>
        <v>2.9189814814814814E-2</v>
      </c>
    </row>
    <row r="1103" spans="1:11">
      <c r="A1103" t="s">
        <v>3500</v>
      </c>
      <c r="B1103" t="s">
        <v>3452</v>
      </c>
      <c r="C1103" t="s">
        <v>3497</v>
      </c>
      <c r="D1103" s="1">
        <v>38494.881944444445</v>
      </c>
      <c r="E1103">
        <v>13</v>
      </c>
      <c r="F1103" t="s">
        <v>5303</v>
      </c>
      <c r="G1103">
        <v>2003</v>
      </c>
      <c r="H1103" s="4">
        <v>0.13194444444444445</v>
      </c>
      <c r="I1103" s="16">
        <f>H1103/60</f>
        <v>2.1990740740740742E-3</v>
      </c>
      <c r="K1103" s="16">
        <f t="shared" si="17"/>
        <v>2.8587962962962964E-2</v>
      </c>
    </row>
    <row r="1104" spans="1:11">
      <c r="A1104" t="s">
        <v>5185</v>
      </c>
      <c r="B1104" t="s">
        <v>5178</v>
      </c>
      <c r="C1104" t="s">
        <v>5179</v>
      </c>
      <c r="D1104" s="1">
        <v>37838.280555555553</v>
      </c>
      <c r="E1104">
        <v>13</v>
      </c>
      <c r="F1104" t="s">
        <v>1874</v>
      </c>
      <c r="G1104">
        <v>2003</v>
      </c>
      <c r="H1104" s="4">
        <v>0.14652777777777778</v>
      </c>
      <c r="I1104" s="16">
        <f>H1104/60</f>
        <v>2.4421296296296296E-3</v>
      </c>
      <c r="K1104" s="16">
        <f t="shared" si="17"/>
        <v>3.1747685185185184E-2</v>
      </c>
    </row>
    <row r="1105" spans="1:11">
      <c r="A1105" t="s">
        <v>886</v>
      </c>
      <c r="B1105" t="s">
        <v>1130</v>
      </c>
      <c r="C1105" t="s">
        <v>1131</v>
      </c>
      <c r="D1105" s="1">
        <v>38122.618055555555</v>
      </c>
      <c r="E1105">
        <v>12</v>
      </c>
      <c r="F1105" t="s">
        <v>5303</v>
      </c>
      <c r="G1105">
        <v>2003</v>
      </c>
      <c r="H1105" s="4">
        <v>0.21527777777777779</v>
      </c>
      <c r="I1105" s="16">
        <f>H1105/60</f>
        <v>3.5879629629629634E-3</v>
      </c>
      <c r="K1105" s="16">
        <f t="shared" si="17"/>
        <v>4.3055555555555562E-2</v>
      </c>
    </row>
    <row r="1106" spans="1:11">
      <c r="A1106" t="s">
        <v>1292</v>
      </c>
      <c r="B1106" t="s">
        <v>1233</v>
      </c>
      <c r="C1106" t="s">
        <v>1285</v>
      </c>
      <c r="D1106" s="1">
        <v>38033.524305555555</v>
      </c>
      <c r="E1106">
        <v>12</v>
      </c>
      <c r="F1106" t="s">
        <v>5303</v>
      </c>
      <c r="G1106">
        <v>2003</v>
      </c>
      <c r="H1106" s="4">
        <v>0.12291666666666667</v>
      </c>
      <c r="I1106" s="16">
        <f>H1106/60</f>
        <v>2.0486111111111113E-3</v>
      </c>
      <c r="K1106" s="16">
        <f t="shared" si="17"/>
        <v>2.4583333333333336E-2</v>
      </c>
    </row>
    <row r="1107" spans="1:11">
      <c r="A1107" t="s">
        <v>1532</v>
      </c>
      <c r="B1107" t="s">
        <v>1485</v>
      </c>
      <c r="C1107" t="s">
        <v>1521</v>
      </c>
      <c r="D1107" s="1">
        <v>39008.547222222223</v>
      </c>
      <c r="E1107">
        <v>12</v>
      </c>
      <c r="F1107" t="s">
        <v>1874</v>
      </c>
      <c r="G1107">
        <v>2003</v>
      </c>
      <c r="H1107" s="4">
        <v>0.1388888888888889</v>
      </c>
      <c r="I1107" s="16">
        <f>H1107/60</f>
        <v>2.3148148148148151E-3</v>
      </c>
      <c r="K1107" s="16">
        <f t="shared" si="17"/>
        <v>2.7777777777777783E-2</v>
      </c>
    </row>
    <row r="1108" spans="1:11">
      <c r="A1108" t="s">
        <v>2634</v>
      </c>
      <c r="B1108" t="s">
        <v>2635</v>
      </c>
      <c r="C1108" t="s">
        <v>2636</v>
      </c>
      <c r="D1108" s="1">
        <v>38175.761805555558</v>
      </c>
      <c r="E1108">
        <v>12</v>
      </c>
      <c r="F1108" t="s">
        <v>5301</v>
      </c>
      <c r="G1108">
        <v>2003</v>
      </c>
      <c r="H1108" s="4">
        <v>0.12986111111111112</v>
      </c>
      <c r="I1108" s="16">
        <f>H1108/60</f>
        <v>2.1643518518518522E-3</v>
      </c>
      <c r="K1108" s="16">
        <f t="shared" si="17"/>
        <v>2.5972222222222226E-2</v>
      </c>
    </row>
    <row r="1109" spans="1:11">
      <c r="A1109" t="s">
        <v>2817</v>
      </c>
      <c r="B1109" t="s">
        <v>2807</v>
      </c>
      <c r="C1109" t="s">
        <v>2808</v>
      </c>
      <c r="D1109" s="1">
        <v>38383.962500000001</v>
      </c>
      <c r="E1109">
        <v>12</v>
      </c>
      <c r="F1109" t="s">
        <v>5300</v>
      </c>
      <c r="G1109">
        <v>2003</v>
      </c>
      <c r="H1109" s="4">
        <v>0.11319444444444444</v>
      </c>
      <c r="I1109" s="16">
        <f>H1109/60</f>
        <v>1.8865740740740742E-3</v>
      </c>
      <c r="K1109" s="16">
        <f t="shared" si="17"/>
        <v>2.2638888888888889E-2</v>
      </c>
    </row>
    <row r="1110" spans="1:11">
      <c r="A1110" t="s">
        <v>2943</v>
      </c>
      <c r="B1110" t="s">
        <v>2930</v>
      </c>
      <c r="C1110" t="s">
        <v>2942</v>
      </c>
      <c r="D1110" s="1">
        <v>37838.255555555559</v>
      </c>
      <c r="E1110">
        <v>12</v>
      </c>
      <c r="F1110" t="s">
        <v>5300</v>
      </c>
      <c r="G1110">
        <v>2003</v>
      </c>
      <c r="H1110" s="4">
        <v>0.15972222222222224</v>
      </c>
      <c r="I1110" s="16">
        <f>H1110/60</f>
        <v>2.6620370370370374E-3</v>
      </c>
      <c r="K1110" s="16">
        <f t="shared" si="17"/>
        <v>3.1944444444444449E-2</v>
      </c>
    </row>
    <row r="1111" spans="1:11">
      <c r="A1111" t="s">
        <v>3164</v>
      </c>
      <c r="B1111" t="s">
        <v>3160</v>
      </c>
      <c r="C1111" t="s">
        <v>3165</v>
      </c>
      <c r="D1111" s="1">
        <v>37838.179861111108</v>
      </c>
      <c r="E1111">
        <v>12</v>
      </c>
      <c r="F1111" t="s">
        <v>2126</v>
      </c>
      <c r="G1111">
        <v>2003</v>
      </c>
      <c r="H1111" s="4">
        <v>0.1388888888888889</v>
      </c>
      <c r="I1111" s="16">
        <f>H1111/60</f>
        <v>2.3148148148148151E-3</v>
      </c>
      <c r="K1111" s="16">
        <f t="shared" si="17"/>
        <v>2.7777777777777783E-2</v>
      </c>
    </row>
    <row r="1112" spans="1:11">
      <c r="A1112" t="s">
        <v>1400</v>
      </c>
      <c r="B1112" t="s">
        <v>1370</v>
      </c>
      <c r="C1112" t="s">
        <v>1396</v>
      </c>
      <c r="D1112" s="1">
        <v>37855.382638888892</v>
      </c>
      <c r="E1112">
        <v>12</v>
      </c>
      <c r="F1112" t="s">
        <v>5300</v>
      </c>
      <c r="G1112">
        <v>2003</v>
      </c>
      <c r="H1112" s="4">
        <v>0.15416666666666667</v>
      </c>
      <c r="I1112" s="16">
        <f>H1112/60</f>
        <v>2.5694444444444445E-3</v>
      </c>
      <c r="K1112" s="16">
        <f t="shared" si="17"/>
        <v>3.0833333333333334E-2</v>
      </c>
    </row>
    <row r="1113" spans="1:11">
      <c r="A1113" t="s">
        <v>4622</v>
      </c>
      <c r="B1113" t="s">
        <v>4580</v>
      </c>
      <c r="C1113" t="s">
        <v>4617</v>
      </c>
      <c r="D1113" s="1">
        <v>38731.669444444444</v>
      </c>
      <c r="E1113">
        <v>12</v>
      </c>
      <c r="F1113" t="s">
        <v>5300</v>
      </c>
      <c r="G1113">
        <v>2003</v>
      </c>
      <c r="H1113" s="4">
        <v>0.12083333333333333</v>
      </c>
      <c r="I1113" s="16">
        <f>H1113/60</f>
        <v>2.0138888888888888E-3</v>
      </c>
      <c r="K1113" s="16">
        <f t="shared" si="17"/>
        <v>2.4166666666666666E-2</v>
      </c>
    </row>
    <row r="1114" spans="1:11">
      <c r="A1114" t="s">
        <v>4818</v>
      </c>
      <c r="B1114" t="s">
        <v>4819</v>
      </c>
      <c r="C1114" t="s">
        <v>4820</v>
      </c>
      <c r="D1114" s="1">
        <v>38599.590277777781</v>
      </c>
      <c r="E1114">
        <v>12</v>
      </c>
      <c r="F1114" t="s">
        <v>5300</v>
      </c>
      <c r="G1114">
        <v>2003</v>
      </c>
      <c r="H1114" s="4">
        <v>0.13055555555555556</v>
      </c>
      <c r="I1114" s="16">
        <f>H1114/60</f>
        <v>2.1759259259259262E-3</v>
      </c>
      <c r="K1114" s="16">
        <f t="shared" si="17"/>
        <v>2.6111111111111113E-2</v>
      </c>
    </row>
    <row r="1115" spans="1:11">
      <c r="A1115" t="s">
        <v>5126</v>
      </c>
      <c r="B1115" t="s">
        <v>5120</v>
      </c>
      <c r="C1115" t="s">
        <v>5121</v>
      </c>
      <c r="D1115" s="1">
        <v>38494.525000000001</v>
      </c>
      <c r="E1115">
        <v>12</v>
      </c>
      <c r="F1115" t="s">
        <v>5303</v>
      </c>
      <c r="G1115">
        <v>2003</v>
      </c>
      <c r="H1115" s="4">
        <v>0.18194444444444444</v>
      </c>
      <c r="I1115" s="16">
        <f>H1115/60</f>
        <v>3.0324074074074073E-3</v>
      </c>
      <c r="K1115" s="16">
        <f t="shared" si="17"/>
        <v>3.6388888888888887E-2</v>
      </c>
    </row>
    <row r="1116" spans="1:11">
      <c r="A1116" t="s">
        <v>727</v>
      </c>
      <c r="B1116" t="s">
        <v>685</v>
      </c>
      <c r="D1116" s="1">
        <v>37899.525694444441</v>
      </c>
      <c r="E1116">
        <v>11</v>
      </c>
      <c r="F1116" t="s">
        <v>2126</v>
      </c>
      <c r="G1116">
        <v>2003</v>
      </c>
      <c r="H1116" s="4">
        <v>0.17222222222222225</v>
      </c>
      <c r="I1116" s="16">
        <f>H1116/60</f>
        <v>2.8703703703703708E-3</v>
      </c>
      <c r="K1116" s="16">
        <f t="shared" si="17"/>
        <v>3.1574074074074081E-2</v>
      </c>
    </row>
    <row r="1117" spans="1:11">
      <c r="A1117" t="s">
        <v>2314</v>
      </c>
      <c r="B1117" t="s">
        <v>2279</v>
      </c>
      <c r="C1117" t="s">
        <v>2307</v>
      </c>
      <c r="D1117" s="1">
        <v>37838.132638888892</v>
      </c>
      <c r="E1117">
        <v>11</v>
      </c>
      <c r="F1117" t="s">
        <v>5303</v>
      </c>
      <c r="G1117">
        <v>2003</v>
      </c>
      <c r="H1117" s="4">
        <v>9.2361111111111116E-2</v>
      </c>
      <c r="I1117" s="16">
        <f>H1117/60</f>
        <v>1.5393518518518519E-3</v>
      </c>
      <c r="K1117" s="16">
        <f t="shared" si="17"/>
        <v>1.6932870370370369E-2</v>
      </c>
    </row>
    <row r="1118" spans="1:11">
      <c r="A1118" t="s">
        <v>2811</v>
      </c>
      <c r="B1118" t="s">
        <v>2807</v>
      </c>
      <c r="C1118" t="s">
        <v>2808</v>
      </c>
      <c r="D1118" s="1">
        <v>38383.961111111108</v>
      </c>
      <c r="E1118">
        <v>11</v>
      </c>
      <c r="F1118" t="s">
        <v>5300</v>
      </c>
      <c r="G1118">
        <v>2003</v>
      </c>
      <c r="H1118" s="4">
        <v>0.12013888888888889</v>
      </c>
      <c r="I1118" s="16">
        <f>H1118/60</f>
        <v>2.0023148148148148E-3</v>
      </c>
      <c r="K1118" s="16">
        <f t="shared" si="17"/>
        <v>2.2025462962962962E-2</v>
      </c>
    </row>
    <row r="1119" spans="1:11">
      <c r="A1119" t="s">
        <v>4412</v>
      </c>
      <c r="B1119" t="s">
        <v>4382</v>
      </c>
      <c r="D1119" s="1">
        <v>37838.168749999997</v>
      </c>
      <c r="E1119">
        <v>11</v>
      </c>
      <c r="F1119" t="s">
        <v>2126</v>
      </c>
      <c r="G1119">
        <v>2003</v>
      </c>
      <c r="H1119" s="4">
        <v>0.19444444444444445</v>
      </c>
      <c r="I1119" s="16">
        <f>H1119/60</f>
        <v>3.2407407407407406E-3</v>
      </c>
      <c r="K1119" s="16">
        <f t="shared" si="17"/>
        <v>3.5648148148148144E-2</v>
      </c>
    </row>
    <row r="1120" spans="1:11">
      <c r="A1120" t="s">
        <v>4527</v>
      </c>
      <c r="B1120" t="s">
        <v>4523</v>
      </c>
      <c r="C1120" t="s">
        <v>4524</v>
      </c>
      <c r="D1120" s="1">
        <v>37867.42291666667</v>
      </c>
      <c r="E1120">
        <v>11</v>
      </c>
      <c r="F1120" t="s">
        <v>5303</v>
      </c>
      <c r="G1120">
        <v>2003</v>
      </c>
      <c r="H1120" s="4">
        <v>6.6666666666666666E-2</v>
      </c>
      <c r="I1120" s="16">
        <f>H1120/60</f>
        <v>1.1111111111111111E-3</v>
      </c>
      <c r="K1120" s="16">
        <f t="shared" si="17"/>
        <v>1.2222222222222223E-2</v>
      </c>
    </row>
    <row r="1121" spans="1:11">
      <c r="A1121" t="s">
        <v>138</v>
      </c>
      <c r="B1121" t="s">
        <v>135</v>
      </c>
      <c r="C1121" t="s">
        <v>135</v>
      </c>
      <c r="D1121" s="1">
        <v>37838.256944444445</v>
      </c>
      <c r="E1121">
        <v>11</v>
      </c>
      <c r="F1121" t="s">
        <v>5300</v>
      </c>
      <c r="G1121">
        <v>2003</v>
      </c>
      <c r="H1121" s="4">
        <v>0.14652777777777778</v>
      </c>
      <c r="I1121" s="16">
        <f>H1121/60</f>
        <v>2.4421296296296296E-3</v>
      </c>
      <c r="K1121" s="16">
        <f t="shared" si="17"/>
        <v>2.6863425925925926E-2</v>
      </c>
    </row>
    <row r="1122" spans="1:11">
      <c r="A1122" t="s">
        <v>3505</v>
      </c>
      <c r="B1122" t="s">
        <v>3452</v>
      </c>
      <c r="C1122" t="s">
        <v>3497</v>
      </c>
      <c r="D1122" s="1">
        <v>38494.881944444445</v>
      </c>
      <c r="E1122">
        <v>11</v>
      </c>
      <c r="F1122" t="s">
        <v>5303</v>
      </c>
      <c r="G1122">
        <v>2003</v>
      </c>
      <c r="H1122" s="4">
        <v>0.11041666666666666</v>
      </c>
      <c r="I1122" s="16">
        <f>H1122/60</f>
        <v>1.8402777777777777E-3</v>
      </c>
      <c r="K1122" s="16">
        <f t="shared" si="17"/>
        <v>2.0243055555555556E-2</v>
      </c>
    </row>
    <row r="1123" spans="1:11">
      <c r="A1123" t="s">
        <v>3843</v>
      </c>
      <c r="B1123" t="s">
        <v>3844</v>
      </c>
      <c r="C1123" t="s">
        <v>3845</v>
      </c>
      <c r="D1123" s="1">
        <v>38035.761111111111</v>
      </c>
      <c r="E1123">
        <v>11</v>
      </c>
      <c r="F1123" t="s">
        <v>5301</v>
      </c>
      <c r="G1123">
        <v>2003</v>
      </c>
      <c r="H1123" s="4">
        <v>0.19722222222222222</v>
      </c>
      <c r="I1123" s="16">
        <f>H1123/60</f>
        <v>3.2870370370370371E-3</v>
      </c>
      <c r="K1123" s="16">
        <f t="shared" si="17"/>
        <v>3.6157407407407409E-2</v>
      </c>
    </row>
    <row r="1124" spans="1:11">
      <c r="A1124" t="s">
        <v>4832</v>
      </c>
      <c r="B1124" t="s">
        <v>4828</v>
      </c>
      <c r="C1124" t="s">
        <v>4833</v>
      </c>
      <c r="D1124" s="1">
        <v>37907.6875</v>
      </c>
      <c r="E1124">
        <v>11</v>
      </c>
      <c r="F1124" t="s">
        <v>5300</v>
      </c>
      <c r="G1124">
        <v>2003</v>
      </c>
      <c r="H1124" s="4">
        <v>0.1361111111111111</v>
      </c>
      <c r="I1124" s="16">
        <f>H1124/60</f>
        <v>2.2685185185185182E-3</v>
      </c>
      <c r="K1124" s="16">
        <f t="shared" si="17"/>
        <v>2.49537037037037E-2</v>
      </c>
    </row>
    <row r="1125" spans="1:11">
      <c r="A1125" t="s">
        <v>5183</v>
      </c>
      <c r="B1125" t="s">
        <v>5178</v>
      </c>
      <c r="C1125" t="s">
        <v>5179</v>
      </c>
      <c r="D1125" s="1">
        <v>37838.28125</v>
      </c>
      <c r="E1125">
        <v>11</v>
      </c>
      <c r="F1125" t="s">
        <v>1874</v>
      </c>
      <c r="G1125">
        <v>2003</v>
      </c>
      <c r="H1125" s="4">
        <v>0.14583333333333334</v>
      </c>
      <c r="I1125" s="16">
        <f>H1125/60</f>
        <v>2.4305555555555556E-3</v>
      </c>
      <c r="K1125" s="16">
        <f t="shared" si="17"/>
        <v>2.6736111111111113E-2</v>
      </c>
    </row>
    <row r="1126" spans="1:11">
      <c r="A1126" t="s">
        <v>1217</v>
      </c>
      <c r="B1126" t="s">
        <v>1205</v>
      </c>
      <c r="C1126" t="s">
        <v>1218</v>
      </c>
      <c r="D1126" s="1">
        <v>38025.817361111112</v>
      </c>
      <c r="E1126">
        <v>10</v>
      </c>
      <c r="F1126" t="s">
        <v>5300</v>
      </c>
      <c r="G1126">
        <v>2003</v>
      </c>
      <c r="H1126" s="4">
        <v>0.1361111111111111</v>
      </c>
      <c r="I1126" s="16">
        <f>H1126/60</f>
        <v>2.2685185185185182E-3</v>
      </c>
      <c r="K1126" s="16">
        <f t="shared" si="17"/>
        <v>2.2685185185185183E-2</v>
      </c>
    </row>
    <row r="1127" spans="1:11">
      <c r="A1127" t="s">
        <v>1290</v>
      </c>
      <c r="B1127" t="s">
        <v>1233</v>
      </c>
      <c r="C1127" t="s">
        <v>1285</v>
      </c>
      <c r="D1127" s="1">
        <v>38033.522916666669</v>
      </c>
      <c r="E1127">
        <v>10</v>
      </c>
      <c r="F1127" t="s">
        <v>5303</v>
      </c>
      <c r="G1127">
        <v>2003</v>
      </c>
      <c r="H1127" s="4">
        <v>0.18194444444444444</v>
      </c>
      <c r="I1127" s="16">
        <f>H1127/60</f>
        <v>3.0324074074074073E-3</v>
      </c>
      <c r="K1127" s="16">
        <f t="shared" si="17"/>
        <v>3.0324074074074073E-2</v>
      </c>
    </row>
    <row r="1128" spans="1:11">
      <c r="A1128" t="s">
        <v>1984</v>
      </c>
      <c r="B1128" t="s">
        <v>1953</v>
      </c>
      <c r="C1128" t="s">
        <v>1978</v>
      </c>
      <c r="D1128" s="1">
        <v>38228.880555555559</v>
      </c>
      <c r="E1128">
        <v>10</v>
      </c>
      <c r="F1128" t="s">
        <v>5303</v>
      </c>
      <c r="G1128">
        <v>2003</v>
      </c>
      <c r="H1128" s="4">
        <v>9.5138888888888884E-2</v>
      </c>
      <c r="I1128" s="16">
        <f>H1128/60</f>
        <v>1.5856481481481481E-3</v>
      </c>
      <c r="K1128" s="16">
        <f t="shared" si="17"/>
        <v>1.5856481481481482E-2</v>
      </c>
    </row>
    <row r="1129" spans="1:11">
      <c r="A1129" t="s">
        <v>1620</v>
      </c>
      <c r="B1129" t="s">
        <v>2279</v>
      </c>
      <c r="C1129" t="s">
        <v>2307</v>
      </c>
      <c r="D1129" s="1">
        <v>37838.256944444445</v>
      </c>
      <c r="E1129">
        <v>10</v>
      </c>
      <c r="F1129" t="s">
        <v>5303</v>
      </c>
      <c r="G1129">
        <v>2003</v>
      </c>
      <c r="H1129" s="4">
        <v>9.8611111111111108E-2</v>
      </c>
      <c r="I1129" s="16">
        <f>H1129/60</f>
        <v>1.6435185185185185E-3</v>
      </c>
      <c r="K1129" s="16">
        <f t="shared" si="17"/>
        <v>1.6435185185185185E-2</v>
      </c>
    </row>
    <row r="1130" spans="1:11">
      <c r="A1130" t="s">
        <v>141</v>
      </c>
      <c r="B1130" t="s">
        <v>135</v>
      </c>
      <c r="C1130" t="s">
        <v>135</v>
      </c>
      <c r="D1130" s="1">
        <v>37838.131249999999</v>
      </c>
      <c r="E1130">
        <v>10</v>
      </c>
      <c r="F1130" t="s">
        <v>5300</v>
      </c>
      <c r="G1130">
        <v>2003</v>
      </c>
      <c r="H1130" s="4">
        <v>0.14444444444444446</v>
      </c>
      <c r="I1130" s="16">
        <f>H1130/60</f>
        <v>2.4074074074074076E-3</v>
      </c>
      <c r="K1130" s="16">
        <f t="shared" si="17"/>
        <v>2.4074074074074074E-2</v>
      </c>
    </row>
    <row r="1131" spans="1:11">
      <c r="A1131" t="s">
        <v>143</v>
      </c>
      <c r="B1131" t="s">
        <v>135</v>
      </c>
      <c r="C1131" t="s">
        <v>135</v>
      </c>
      <c r="D1131" s="1">
        <v>37838.133333333331</v>
      </c>
      <c r="E1131">
        <v>10</v>
      </c>
      <c r="F1131" t="s">
        <v>5300</v>
      </c>
      <c r="G1131">
        <v>2003</v>
      </c>
      <c r="H1131" s="4">
        <v>0.125</v>
      </c>
      <c r="I1131" s="16">
        <f>H1131/60</f>
        <v>2.0833333333333333E-3</v>
      </c>
      <c r="K1131" s="16">
        <f t="shared" si="17"/>
        <v>2.0833333333333332E-2</v>
      </c>
    </row>
    <row r="1132" spans="1:11">
      <c r="A1132" t="s">
        <v>1399</v>
      </c>
      <c r="B1132" t="s">
        <v>1370</v>
      </c>
      <c r="C1132" t="s">
        <v>1396</v>
      </c>
      <c r="D1132" s="1">
        <v>37900.90902777778</v>
      </c>
      <c r="E1132">
        <v>10</v>
      </c>
      <c r="F1132" t="s">
        <v>5300</v>
      </c>
      <c r="G1132">
        <v>2003</v>
      </c>
      <c r="H1132" s="4">
        <v>0.17708333333333334</v>
      </c>
      <c r="I1132" s="16">
        <f>H1132/60</f>
        <v>2.9513888888888892E-3</v>
      </c>
      <c r="K1132" s="16">
        <f t="shared" si="17"/>
        <v>2.9513888888888892E-2</v>
      </c>
    </row>
    <row r="1133" spans="1:11">
      <c r="A1133" t="s">
        <v>1662</v>
      </c>
      <c r="B1133" t="s">
        <v>1638</v>
      </c>
      <c r="C1133" t="s">
        <v>1653</v>
      </c>
      <c r="D1133" s="1">
        <v>38214.568749999999</v>
      </c>
      <c r="E1133">
        <v>10</v>
      </c>
      <c r="F1133" t="s">
        <v>5300</v>
      </c>
      <c r="G1133">
        <v>2003</v>
      </c>
      <c r="H1133" s="4">
        <v>0.16111111111111112</v>
      </c>
      <c r="I1133" s="16">
        <f>H1133/60</f>
        <v>2.6851851851851854E-3</v>
      </c>
      <c r="K1133" s="16">
        <f t="shared" si="17"/>
        <v>2.6851851851851856E-2</v>
      </c>
    </row>
    <row r="1134" spans="1:11">
      <c r="A1134" t="s">
        <v>3860</v>
      </c>
      <c r="B1134" t="s">
        <v>3844</v>
      </c>
      <c r="D1134" s="1">
        <v>38254.73541666667</v>
      </c>
      <c r="E1134">
        <v>10</v>
      </c>
      <c r="F1134" t="s">
        <v>5301</v>
      </c>
      <c r="G1134">
        <v>2003</v>
      </c>
      <c r="H1134" s="4">
        <v>0.14791666666666667</v>
      </c>
      <c r="I1134" s="16">
        <f>H1134/60</f>
        <v>2.4652777777777776E-3</v>
      </c>
      <c r="K1134" s="16">
        <f t="shared" si="17"/>
        <v>2.4652777777777777E-2</v>
      </c>
    </row>
    <row r="1135" spans="1:11">
      <c r="A1135" t="s">
        <v>4618</v>
      </c>
      <c r="B1135" t="s">
        <v>4580</v>
      </c>
      <c r="C1135" t="s">
        <v>4617</v>
      </c>
      <c r="D1135" s="1">
        <v>38101.62222222222</v>
      </c>
      <c r="E1135">
        <v>10</v>
      </c>
      <c r="F1135" t="s">
        <v>5300</v>
      </c>
      <c r="G1135">
        <v>2003</v>
      </c>
      <c r="H1135" s="4">
        <v>0.15208333333333332</v>
      </c>
      <c r="I1135" s="16">
        <f>H1135/60</f>
        <v>2.5347222222222221E-3</v>
      </c>
      <c r="K1135" s="16">
        <f t="shared" si="17"/>
        <v>2.5347222222222222E-2</v>
      </c>
    </row>
    <row r="1136" spans="1:11">
      <c r="A1136" t="s">
        <v>1757</v>
      </c>
      <c r="B1136" t="s">
        <v>4825</v>
      </c>
      <c r="C1136" t="s">
        <v>4826</v>
      </c>
      <c r="D1136" s="1">
        <v>38142.646527777775</v>
      </c>
      <c r="E1136">
        <v>10</v>
      </c>
      <c r="F1136" t="s">
        <v>5300</v>
      </c>
      <c r="G1136">
        <v>2003</v>
      </c>
      <c r="H1136" s="4">
        <v>0.11388888888888889</v>
      </c>
      <c r="I1136" s="16">
        <f>H1136/60</f>
        <v>1.8981481481481482E-3</v>
      </c>
      <c r="K1136" s="16">
        <f t="shared" si="17"/>
        <v>1.8981481481481481E-2</v>
      </c>
    </row>
    <row r="1137" spans="1:11">
      <c r="A1137" t="s">
        <v>4835</v>
      </c>
      <c r="B1137" t="s">
        <v>4828</v>
      </c>
      <c r="C1137" t="s">
        <v>4833</v>
      </c>
      <c r="D1137" s="1">
        <v>37907.689583333333</v>
      </c>
      <c r="E1137">
        <v>10</v>
      </c>
      <c r="F1137" t="s">
        <v>5300</v>
      </c>
      <c r="G1137">
        <v>2003</v>
      </c>
      <c r="H1137" s="4">
        <v>0.17430555555555557</v>
      </c>
      <c r="I1137" s="16">
        <f>H1137/60</f>
        <v>2.9050925925925928E-3</v>
      </c>
      <c r="K1137" s="16">
        <f t="shared" si="17"/>
        <v>2.9050925925925928E-2</v>
      </c>
    </row>
    <row r="1138" spans="1:11">
      <c r="A1138" t="s">
        <v>5191</v>
      </c>
      <c r="B1138" t="s">
        <v>5178</v>
      </c>
      <c r="C1138" t="s">
        <v>5188</v>
      </c>
      <c r="D1138" s="1">
        <v>37838.193749999999</v>
      </c>
      <c r="E1138">
        <v>10</v>
      </c>
      <c r="F1138" t="s">
        <v>1874</v>
      </c>
      <c r="G1138">
        <v>2003</v>
      </c>
      <c r="H1138" s="4">
        <v>0.14652777777777778</v>
      </c>
      <c r="I1138" s="16">
        <f>H1138/60</f>
        <v>2.4421296296296296E-3</v>
      </c>
      <c r="K1138" s="16">
        <f t="shared" si="17"/>
        <v>2.4421296296296295E-2</v>
      </c>
    </row>
    <row r="1139" spans="1:11">
      <c r="A1139" t="s">
        <v>5184</v>
      </c>
      <c r="B1139" t="s">
        <v>5178</v>
      </c>
      <c r="C1139" t="s">
        <v>5179</v>
      </c>
      <c r="D1139" s="1">
        <v>37838.281944444447</v>
      </c>
      <c r="E1139">
        <v>10</v>
      </c>
      <c r="F1139" t="s">
        <v>1874</v>
      </c>
      <c r="G1139">
        <v>2003</v>
      </c>
      <c r="H1139" s="4">
        <v>0.14166666666666666</v>
      </c>
      <c r="I1139" s="16">
        <f>H1139/60</f>
        <v>2.3611111111111111E-3</v>
      </c>
      <c r="K1139" s="16">
        <f t="shared" si="17"/>
        <v>2.361111111111111E-2</v>
      </c>
    </row>
    <row r="1140" spans="1:11">
      <c r="A1140" t="s">
        <v>5187</v>
      </c>
      <c r="B1140" t="s">
        <v>5178</v>
      </c>
      <c r="C1140" t="s">
        <v>5188</v>
      </c>
      <c r="D1140" s="1">
        <v>37950.638888888891</v>
      </c>
      <c r="E1140">
        <v>10</v>
      </c>
      <c r="F1140" t="s">
        <v>1874</v>
      </c>
      <c r="G1140">
        <v>2003</v>
      </c>
      <c r="H1140" s="4">
        <v>0.11597222222222221</v>
      </c>
      <c r="I1140" s="16">
        <f>H1140/60</f>
        <v>1.9328703703703702E-3</v>
      </c>
      <c r="K1140" s="16">
        <f t="shared" si="17"/>
        <v>1.9328703703703702E-2</v>
      </c>
    </row>
    <row r="1141" spans="1:11">
      <c r="A1141" t="s">
        <v>2173</v>
      </c>
      <c r="B1141" t="s">
        <v>2174</v>
      </c>
      <c r="C1141" t="s">
        <v>2175</v>
      </c>
      <c r="D1141" s="1">
        <v>38008.697916666664</v>
      </c>
      <c r="E1141">
        <v>9</v>
      </c>
      <c r="F1141" t="s">
        <v>5303</v>
      </c>
      <c r="G1141">
        <v>2003</v>
      </c>
      <c r="H1141" s="4">
        <v>0.18402777777777779</v>
      </c>
      <c r="I1141" s="16">
        <f>H1141/60</f>
        <v>3.0671296296296297E-3</v>
      </c>
      <c r="K1141" s="16">
        <f t="shared" si="17"/>
        <v>2.7604166666666666E-2</v>
      </c>
    </row>
    <row r="1142" spans="1:11">
      <c r="A1142" t="s">
        <v>2951</v>
      </c>
      <c r="B1142" t="s">
        <v>2930</v>
      </c>
      <c r="C1142" t="s">
        <v>2942</v>
      </c>
      <c r="D1142" s="1">
        <v>37838.149305555555</v>
      </c>
      <c r="E1142">
        <v>9</v>
      </c>
      <c r="F1142" t="s">
        <v>5300</v>
      </c>
      <c r="G1142">
        <v>2003</v>
      </c>
      <c r="H1142" s="4">
        <v>0.19999999999999998</v>
      </c>
      <c r="I1142" s="16">
        <f>H1142/60</f>
        <v>3.3333333333333331E-3</v>
      </c>
      <c r="K1142" s="16">
        <f t="shared" si="17"/>
        <v>0.03</v>
      </c>
    </row>
    <row r="1143" spans="1:11">
      <c r="A1143" t="s">
        <v>3519</v>
      </c>
      <c r="B1143" t="s">
        <v>3514</v>
      </c>
      <c r="C1143" t="s">
        <v>3520</v>
      </c>
      <c r="D1143" s="1">
        <v>37852.859722222223</v>
      </c>
      <c r="E1143">
        <v>9</v>
      </c>
      <c r="F1143" t="s">
        <v>2126</v>
      </c>
      <c r="G1143">
        <v>2003</v>
      </c>
      <c r="H1143" s="4">
        <v>0.15486111111111112</v>
      </c>
      <c r="I1143" s="16">
        <f>H1143/60</f>
        <v>2.5810185185185185E-3</v>
      </c>
      <c r="K1143" s="16">
        <f t="shared" si="17"/>
        <v>2.3229166666666665E-2</v>
      </c>
    </row>
    <row r="1144" spans="1:11">
      <c r="A1144" t="s">
        <v>3896</v>
      </c>
      <c r="B1144" t="s">
        <v>3888</v>
      </c>
      <c r="C1144" t="s">
        <v>1517</v>
      </c>
      <c r="D1144" s="1">
        <v>38332.81527777778</v>
      </c>
      <c r="E1144">
        <v>9</v>
      </c>
      <c r="F1144" t="s">
        <v>1874</v>
      </c>
      <c r="G1144">
        <v>2003</v>
      </c>
      <c r="H1144" s="4">
        <v>0.14027777777777778</v>
      </c>
      <c r="I1144" s="16">
        <f>H1144/60</f>
        <v>2.3379629629629631E-3</v>
      </c>
      <c r="K1144" s="16">
        <f t="shared" si="17"/>
        <v>2.1041666666666667E-2</v>
      </c>
    </row>
    <row r="1145" spans="1:11">
      <c r="A1145" t="s">
        <v>4550</v>
      </c>
      <c r="B1145" t="s">
        <v>4548</v>
      </c>
      <c r="C1145" t="s">
        <v>4549</v>
      </c>
      <c r="D1145" s="1">
        <v>37921.443749999999</v>
      </c>
      <c r="E1145">
        <v>9</v>
      </c>
      <c r="F1145" t="s">
        <v>1874</v>
      </c>
      <c r="G1145">
        <v>2003</v>
      </c>
      <c r="H1145" s="4">
        <v>0.16388888888888889</v>
      </c>
      <c r="I1145" s="16">
        <f>H1145/60</f>
        <v>2.7314814814814814E-3</v>
      </c>
      <c r="K1145" s="16">
        <f t="shared" si="17"/>
        <v>2.4583333333333332E-2</v>
      </c>
    </row>
    <row r="1146" spans="1:11">
      <c r="A1146" t="s">
        <v>4668</v>
      </c>
      <c r="B1146" t="s">
        <v>4669</v>
      </c>
      <c r="C1146" t="s">
        <v>4670</v>
      </c>
      <c r="D1146" s="1">
        <v>38007.914583333331</v>
      </c>
      <c r="E1146">
        <v>9</v>
      </c>
      <c r="F1146" t="s">
        <v>5300</v>
      </c>
      <c r="G1146">
        <v>2003</v>
      </c>
      <c r="H1146" s="4">
        <v>0.14861111111111111</v>
      </c>
      <c r="I1146" s="16">
        <f>H1146/60</f>
        <v>2.476851851851852E-3</v>
      </c>
      <c r="K1146" s="16">
        <f t="shared" si="17"/>
        <v>2.2291666666666668E-2</v>
      </c>
    </row>
    <row r="1147" spans="1:11">
      <c r="A1147" t="s">
        <v>1657</v>
      </c>
      <c r="B1147" t="s">
        <v>1638</v>
      </c>
      <c r="C1147" t="s">
        <v>1653</v>
      </c>
      <c r="D1147" s="1">
        <v>38214.565972222219</v>
      </c>
      <c r="E1147">
        <v>9</v>
      </c>
      <c r="F1147" t="s">
        <v>5300</v>
      </c>
      <c r="G1147">
        <v>2003</v>
      </c>
      <c r="H1147" s="4">
        <v>0.14652777777777778</v>
      </c>
      <c r="I1147" s="16">
        <f>H1147/60</f>
        <v>2.4421296296296296E-3</v>
      </c>
      <c r="K1147" s="16">
        <f t="shared" si="17"/>
        <v>2.1979166666666668E-2</v>
      </c>
    </row>
    <row r="1148" spans="1:11">
      <c r="A1148" t="s">
        <v>1297</v>
      </c>
      <c r="B1148" t="s">
        <v>1233</v>
      </c>
      <c r="D1148" s="1">
        <v>38049.957638888889</v>
      </c>
      <c r="E1148">
        <v>8</v>
      </c>
      <c r="F1148" t="s">
        <v>2126</v>
      </c>
      <c r="G1148">
        <v>2003</v>
      </c>
      <c r="H1148" s="4">
        <v>9.5138888888888884E-2</v>
      </c>
      <c r="I1148" s="16">
        <f>H1148/60</f>
        <v>1.5856481481481481E-3</v>
      </c>
      <c r="K1148" s="16">
        <f t="shared" si="17"/>
        <v>1.2685185185185185E-2</v>
      </c>
    </row>
    <row r="1149" spans="1:11">
      <c r="A1149" t="s">
        <v>1325</v>
      </c>
      <c r="B1149" t="s">
        <v>1326</v>
      </c>
      <c r="C1149" t="s">
        <v>1327</v>
      </c>
      <c r="D1149" s="1">
        <v>38016.711111111108</v>
      </c>
      <c r="E1149">
        <v>8</v>
      </c>
      <c r="F1149" t="s">
        <v>5304</v>
      </c>
      <c r="G1149">
        <v>2003</v>
      </c>
      <c r="H1149" s="4">
        <v>0.15625</v>
      </c>
      <c r="I1149" s="16">
        <f>H1149/60</f>
        <v>2.6041666666666665E-3</v>
      </c>
      <c r="K1149" s="16">
        <f t="shared" si="17"/>
        <v>2.0833333333333332E-2</v>
      </c>
    </row>
    <row r="1150" spans="1:11">
      <c r="A1150" t="s">
        <v>2101</v>
      </c>
      <c r="B1150" t="s">
        <v>2102</v>
      </c>
      <c r="C1150" t="s">
        <v>2102</v>
      </c>
      <c r="D1150" s="1">
        <v>38076.970833333333</v>
      </c>
      <c r="E1150">
        <v>8</v>
      </c>
      <c r="F1150" t="s">
        <v>5300</v>
      </c>
      <c r="G1150">
        <v>2003</v>
      </c>
      <c r="H1150" s="4">
        <v>0.15833333333333333</v>
      </c>
      <c r="I1150" s="16">
        <f>H1150/60</f>
        <v>2.638888888888889E-3</v>
      </c>
      <c r="K1150" s="16">
        <f t="shared" si="17"/>
        <v>2.1111111111111112E-2</v>
      </c>
    </row>
    <row r="1151" spans="1:11">
      <c r="A1151" t="s">
        <v>2313</v>
      </c>
      <c r="B1151" t="s">
        <v>2279</v>
      </c>
      <c r="C1151" t="s">
        <v>2307</v>
      </c>
      <c r="D1151" s="1">
        <v>37838.157638888886</v>
      </c>
      <c r="E1151">
        <v>8</v>
      </c>
      <c r="F1151" t="s">
        <v>5303</v>
      </c>
      <c r="G1151">
        <v>2003</v>
      </c>
      <c r="H1151" s="4">
        <v>0.12152777777777778</v>
      </c>
      <c r="I1151" s="16">
        <f>H1151/60</f>
        <v>2.0254629629629629E-3</v>
      </c>
      <c r="K1151" s="16">
        <f t="shared" si="17"/>
        <v>1.6203703703703703E-2</v>
      </c>
    </row>
    <row r="1152" spans="1:11">
      <c r="A1152" t="s">
        <v>2379</v>
      </c>
      <c r="B1152" t="s">
        <v>2377</v>
      </c>
      <c r="C1152" t="s">
        <v>2378</v>
      </c>
      <c r="D1152" s="1">
        <v>37930.469444444447</v>
      </c>
      <c r="E1152">
        <v>8</v>
      </c>
      <c r="F1152" t="s">
        <v>5300</v>
      </c>
      <c r="G1152">
        <v>2003</v>
      </c>
      <c r="H1152" s="4">
        <v>0.15833333333333333</v>
      </c>
      <c r="I1152" s="16">
        <f>H1152/60</f>
        <v>2.638888888888889E-3</v>
      </c>
      <c r="K1152" s="16">
        <f t="shared" si="17"/>
        <v>2.1111111111111112E-2</v>
      </c>
    </row>
    <row r="1153" spans="1:11">
      <c r="A1153" t="s">
        <v>2813</v>
      </c>
      <c r="B1153" t="s">
        <v>2807</v>
      </c>
      <c r="C1153" t="s">
        <v>2808</v>
      </c>
      <c r="D1153" s="1">
        <v>38383.961805555555</v>
      </c>
      <c r="E1153">
        <v>8</v>
      </c>
      <c r="F1153" t="s">
        <v>5300</v>
      </c>
      <c r="G1153">
        <v>2003</v>
      </c>
      <c r="H1153" s="4">
        <v>0.15</v>
      </c>
      <c r="I1153" s="16">
        <f>H1153/60</f>
        <v>2.5000000000000001E-3</v>
      </c>
      <c r="K1153" s="16">
        <f t="shared" si="17"/>
        <v>0.02</v>
      </c>
    </row>
    <row r="1154" spans="1:11">
      <c r="A1154" t="s">
        <v>2947</v>
      </c>
      <c r="B1154" t="s">
        <v>2930</v>
      </c>
      <c r="C1154" t="s">
        <v>2942</v>
      </c>
      <c r="D1154" s="1">
        <v>37838.22152777778</v>
      </c>
      <c r="E1154">
        <v>8</v>
      </c>
      <c r="F1154" t="s">
        <v>5300</v>
      </c>
      <c r="G1154">
        <v>2003</v>
      </c>
      <c r="H1154" s="4">
        <v>0.24930555555555556</v>
      </c>
      <c r="I1154" s="16">
        <f>H1154/60</f>
        <v>4.155092592592593E-3</v>
      </c>
      <c r="K1154" s="16">
        <f t="shared" ref="K1154:K1217" si="18">E1154*I1154</f>
        <v>3.3240740740740744E-2</v>
      </c>
    </row>
    <row r="1155" spans="1:11">
      <c r="A1155" t="s">
        <v>3073</v>
      </c>
      <c r="B1155" t="s">
        <v>3061</v>
      </c>
      <c r="D1155" s="1">
        <v>38292.852083333331</v>
      </c>
      <c r="E1155">
        <v>8</v>
      </c>
      <c r="F1155" t="s">
        <v>5303</v>
      </c>
      <c r="G1155">
        <v>2003</v>
      </c>
      <c r="H1155" s="4">
        <v>0.12708333333333333</v>
      </c>
      <c r="I1155" s="16">
        <f>H1155/60</f>
        <v>2.1180555555555553E-3</v>
      </c>
      <c r="K1155" s="16">
        <f t="shared" si="18"/>
        <v>1.6944444444444443E-2</v>
      </c>
    </row>
    <row r="1156" spans="1:11">
      <c r="A1156" t="s">
        <v>3569</v>
      </c>
      <c r="B1156" t="s">
        <v>3567</v>
      </c>
      <c r="C1156" t="s">
        <v>3568</v>
      </c>
      <c r="D1156" s="1">
        <v>38242.818055555559</v>
      </c>
      <c r="E1156">
        <v>8</v>
      </c>
      <c r="F1156" t="s">
        <v>5303</v>
      </c>
      <c r="G1156">
        <v>2003</v>
      </c>
      <c r="H1156" s="4">
        <v>0.17847222222222223</v>
      </c>
      <c r="I1156" s="16">
        <f>H1156/60</f>
        <v>2.9745370370370373E-3</v>
      </c>
      <c r="K1156" s="16">
        <f t="shared" si="18"/>
        <v>2.3796296296296298E-2</v>
      </c>
    </row>
    <row r="1157" spans="1:11">
      <c r="A1157" t="s">
        <v>4409</v>
      </c>
      <c r="B1157" t="s">
        <v>4382</v>
      </c>
      <c r="C1157" t="s">
        <v>4399</v>
      </c>
      <c r="D1157" s="1">
        <v>37930.465277777781</v>
      </c>
      <c r="E1157">
        <v>8</v>
      </c>
      <c r="F1157" t="s">
        <v>5300</v>
      </c>
      <c r="G1157">
        <v>2003</v>
      </c>
      <c r="H1157" s="4">
        <v>0.15972222222222224</v>
      </c>
      <c r="I1157" s="16">
        <f>H1157/60</f>
        <v>2.6620370370370374E-3</v>
      </c>
      <c r="K1157" s="16">
        <f t="shared" si="18"/>
        <v>2.1296296296296299E-2</v>
      </c>
    </row>
    <row r="1158" spans="1:11">
      <c r="A1158" t="s">
        <v>3503</v>
      </c>
      <c r="B1158" t="s">
        <v>3452</v>
      </c>
      <c r="C1158" t="s">
        <v>3497</v>
      </c>
      <c r="D1158" s="1">
        <v>38494.881944444445</v>
      </c>
      <c r="E1158">
        <v>8</v>
      </c>
      <c r="F1158" t="s">
        <v>5303</v>
      </c>
      <c r="G1158">
        <v>2003</v>
      </c>
      <c r="H1158" s="4">
        <v>0.11319444444444444</v>
      </c>
      <c r="I1158" s="16">
        <f>H1158/60</f>
        <v>1.8865740740740742E-3</v>
      </c>
      <c r="K1158" s="16">
        <f t="shared" si="18"/>
        <v>1.5092592592592593E-2</v>
      </c>
    </row>
    <row r="1159" spans="1:11">
      <c r="A1159" t="s">
        <v>3853</v>
      </c>
      <c r="B1159" t="s">
        <v>3844</v>
      </c>
      <c r="C1159" t="s">
        <v>3845</v>
      </c>
      <c r="D1159" s="1">
        <v>38035.758333333331</v>
      </c>
      <c r="E1159">
        <v>8</v>
      </c>
      <c r="F1159" t="s">
        <v>5301</v>
      </c>
      <c r="G1159">
        <v>2003</v>
      </c>
      <c r="H1159" s="4">
        <v>0.17569444444444446</v>
      </c>
      <c r="I1159" s="16">
        <f>H1159/60</f>
        <v>2.9282407407407408E-3</v>
      </c>
      <c r="K1159" s="16">
        <f t="shared" si="18"/>
        <v>2.3425925925925926E-2</v>
      </c>
    </row>
    <row r="1160" spans="1:11">
      <c r="A1160" t="s">
        <v>4836</v>
      </c>
      <c r="B1160" t="s">
        <v>4828</v>
      </c>
      <c r="C1160" t="s">
        <v>4833</v>
      </c>
      <c r="D1160" s="1">
        <v>37907.690972222219</v>
      </c>
      <c r="E1160">
        <v>8</v>
      </c>
      <c r="F1160" t="s">
        <v>5300</v>
      </c>
      <c r="G1160">
        <v>2003</v>
      </c>
      <c r="H1160" s="4">
        <v>0.15694444444444444</v>
      </c>
      <c r="I1160" s="16">
        <f>H1160/60</f>
        <v>2.6157407407407405E-3</v>
      </c>
      <c r="K1160" s="16">
        <f t="shared" si="18"/>
        <v>2.0925925925925924E-2</v>
      </c>
    </row>
    <row r="1161" spans="1:11">
      <c r="A1161" t="s">
        <v>5190</v>
      </c>
      <c r="B1161" t="s">
        <v>5178</v>
      </c>
      <c r="C1161" t="s">
        <v>5188</v>
      </c>
      <c r="D1161" s="1">
        <v>37917.691666666666</v>
      </c>
      <c r="E1161">
        <v>8</v>
      </c>
      <c r="F1161" t="s">
        <v>1874</v>
      </c>
      <c r="G1161">
        <v>2003</v>
      </c>
      <c r="H1161" s="4">
        <v>0.15416666666666667</v>
      </c>
      <c r="I1161" s="16">
        <f>H1161/60</f>
        <v>2.5694444444444445E-3</v>
      </c>
      <c r="K1161" s="16">
        <f t="shared" si="18"/>
        <v>2.0555555555555556E-2</v>
      </c>
    </row>
    <row r="1162" spans="1:11">
      <c r="A1162" t="s">
        <v>694</v>
      </c>
      <c r="B1162" t="s">
        <v>685</v>
      </c>
      <c r="C1162" t="s">
        <v>689</v>
      </c>
      <c r="D1162" s="1">
        <v>37838.242361111108</v>
      </c>
      <c r="E1162">
        <v>7</v>
      </c>
      <c r="F1162" t="s">
        <v>1874</v>
      </c>
      <c r="G1162">
        <v>2003</v>
      </c>
      <c r="H1162" s="4">
        <v>0.19375000000000001</v>
      </c>
      <c r="I1162" s="16">
        <f>H1162/60</f>
        <v>3.2291666666666666E-3</v>
      </c>
      <c r="K1162" s="16">
        <f t="shared" si="18"/>
        <v>2.2604166666666668E-2</v>
      </c>
    </row>
    <row r="1163" spans="1:11">
      <c r="A1163" t="s">
        <v>761</v>
      </c>
      <c r="B1163" t="s">
        <v>757</v>
      </c>
      <c r="C1163" t="s">
        <v>760</v>
      </c>
      <c r="D1163" s="1">
        <v>38146.898611111108</v>
      </c>
      <c r="E1163">
        <v>7</v>
      </c>
      <c r="F1163" t="s">
        <v>5302</v>
      </c>
      <c r="G1163">
        <v>2003</v>
      </c>
      <c r="H1163" s="4">
        <v>0.1423611111111111</v>
      </c>
      <c r="I1163" s="16">
        <f>H1163/60</f>
        <v>2.3726851851851851E-3</v>
      </c>
      <c r="K1163" s="16">
        <f t="shared" si="18"/>
        <v>1.6608796296296295E-2</v>
      </c>
    </row>
    <row r="1164" spans="1:11">
      <c r="A1164" t="s">
        <v>1293</v>
      </c>
      <c r="B1164" t="s">
        <v>1233</v>
      </c>
      <c r="C1164" t="s">
        <v>1285</v>
      </c>
      <c r="D1164" s="1">
        <v>38026.895833333336</v>
      </c>
      <c r="E1164">
        <v>7</v>
      </c>
      <c r="F1164" t="s">
        <v>5303</v>
      </c>
      <c r="G1164">
        <v>2003</v>
      </c>
      <c r="H1164" s="4">
        <v>0.23124999999999998</v>
      </c>
      <c r="I1164" s="16">
        <f>H1164/60</f>
        <v>3.8541666666666663E-3</v>
      </c>
      <c r="K1164" s="16">
        <f t="shared" si="18"/>
        <v>2.6979166666666665E-2</v>
      </c>
    </row>
    <row r="1165" spans="1:11">
      <c r="A1165" t="s">
        <v>1286</v>
      </c>
      <c r="B1165" t="s">
        <v>1233</v>
      </c>
      <c r="C1165" t="s">
        <v>1285</v>
      </c>
      <c r="D1165" s="1">
        <v>38033.522222222222</v>
      </c>
      <c r="E1165">
        <v>7</v>
      </c>
      <c r="F1165" t="s">
        <v>5303</v>
      </c>
      <c r="G1165">
        <v>2003</v>
      </c>
      <c r="H1165" s="4">
        <v>0.14583333333333334</v>
      </c>
      <c r="I1165" s="16">
        <f>H1165/60</f>
        <v>2.4305555555555556E-3</v>
      </c>
      <c r="K1165" s="16">
        <f t="shared" si="18"/>
        <v>1.7013888888888891E-2</v>
      </c>
    </row>
    <row r="1166" spans="1:11">
      <c r="A1166" t="s">
        <v>1990</v>
      </c>
      <c r="B1166" t="s">
        <v>1953</v>
      </c>
      <c r="C1166" t="s">
        <v>1978</v>
      </c>
      <c r="D1166" s="1">
        <v>38099.697916666664</v>
      </c>
      <c r="E1166">
        <v>7</v>
      </c>
      <c r="F1166" t="s">
        <v>5303</v>
      </c>
      <c r="G1166">
        <v>2003</v>
      </c>
      <c r="H1166" s="4">
        <v>0.20833333333333334</v>
      </c>
      <c r="I1166" s="16">
        <f>H1166/60</f>
        <v>3.4722222222222225E-3</v>
      </c>
      <c r="K1166" s="16">
        <f t="shared" si="18"/>
        <v>2.4305555555555556E-2</v>
      </c>
    </row>
    <row r="1167" spans="1:11">
      <c r="A1167" t="s">
        <v>1982</v>
      </c>
      <c r="B1167" t="s">
        <v>1953</v>
      </c>
      <c r="C1167" t="s">
        <v>1978</v>
      </c>
      <c r="D1167" s="1">
        <v>38228.879861111112</v>
      </c>
      <c r="E1167">
        <v>7</v>
      </c>
      <c r="F1167" t="s">
        <v>5303</v>
      </c>
      <c r="G1167">
        <v>2003</v>
      </c>
      <c r="H1167" s="4">
        <v>0.15138888888888888</v>
      </c>
      <c r="I1167" s="16">
        <f>H1167/60</f>
        <v>2.5231481481481481E-3</v>
      </c>
      <c r="K1167" s="16">
        <f t="shared" si="18"/>
        <v>1.7662037037037035E-2</v>
      </c>
    </row>
    <row r="1168" spans="1:11">
      <c r="A1168" t="s">
        <v>2092</v>
      </c>
      <c r="B1168" t="s">
        <v>2060</v>
      </c>
      <c r="D1168" s="1">
        <v>38315.581944444442</v>
      </c>
      <c r="E1168">
        <v>7</v>
      </c>
      <c r="F1168" t="s">
        <v>1874</v>
      </c>
      <c r="G1168">
        <v>2003</v>
      </c>
      <c r="H1168" s="4">
        <v>5.2083333333333336E-2</v>
      </c>
      <c r="I1168" s="16">
        <f>H1168/60</f>
        <v>8.6805555555555562E-4</v>
      </c>
      <c r="K1168" s="16">
        <f t="shared" si="18"/>
        <v>6.076388888888889E-3</v>
      </c>
    </row>
    <row r="1169" spans="1:11">
      <c r="A1169" t="s">
        <v>2103</v>
      </c>
      <c r="B1169" t="s">
        <v>2102</v>
      </c>
      <c r="C1169" t="s">
        <v>2102</v>
      </c>
      <c r="D1169" s="1">
        <v>37867.709722222222</v>
      </c>
      <c r="E1169">
        <v>7</v>
      </c>
      <c r="F1169" t="s">
        <v>5300</v>
      </c>
      <c r="G1169">
        <v>2003</v>
      </c>
      <c r="H1169" s="4">
        <v>0.14930555555555555</v>
      </c>
      <c r="I1169" s="16">
        <f>H1169/60</f>
        <v>2.488425925925926E-3</v>
      </c>
      <c r="K1169" s="16">
        <f t="shared" si="18"/>
        <v>1.7418981481481483E-2</v>
      </c>
    </row>
    <row r="1170" spans="1:11">
      <c r="A1170" t="s">
        <v>2628</v>
      </c>
      <c r="B1170" t="s">
        <v>2597</v>
      </c>
      <c r="D1170" s="1">
        <v>37838.192361111112</v>
      </c>
      <c r="E1170">
        <v>7</v>
      </c>
      <c r="F1170" t="s">
        <v>2126</v>
      </c>
      <c r="G1170">
        <v>2003</v>
      </c>
      <c r="H1170" s="4">
        <v>0.15416666666666667</v>
      </c>
      <c r="I1170" s="16">
        <f>H1170/60</f>
        <v>2.5694444444444445E-3</v>
      </c>
      <c r="K1170" s="16">
        <f t="shared" si="18"/>
        <v>1.7986111111111112E-2</v>
      </c>
    </row>
    <row r="1171" spans="1:11">
      <c r="A1171" t="s">
        <v>2904</v>
      </c>
      <c r="B1171" t="s">
        <v>3626</v>
      </c>
      <c r="C1171" t="s">
        <v>3627</v>
      </c>
      <c r="D1171" s="1">
        <v>37942.463888888888</v>
      </c>
      <c r="E1171">
        <v>7</v>
      </c>
      <c r="F1171" t="s">
        <v>5304</v>
      </c>
      <c r="G1171">
        <v>2003</v>
      </c>
      <c r="H1171" s="4">
        <v>0.17430555555555557</v>
      </c>
      <c r="I1171" s="16">
        <f>H1171/60</f>
        <v>2.9050925925925928E-3</v>
      </c>
      <c r="K1171" s="16">
        <f t="shared" si="18"/>
        <v>2.0335648148148151E-2</v>
      </c>
    </row>
    <row r="1172" spans="1:11">
      <c r="A1172" t="s">
        <v>4148</v>
      </c>
      <c r="B1172" t="s">
        <v>4149</v>
      </c>
      <c r="C1172" t="s">
        <v>4150</v>
      </c>
      <c r="D1172" s="1">
        <v>37990.628472222219</v>
      </c>
      <c r="E1172">
        <v>7</v>
      </c>
      <c r="F1172" t="s">
        <v>5300</v>
      </c>
      <c r="G1172">
        <v>2003</v>
      </c>
      <c r="H1172" s="4">
        <v>0.15763888888888888</v>
      </c>
      <c r="I1172" s="16">
        <f>H1172/60</f>
        <v>2.6273148148148145E-3</v>
      </c>
      <c r="K1172" s="16">
        <f t="shared" si="18"/>
        <v>1.8391203703703701E-2</v>
      </c>
    </row>
    <row r="1173" spans="1:11">
      <c r="A1173" t="s">
        <v>4216</v>
      </c>
      <c r="B1173" t="s">
        <v>4195</v>
      </c>
      <c r="D1173" s="1">
        <v>37891.724999999999</v>
      </c>
      <c r="E1173">
        <v>7</v>
      </c>
      <c r="F1173" t="s">
        <v>2126</v>
      </c>
      <c r="G1173">
        <v>2003</v>
      </c>
      <c r="H1173" s="4">
        <v>0.11319444444444444</v>
      </c>
      <c r="I1173" s="16">
        <f>H1173/60</f>
        <v>1.8865740740740742E-3</v>
      </c>
      <c r="K1173" s="16">
        <f t="shared" si="18"/>
        <v>1.320601851851852E-2</v>
      </c>
    </row>
    <row r="1174" spans="1:11">
      <c r="A1174" t="s">
        <v>4540</v>
      </c>
      <c r="B1174" t="s">
        <v>4523</v>
      </c>
      <c r="C1174">
        <v>1969</v>
      </c>
      <c r="D1174" s="1">
        <v>37938.668749999997</v>
      </c>
      <c r="E1174">
        <v>7</v>
      </c>
      <c r="F1174" t="s">
        <v>5303</v>
      </c>
      <c r="G1174">
        <v>2003</v>
      </c>
      <c r="H1174" s="4">
        <v>0.10277777777777779</v>
      </c>
      <c r="I1174" s="16">
        <f>H1174/60</f>
        <v>1.7129629629629632E-3</v>
      </c>
      <c r="K1174" s="16">
        <f t="shared" si="18"/>
        <v>1.1990740740740743E-2</v>
      </c>
    </row>
    <row r="1175" spans="1:11">
      <c r="A1175" t="s">
        <v>4682</v>
      </c>
      <c r="B1175" t="s">
        <v>4680</v>
      </c>
      <c r="C1175" t="s">
        <v>4681</v>
      </c>
      <c r="D1175" s="1">
        <v>38200.46597222222</v>
      </c>
      <c r="E1175">
        <v>7</v>
      </c>
      <c r="F1175" t="s">
        <v>5300</v>
      </c>
      <c r="G1175">
        <v>2003</v>
      </c>
      <c r="H1175" s="4">
        <v>0.17916666666666667</v>
      </c>
      <c r="I1175" s="16">
        <f>H1175/60</f>
        <v>2.9861111111111113E-3</v>
      </c>
      <c r="K1175" s="16">
        <f t="shared" si="18"/>
        <v>2.0902777777777777E-2</v>
      </c>
    </row>
    <row r="1176" spans="1:11">
      <c r="A1176" t="s">
        <v>206</v>
      </c>
      <c r="B1176" t="s">
        <v>202</v>
      </c>
      <c r="C1176" t="s">
        <v>207</v>
      </c>
      <c r="D1176" s="1">
        <v>38628.719444444447</v>
      </c>
      <c r="E1176">
        <v>7</v>
      </c>
      <c r="F1176" t="s">
        <v>5303</v>
      </c>
      <c r="G1176">
        <v>2003</v>
      </c>
      <c r="H1176" s="4">
        <v>0.17847222222222223</v>
      </c>
      <c r="I1176" s="16">
        <f>H1176/60</f>
        <v>2.9745370370370373E-3</v>
      </c>
      <c r="K1176" s="16">
        <f t="shared" si="18"/>
        <v>2.0821759259259262E-2</v>
      </c>
    </row>
    <row r="1177" spans="1:11">
      <c r="A1177" t="s">
        <v>331</v>
      </c>
      <c r="B1177" t="s">
        <v>326</v>
      </c>
      <c r="C1177" t="s">
        <v>329</v>
      </c>
      <c r="D1177" s="1">
        <v>37932.967361111114</v>
      </c>
      <c r="E1177">
        <v>7</v>
      </c>
      <c r="F1177" t="s">
        <v>1874</v>
      </c>
      <c r="G1177">
        <v>2003</v>
      </c>
      <c r="H1177" s="4">
        <v>0.17777777777777778</v>
      </c>
      <c r="I1177" s="16">
        <f>H1177/60</f>
        <v>2.9629629629629632E-3</v>
      </c>
      <c r="K1177" s="16">
        <f t="shared" si="18"/>
        <v>2.0740740740740744E-2</v>
      </c>
    </row>
    <row r="1178" spans="1:11">
      <c r="A1178" t="s">
        <v>3590</v>
      </c>
      <c r="B1178" t="s">
        <v>3583</v>
      </c>
      <c r="C1178" t="s">
        <v>3591</v>
      </c>
      <c r="D1178" s="1">
        <v>38004.850694444445</v>
      </c>
      <c r="E1178">
        <v>7</v>
      </c>
      <c r="F1178" t="s">
        <v>5300</v>
      </c>
      <c r="G1178">
        <v>2003</v>
      </c>
      <c r="H1178" s="4">
        <v>0.1173611111111111</v>
      </c>
      <c r="I1178" s="16">
        <f>H1178/60</f>
        <v>1.9560185185185184E-3</v>
      </c>
      <c r="K1178" s="16">
        <f t="shared" si="18"/>
        <v>1.3692129629629629E-2</v>
      </c>
    </row>
    <row r="1179" spans="1:11">
      <c r="A1179" t="s">
        <v>243</v>
      </c>
      <c r="B1179" t="s">
        <v>244</v>
      </c>
      <c r="C1179" t="s">
        <v>245</v>
      </c>
      <c r="D1179" s="1">
        <v>38830.558333333334</v>
      </c>
      <c r="E1179">
        <v>6</v>
      </c>
      <c r="F1179" t="s">
        <v>5300</v>
      </c>
      <c r="G1179">
        <v>2003</v>
      </c>
      <c r="H1179" s="4">
        <v>0.23263888888888887</v>
      </c>
      <c r="I1179" s="16">
        <f>H1179/60</f>
        <v>3.8773148148148143E-3</v>
      </c>
      <c r="K1179" s="16">
        <f t="shared" si="18"/>
        <v>2.3263888888888886E-2</v>
      </c>
    </row>
    <row r="1180" spans="1:11">
      <c r="A1180" t="s">
        <v>696</v>
      </c>
      <c r="B1180" t="s">
        <v>685</v>
      </c>
      <c r="C1180" t="s">
        <v>689</v>
      </c>
      <c r="D1180" s="1">
        <v>37867.69027777778</v>
      </c>
      <c r="E1180">
        <v>6</v>
      </c>
      <c r="F1180" t="s">
        <v>1874</v>
      </c>
      <c r="G1180">
        <v>2003</v>
      </c>
      <c r="H1180" s="4">
        <v>0.22152777777777777</v>
      </c>
      <c r="I1180" s="16">
        <f>H1180/60</f>
        <v>3.6921296296296294E-3</v>
      </c>
      <c r="K1180" s="16">
        <f t="shared" si="18"/>
        <v>2.2152777777777778E-2</v>
      </c>
    </row>
    <row r="1181" spans="1:11">
      <c r="A1181" t="s">
        <v>1527</v>
      </c>
      <c r="B1181" t="s">
        <v>1485</v>
      </c>
      <c r="C1181" t="s">
        <v>1521</v>
      </c>
      <c r="D1181" s="1">
        <v>38070.477777777778</v>
      </c>
      <c r="E1181">
        <v>6</v>
      </c>
      <c r="F1181" t="s">
        <v>1874</v>
      </c>
      <c r="G1181">
        <v>2003</v>
      </c>
      <c r="H1181" s="4">
        <v>0.1388888888888889</v>
      </c>
      <c r="I1181" s="16">
        <f>H1181/60</f>
        <v>2.3148148148148151E-3</v>
      </c>
      <c r="K1181" s="16">
        <f t="shared" si="18"/>
        <v>1.3888888888888892E-2</v>
      </c>
    </row>
    <row r="1182" spans="1:11">
      <c r="A1182" t="s">
        <v>2310</v>
      </c>
      <c r="B1182" t="s">
        <v>2279</v>
      </c>
      <c r="C1182" t="s">
        <v>2307</v>
      </c>
      <c r="D1182" s="1">
        <v>37838.237500000003</v>
      </c>
      <c r="E1182">
        <v>6</v>
      </c>
      <c r="F1182" t="s">
        <v>5303</v>
      </c>
      <c r="G1182">
        <v>2003</v>
      </c>
      <c r="H1182" s="4">
        <v>0.16597222222222222</v>
      </c>
      <c r="I1182" s="16">
        <f>H1182/60</f>
        <v>2.7662037037037034E-3</v>
      </c>
      <c r="K1182" s="16">
        <f t="shared" si="18"/>
        <v>1.6597222222222222E-2</v>
      </c>
    </row>
    <row r="1183" spans="1:11">
      <c r="A1183" t="s">
        <v>2308</v>
      </c>
      <c r="B1183" t="s">
        <v>2279</v>
      </c>
      <c r="C1183" t="s">
        <v>2307</v>
      </c>
      <c r="D1183" s="1">
        <v>37838.245138888888</v>
      </c>
      <c r="E1183">
        <v>6</v>
      </c>
      <c r="F1183" t="s">
        <v>5303</v>
      </c>
      <c r="G1183">
        <v>2003</v>
      </c>
      <c r="H1183" s="4">
        <v>0.10694444444444444</v>
      </c>
      <c r="I1183" s="16">
        <f>H1183/60</f>
        <v>1.7824074074074072E-3</v>
      </c>
      <c r="K1183" s="16">
        <f t="shared" si="18"/>
        <v>1.0694444444444444E-2</v>
      </c>
    </row>
    <row r="1184" spans="1:11">
      <c r="A1184" t="s">
        <v>2396</v>
      </c>
      <c r="B1184" t="s">
        <v>2394</v>
      </c>
      <c r="C1184" t="s">
        <v>2395</v>
      </c>
      <c r="D1184" s="1">
        <v>38184.395833333336</v>
      </c>
      <c r="E1184">
        <v>6</v>
      </c>
      <c r="F1184" t="s">
        <v>5304</v>
      </c>
      <c r="G1184">
        <v>2003</v>
      </c>
      <c r="H1184" s="4">
        <v>0.16319444444444445</v>
      </c>
      <c r="I1184" s="16">
        <f>H1184/60</f>
        <v>2.7199074074074074E-3</v>
      </c>
      <c r="K1184" s="16">
        <f t="shared" si="18"/>
        <v>1.6319444444444445E-2</v>
      </c>
    </row>
    <row r="1185" spans="1:11">
      <c r="A1185" t="s">
        <v>2427</v>
      </c>
      <c r="B1185" t="s">
        <v>2424</v>
      </c>
      <c r="C1185" t="s">
        <v>2425</v>
      </c>
      <c r="D1185" s="1">
        <v>38200.478472222225</v>
      </c>
      <c r="E1185">
        <v>6</v>
      </c>
      <c r="F1185" t="s">
        <v>5300</v>
      </c>
      <c r="G1185">
        <v>2003</v>
      </c>
      <c r="H1185" s="4">
        <v>0.16874999999999998</v>
      </c>
      <c r="I1185" s="16">
        <f>H1185/60</f>
        <v>2.8124999999999999E-3</v>
      </c>
      <c r="K1185" s="16">
        <f t="shared" si="18"/>
        <v>1.6875000000000001E-2</v>
      </c>
    </row>
    <row r="1186" spans="1:11">
      <c r="A1186" t="s">
        <v>2423</v>
      </c>
      <c r="B1186" t="s">
        <v>2424</v>
      </c>
      <c r="C1186" t="s">
        <v>2425</v>
      </c>
      <c r="D1186" s="1">
        <v>38200.477777777778</v>
      </c>
      <c r="E1186">
        <v>6</v>
      </c>
      <c r="F1186" t="s">
        <v>5300</v>
      </c>
      <c r="G1186">
        <v>2003</v>
      </c>
      <c r="H1186" s="4">
        <v>0.15972222222222224</v>
      </c>
      <c r="I1186" s="16">
        <f>H1186/60</f>
        <v>2.6620370370370374E-3</v>
      </c>
      <c r="K1186" s="16">
        <f t="shared" si="18"/>
        <v>1.5972222222222224E-2</v>
      </c>
    </row>
    <row r="1187" spans="1:11">
      <c r="A1187" t="s">
        <v>1934</v>
      </c>
      <c r="B1187" t="s">
        <v>3154</v>
      </c>
      <c r="C1187" t="s">
        <v>3155</v>
      </c>
      <c r="D1187" s="1">
        <v>38495.50277777778</v>
      </c>
      <c r="E1187">
        <v>6</v>
      </c>
      <c r="F1187" t="s">
        <v>5302</v>
      </c>
      <c r="G1187">
        <v>2003</v>
      </c>
      <c r="H1187" s="4">
        <v>0.14722222222222223</v>
      </c>
      <c r="I1187" s="16">
        <f>H1187/60</f>
        <v>2.4537037037037036E-3</v>
      </c>
      <c r="K1187" s="16">
        <f t="shared" si="18"/>
        <v>1.4722222222222222E-2</v>
      </c>
    </row>
    <row r="1188" spans="1:11">
      <c r="A1188" t="s">
        <v>4181</v>
      </c>
      <c r="B1188" t="s">
        <v>4160</v>
      </c>
      <c r="C1188" t="s">
        <v>4180</v>
      </c>
      <c r="D1188" s="1">
        <v>38350.518055555556</v>
      </c>
      <c r="E1188">
        <v>6</v>
      </c>
      <c r="F1188" t="s">
        <v>5300</v>
      </c>
      <c r="G1188">
        <v>2003</v>
      </c>
      <c r="H1188" s="4">
        <v>0.16180555555555556</v>
      </c>
      <c r="I1188" s="16">
        <f>H1188/60</f>
        <v>2.6967592592592594E-3</v>
      </c>
      <c r="K1188" s="16">
        <f t="shared" si="18"/>
        <v>1.6180555555555556E-2</v>
      </c>
    </row>
    <row r="1189" spans="1:11">
      <c r="A1189" t="s">
        <v>4407</v>
      </c>
      <c r="B1189" t="s">
        <v>4382</v>
      </c>
      <c r="C1189" t="s">
        <v>4399</v>
      </c>
      <c r="D1189" s="1">
        <v>37930.464583333334</v>
      </c>
      <c r="E1189">
        <v>6</v>
      </c>
      <c r="F1189" t="s">
        <v>5300</v>
      </c>
      <c r="G1189">
        <v>2003</v>
      </c>
      <c r="H1189" s="4">
        <v>0.15972222222222224</v>
      </c>
      <c r="I1189" s="16">
        <f>H1189/60</f>
        <v>2.6620370370370374E-3</v>
      </c>
      <c r="K1189" s="16">
        <f t="shared" si="18"/>
        <v>1.5972222222222224E-2</v>
      </c>
    </row>
    <row r="1190" spans="1:11">
      <c r="A1190" t="s">
        <v>144</v>
      </c>
      <c r="B1190" t="s">
        <v>135</v>
      </c>
      <c r="C1190" t="s">
        <v>135</v>
      </c>
      <c r="D1190" s="1">
        <v>37838.152777777781</v>
      </c>
      <c r="E1190">
        <v>6</v>
      </c>
      <c r="F1190" t="s">
        <v>5300</v>
      </c>
      <c r="G1190">
        <v>2003</v>
      </c>
      <c r="H1190" s="4">
        <v>0.18402777777777779</v>
      </c>
      <c r="I1190" s="16">
        <f>H1190/60</f>
        <v>3.0671296296296297E-3</v>
      </c>
      <c r="K1190" s="16">
        <f t="shared" si="18"/>
        <v>1.8402777777777778E-2</v>
      </c>
    </row>
    <row r="1191" spans="1:11">
      <c r="A1191" t="s">
        <v>334</v>
      </c>
      <c r="B1191" t="s">
        <v>326</v>
      </c>
      <c r="C1191" t="s">
        <v>329</v>
      </c>
      <c r="D1191" s="1">
        <v>37838.240972222222</v>
      </c>
      <c r="E1191">
        <v>6</v>
      </c>
      <c r="F1191" t="s">
        <v>1874</v>
      </c>
      <c r="G1191">
        <v>2003</v>
      </c>
      <c r="H1191" s="4">
        <v>0.17916666666666667</v>
      </c>
      <c r="I1191" s="16">
        <f>H1191/60</f>
        <v>2.9861111111111113E-3</v>
      </c>
      <c r="K1191" s="16">
        <f t="shared" si="18"/>
        <v>1.7916666666666668E-2</v>
      </c>
    </row>
    <row r="1192" spans="1:11">
      <c r="A1192" t="s">
        <v>1654</v>
      </c>
      <c r="B1192" t="s">
        <v>1638</v>
      </c>
      <c r="C1192" t="s">
        <v>1653</v>
      </c>
      <c r="D1192" s="1">
        <v>38214.56527777778</v>
      </c>
      <c r="E1192">
        <v>6</v>
      </c>
      <c r="F1192" t="s">
        <v>5300</v>
      </c>
      <c r="G1192">
        <v>2003</v>
      </c>
      <c r="H1192" s="4">
        <v>0.13472222222222222</v>
      </c>
      <c r="I1192" s="16">
        <f>H1192/60</f>
        <v>2.2453703703703702E-3</v>
      </c>
      <c r="K1192" s="16">
        <f t="shared" si="18"/>
        <v>1.3472222222222222E-2</v>
      </c>
    </row>
    <row r="1193" spans="1:11">
      <c r="A1193" t="s">
        <v>3850</v>
      </c>
      <c r="B1193" t="s">
        <v>3844</v>
      </c>
      <c r="C1193" t="s">
        <v>3845</v>
      </c>
      <c r="D1193" s="1">
        <v>38035.763194444444</v>
      </c>
      <c r="E1193">
        <v>6</v>
      </c>
      <c r="F1193" t="s">
        <v>5301</v>
      </c>
      <c r="G1193">
        <v>2003</v>
      </c>
      <c r="H1193" s="4">
        <v>0.20486111111111113</v>
      </c>
      <c r="I1193" s="16">
        <f>H1193/60</f>
        <v>3.414351851851852E-3</v>
      </c>
      <c r="K1193" s="16">
        <f t="shared" si="18"/>
        <v>2.0486111111111111E-2</v>
      </c>
    </row>
    <row r="1194" spans="1:11">
      <c r="A1194" t="s">
        <v>3859</v>
      </c>
      <c r="B1194" t="s">
        <v>3844</v>
      </c>
      <c r="D1194" s="1">
        <v>38254.736805555556</v>
      </c>
      <c r="E1194">
        <v>6</v>
      </c>
      <c r="F1194" t="s">
        <v>5301</v>
      </c>
      <c r="G1194">
        <v>2003</v>
      </c>
      <c r="H1194" s="4">
        <v>0.16180555555555556</v>
      </c>
      <c r="I1194" s="16">
        <f>H1194/60</f>
        <v>2.6967592592592594E-3</v>
      </c>
      <c r="K1194" s="16">
        <f t="shared" si="18"/>
        <v>1.6180555555555556E-2</v>
      </c>
    </row>
    <row r="1195" spans="1:11">
      <c r="A1195" t="s">
        <v>4837</v>
      </c>
      <c r="B1195" t="s">
        <v>4828</v>
      </c>
      <c r="C1195" t="s">
        <v>4833</v>
      </c>
      <c r="D1195" s="1">
        <v>37907.691666666666</v>
      </c>
      <c r="E1195">
        <v>6</v>
      </c>
      <c r="F1195" t="s">
        <v>5300</v>
      </c>
      <c r="G1195">
        <v>2003</v>
      </c>
      <c r="H1195" s="4">
        <v>9.4444444444444442E-2</v>
      </c>
      <c r="I1195" s="16">
        <f>H1195/60</f>
        <v>1.5740740740740741E-3</v>
      </c>
      <c r="K1195" s="16">
        <f t="shared" si="18"/>
        <v>9.4444444444444445E-3</v>
      </c>
    </row>
    <row r="1196" spans="1:11">
      <c r="A1196" t="s">
        <v>2615</v>
      </c>
      <c r="B1196" t="s">
        <v>5178</v>
      </c>
      <c r="C1196" t="s">
        <v>5179</v>
      </c>
      <c r="D1196" s="1">
        <v>37838.27847222222</v>
      </c>
      <c r="E1196">
        <v>6</v>
      </c>
      <c r="F1196" t="s">
        <v>1874</v>
      </c>
      <c r="G1196">
        <v>2003</v>
      </c>
      <c r="H1196" s="4">
        <v>0.18958333333333333</v>
      </c>
      <c r="I1196" s="16">
        <f>H1196/60</f>
        <v>3.1597222222222222E-3</v>
      </c>
      <c r="K1196" s="16">
        <f t="shared" si="18"/>
        <v>1.8958333333333334E-2</v>
      </c>
    </row>
    <row r="1197" spans="1:11">
      <c r="A1197" t="s">
        <v>5180</v>
      </c>
      <c r="B1197" t="s">
        <v>5178</v>
      </c>
      <c r="C1197" t="s">
        <v>5179</v>
      </c>
      <c r="D1197" s="1">
        <v>37838.279166666667</v>
      </c>
      <c r="E1197">
        <v>6</v>
      </c>
      <c r="F1197" t="s">
        <v>1874</v>
      </c>
      <c r="G1197">
        <v>2003</v>
      </c>
      <c r="H1197" s="4">
        <v>0.15208333333333332</v>
      </c>
      <c r="I1197" s="16">
        <f>H1197/60</f>
        <v>2.5347222222222221E-3</v>
      </c>
      <c r="K1197" s="16">
        <f t="shared" si="18"/>
        <v>1.5208333333333332E-2</v>
      </c>
    </row>
    <row r="1198" spans="1:11">
      <c r="A1198" t="s">
        <v>817</v>
      </c>
      <c r="B1198" t="s">
        <v>5249</v>
      </c>
      <c r="C1198" t="s">
        <v>5250</v>
      </c>
      <c r="D1198" s="1">
        <v>40611.782638888886</v>
      </c>
      <c r="E1198">
        <v>6</v>
      </c>
      <c r="F1198" t="s">
        <v>5300</v>
      </c>
      <c r="G1198">
        <v>2003</v>
      </c>
      <c r="H1198" s="4">
        <v>0.15625</v>
      </c>
      <c r="I1198" s="16">
        <f>H1198/60</f>
        <v>2.6041666666666665E-3</v>
      </c>
      <c r="K1198" s="16">
        <f t="shared" si="18"/>
        <v>1.5625E-2</v>
      </c>
    </row>
    <row r="1199" spans="1:11">
      <c r="A1199" t="s">
        <v>1750</v>
      </c>
      <c r="B1199" t="s">
        <v>1748</v>
      </c>
      <c r="C1199" t="s">
        <v>1750</v>
      </c>
      <c r="D1199" s="1">
        <v>38024.643750000003</v>
      </c>
      <c r="E1199">
        <v>5</v>
      </c>
      <c r="F1199" t="s">
        <v>5300</v>
      </c>
      <c r="G1199">
        <v>2003</v>
      </c>
      <c r="H1199" s="4">
        <v>0.11944444444444445</v>
      </c>
      <c r="I1199" s="16">
        <f>H1199/60</f>
        <v>1.9907407407407408E-3</v>
      </c>
      <c r="K1199" s="16">
        <f t="shared" si="18"/>
        <v>9.9537037037037042E-3</v>
      </c>
    </row>
    <row r="1200" spans="1:11">
      <c r="A1200" t="s">
        <v>2375</v>
      </c>
      <c r="B1200" t="s">
        <v>2373</v>
      </c>
      <c r="C1200" t="s">
        <v>2375</v>
      </c>
      <c r="D1200" s="1">
        <v>38319.731944444444</v>
      </c>
      <c r="E1200">
        <v>5</v>
      </c>
      <c r="F1200" t="s">
        <v>5302</v>
      </c>
      <c r="G1200">
        <v>2003</v>
      </c>
      <c r="H1200" s="4">
        <v>0.15347222222222223</v>
      </c>
      <c r="I1200" s="16">
        <f>H1200/60</f>
        <v>2.5578703703703705E-3</v>
      </c>
      <c r="K1200" s="16">
        <f t="shared" si="18"/>
        <v>1.2789351851851852E-2</v>
      </c>
    </row>
    <row r="1201" spans="1:11">
      <c r="A1201" t="s">
        <v>2451</v>
      </c>
      <c r="B1201" t="s">
        <v>2478</v>
      </c>
      <c r="C1201" t="s">
        <v>2533</v>
      </c>
      <c r="D1201" s="1">
        <v>38099.707638888889</v>
      </c>
      <c r="E1201">
        <v>5</v>
      </c>
      <c r="F1201" t="s">
        <v>5302</v>
      </c>
      <c r="G1201">
        <v>2003</v>
      </c>
      <c r="H1201" s="4">
        <v>0.18888888888888888</v>
      </c>
      <c r="I1201" s="16">
        <f>H1201/60</f>
        <v>3.1481481481481482E-3</v>
      </c>
      <c r="K1201" s="16">
        <f t="shared" si="18"/>
        <v>1.5740740740740743E-2</v>
      </c>
    </row>
    <row r="1202" spans="1:11">
      <c r="A1202" t="s">
        <v>3331</v>
      </c>
      <c r="B1202" t="s">
        <v>3297</v>
      </c>
      <c r="C1202" t="s">
        <v>3323</v>
      </c>
      <c r="D1202" s="1">
        <v>38496.584027777775</v>
      </c>
      <c r="E1202">
        <v>5</v>
      </c>
      <c r="F1202" t="s">
        <v>5300</v>
      </c>
      <c r="G1202">
        <v>2003</v>
      </c>
      <c r="H1202" s="4">
        <v>0.12083333333333333</v>
      </c>
      <c r="I1202" s="16">
        <f>H1202/60</f>
        <v>2.0138888888888888E-3</v>
      </c>
      <c r="K1202" s="16">
        <f t="shared" si="18"/>
        <v>1.0069444444444443E-2</v>
      </c>
    </row>
    <row r="1203" spans="1:11">
      <c r="A1203" t="s">
        <v>3544</v>
      </c>
      <c r="B1203" t="s">
        <v>3539</v>
      </c>
      <c r="C1203" t="s">
        <v>3542</v>
      </c>
      <c r="D1203" s="1">
        <v>38406.824999999997</v>
      </c>
      <c r="E1203">
        <v>5</v>
      </c>
      <c r="F1203" t="s">
        <v>5303</v>
      </c>
      <c r="G1203">
        <v>2003</v>
      </c>
      <c r="H1203" s="4">
        <v>8.819444444444445E-2</v>
      </c>
      <c r="I1203" s="16">
        <f>H1203/60</f>
        <v>1.4699074074074074E-3</v>
      </c>
      <c r="K1203" s="16">
        <f t="shared" si="18"/>
        <v>7.3495370370370372E-3</v>
      </c>
    </row>
    <row r="1204" spans="1:11">
      <c r="A1204" t="s">
        <v>4190</v>
      </c>
      <c r="B1204" t="s">
        <v>4160</v>
      </c>
      <c r="D1204" s="1">
        <v>37838.100694444445</v>
      </c>
      <c r="E1204">
        <v>5</v>
      </c>
      <c r="F1204" t="s">
        <v>2126</v>
      </c>
      <c r="G1204">
        <v>2003</v>
      </c>
      <c r="H1204" s="4">
        <v>0.13263888888888889</v>
      </c>
      <c r="I1204" s="16">
        <f>H1204/60</f>
        <v>2.2106481481481482E-3</v>
      </c>
      <c r="K1204" s="16">
        <f t="shared" si="18"/>
        <v>1.1053240740740742E-2</v>
      </c>
    </row>
    <row r="1205" spans="1:11">
      <c r="A1205" t="s">
        <v>4199</v>
      </c>
      <c r="B1205" t="s">
        <v>4195</v>
      </c>
      <c r="C1205" t="s">
        <v>4198</v>
      </c>
      <c r="D1205" s="1">
        <v>37895.447916666664</v>
      </c>
      <c r="E1205">
        <v>5</v>
      </c>
      <c r="F1205" t="s">
        <v>5300</v>
      </c>
      <c r="G1205">
        <v>2003</v>
      </c>
      <c r="H1205" s="4">
        <v>0.13472222222222222</v>
      </c>
      <c r="I1205" s="16">
        <f>H1205/60</f>
        <v>2.2453703703703702E-3</v>
      </c>
      <c r="K1205" s="16">
        <f t="shared" si="18"/>
        <v>1.1226851851851851E-2</v>
      </c>
    </row>
    <row r="1206" spans="1:11">
      <c r="A1206" t="s">
        <v>4403</v>
      </c>
      <c r="B1206" t="s">
        <v>4382</v>
      </c>
      <c r="C1206" t="s">
        <v>4399</v>
      </c>
      <c r="D1206" s="1">
        <v>37930.462500000001</v>
      </c>
      <c r="E1206">
        <v>5</v>
      </c>
      <c r="F1206" t="s">
        <v>5300</v>
      </c>
      <c r="G1206">
        <v>2003</v>
      </c>
      <c r="H1206" s="4">
        <v>0.12708333333333333</v>
      </c>
      <c r="I1206" s="16">
        <f>H1206/60</f>
        <v>2.1180555555555553E-3</v>
      </c>
      <c r="K1206" s="16">
        <f t="shared" si="18"/>
        <v>1.0590277777777777E-2</v>
      </c>
    </row>
    <row r="1207" spans="1:11">
      <c r="A1207" t="s">
        <v>4448</v>
      </c>
      <c r="B1207" t="s">
        <v>4442</v>
      </c>
      <c r="C1207" t="s">
        <v>4445</v>
      </c>
      <c r="D1207" s="1">
        <v>38074.381944444445</v>
      </c>
      <c r="E1207">
        <v>5</v>
      </c>
      <c r="F1207" t="s">
        <v>5300</v>
      </c>
      <c r="G1207">
        <v>2003</v>
      </c>
      <c r="H1207" s="4">
        <v>0.14166666666666666</v>
      </c>
      <c r="I1207" s="16">
        <f>H1207/60</f>
        <v>2.3611111111111111E-3</v>
      </c>
      <c r="K1207" s="16">
        <f t="shared" si="18"/>
        <v>1.1805555555555555E-2</v>
      </c>
    </row>
    <row r="1208" spans="1:11">
      <c r="A1208" t="s">
        <v>4539</v>
      </c>
      <c r="B1208" t="s">
        <v>4523</v>
      </c>
      <c r="C1208">
        <v>1969</v>
      </c>
      <c r="D1208" s="1">
        <v>37938.668055555558</v>
      </c>
      <c r="E1208">
        <v>5</v>
      </c>
      <c r="F1208" t="s">
        <v>5303</v>
      </c>
      <c r="G1208">
        <v>2003</v>
      </c>
      <c r="H1208" s="4">
        <v>0.27638888888888885</v>
      </c>
      <c r="I1208" s="16">
        <f>H1208/60</f>
        <v>4.6064814814814805E-3</v>
      </c>
      <c r="K1208" s="16">
        <f t="shared" si="18"/>
        <v>2.3032407407407404E-2</v>
      </c>
    </row>
    <row r="1209" spans="1:11">
      <c r="A1209" t="s">
        <v>4526</v>
      </c>
      <c r="B1209" t="s">
        <v>4523</v>
      </c>
      <c r="C1209" t="s">
        <v>4524</v>
      </c>
      <c r="D1209" s="1">
        <v>37867.67291666667</v>
      </c>
      <c r="E1209">
        <v>5</v>
      </c>
      <c r="F1209" t="s">
        <v>5303</v>
      </c>
      <c r="G1209">
        <v>2003</v>
      </c>
      <c r="H1209" s="4">
        <v>0.15069444444444444</v>
      </c>
      <c r="I1209" s="16">
        <f>H1209/60</f>
        <v>2.5115740740740741E-3</v>
      </c>
      <c r="K1209" s="16">
        <f t="shared" si="18"/>
        <v>1.255787037037037E-2</v>
      </c>
    </row>
    <row r="1210" spans="1:11">
      <c r="A1210" t="s">
        <v>4528</v>
      </c>
      <c r="B1210" t="s">
        <v>4523</v>
      </c>
      <c r="C1210" t="s">
        <v>4524</v>
      </c>
      <c r="D1210" s="1">
        <v>37867.673611111109</v>
      </c>
      <c r="E1210">
        <v>5</v>
      </c>
      <c r="F1210" t="s">
        <v>5303</v>
      </c>
      <c r="G1210">
        <v>2003</v>
      </c>
      <c r="H1210" s="4">
        <v>0.11875000000000001</v>
      </c>
      <c r="I1210" s="16">
        <f>H1210/60</f>
        <v>1.9791666666666668E-3</v>
      </c>
      <c r="K1210" s="16">
        <f t="shared" si="18"/>
        <v>9.8958333333333346E-3</v>
      </c>
    </row>
    <row r="1211" spans="1:11">
      <c r="A1211" t="s">
        <v>328</v>
      </c>
      <c r="B1211" t="s">
        <v>326</v>
      </c>
      <c r="C1211" t="s">
        <v>329</v>
      </c>
      <c r="D1211" s="1">
        <v>37932.968055555553</v>
      </c>
      <c r="E1211">
        <v>5</v>
      </c>
      <c r="F1211" t="s">
        <v>1874</v>
      </c>
      <c r="G1211">
        <v>2003</v>
      </c>
      <c r="H1211" s="4">
        <v>0.15694444444444444</v>
      </c>
      <c r="I1211" s="16">
        <f>H1211/60</f>
        <v>2.6157407407407405E-3</v>
      </c>
      <c r="K1211" s="16">
        <f t="shared" si="18"/>
        <v>1.3078703703703703E-2</v>
      </c>
    </row>
    <row r="1212" spans="1:11">
      <c r="A1212" t="s">
        <v>1406</v>
      </c>
      <c r="B1212" t="s">
        <v>1370</v>
      </c>
      <c r="C1212" t="s">
        <v>1396</v>
      </c>
      <c r="D1212" s="1">
        <v>37900.911111111112</v>
      </c>
      <c r="E1212">
        <v>5</v>
      </c>
      <c r="F1212" t="s">
        <v>5300</v>
      </c>
      <c r="G1212">
        <v>2003</v>
      </c>
      <c r="H1212" s="4">
        <v>0.27361111111111108</v>
      </c>
      <c r="I1212" s="16">
        <f>H1212/60</f>
        <v>4.5601851851851845E-3</v>
      </c>
      <c r="K1212" s="16">
        <f t="shared" si="18"/>
        <v>2.2800925925925922E-2</v>
      </c>
    </row>
    <row r="1213" spans="1:11">
      <c r="A1213" t="s">
        <v>1659</v>
      </c>
      <c r="B1213" t="s">
        <v>1638</v>
      </c>
      <c r="C1213" t="s">
        <v>1653</v>
      </c>
      <c r="D1213" s="1">
        <v>38214.566666666666</v>
      </c>
      <c r="E1213">
        <v>5</v>
      </c>
      <c r="F1213" t="s">
        <v>5300</v>
      </c>
      <c r="G1213">
        <v>2003</v>
      </c>
      <c r="H1213" s="4">
        <v>0.21666666666666667</v>
      </c>
      <c r="I1213" s="16">
        <f>H1213/60</f>
        <v>3.6111111111111114E-3</v>
      </c>
      <c r="K1213" s="16">
        <f t="shared" si="18"/>
        <v>1.8055555555555557E-2</v>
      </c>
    </row>
    <row r="1214" spans="1:11">
      <c r="A1214" t="s">
        <v>3497</v>
      </c>
      <c r="B1214" t="s">
        <v>3452</v>
      </c>
      <c r="C1214" t="s">
        <v>3497</v>
      </c>
      <c r="D1214" s="1">
        <v>38494.881944444445</v>
      </c>
      <c r="E1214">
        <v>5</v>
      </c>
      <c r="F1214" t="s">
        <v>5303</v>
      </c>
      <c r="G1214">
        <v>2003</v>
      </c>
      <c r="H1214" s="4">
        <v>0.1423611111111111</v>
      </c>
      <c r="I1214" s="16">
        <f>H1214/60</f>
        <v>2.3726851851851851E-3</v>
      </c>
      <c r="K1214" s="16">
        <f t="shared" si="18"/>
        <v>1.1863425925925927E-2</v>
      </c>
    </row>
    <row r="1215" spans="1:11">
      <c r="A1215" t="s">
        <v>5186</v>
      </c>
      <c r="B1215" t="s">
        <v>5178</v>
      </c>
      <c r="C1215" t="s">
        <v>5179</v>
      </c>
      <c r="D1215" s="1">
        <v>37838.27847222222</v>
      </c>
      <c r="E1215">
        <v>5</v>
      </c>
      <c r="F1215" t="s">
        <v>1874</v>
      </c>
      <c r="G1215">
        <v>2003</v>
      </c>
      <c r="H1215" s="4">
        <v>0.16388888888888889</v>
      </c>
      <c r="I1215" s="16">
        <f>H1215/60</f>
        <v>2.7314814814814814E-3</v>
      </c>
      <c r="K1215" s="16">
        <f t="shared" si="18"/>
        <v>1.3657407407407406E-2</v>
      </c>
    </row>
    <row r="1216" spans="1:11">
      <c r="A1216" t="s">
        <v>5251</v>
      </c>
      <c r="B1216" t="s">
        <v>5252</v>
      </c>
      <c r="C1216" t="s">
        <v>5251</v>
      </c>
      <c r="D1216" s="1">
        <v>38468.476388888892</v>
      </c>
      <c r="E1216">
        <v>4</v>
      </c>
      <c r="F1216" t="s">
        <v>5300</v>
      </c>
      <c r="G1216">
        <v>2003</v>
      </c>
      <c r="H1216" s="4">
        <v>0.16180555555555556</v>
      </c>
      <c r="I1216" s="16">
        <f>H1216/60</f>
        <v>2.6967592592592594E-3</v>
      </c>
      <c r="K1216" s="16">
        <f t="shared" si="18"/>
        <v>1.0787037037037038E-2</v>
      </c>
    </row>
    <row r="1217" spans="1:11">
      <c r="A1217" t="s">
        <v>588</v>
      </c>
      <c r="B1217" t="s">
        <v>586</v>
      </c>
      <c r="C1217" t="s">
        <v>586</v>
      </c>
      <c r="D1217" s="1">
        <v>38104.911805555559</v>
      </c>
      <c r="E1217">
        <v>4</v>
      </c>
      <c r="F1217" t="s">
        <v>1874</v>
      </c>
      <c r="G1217">
        <v>2003</v>
      </c>
      <c r="H1217" s="4">
        <v>0.11319444444444444</v>
      </c>
      <c r="I1217" s="16">
        <f>H1217/60</f>
        <v>1.8865740740740742E-3</v>
      </c>
      <c r="K1217" s="16">
        <f t="shared" si="18"/>
        <v>7.5462962962962966E-3</v>
      </c>
    </row>
    <row r="1218" spans="1:11">
      <c r="A1218" t="s">
        <v>697</v>
      </c>
      <c r="B1218" t="s">
        <v>685</v>
      </c>
      <c r="C1218" t="s">
        <v>689</v>
      </c>
      <c r="D1218" s="1">
        <v>37867.690972222219</v>
      </c>
      <c r="E1218">
        <v>4</v>
      </c>
      <c r="F1218" t="s">
        <v>1874</v>
      </c>
      <c r="G1218">
        <v>2003</v>
      </c>
      <c r="H1218" s="4">
        <v>0.14097222222222222</v>
      </c>
      <c r="I1218" s="16">
        <f>H1218/60</f>
        <v>2.3495370370370371E-3</v>
      </c>
      <c r="K1218" s="16">
        <f t="shared" ref="K1218:K1281" si="19">E1218*I1218</f>
        <v>9.3981481481481485E-3</v>
      </c>
    </row>
    <row r="1219" spans="1:11">
      <c r="A1219" t="s">
        <v>1149</v>
      </c>
      <c r="B1219" t="s">
        <v>1144</v>
      </c>
      <c r="C1219" t="s">
        <v>1147</v>
      </c>
      <c r="D1219" s="1">
        <v>38669.522916666669</v>
      </c>
      <c r="E1219">
        <v>4</v>
      </c>
      <c r="F1219" t="s">
        <v>5303</v>
      </c>
      <c r="G1219">
        <v>2003</v>
      </c>
      <c r="H1219" s="4">
        <v>0.14861111111111111</v>
      </c>
      <c r="I1219" s="16">
        <f>H1219/60</f>
        <v>2.476851851851852E-3</v>
      </c>
      <c r="K1219" s="16">
        <f t="shared" si="19"/>
        <v>9.9074074074074082E-3</v>
      </c>
    </row>
    <row r="1220" spans="1:11">
      <c r="A1220" t="s">
        <v>1985</v>
      </c>
      <c r="B1220" t="s">
        <v>1953</v>
      </c>
      <c r="C1220" t="s">
        <v>1978</v>
      </c>
      <c r="D1220" s="1">
        <v>38228.880555555559</v>
      </c>
      <c r="E1220">
        <v>4</v>
      </c>
      <c r="F1220" t="s">
        <v>5303</v>
      </c>
      <c r="G1220">
        <v>2003</v>
      </c>
      <c r="H1220" s="4">
        <v>0.22013888888888888</v>
      </c>
      <c r="I1220" s="16">
        <f>H1220/60</f>
        <v>3.6689814814814814E-3</v>
      </c>
      <c r="K1220" s="16">
        <f t="shared" si="19"/>
        <v>1.4675925925925926E-2</v>
      </c>
    </row>
    <row r="1221" spans="1:11">
      <c r="A1221" t="s">
        <v>2096</v>
      </c>
      <c r="B1221" t="s">
        <v>2060</v>
      </c>
      <c r="D1221" s="1">
        <v>38315.581944444442</v>
      </c>
      <c r="E1221">
        <v>4</v>
      </c>
      <c r="F1221" t="s">
        <v>1874</v>
      </c>
      <c r="G1221">
        <v>2003</v>
      </c>
      <c r="H1221" s="4">
        <v>8.1944444444444445E-2</v>
      </c>
      <c r="I1221" s="16">
        <f>H1221/60</f>
        <v>1.3657407407407407E-3</v>
      </c>
      <c r="K1221" s="16">
        <f t="shared" si="19"/>
        <v>5.4629629629629629E-3</v>
      </c>
    </row>
    <row r="1222" spans="1:11">
      <c r="A1222" t="s">
        <v>2319</v>
      </c>
      <c r="B1222" t="s">
        <v>2279</v>
      </c>
      <c r="C1222" t="s">
        <v>2307</v>
      </c>
      <c r="D1222" s="1">
        <v>37838.122916666667</v>
      </c>
      <c r="E1222">
        <v>4</v>
      </c>
      <c r="F1222" t="s">
        <v>5303</v>
      </c>
      <c r="G1222">
        <v>2003</v>
      </c>
      <c r="H1222" s="4">
        <v>0.17430555555555557</v>
      </c>
      <c r="I1222" s="16">
        <f>H1222/60</f>
        <v>2.9050925925925928E-3</v>
      </c>
      <c r="K1222" s="16">
        <f t="shared" si="19"/>
        <v>1.1620370370370371E-2</v>
      </c>
    </row>
    <row r="1223" spans="1:11">
      <c r="A1223" t="s">
        <v>2630</v>
      </c>
      <c r="B1223" t="s">
        <v>2597</v>
      </c>
      <c r="D1223" s="1">
        <v>37838.220833333333</v>
      </c>
      <c r="E1223">
        <v>4</v>
      </c>
      <c r="F1223" t="s">
        <v>5300</v>
      </c>
      <c r="G1223">
        <v>2003</v>
      </c>
      <c r="H1223" s="4">
        <v>0.15416666666666667</v>
      </c>
      <c r="I1223" s="16">
        <f>H1223/60</f>
        <v>2.5694444444444445E-3</v>
      </c>
      <c r="K1223" s="16">
        <f t="shared" si="19"/>
        <v>1.0277777777777778E-2</v>
      </c>
    </row>
    <row r="1224" spans="1:11">
      <c r="A1224" t="s">
        <v>2841</v>
      </c>
      <c r="B1224" t="s">
        <v>2807</v>
      </c>
      <c r="D1224" s="1">
        <v>38406.582638888889</v>
      </c>
      <c r="E1224">
        <v>4</v>
      </c>
      <c r="F1224" t="s">
        <v>5300</v>
      </c>
      <c r="G1224">
        <v>2003</v>
      </c>
      <c r="H1224" s="4">
        <v>0.12013888888888889</v>
      </c>
      <c r="I1224" s="16">
        <f>H1224/60</f>
        <v>2.0023148148148148E-3</v>
      </c>
      <c r="K1224" s="16">
        <f t="shared" si="19"/>
        <v>8.0092592592592594E-3</v>
      </c>
    </row>
    <row r="1225" spans="1:11">
      <c r="A1225" t="s">
        <v>3055</v>
      </c>
      <c r="B1225" t="s">
        <v>3045</v>
      </c>
      <c r="C1225" t="s">
        <v>3054</v>
      </c>
      <c r="D1225" s="1">
        <v>37838.177777777775</v>
      </c>
      <c r="E1225">
        <v>4</v>
      </c>
      <c r="F1225" t="s">
        <v>5300</v>
      </c>
      <c r="G1225">
        <v>2003</v>
      </c>
      <c r="H1225" s="4">
        <v>0.15833333333333333</v>
      </c>
      <c r="I1225" s="16">
        <f>H1225/60</f>
        <v>2.638888888888889E-3</v>
      </c>
      <c r="K1225" s="16">
        <f t="shared" si="19"/>
        <v>1.0555555555555556E-2</v>
      </c>
    </row>
    <row r="1226" spans="1:11">
      <c r="A1226" t="s">
        <v>3130</v>
      </c>
      <c r="B1226" t="s">
        <v>3122</v>
      </c>
      <c r="C1226" t="s">
        <v>3126</v>
      </c>
      <c r="D1226" s="1">
        <v>38731.063888888886</v>
      </c>
      <c r="E1226">
        <v>4</v>
      </c>
      <c r="F1226" t="s">
        <v>5300</v>
      </c>
      <c r="G1226">
        <v>2003</v>
      </c>
      <c r="H1226" s="4">
        <v>0.1173611111111111</v>
      </c>
      <c r="I1226" s="16">
        <f>H1226/60</f>
        <v>1.9560185185185184E-3</v>
      </c>
      <c r="K1226" s="16">
        <f t="shared" si="19"/>
        <v>7.8240740740740736E-3</v>
      </c>
    </row>
    <row r="1227" spans="1:11">
      <c r="A1227" t="s">
        <v>4276</v>
      </c>
      <c r="B1227" t="s">
        <v>4268</v>
      </c>
      <c r="C1227" t="s">
        <v>4269</v>
      </c>
      <c r="D1227" s="1">
        <v>37838.245138888888</v>
      </c>
      <c r="E1227">
        <v>4</v>
      </c>
      <c r="F1227" t="s">
        <v>2126</v>
      </c>
      <c r="G1227">
        <v>2003</v>
      </c>
      <c r="H1227" s="4">
        <v>0.18611111111111112</v>
      </c>
      <c r="I1227" s="16">
        <f>H1227/60</f>
        <v>3.1018518518518517E-3</v>
      </c>
      <c r="K1227" s="16">
        <f t="shared" si="19"/>
        <v>1.2407407407407407E-2</v>
      </c>
    </row>
    <row r="1228" spans="1:11">
      <c r="A1228" t="s">
        <v>4370</v>
      </c>
      <c r="B1228" t="s">
        <v>4368</v>
      </c>
      <c r="C1228" t="s">
        <v>4369</v>
      </c>
      <c r="D1228" s="1">
        <v>38115.612500000003</v>
      </c>
      <c r="E1228">
        <v>4</v>
      </c>
      <c r="F1228" t="s">
        <v>5300</v>
      </c>
      <c r="G1228">
        <v>2003</v>
      </c>
      <c r="H1228" s="4">
        <v>0.13819444444444443</v>
      </c>
      <c r="I1228" s="16">
        <f>H1228/60</f>
        <v>2.3032407407407402E-3</v>
      </c>
      <c r="K1228" s="16">
        <f t="shared" si="19"/>
        <v>9.212962962962961E-3</v>
      </c>
    </row>
    <row r="1229" spans="1:11">
      <c r="A1229" t="s">
        <v>4401</v>
      </c>
      <c r="B1229" t="s">
        <v>4382</v>
      </c>
      <c r="C1229" t="s">
        <v>4399</v>
      </c>
      <c r="D1229" s="1">
        <v>37930.460416666669</v>
      </c>
      <c r="E1229">
        <v>4</v>
      </c>
      <c r="F1229" t="s">
        <v>5300</v>
      </c>
      <c r="G1229">
        <v>2003</v>
      </c>
      <c r="H1229" s="4">
        <v>0.14375000000000002</v>
      </c>
      <c r="I1229" s="16">
        <f>H1229/60</f>
        <v>2.3958333333333336E-3</v>
      </c>
      <c r="K1229" s="16">
        <f t="shared" si="19"/>
        <v>9.5833333333333343E-3</v>
      </c>
    </row>
    <row r="1230" spans="1:11">
      <c r="A1230" t="s">
        <v>4524</v>
      </c>
      <c r="B1230" t="s">
        <v>4523</v>
      </c>
      <c r="C1230" t="s">
        <v>4524</v>
      </c>
      <c r="D1230" s="1">
        <v>37867.673611111109</v>
      </c>
      <c r="E1230">
        <v>4</v>
      </c>
      <c r="F1230" t="s">
        <v>5303</v>
      </c>
      <c r="G1230">
        <v>2003</v>
      </c>
      <c r="H1230" s="4">
        <v>0.14166666666666666</v>
      </c>
      <c r="I1230" s="16">
        <f>H1230/60</f>
        <v>2.3611111111111111E-3</v>
      </c>
      <c r="K1230" s="16">
        <f t="shared" si="19"/>
        <v>9.4444444444444445E-3</v>
      </c>
    </row>
    <row r="1231" spans="1:11">
      <c r="A1231" t="s">
        <v>1401</v>
      </c>
      <c r="B1231" t="s">
        <v>1370</v>
      </c>
      <c r="C1231" t="s">
        <v>1396</v>
      </c>
      <c r="D1231" s="1">
        <v>37900.909722222219</v>
      </c>
      <c r="E1231">
        <v>4</v>
      </c>
      <c r="F1231" t="s">
        <v>5300</v>
      </c>
      <c r="G1231">
        <v>2003</v>
      </c>
      <c r="H1231" s="4">
        <v>0.22569444444444445</v>
      </c>
      <c r="I1231" s="16">
        <f>H1231/60</f>
        <v>3.7615740740740743E-3</v>
      </c>
      <c r="K1231" s="16">
        <f t="shared" si="19"/>
        <v>1.5046296296296297E-2</v>
      </c>
    </row>
    <row r="1232" spans="1:11">
      <c r="A1232" t="s">
        <v>1403</v>
      </c>
      <c r="B1232" t="s">
        <v>1370</v>
      </c>
      <c r="C1232" t="s">
        <v>1396</v>
      </c>
      <c r="D1232" s="1">
        <v>37900.910416666666</v>
      </c>
      <c r="E1232">
        <v>4</v>
      </c>
      <c r="F1232" t="s">
        <v>5300</v>
      </c>
      <c r="G1232">
        <v>2003</v>
      </c>
      <c r="H1232" s="4">
        <v>0.18541666666666667</v>
      </c>
      <c r="I1232" s="16">
        <f>H1232/60</f>
        <v>3.0902777777777777E-3</v>
      </c>
      <c r="K1232" s="16">
        <f t="shared" si="19"/>
        <v>1.2361111111111111E-2</v>
      </c>
    </row>
    <row r="1233" spans="1:11">
      <c r="A1233" t="s">
        <v>1660</v>
      </c>
      <c r="B1233" t="s">
        <v>1638</v>
      </c>
      <c r="C1233" t="s">
        <v>1653</v>
      </c>
      <c r="D1233" s="1">
        <v>38214.567361111112</v>
      </c>
      <c r="E1233">
        <v>4</v>
      </c>
      <c r="F1233" t="s">
        <v>5300</v>
      </c>
      <c r="G1233">
        <v>2003</v>
      </c>
      <c r="H1233" s="4">
        <v>0.13819444444444443</v>
      </c>
      <c r="I1233" s="16">
        <f>H1233/60</f>
        <v>2.3032407407407402E-3</v>
      </c>
      <c r="K1233" s="16">
        <f t="shared" si="19"/>
        <v>9.212962962962961E-3</v>
      </c>
    </row>
    <row r="1234" spans="1:11">
      <c r="A1234" t="s">
        <v>1658</v>
      </c>
      <c r="B1234" t="s">
        <v>1638</v>
      </c>
      <c r="C1234" t="s">
        <v>1653</v>
      </c>
      <c r="D1234" s="1">
        <v>38214.566666666666</v>
      </c>
      <c r="E1234">
        <v>4</v>
      </c>
      <c r="F1234" t="s">
        <v>5300</v>
      </c>
      <c r="G1234">
        <v>2003</v>
      </c>
      <c r="H1234" s="4">
        <v>0.13541666666666666</v>
      </c>
      <c r="I1234" s="16">
        <f>H1234/60</f>
        <v>2.2569444444444442E-3</v>
      </c>
      <c r="K1234" s="16">
        <f t="shared" si="19"/>
        <v>9.0277777777777769E-3</v>
      </c>
    </row>
    <row r="1235" spans="1:11">
      <c r="A1235" t="s">
        <v>4287</v>
      </c>
      <c r="B1235" t="s">
        <v>4288</v>
      </c>
      <c r="C1235" t="s">
        <v>4289</v>
      </c>
      <c r="D1235" s="1">
        <v>38254.73541666667</v>
      </c>
      <c r="E1235">
        <v>4</v>
      </c>
      <c r="F1235" t="s">
        <v>5303</v>
      </c>
      <c r="G1235">
        <v>2003</v>
      </c>
      <c r="H1235" s="4">
        <v>0.13819444444444443</v>
      </c>
      <c r="I1235" s="16">
        <f>H1235/60</f>
        <v>2.3032407407407402E-3</v>
      </c>
      <c r="K1235" s="16">
        <f t="shared" si="19"/>
        <v>9.212962962962961E-3</v>
      </c>
    </row>
    <row r="1236" spans="1:11">
      <c r="A1236" t="s">
        <v>4491</v>
      </c>
      <c r="B1236" t="s">
        <v>4462</v>
      </c>
      <c r="C1236" t="s">
        <v>4490</v>
      </c>
      <c r="D1236" s="1">
        <v>37971.50277777778</v>
      </c>
      <c r="E1236">
        <v>4</v>
      </c>
      <c r="F1236" t="s">
        <v>2126</v>
      </c>
      <c r="G1236">
        <v>2003</v>
      </c>
      <c r="H1236" s="4">
        <v>0.15</v>
      </c>
      <c r="I1236" s="16">
        <f>H1236/60</f>
        <v>2.5000000000000001E-3</v>
      </c>
      <c r="K1236" s="16">
        <f t="shared" si="19"/>
        <v>0.01</v>
      </c>
    </row>
    <row r="1237" spans="1:11">
      <c r="A1237" t="s">
        <v>4834</v>
      </c>
      <c r="B1237" t="s">
        <v>4828</v>
      </c>
      <c r="C1237" t="s">
        <v>4833</v>
      </c>
      <c r="D1237" s="1">
        <v>37907.688888888886</v>
      </c>
      <c r="E1237">
        <v>4</v>
      </c>
      <c r="F1237" t="s">
        <v>5300</v>
      </c>
      <c r="G1237">
        <v>2003</v>
      </c>
      <c r="H1237" s="4">
        <v>0.17708333333333334</v>
      </c>
      <c r="I1237" s="16">
        <f>H1237/60</f>
        <v>2.9513888888888892E-3</v>
      </c>
      <c r="K1237" s="16">
        <f t="shared" si="19"/>
        <v>1.1805555555555557E-2</v>
      </c>
    </row>
    <row r="1238" spans="1:11">
      <c r="A1238" t="s">
        <v>5017</v>
      </c>
      <c r="B1238" t="s">
        <v>5015</v>
      </c>
      <c r="C1238" t="s">
        <v>5016</v>
      </c>
      <c r="D1238" s="1">
        <v>37956.705555555556</v>
      </c>
      <c r="E1238">
        <v>4</v>
      </c>
      <c r="F1238" t="s">
        <v>5300</v>
      </c>
      <c r="G1238">
        <v>2003</v>
      </c>
      <c r="H1238" s="4">
        <v>0.15694444444444444</v>
      </c>
      <c r="I1238" s="16">
        <f>H1238/60</f>
        <v>2.6157407407407405E-3</v>
      </c>
      <c r="K1238" s="16">
        <f t="shared" si="19"/>
        <v>1.0462962962962962E-2</v>
      </c>
    </row>
    <row r="1239" spans="1:11">
      <c r="A1239" t="s">
        <v>5122</v>
      </c>
      <c r="B1239" t="s">
        <v>5120</v>
      </c>
      <c r="C1239" t="s">
        <v>5121</v>
      </c>
      <c r="D1239" s="1">
        <v>38494.523611111108</v>
      </c>
      <c r="E1239">
        <v>4</v>
      </c>
      <c r="F1239" t="s">
        <v>5303</v>
      </c>
      <c r="G1239">
        <v>2003</v>
      </c>
      <c r="H1239" s="4">
        <v>0.17083333333333331</v>
      </c>
      <c r="I1239" s="16">
        <f>H1239/60</f>
        <v>2.8472222222222219E-3</v>
      </c>
      <c r="K1239" s="16">
        <f t="shared" si="19"/>
        <v>1.1388888888888888E-2</v>
      </c>
    </row>
    <row r="1240" spans="1:11">
      <c r="A1240" t="s">
        <v>5130</v>
      </c>
      <c r="B1240" t="s">
        <v>5120</v>
      </c>
      <c r="C1240" t="s">
        <v>5121</v>
      </c>
      <c r="D1240" s="1">
        <v>38494.526388888888</v>
      </c>
      <c r="E1240">
        <v>4</v>
      </c>
      <c r="F1240" t="s">
        <v>5303</v>
      </c>
      <c r="G1240">
        <v>2003</v>
      </c>
      <c r="H1240" s="4">
        <v>0.16111111111111112</v>
      </c>
      <c r="I1240" s="16">
        <f>H1240/60</f>
        <v>2.6851851851851854E-3</v>
      </c>
      <c r="K1240" s="16">
        <f t="shared" si="19"/>
        <v>1.0740740740740742E-2</v>
      </c>
    </row>
    <row r="1241" spans="1:11">
      <c r="A1241" t="s">
        <v>1449</v>
      </c>
      <c r="B1241" t="s">
        <v>5178</v>
      </c>
      <c r="C1241" t="s">
        <v>5179</v>
      </c>
      <c r="D1241" s="1">
        <v>37838.279861111114</v>
      </c>
      <c r="E1241">
        <v>4</v>
      </c>
      <c r="F1241" t="s">
        <v>1874</v>
      </c>
      <c r="G1241">
        <v>2003</v>
      </c>
      <c r="H1241" s="4">
        <v>0.15416666666666667</v>
      </c>
      <c r="I1241" s="16">
        <f>H1241/60</f>
        <v>2.5694444444444445E-3</v>
      </c>
      <c r="K1241" s="16">
        <f t="shared" si="19"/>
        <v>1.0277777777777778E-2</v>
      </c>
    </row>
    <row r="1242" spans="1:11">
      <c r="A1242" t="s">
        <v>5182</v>
      </c>
      <c r="B1242" t="s">
        <v>5178</v>
      </c>
      <c r="C1242" t="s">
        <v>5179</v>
      </c>
      <c r="D1242" s="1">
        <v>37838.279861111114</v>
      </c>
      <c r="E1242">
        <v>4</v>
      </c>
      <c r="F1242" t="s">
        <v>1874</v>
      </c>
      <c r="G1242">
        <v>2003</v>
      </c>
      <c r="H1242" s="4">
        <v>0.14930555555555555</v>
      </c>
      <c r="I1242" s="16">
        <f>H1242/60</f>
        <v>2.488425925925926E-3</v>
      </c>
      <c r="K1242" s="16">
        <f t="shared" si="19"/>
        <v>9.9537037037037042E-3</v>
      </c>
    </row>
    <row r="1243" spans="1:11">
      <c r="A1243" t="s">
        <v>5181</v>
      </c>
      <c r="B1243" t="s">
        <v>5178</v>
      </c>
      <c r="C1243" t="s">
        <v>5179</v>
      </c>
      <c r="D1243" s="1">
        <v>37838.279861111114</v>
      </c>
      <c r="E1243">
        <v>4</v>
      </c>
      <c r="F1243" t="s">
        <v>1874</v>
      </c>
      <c r="G1243">
        <v>2003</v>
      </c>
      <c r="H1243" s="4">
        <v>0.13958333333333334</v>
      </c>
      <c r="I1243" s="16">
        <f>H1243/60</f>
        <v>2.3263888888888891E-3</v>
      </c>
      <c r="K1243" s="16">
        <f t="shared" si="19"/>
        <v>9.3055555555555565E-3</v>
      </c>
    </row>
    <row r="1244" spans="1:11">
      <c r="A1244" t="s">
        <v>222</v>
      </c>
      <c r="B1244" t="s">
        <v>218</v>
      </c>
      <c r="C1244" t="s">
        <v>222</v>
      </c>
      <c r="D1244" s="1">
        <v>37871.793055555558</v>
      </c>
      <c r="E1244">
        <v>3</v>
      </c>
      <c r="F1244" t="s">
        <v>5300</v>
      </c>
      <c r="G1244">
        <v>2003</v>
      </c>
      <c r="H1244" s="4">
        <v>0.14097222222222222</v>
      </c>
      <c r="I1244" s="16">
        <f>H1244/60</f>
        <v>2.3495370370370371E-3</v>
      </c>
      <c r="K1244" s="16">
        <f t="shared" si="19"/>
        <v>7.0486111111111114E-3</v>
      </c>
    </row>
    <row r="1245" spans="1:11">
      <c r="A1245" t="s">
        <v>1179</v>
      </c>
      <c r="B1245" t="s">
        <v>1166</v>
      </c>
      <c r="C1245" t="s">
        <v>1180</v>
      </c>
      <c r="D1245" s="1">
        <v>38001.888194444444</v>
      </c>
      <c r="E1245">
        <v>3</v>
      </c>
      <c r="F1245" t="s">
        <v>5303</v>
      </c>
      <c r="G1245">
        <v>2003</v>
      </c>
      <c r="H1245" s="4">
        <v>0.22708333333333333</v>
      </c>
      <c r="I1245" s="16">
        <f>H1245/60</f>
        <v>3.7847222222222223E-3</v>
      </c>
      <c r="K1245" s="16">
        <f t="shared" si="19"/>
        <v>1.1354166666666667E-2</v>
      </c>
    </row>
    <row r="1246" spans="1:11">
      <c r="A1246" t="s">
        <v>1986</v>
      </c>
      <c r="B1246" t="s">
        <v>1953</v>
      </c>
      <c r="C1246" t="s">
        <v>1978</v>
      </c>
      <c r="D1246" s="1">
        <v>38228.881249999999</v>
      </c>
      <c r="E1246">
        <v>3</v>
      </c>
      <c r="F1246" t="s">
        <v>5303</v>
      </c>
      <c r="G1246">
        <v>2003</v>
      </c>
      <c r="H1246" s="4">
        <v>0.14375000000000002</v>
      </c>
      <c r="I1246" s="16">
        <f>H1246/60</f>
        <v>2.3958333333333336E-3</v>
      </c>
      <c r="K1246" s="16">
        <f t="shared" si="19"/>
        <v>7.1875000000000012E-3</v>
      </c>
    </row>
    <row r="1247" spans="1:11">
      <c r="A1247" t="s">
        <v>1988</v>
      </c>
      <c r="B1247" t="s">
        <v>1953</v>
      </c>
      <c r="C1247" t="s">
        <v>1978</v>
      </c>
      <c r="D1247" s="1">
        <v>38228.881944444445</v>
      </c>
      <c r="E1247">
        <v>3</v>
      </c>
      <c r="F1247" t="s">
        <v>5303</v>
      </c>
      <c r="G1247">
        <v>2003</v>
      </c>
      <c r="H1247" s="4">
        <v>0.14097222222222222</v>
      </c>
      <c r="I1247" s="16">
        <f>H1247/60</f>
        <v>2.3495370370370371E-3</v>
      </c>
      <c r="K1247" s="16">
        <f t="shared" si="19"/>
        <v>7.0486111111111114E-3</v>
      </c>
    </row>
    <row r="1248" spans="1:11">
      <c r="A1248" t="s">
        <v>2095</v>
      </c>
      <c r="B1248" t="s">
        <v>2060</v>
      </c>
      <c r="D1248" s="1">
        <v>38014.595138888886</v>
      </c>
      <c r="E1248">
        <v>3</v>
      </c>
      <c r="F1248" t="s">
        <v>1874</v>
      </c>
      <c r="G1248">
        <v>2003</v>
      </c>
      <c r="H1248" s="4">
        <v>0.17847222222222223</v>
      </c>
      <c r="I1248" s="16">
        <f>H1248/60</f>
        <v>2.9745370370370373E-3</v>
      </c>
      <c r="K1248" s="16">
        <f t="shared" si="19"/>
        <v>8.9236111111111113E-3</v>
      </c>
    </row>
    <row r="1249" spans="1:11">
      <c r="A1249" t="s">
        <v>2176</v>
      </c>
      <c r="B1249" t="s">
        <v>2174</v>
      </c>
      <c r="C1249" t="s">
        <v>2175</v>
      </c>
      <c r="D1249" s="1">
        <v>38611.482638888891</v>
      </c>
      <c r="E1249">
        <v>3</v>
      </c>
      <c r="F1249" t="s">
        <v>2857</v>
      </c>
      <c r="G1249">
        <v>2003</v>
      </c>
      <c r="H1249" s="4">
        <v>0.26111111111111113</v>
      </c>
      <c r="I1249" s="16">
        <f>H1249/60</f>
        <v>4.3518518518518524E-3</v>
      </c>
      <c r="K1249" s="16">
        <f t="shared" si="19"/>
        <v>1.3055555555555556E-2</v>
      </c>
    </row>
    <row r="1250" spans="1:11">
      <c r="A1250" t="s">
        <v>2380</v>
      </c>
      <c r="B1250" t="s">
        <v>2377</v>
      </c>
      <c r="C1250" t="s">
        <v>2378</v>
      </c>
      <c r="D1250" s="1">
        <v>37930.470138888886</v>
      </c>
      <c r="E1250">
        <v>3</v>
      </c>
      <c r="F1250" t="s">
        <v>5300</v>
      </c>
      <c r="G1250">
        <v>2003</v>
      </c>
      <c r="H1250" s="4">
        <v>0.16041666666666668</v>
      </c>
      <c r="I1250" s="16">
        <f>H1250/60</f>
        <v>2.6736111111111114E-3</v>
      </c>
      <c r="K1250" s="16">
        <f t="shared" si="19"/>
        <v>8.0208333333333347E-3</v>
      </c>
    </row>
    <row r="1251" spans="1:11">
      <c r="A1251" t="s">
        <v>2381</v>
      </c>
      <c r="B1251" t="s">
        <v>2377</v>
      </c>
      <c r="C1251" t="s">
        <v>2378</v>
      </c>
      <c r="D1251" s="1">
        <v>37930.470833333333</v>
      </c>
      <c r="E1251">
        <v>3</v>
      </c>
      <c r="F1251" t="s">
        <v>5300</v>
      </c>
      <c r="G1251">
        <v>2003</v>
      </c>
      <c r="H1251" s="4">
        <v>0.16041666666666668</v>
      </c>
      <c r="I1251" s="16">
        <f>H1251/60</f>
        <v>2.6736111111111114E-3</v>
      </c>
      <c r="K1251" s="16">
        <f t="shared" si="19"/>
        <v>8.0208333333333347E-3</v>
      </c>
    </row>
    <row r="1252" spans="1:11">
      <c r="A1252" t="s">
        <v>2393</v>
      </c>
      <c r="B1252" t="s">
        <v>2394</v>
      </c>
      <c r="C1252" t="s">
        <v>2395</v>
      </c>
      <c r="D1252" s="1">
        <v>38437.560416666667</v>
      </c>
      <c r="E1252">
        <v>3</v>
      </c>
      <c r="F1252" t="s">
        <v>5304</v>
      </c>
      <c r="G1252">
        <v>2003</v>
      </c>
      <c r="H1252" s="4">
        <v>0.17013888888888887</v>
      </c>
      <c r="I1252" s="16">
        <f>H1252/60</f>
        <v>2.8356481481481479E-3</v>
      </c>
      <c r="K1252" s="16">
        <f t="shared" si="19"/>
        <v>8.5069444444444437E-3</v>
      </c>
    </row>
    <row r="1253" spans="1:11">
      <c r="A1253" t="s">
        <v>2537</v>
      </c>
      <c r="B1253" t="s">
        <v>2478</v>
      </c>
      <c r="C1253" t="s">
        <v>2533</v>
      </c>
      <c r="D1253" s="1">
        <v>38099.709722222222</v>
      </c>
      <c r="E1253">
        <v>3</v>
      </c>
      <c r="F1253" t="s">
        <v>5302</v>
      </c>
      <c r="G1253">
        <v>2003</v>
      </c>
      <c r="H1253" s="4">
        <v>0.22569444444444445</v>
      </c>
      <c r="I1253" s="16">
        <f>H1253/60</f>
        <v>3.7615740740740743E-3</v>
      </c>
      <c r="K1253" s="16">
        <f t="shared" si="19"/>
        <v>1.1284722222222224E-2</v>
      </c>
    </row>
    <row r="1254" spans="1:11">
      <c r="A1254" t="s">
        <v>2538</v>
      </c>
      <c r="B1254" t="s">
        <v>2478</v>
      </c>
      <c r="C1254" t="s">
        <v>2533</v>
      </c>
      <c r="D1254" s="1">
        <v>38972.697222222225</v>
      </c>
      <c r="E1254">
        <v>3</v>
      </c>
      <c r="F1254" t="s">
        <v>5302</v>
      </c>
      <c r="G1254">
        <v>2003</v>
      </c>
      <c r="H1254" s="4">
        <v>0.1763888888888889</v>
      </c>
      <c r="I1254" s="16">
        <f>H1254/60</f>
        <v>2.9398148148148148E-3</v>
      </c>
      <c r="K1254" s="16">
        <f t="shared" si="19"/>
        <v>8.819444444444444E-3</v>
      </c>
    </row>
    <row r="1255" spans="1:11">
      <c r="A1255" t="s">
        <v>2629</v>
      </c>
      <c r="B1255" t="s">
        <v>2597</v>
      </c>
      <c r="D1255" s="1">
        <v>37838.199305555558</v>
      </c>
      <c r="E1255">
        <v>3</v>
      </c>
      <c r="F1255" t="s">
        <v>5300</v>
      </c>
      <c r="G1255">
        <v>2003</v>
      </c>
      <c r="H1255" s="4">
        <v>0.17986111111111111</v>
      </c>
      <c r="I1255" s="16">
        <f>H1255/60</f>
        <v>2.9976851851851853E-3</v>
      </c>
      <c r="K1255" s="16">
        <f t="shared" si="19"/>
        <v>8.9930555555555562E-3</v>
      </c>
    </row>
    <row r="1256" spans="1:11">
      <c r="A1256" t="s">
        <v>3128</v>
      </c>
      <c r="B1256" t="s">
        <v>3122</v>
      </c>
      <c r="C1256" t="s">
        <v>3126</v>
      </c>
      <c r="D1256" s="1">
        <v>38731.063888888886</v>
      </c>
      <c r="E1256">
        <v>3</v>
      </c>
      <c r="F1256" t="s">
        <v>5300</v>
      </c>
      <c r="G1256">
        <v>2003</v>
      </c>
      <c r="H1256" s="4">
        <v>0.23611111111111113</v>
      </c>
      <c r="I1256" s="16">
        <f>H1256/60</f>
        <v>3.9351851851851857E-3</v>
      </c>
      <c r="K1256" s="16">
        <f t="shared" si="19"/>
        <v>1.1805555555555557E-2</v>
      </c>
    </row>
    <row r="1257" spans="1:11">
      <c r="A1257" t="s">
        <v>3327</v>
      </c>
      <c r="B1257" t="s">
        <v>3297</v>
      </c>
      <c r="C1257" t="s">
        <v>3323</v>
      </c>
      <c r="D1257" s="1">
        <v>38496.584027777775</v>
      </c>
      <c r="E1257">
        <v>3</v>
      </c>
      <c r="F1257" t="s">
        <v>5300</v>
      </c>
      <c r="G1257">
        <v>2003</v>
      </c>
      <c r="H1257" s="4">
        <v>0.14652777777777778</v>
      </c>
      <c r="I1257" s="16">
        <f>H1257/60</f>
        <v>2.4421296296296296E-3</v>
      </c>
      <c r="K1257" s="16">
        <f t="shared" si="19"/>
        <v>7.3263888888888892E-3</v>
      </c>
    </row>
    <row r="1258" spans="1:11">
      <c r="A1258" t="s">
        <v>3330</v>
      </c>
      <c r="B1258" t="s">
        <v>3297</v>
      </c>
      <c r="C1258" t="s">
        <v>3323</v>
      </c>
      <c r="D1258" s="1">
        <v>38496.584027777775</v>
      </c>
      <c r="E1258">
        <v>3</v>
      </c>
      <c r="F1258" t="s">
        <v>5300</v>
      </c>
      <c r="G1258">
        <v>2003</v>
      </c>
      <c r="H1258" s="4">
        <v>0.10069444444444443</v>
      </c>
      <c r="I1258" s="16">
        <f>H1258/60</f>
        <v>1.6782407407407406E-3</v>
      </c>
      <c r="K1258" s="16">
        <f t="shared" si="19"/>
        <v>5.0347222222222217E-3</v>
      </c>
    </row>
    <row r="1259" spans="1:11">
      <c r="A1259" t="s">
        <v>4120</v>
      </c>
      <c r="B1259" t="s">
        <v>4121</v>
      </c>
      <c r="C1259" t="s">
        <v>4121</v>
      </c>
      <c r="D1259" s="1">
        <v>38099.699999999997</v>
      </c>
      <c r="E1259">
        <v>3</v>
      </c>
      <c r="F1259" t="s">
        <v>5300</v>
      </c>
      <c r="G1259">
        <v>2003</v>
      </c>
      <c r="H1259" s="4">
        <v>0.13749999999999998</v>
      </c>
      <c r="I1259" s="16">
        <f>H1259/60</f>
        <v>2.2916666666666662E-3</v>
      </c>
      <c r="K1259" s="16">
        <f t="shared" si="19"/>
        <v>6.8749999999999992E-3</v>
      </c>
    </row>
    <row r="1260" spans="1:11">
      <c r="A1260" t="s">
        <v>4182</v>
      </c>
      <c r="B1260" t="s">
        <v>4160</v>
      </c>
      <c r="C1260" t="s">
        <v>4180</v>
      </c>
      <c r="D1260" s="1">
        <v>38350.518055555556</v>
      </c>
      <c r="E1260">
        <v>3</v>
      </c>
      <c r="F1260" t="s">
        <v>5300</v>
      </c>
      <c r="G1260">
        <v>2003</v>
      </c>
      <c r="H1260" s="4">
        <v>0.10972222222222222</v>
      </c>
      <c r="I1260" s="16">
        <f>H1260/60</f>
        <v>1.8287037037037037E-3</v>
      </c>
      <c r="K1260" s="16">
        <f t="shared" si="19"/>
        <v>5.4861111111111109E-3</v>
      </c>
    </row>
    <row r="1261" spans="1:11">
      <c r="A1261" t="s">
        <v>452</v>
      </c>
      <c r="B1261" t="s">
        <v>4680</v>
      </c>
      <c r="C1261" t="s">
        <v>4681</v>
      </c>
      <c r="D1261" s="1">
        <v>38201.579861111109</v>
      </c>
      <c r="E1261">
        <v>3</v>
      </c>
      <c r="F1261" t="s">
        <v>5300</v>
      </c>
      <c r="G1261">
        <v>2003</v>
      </c>
      <c r="H1261" s="4">
        <v>0.15694444444444444</v>
      </c>
      <c r="I1261" s="16">
        <f>H1261/60</f>
        <v>2.6157407407407405E-3</v>
      </c>
      <c r="K1261" s="16">
        <f t="shared" si="19"/>
        <v>7.8472222222222207E-3</v>
      </c>
    </row>
    <row r="1262" spans="1:11">
      <c r="A1262" t="s">
        <v>333</v>
      </c>
      <c r="B1262" t="s">
        <v>326</v>
      </c>
      <c r="C1262" t="s">
        <v>329</v>
      </c>
      <c r="D1262" s="1">
        <v>37838.236805555556</v>
      </c>
      <c r="E1262">
        <v>3</v>
      </c>
      <c r="F1262" t="s">
        <v>1874</v>
      </c>
      <c r="G1262">
        <v>2003</v>
      </c>
      <c r="H1262" s="4">
        <v>0.16319444444444445</v>
      </c>
      <c r="I1262" s="16">
        <f>H1262/60</f>
        <v>2.7199074074074074E-3</v>
      </c>
      <c r="K1262" s="16">
        <f t="shared" si="19"/>
        <v>8.1597222222222227E-3</v>
      </c>
    </row>
    <row r="1263" spans="1:11">
      <c r="A1263" t="s">
        <v>4821</v>
      </c>
      <c r="B1263" t="s">
        <v>4819</v>
      </c>
      <c r="C1263" t="s">
        <v>4820</v>
      </c>
      <c r="D1263" s="1">
        <v>38599.591666666667</v>
      </c>
      <c r="E1263">
        <v>3</v>
      </c>
      <c r="F1263" t="s">
        <v>5300</v>
      </c>
      <c r="G1263">
        <v>2003</v>
      </c>
      <c r="H1263" s="4">
        <v>0.14097222222222222</v>
      </c>
      <c r="I1263" s="16">
        <f>H1263/60</f>
        <v>2.3495370370370371E-3</v>
      </c>
      <c r="K1263" s="16">
        <f t="shared" si="19"/>
        <v>7.0486111111111114E-3</v>
      </c>
    </row>
    <row r="1264" spans="1:11">
      <c r="A1264" t="s">
        <v>2797</v>
      </c>
      <c r="B1264" t="s">
        <v>5178</v>
      </c>
      <c r="C1264" t="s">
        <v>5179</v>
      </c>
      <c r="D1264" s="1">
        <v>37838.279166666667</v>
      </c>
      <c r="E1264">
        <v>3</v>
      </c>
      <c r="F1264" t="s">
        <v>1874</v>
      </c>
      <c r="G1264">
        <v>2003</v>
      </c>
      <c r="H1264" s="4">
        <v>0.15347222222222223</v>
      </c>
      <c r="I1264" s="16">
        <f>H1264/60</f>
        <v>2.5578703703703705E-3</v>
      </c>
      <c r="K1264" s="16">
        <f t="shared" si="19"/>
        <v>7.673611111111112E-3</v>
      </c>
    </row>
    <row r="1265" spans="1:11">
      <c r="A1265" t="s">
        <v>5253</v>
      </c>
      <c r="B1265" t="s">
        <v>5252</v>
      </c>
      <c r="C1265" t="s">
        <v>5251</v>
      </c>
      <c r="D1265" s="1">
        <v>38002.584722222222</v>
      </c>
      <c r="E1265">
        <v>2</v>
      </c>
      <c r="F1265" t="s">
        <v>5300</v>
      </c>
      <c r="G1265">
        <v>2003</v>
      </c>
      <c r="H1265" s="4">
        <v>0.16597222222222222</v>
      </c>
      <c r="I1265" s="16">
        <f>H1265/60</f>
        <v>2.7662037037037034E-3</v>
      </c>
      <c r="K1265" s="16">
        <f t="shared" si="19"/>
        <v>5.5324074074074069E-3</v>
      </c>
    </row>
    <row r="1266" spans="1:11">
      <c r="A1266" t="s">
        <v>27</v>
      </c>
      <c r="B1266" t="s">
        <v>22</v>
      </c>
      <c r="C1266" t="s">
        <v>26</v>
      </c>
      <c r="D1266" s="1">
        <v>37985.538194444445</v>
      </c>
      <c r="E1266">
        <v>2</v>
      </c>
      <c r="F1266" t="s">
        <v>1874</v>
      </c>
      <c r="G1266">
        <v>2003</v>
      </c>
      <c r="H1266" s="4">
        <v>0.14305555555555557</v>
      </c>
      <c r="I1266" s="16">
        <f>H1266/60</f>
        <v>2.3842592592592596E-3</v>
      </c>
      <c r="K1266" s="16">
        <f t="shared" si="19"/>
        <v>4.7685185185185192E-3</v>
      </c>
    </row>
    <row r="1267" spans="1:11">
      <c r="A1267" t="s">
        <v>591</v>
      </c>
      <c r="B1267" t="s">
        <v>586</v>
      </c>
      <c r="C1267" t="s">
        <v>586</v>
      </c>
      <c r="D1267" s="1">
        <v>38104.913194444445</v>
      </c>
      <c r="E1267">
        <v>2</v>
      </c>
      <c r="F1267" t="s">
        <v>1874</v>
      </c>
      <c r="G1267">
        <v>2003</v>
      </c>
      <c r="H1267" s="4">
        <v>7.8472222222222221E-2</v>
      </c>
      <c r="I1267" s="16">
        <f>H1267/60</f>
        <v>1.3078703703703703E-3</v>
      </c>
      <c r="K1267" s="16">
        <f t="shared" si="19"/>
        <v>2.6157407407407405E-3</v>
      </c>
    </row>
    <row r="1268" spans="1:11">
      <c r="A1268" t="s">
        <v>691</v>
      </c>
      <c r="B1268" t="s">
        <v>685</v>
      </c>
      <c r="C1268" t="s">
        <v>689</v>
      </c>
      <c r="D1268" s="1">
        <v>37867.688888888886</v>
      </c>
      <c r="E1268">
        <v>2</v>
      </c>
      <c r="F1268" t="s">
        <v>1874</v>
      </c>
      <c r="G1268">
        <v>2003</v>
      </c>
      <c r="H1268" s="4">
        <v>0.16458333333333333</v>
      </c>
      <c r="I1268" s="16">
        <f>H1268/60</f>
        <v>2.7430555555555554E-3</v>
      </c>
      <c r="K1268" s="16">
        <f t="shared" si="19"/>
        <v>5.4861111111111109E-3</v>
      </c>
    </row>
    <row r="1269" spans="1:11">
      <c r="A1269" t="s">
        <v>1524</v>
      </c>
      <c r="B1269" t="s">
        <v>1485</v>
      </c>
      <c r="C1269" t="s">
        <v>1521</v>
      </c>
      <c r="D1269" s="1">
        <v>38292.852083333331</v>
      </c>
      <c r="E1269">
        <v>2</v>
      </c>
      <c r="F1269" t="s">
        <v>1874</v>
      </c>
      <c r="G1269">
        <v>2003</v>
      </c>
      <c r="H1269" s="4">
        <v>0.15347222222222223</v>
      </c>
      <c r="I1269" s="16">
        <f>H1269/60</f>
        <v>2.5578703703703705E-3</v>
      </c>
      <c r="K1269" s="16">
        <f t="shared" si="19"/>
        <v>5.115740740740741E-3</v>
      </c>
    </row>
    <row r="1270" spans="1:11">
      <c r="A1270" t="s">
        <v>1526</v>
      </c>
      <c r="B1270" t="s">
        <v>1485</v>
      </c>
      <c r="C1270" t="s">
        <v>1521</v>
      </c>
      <c r="D1270" s="1">
        <v>39008.547222222223</v>
      </c>
      <c r="E1270">
        <v>2</v>
      </c>
      <c r="F1270" t="s">
        <v>1874</v>
      </c>
      <c r="G1270">
        <v>2003</v>
      </c>
      <c r="H1270" s="4">
        <v>0.12291666666666667</v>
      </c>
      <c r="I1270" s="16">
        <f>H1270/60</f>
        <v>2.0486111111111113E-3</v>
      </c>
      <c r="K1270" s="16">
        <f t="shared" si="19"/>
        <v>4.0972222222222226E-3</v>
      </c>
    </row>
    <row r="1271" spans="1:11">
      <c r="A1271" t="s">
        <v>1620</v>
      </c>
      <c r="B1271" t="s">
        <v>1610</v>
      </c>
      <c r="C1271" t="s">
        <v>1619</v>
      </c>
      <c r="D1271" s="1">
        <v>37838.211805555555</v>
      </c>
      <c r="E1271">
        <v>2</v>
      </c>
      <c r="F1271" t="s">
        <v>5300</v>
      </c>
      <c r="G1271">
        <v>2003</v>
      </c>
      <c r="H1271" s="4">
        <v>0.18472222222222223</v>
      </c>
      <c r="I1271" s="16">
        <f>H1271/60</f>
        <v>3.0787037037037037E-3</v>
      </c>
      <c r="K1271" s="16">
        <f t="shared" si="19"/>
        <v>6.1574074074074074E-3</v>
      </c>
    </row>
    <row r="1272" spans="1:11">
      <c r="A1272" t="s">
        <v>2376</v>
      </c>
      <c r="B1272" t="s">
        <v>2373</v>
      </c>
      <c r="C1272" t="s">
        <v>2375</v>
      </c>
      <c r="D1272" s="1">
        <v>39255.535416666666</v>
      </c>
      <c r="E1272">
        <v>2</v>
      </c>
      <c r="F1272" t="s">
        <v>5302</v>
      </c>
      <c r="G1272">
        <v>2003</v>
      </c>
      <c r="H1272" s="4">
        <v>0.18958333333333333</v>
      </c>
      <c r="I1272" s="16">
        <f>H1272/60</f>
        <v>3.1597222222222222E-3</v>
      </c>
      <c r="K1272" s="16">
        <f t="shared" si="19"/>
        <v>6.3194444444444444E-3</v>
      </c>
    </row>
    <row r="1273" spans="1:11">
      <c r="A1273" t="s">
        <v>2540</v>
      </c>
      <c r="B1273" t="s">
        <v>2478</v>
      </c>
      <c r="C1273" t="s">
        <v>2533</v>
      </c>
      <c r="D1273" s="1">
        <v>38099.711805555555</v>
      </c>
      <c r="E1273">
        <v>2</v>
      </c>
      <c r="F1273" t="s">
        <v>5302</v>
      </c>
      <c r="G1273">
        <v>2003</v>
      </c>
      <c r="H1273" s="4">
        <v>0.16597222222222222</v>
      </c>
      <c r="I1273" s="16">
        <f>H1273/60</f>
        <v>2.7662037037037034E-3</v>
      </c>
      <c r="K1273" s="16">
        <f t="shared" si="19"/>
        <v>5.5324074074074069E-3</v>
      </c>
    </row>
    <row r="1274" spans="1:11">
      <c r="A1274" t="s">
        <v>3131</v>
      </c>
      <c r="B1274" t="s">
        <v>3122</v>
      </c>
      <c r="C1274" t="s">
        <v>3126</v>
      </c>
      <c r="D1274" s="1">
        <v>38731.063888888886</v>
      </c>
      <c r="E1274">
        <v>2</v>
      </c>
      <c r="F1274" t="s">
        <v>5300</v>
      </c>
      <c r="G1274">
        <v>2003</v>
      </c>
      <c r="H1274" s="4">
        <v>0.19999999999999998</v>
      </c>
      <c r="I1274" s="16">
        <f>H1274/60</f>
        <v>3.3333333333333331E-3</v>
      </c>
      <c r="K1274" s="16">
        <f t="shared" si="19"/>
        <v>6.6666666666666662E-3</v>
      </c>
    </row>
    <row r="1275" spans="1:11">
      <c r="A1275" t="s">
        <v>3132</v>
      </c>
      <c r="B1275" t="s">
        <v>3122</v>
      </c>
      <c r="C1275" t="s">
        <v>3126</v>
      </c>
      <c r="D1275" s="1">
        <v>38731.063888888886</v>
      </c>
      <c r="E1275">
        <v>2</v>
      </c>
      <c r="F1275" t="s">
        <v>5300</v>
      </c>
      <c r="G1275">
        <v>2003</v>
      </c>
      <c r="H1275" s="4">
        <v>0.16319444444444445</v>
      </c>
      <c r="I1275" s="16">
        <f>H1275/60</f>
        <v>2.7199074074074074E-3</v>
      </c>
      <c r="K1275" s="16">
        <f t="shared" si="19"/>
        <v>5.4398148148148149E-3</v>
      </c>
    </row>
    <row r="1276" spans="1:11">
      <c r="A1276" t="s">
        <v>3129</v>
      </c>
      <c r="B1276" t="s">
        <v>3122</v>
      </c>
      <c r="C1276" t="s">
        <v>3126</v>
      </c>
      <c r="D1276" s="1">
        <v>38731.063888888886</v>
      </c>
      <c r="E1276">
        <v>2</v>
      </c>
      <c r="F1276" t="s">
        <v>5300</v>
      </c>
      <c r="G1276">
        <v>2003</v>
      </c>
      <c r="H1276" s="4">
        <v>0.15277777777777776</v>
      </c>
      <c r="I1276" s="16">
        <f>H1276/60</f>
        <v>2.5462962962962961E-3</v>
      </c>
      <c r="K1276" s="16">
        <f t="shared" si="19"/>
        <v>5.0925925925925921E-3</v>
      </c>
    </row>
    <row r="1277" spans="1:11">
      <c r="A1277" t="s">
        <v>999</v>
      </c>
      <c r="B1277" t="s">
        <v>3297</v>
      </c>
      <c r="C1277" t="s">
        <v>3323</v>
      </c>
      <c r="D1277" s="1">
        <v>38496.584027777775</v>
      </c>
      <c r="E1277">
        <v>2</v>
      </c>
      <c r="F1277" t="s">
        <v>5300</v>
      </c>
      <c r="G1277">
        <v>2003</v>
      </c>
      <c r="H1277" s="4">
        <v>0.12291666666666667</v>
      </c>
      <c r="I1277" s="16">
        <f>H1277/60</f>
        <v>2.0486111111111113E-3</v>
      </c>
      <c r="K1277" s="16">
        <f t="shared" si="19"/>
        <v>4.0972222222222226E-3</v>
      </c>
    </row>
    <row r="1278" spans="1:11">
      <c r="A1278" t="s">
        <v>4272</v>
      </c>
      <c r="B1278" t="s">
        <v>4268</v>
      </c>
      <c r="C1278" t="s">
        <v>4269</v>
      </c>
      <c r="D1278" s="1">
        <v>37867.679166666669</v>
      </c>
      <c r="E1278">
        <v>2</v>
      </c>
      <c r="F1278" t="s">
        <v>5300</v>
      </c>
      <c r="G1278">
        <v>2003</v>
      </c>
      <c r="H1278" s="4">
        <v>0.20486111111111113</v>
      </c>
      <c r="I1278" s="16">
        <f>H1278/60</f>
        <v>3.414351851851852E-3</v>
      </c>
      <c r="K1278" s="16">
        <f t="shared" si="19"/>
        <v>6.828703703703704E-3</v>
      </c>
    </row>
    <row r="1279" spans="1:11">
      <c r="A1279" t="s">
        <v>4273</v>
      </c>
      <c r="B1279" t="s">
        <v>4268</v>
      </c>
      <c r="C1279" t="s">
        <v>4269</v>
      </c>
      <c r="D1279" s="1">
        <v>37838.21875</v>
      </c>
      <c r="E1279">
        <v>2</v>
      </c>
      <c r="F1279" t="s">
        <v>5300</v>
      </c>
      <c r="G1279">
        <v>2003</v>
      </c>
      <c r="H1279" s="4">
        <v>0.16388888888888889</v>
      </c>
      <c r="I1279" s="16">
        <f>H1279/60</f>
        <v>2.7314814814814814E-3</v>
      </c>
      <c r="K1279" s="16">
        <f t="shared" si="19"/>
        <v>5.4629629629629629E-3</v>
      </c>
    </row>
    <row r="1280" spans="1:11">
      <c r="A1280" t="s">
        <v>4406</v>
      </c>
      <c r="B1280" t="s">
        <v>4382</v>
      </c>
      <c r="C1280" t="s">
        <v>4399</v>
      </c>
      <c r="D1280" s="1">
        <v>37930.463888888888</v>
      </c>
      <c r="E1280">
        <v>2</v>
      </c>
      <c r="F1280" t="s">
        <v>5300</v>
      </c>
      <c r="G1280">
        <v>2003</v>
      </c>
      <c r="H1280" s="4">
        <v>0.1361111111111111</v>
      </c>
      <c r="I1280" s="16">
        <f>H1280/60</f>
        <v>2.2685185185185182E-3</v>
      </c>
      <c r="K1280" s="16">
        <f t="shared" si="19"/>
        <v>4.5370370370370365E-3</v>
      </c>
    </row>
    <row r="1281" spans="1:11">
      <c r="A1281" t="s">
        <v>4449</v>
      </c>
      <c r="B1281" t="s">
        <v>4442</v>
      </c>
      <c r="C1281" t="s">
        <v>4445</v>
      </c>
      <c r="D1281" s="1">
        <v>38075.481944444444</v>
      </c>
      <c r="E1281">
        <v>2</v>
      </c>
      <c r="F1281" t="s">
        <v>5300</v>
      </c>
      <c r="G1281">
        <v>2003</v>
      </c>
      <c r="H1281" s="4">
        <v>0.16944444444444443</v>
      </c>
      <c r="I1281" s="16">
        <f>H1281/60</f>
        <v>2.8240740740740739E-3</v>
      </c>
      <c r="K1281" s="16">
        <f t="shared" si="19"/>
        <v>5.6481481481481478E-3</v>
      </c>
    </row>
    <row r="1282" spans="1:11">
      <c r="A1282" t="s">
        <v>4538</v>
      </c>
      <c r="B1282" t="s">
        <v>4523</v>
      </c>
      <c r="C1282">
        <v>1969</v>
      </c>
      <c r="D1282" s="1">
        <v>37938.667361111111</v>
      </c>
      <c r="E1282">
        <v>2</v>
      </c>
      <c r="F1282" t="s">
        <v>5303</v>
      </c>
      <c r="G1282">
        <v>2003</v>
      </c>
      <c r="H1282" s="4">
        <v>0.22430555555555556</v>
      </c>
      <c r="I1282" s="16">
        <f>H1282/60</f>
        <v>3.7384259259259259E-3</v>
      </c>
      <c r="K1282" s="16">
        <f t="shared" ref="K1282:K1345" si="20">E1282*I1282</f>
        <v>7.4768518518518517E-3</v>
      </c>
    </row>
    <row r="1283" spans="1:11">
      <c r="A1283" t="s">
        <v>4536</v>
      </c>
      <c r="B1283" t="s">
        <v>4523</v>
      </c>
      <c r="C1283">
        <v>1969</v>
      </c>
      <c r="D1283" s="1">
        <v>37938.666666666664</v>
      </c>
      <c r="E1283">
        <v>2</v>
      </c>
      <c r="F1283" t="s">
        <v>5303</v>
      </c>
      <c r="G1283">
        <v>2003</v>
      </c>
      <c r="H1283" s="4">
        <v>0.11388888888888889</v>
      </c>
      <c r="I1283" s="16">
        <f>H1283/60</f>
        <v>1.8981481481481482E-3</v>
      </c>
      <c r="K1283" s="16">
        <f t="shared" si="20"/>
        <v>3.7962962962962963E-3</v>
      </c>
    </row>
    <row r="1284" spans="1:11">
      <c r="A1284" t="s">
        <v>4566</v>
      </c>
      <c r="B1284" t="s">
        <v>4552</v>
      </c>
      <c r="D1284" s="1">
        <v>37860.958333333336</v>
      </c>
      <c r="E1284">
        <v>2</v>
      </c>
      <c r="F1284" t="s">
        <v>5300</v>
      </c>
      <c r="G1284">
        <v>2003</v>
      </c>
      <c r="H1284" s="4">
        <v>0.24583333333333335</v>
      </c>
      <c r="I1284" s="16">
        <f>H1284/60</f>
        <v>4.0972222222222226E-3</v>
      </c>
      <c r="K1284" s="16">
        <f t="shared" si="20"/>
        <v>8.1944444444444452E-3</v>
      </c>
    </row>
    <row r="1285" spans="1:11">
      <c r="A1285" t="s">
        <v>4565</v>
      </c>
      <c r="B1285" t="s">
        <v>4552</v>
      </c>
      <c r="D1285" s="1">
        <v>37874.03402777778</v>
      </c>
      <c r="E1285">
        <v>2</v>
      </c>
      <c r="F1285" t="s">
        <v>5300</v>
      </c>
      <c r="G1285">
        <v>2003</v>
      </c>
      <c r="H1285" s="4">
        <v>0.15347222222222223</v>
      </c>
      <c r="I1285" s="16">
        <f>H1285/60</f>
        <v>2.5578703703703705E-3</v>
      </c>
      <c r="K1285" s="16">
        <f t="shared" si="20"/>
        <v>5.115740740740741E-3</v>
      </c>
    </row>
    <row r="1286" spans="1:11">
      <c r="A1286" t="s">
        <v>5273</v>
      </c>
      <c r="B1286" t="s">
        <v>5274</v>
      </c>
      <c r="C1286" t="s">
        <v>5275</v>
      </c>
      <c r="D1286" s="1">
        <v>38808.493055555555</v>
      </c>
      <c r="E1286">
        <v>2</v>
      </c>
      <c r="F1286" t="s">
        <v>5303</v>
      </c>
      <c r="G1286">
        <v>2003</v>
      </c>
      <c r="H1286" s="4">
        <v>0.10416666666666667</v>
      </c>
      <c r="I1286" s="16">
        <f>H1286/60</f>
        <v>1.7361111111111112E-3</v>
      </c>
      <c r="K1286" s="16">
        <f t="shared" si="20"/>
        <v>3.4722222222222225E-3</v>
      </c>
    </row>
    <row r="1287" spans="1:11">
      <c r="A1287" t="s">
        <v>332</v>
      </c>
      <c r="B1287" t="s">
        <v>326</v>
      </c>
      <c r="C1287" t="s">
        <v>329</v>
      </c>
      <c r="D1287" s="1">
        <v>37932.968055555553</v>
      </c>
      <c r="E1287">
        <v>2</v>
      </c>
      <c r="F1287" t="s">
        <v>2126</v>
      </c>
      <c r="G1287">
        <v>2003</v>
      </c>
      <c r="H1287" s="4">
        <v>0.17222222222222225</v>
      </c>
      <c r="I1287" s="16">
        <f>H1287/60</f>
        <v>2.8703703703703708E-3</v>
      </c>
      <c r="K1287" s="16">
        <f t="shared" si="20"/>
        <v>5.7407407407407416E-3</v>
      </c>
    </row>
    <row r="1288" spans="1:11">
      <c r="A1288" t="s">
        <v>1402</v>
      </c>
      <c r="B1288" t="s">
        <v>1370</v>
      </c>
      <c r="C1288" t="s">
        <v>1396</v>
      </c>
      <c r="D1288" s="1">
        <v>37900.910416666666</v>
      </c>
      <c r="E1288">
        <v>2</v>
      </c>
      <c r="F1288" t="s">
        <v>5300</v>
      </c>
      <c r="G1288">
        <v>2003</v>
      </c>
      <c r="H1288" s="4">
        <v>0.16458333333333333</v>
      </c>
      <c r="I1288" s="16">
        <f>H1288/60</f>
        <v>2.7430555555555554E-3</v>
      </c>
      <c r="K1288" s="16">
        <f t="shared" si="20"/>
        <v>5.4861111111111109E-3</v>
      </c>
    </row>
    <row r="1289" spans="1:11">
      <c r="A1289" t="s">
        <v>1663</v>
      </c>
      <c r="B1289" t="s">
        <v>1638</v>
      </c>
      <c r="C1289" t="s">
        <v>1653</v>
      </c>
      <c r="D1289" s="1">
        <v>38214.569444444445</v>
      </c>
      <c r="E1289">
        <v>2</v>
      </c>
      <c r="F1289" t="s">
        <v>5300</v>
      </c>
      <c r="G1289">
        <v>2003</v>
      </c>
      <c r="H1289" s="4">
        <v>0.23958333333333334</v>
      </c>
      <c r="I1289" s="16">
        <f>H1289/60</f>
        <v>3.9930555555555561E-3</v>
      </c>
      <c r="K1289" s="16">
        <f t="shared" si="20"/>
        <v>7.9861111111111122E-3</v>
      </c>
    </row>
    <row r="1290" spans="1:11">
      <c r="A1290" t="s">
        <v>3852</v>
      </c>
      <c r="B1290" t="s">
        <v>3844</v>
      </c>
      <c r="C1290" t="s">
        <v>3845</v>
      </c>
      <c r="D1290" s="1">
        <v>38035.756944444445</v>
      </c>
      <c r="E1290">
        <v>2</v>
      </c>
      <c r="F1290" t="s">
        <v>5301</v>
      </c>
      <c r="G1290">
        <v>2003</v>
      </c>
      <c r="H1290" s="4">
        <v>0.16250000000000001</v>
      </c>
      <c r="I1290" s="16">
        <f>H1290/60</f>
        <v>2.7083333333333334E-3</v>
      </c>
      <c r="K1290" s="16">
        <f t="shared" si="20"/>
        <v>5.4166666666666669E-3</v>
      </c>
    </row>
    <row r="1291" spans="1:11">
      <c r="A1291" t="s">
        <v>4621</v>
      </c>
      <c r="B1291" t="s">
        <v>4580</v>
      </c>
      <c r="C1291" t="s">
        <v>4617</v>
      </c>
      <c r="D1291" s="1">
        <v>38731.669444444444</v>
      </c>
      <c r="E1291">
        <v>2</v>
      </c>
      <c r="F1291" t="s">
        <v>5300</v>
      </c>
      <c r="G1291">
        <v>2003</v>
      </c>
      <c r="H1291" s="4">
        <v>0.13194444444444445</v>
      </c>
      <c r="I1291" s="16">
        <f>H1291/60</f>
        <v>2.1990740740740742E-3</v>
      </c>
      <c r="K1291" s="16">
        <f t="shared" si="20"/>
        <v>4.3981481481481484E-3</v>
      </c>
    </row>
    <row r="1292" spans="1:11">
      <c r="A1292" t="s">
        <v>4620</v>
      </c>
      <c r="B1292" t="s">
        <v>4580</v>
      </c>
      <c r="C1292" t="s">
        <v>4617</v>
      </c>
      <c r="D1292" s="1">
        <v>38731.670138888891</v>
      </c>
      <c r="E1292">
        <v>2</v>
      </c>
      <c r="F1292" t="s">
        <v>5300</v>
      </c>
      <c r="G1292">
        <v>2003</v>
      </c>
      <c r="H1292" s="4">
        <v>0.125</v>
      </c>
      <c r="I1292" s="16">
        <f>H1292/60</f>
        <v>2.0833333333333333E-3</v>
      </c>
      <c r="K1292" s="16">
        <f t="shared" si="20"/>
        <v>4.1666666666666666E-3</v>
      </c>
    </row>
    <row r="1293" spans="1:11">
      <c r="A1293" t="s">
        <v>4616</v>
      </c>
      <c r="B1293" t="s">
        <v>4580</v>
      </c>
      <c r="C1293" t="s">
        <v>4617</v>
      </c>
      <c r="D1293" s="1">
        <v>38731.67083333333</v>
      </c>
      <c r="E1293">
        <v>2</v>
      </c>
      <c r="F1293" t="s">
        <v>5300</v>
      </c>
      <c r="G1293">
        <v>2003</v>
      </c>
      <c r="H1293" s="4">
        <v>0.11805555555555557</v>
      </c>
      <c r="I1293" s="16">
        <f>H1293/60</f>
        <v>1.9675925925925928E-3</v>
      </c>
      <c r="K1293" s="16">
        <f t="shared" si="20"/>
        <v>3.9351851851851857E-3</v>
      </c>
    </row>
    <row r="1294" spans="1:11">
      <c r="A1294" t="s">
        <v>4824</v>
      </c>
      <c r="B1294" t="s">
        <v>4825</v>
      </c>
      <c r="C1294" t="s">
        <v>4826</v>
      </c>
      <c r="D1294" s="1">
        <v>38142.646527777775</v>
      </c>
      <c r="E1294">
        <v>2</v>
      </c>
      <c r="F1294" t="s">
        <v>5300</v>
      </c>
      <c r="G1294">
        <v>2003</v>
      </c>
      <c r="H1294" s="4">
        <v>0.11805555555555557</v>
      </c>
      <c r="I1294" s="16">
        <f>H1294/60</f>
        <v>1.9675925925925928E-3</v>
      </c>
      <c r="K1294" s="16">
        <f t="shared" si="20"/>
        <v>3.9351851851851857E-3</v>
      </c>
    </row>
    <row r="1295" spans="1:11">
      <c r="A1295" t="s">
        <v>4797</v>
      </c>
      <c r="B1295" t="s">
        <v>4779</v>
      </c>
      <c r="C1295" t="s">
        <v>4793</v>
      </c>
      <c r="D1295" s="1">
        <v>39761.580555555556</v>
      </c>
      <c r="E1295">
        <v>2</v>
      </c>
      <c r="F1295" t="s">
        <v>5300</v>
      </c>
      <c r="G1295">
        <v>2003</v>
      </c>
      <c r="H1295" s="4">
        <v>0.15694444444444444</v>
      </c>
      <c r="I1295" s="16">
        <f>H1295/60</f>
        <v>2.6157407407407405E-3</v>
      </c>
      <c r="K1295" s="16">
        <f t="shared" si="20"/>
        <v>5.2314814814814811E-3</v>
      </c>
    </row>
    <row r="1296" spans="1:11">
      <c r="A1296" t="s">
        <v>4792</v>
      </c>
      <c r="B1296" t="s">
        <v>4779</v>
      </c>
      <c r="C1296" t="s">
        <v>4793</v>
      </c>
      <c r="D1296" s="1">
        <v>38101.571527777778</v>
      </c>
      <c r="E1296">
        <v>2</v>
      </c>
      <c r="F1296" t="s">
        <v>5300</v>
      </c>
      <c r="G1296">
        <v>2003</v>
      </c>
      <c r="H1296" s="4">
        <v>0.14722222222222223</v>
      </c>
      <c r="I1296" s="16">
        <f>H1296/60</f>
        <v>2.4537037037037036E-3</v>
      </c>
      <c r="K1296" s="16">
        <f t="shared" si="20"/>
        <v>4.9074074074074072E-3</v>
      </c>
    </row>
    <row r="1297" spans="1:11">
      <c r="A1297" t="s">
        <v>4795</v>
      </c>
      <c r="B1297" t="s">
        <v>4779</v>
      </c>
      <c r="C1297" t="s">
        <v>4793</v>
      </c>
      <c r="D1297" s="1">
        <v>38101.572222222225</v>
      </c>
      <c r="E1297">
        <v>2</v>
      </c>
      <c r="F1297" t="s">
        <v>5300</v>
      </c>
      <c r="G1297">
        <v>2003</v>
      </c>
      <c r="H1297" s="4">
        <v>0.13333333333333333</v>
      </c>
      <c r="I1297" s="16">
        <f>H1297/60</f>
        <v>2.2222222222222222E-3</v>
      </c>
      <c r="K1297" s="16">
        <f t="shared" si="20"/>
        <v>4.4444444444444444E-3</v>
      </c>
    </row>
    <row r="1298" spans="1:11">
      <c r="A1298" t="s">
        <v>4823</v>
      </c>
      <c r="B1298" t="s">
        <v>4819</v>
      </c>
      <c r="C1298" t="s">
        <v>4820</v>
      </c>
      <c r="D1298" s="1">
        <v>38599.590277777781</v>
      </c>
      <c r="E1298">
        <v>2</v>
      </c>
      <c r="F1298" t="s">
        <v>5300</v>
      </c>
      <c r="G1298">
        <v>2003</v>
      </c>
      <c r="H1298" s="4">
        <v>0.15208333333333332</v>
      </c>
      <c r="I1298" s="16">
        <f>H1298/60</f>
        <v>2.5347222222222221E-3</v>
      </c>
      <c r="K1298" s="16">
        <f t="shared" si="20"/>
        <v>5.0694444444444441E-3</v>
      </c>
    </row>
    <row r="1299" spans="1:11">
      <c r="A1299" t="s">
        <v>4822</v>
      </c>
      <c r="B1299" t="s">
        <v>4819</v>
      </c>
      <c r="C1299" t="s">
        <v>4820</v>
      </c>
      <c r="D1299" s="1">
        <v>38599.59097222222</v>
      </c>
      <c r="E1299">
        <v>2</v>
      </c>
      <c r="F1299" t="s">
        <v>5300</v>
      </c>
      <c r="G1299">
        <v>2003</v>
      </c>
      <c r="H1299" s="4">
        <v>0.1125</v>
      </c>
      <c r="I1299" s="16">
        <f>H1299/60</f>
        <v>1.8750000000000001E-3</v>
      </c>
      <c r="K1299" s="16">
        <f t="shared" si="20"/>
        <v>3.7500000000000003E-3</v>
      </c>
    </row>
    <row r="1300" spans="1:11">
      <c r="A1300" t="s">
        <v>5021</v>
      </c>
      <c r="B1300" t="s">
        <v>5015</v>
      </c>
      <c r="C1300" t="s">
        <v>5016</v>
      </c>
      <c r="D1300" s="1">
        <v>37956.712500000001</v>
      </c>
      <c r="E1300">
        <v>2</v>
      </c>
      <c r="F1300" t="s">
        <v>5300</v>
      </c>
      <c r="G1300">
        <v>2003</v>
      </c>
      <c r="H1300" s="4">
        <v>0.3215277777777778</v>
      </c>
      <c r="I1300" s="16">
        <f>H1300/60</f>
        <v>5.3587962962962964E-3</v>
      </c>
      <c r="K1300" s="16">
        <f t="shared" si="20"/>
        <v>1.0717592592592593E-2</v>
      </c>
    </row>
    <row r="1301" spans="1:11">
      <c r="A1301" t="s">
        <v>5019</v>
      </c>
      <c r="B1301" t="s">
        <v>5015</v>
      </c>
      <c r="C1301" t="s">
        <v>5016</v>
      </c>
      <c r="D1301" s="1">
        <v>37956.710416666669</v>
      </c>
      <c r="E1301">
        <v>2</v>
      </c>
      <c r="F1301" t="s">
        <v>5300</v>
      </c>
      <c r="G1301">
        <v>2003</v>
      </c>
      <c r="H1301" s="4">
        <v>0.11597222222222221</v>
      </c>
      <c r="I1301" s="16">
        <f>H1301/60</f>
        <v>1.9328703703703702E-3</v>
      </c>
      <c r="K1301" s="16">
        <f t="shared" si="20"/>
        <v>3.8657407407407403E-3</v>
      </c>
    </row>
    <row r="1302" spans="1:11">
      <c r="A1302" t="s">
        <v>5131</v>
      </c>
      <c r="B1302" t="s">
        <v>5120</v>
      </c>
      <c r="C1302" t="s">
        <v>5121</v>
      </c>
      <c r="D1302" s="1">
        <v>38494.527083333334</v>
      </c>
      <c r="E1302">
        <v>2</v>
      </c>
      <c r="F1302" t="s">
        <v>5303</v>
      </c>
      <c r="G1302">
        <v>2003</v>
      </c>
      <c r="H1302" s="4">
        <v>0.22708333333333333</v>
      </c>
      <c r="I1302" s="16">
        <f>H1302/60</f>
        <v>3.7847222222222223E-3</v>
      </c>
      <c r="K1302" s="16">
        <f t="shared" si="20"/>
        <v>7.5694444444444446E-3</v>
      </c>
    </row>
    <row r="1303" spans="1:11">
      <c r="A1303" t="s">
        <v>5125</v>
      </c>
      <c r="B1303" t="s">
        <v>5120</v>
      </c>
      <c r="C1303" t="s">
        <v>5121</v>
      </c>
      <c r="D1303" s="1">
        <v>38494.524305555555</v>
      </c>
      <c r="E1303">
        <v>2</v>
      </c>
      <c r="F1303" t="s">
        <v>5303</v>
      </c>
      <c r="G1303">
        <v>2003</v>
      </c>
      <c r="H1303" s="4">
        <v>0.14166666666666666</v>
      </c>
      <c r="I1303" s="16">
        <f>H1303/60</f>
        <v>2.3611111111111111E-3</v>
      </c>
      <c r="K1303" s="16">
        <f t="shared" si="20"/>
        <v>4.7222222222222223E-3</v>
      </c>
    </row>
    <row r="1304" spans="1:11">
      <c r="A1304" t="s">
        <v>1934</v>
      </c>
      <c r="B1304" t="s">
        <v>5120</v>
      </c>
      <c r="C1304" t="s">
        <v>5121</v>
      </c>
      <c r="D1304" s="1">
        <v>38494.522916666669</v>
      </c>
      <c r="E1304">
        <v>2</v>
      </c>
      <c r="F1304" t="s">
        <v>5303</v>
      </c>
      <c r="G1304">
        <v>2003</v>
      </c>
      <c r="H1304" s="4">
        <v>0.13680555555555554</v>
      </c>
      <c r="I1304" s="16">
        <f>H1304/60</f>
        <v>2.2800925925925922E-3</v>
      </c>
      <c r="K1304" s="16">
        <f t="shared" si="20"/>
        <v>4.5601851851851845E-3</v>
      </c>
    </row>
    <row r="1305" spans="1:11">
      <c r="A1305" t="s">
        <v>5123</v>
      </c>
      <c r="B1305" t="s">
        <v>5120</v>
      </c>
      <c r="C1305" t="s">
        <v>5121</v>
      </c>
      <c r="D1305" s="1">
        <v>38494.523611111108</v>
      </c>
      <c r="E1305">
        <v>2</v>
      </c>
      <c r="F1305" t="s">
        <v>5303</v>
      </c>
      <c r="G1305">
        <v>2003</v>
      </c>
      <c r="H1305" s="4">
        <v>0.12638888888888888</v>
      </c>
      <c r="I1305" s="16">
        <f>H1305/60</f>
        <v>2.1064814814814813E-3</v>
      </c>
      <c r="K1305" s="16">
        <f t="shared" si="20"/>
        <v>4.2129629629629626E-3</v>
      </c>
    </row>
    <row r="1306" spans="1:11">
      <c r="A1306" t="s">
        <v>589</v>
      </c>
      <c r="B1306" t="s">
        <v>586</v>
      </c>
      <c r="C1306" t="s">
        <v>586</v>
      </c>
      <c r="D1306" s="1">
        <v>38104.911805555559</v>
      </c>
      <c r="E1306">
        <v>1</v>
      </c>
      <c r="F1306" t="s">
        <v>1874</v>
      </c>
      <c r="G1306">
        <v>2003</v>
      </c>
      <c r="H1306" s="4">
        <v>0.22222222222222221</v>
      </c>
      <c r="I1306" s="16">
        <f>H1306/60</f>
        <v>3.7037037037037034E-3</v>
      </c>
      <c r="K1306" s="16">
        <f t="shared" si="20"/>
        <v>3.7037037037037034E-3</v>
      </c>
    </row>
    <row r="1307" spans="1:11">
      <c r="A1307" t="s">
        <v>590</v>
      </c>
      <c r="B1307" t="s">
        <v>586</v>
      </c>
      <c r="C1307" t="s">
        <v>586</v>
      </c>
      <c r="D1307" s="1">
        <v>38104.912499999999</v>
      </c>
      <c r="E1307">
        <v>1</v>
      </c>
      <c r="F1307" t="s">
        <v>1874</v>
      </c>
      <c r="G1307">
        <v>2003</v>
      </c>
      <c r="H1307" s="4">
        <v>0.1277777777777778</v>
      </c>
      <c r="I1307" s="16">
        <f>H1307/60</f>
        <v>2.1296296296296298E-3</v>
      </c>
      <c r="K1307" s="16">
        <f t="shared" si="20"/>
        <v>2.1296296296296298E-3</v>
      </c>
    </row>
    <row r="1308" spans="1:11">
      <c r="A1308" t="s">
        <v>698</v>
      </c>
      <c r="B1308" t="s">
        <v>685</v>
      </c>
      <c r="C1308" t="s">
        <v>689</v>
      </c>
      <c r="D1308" s="1">
        <v>37867.690972222219</v>
      </c>
      <c r="E1308">
        <v>1</v>
      </c>
      <c r="F1308" t="s">
        <v>1874</v>
      </c>
      <c r="G1308">
        <v>2003</v>
      </c>
      <c r="H1308" s="4">
        <v>0.29236111111111113</v>
      </c>
      <c r="I1308" s="16">
        <f>H1308/60</f>
        <v>4.8726851851851856E-3</v>
      </c>
      <c r="K1308" s="16">
        <f t="shared" si="20"/>
        <v>4.8726851851851856E-3</v>
      </c>
    </row>
    <row r="1309" spans="1:11">
      <c r="A1309" t="s">
        <v>692</v>
      </c>
      <c r="B1309" t="s">
        <v>685</v>
      </c>
      <c r="C1309" t="s">
        <v>689</v>
      </c>
      <c r="D1309" s="1">
        <v>37867.689583333333</v>
      </c>
      <c r="E1309">
        <v>1</v>
      </c>
      <c r="F1309" t="s">
        <v>1874</v>
      </c>
      <c r="G1309">
        <v>2003</v>
      </c>
      <c r="H1309" s="4">
        <v>0.23263888888888887</v>
      </c>
      <c r="I1309" s="16">
        <f>H1309/60</f>
        <v>3.8773148148148143E-3</v>
      </c>
      <c r="K1309" s="16">
        <f t="shared" si="20"/>
        <v>3.8773148148148143E-3</v>
      </c>
    </row>
    <row r="1310" spans="1:11">
      <c r="A1310" t="s">
        <v>695</v>
      </c>
      <c r="B1310" t="s">
        <v>685</v>
      </c>
      <c r="C1310" t="s">
        <v>689</v>
      </c>
      <c r="D1310" s="1">
        <v>37867.69027777778</v>
      </c>
      <c r="E1310">
        <v>1</v>
      </c>
      <c r="F1310" t="s">
        <v>1874</v>
      </c>
      <c r="G1310">
        <v>2003</v>
      </c>
      <c r="H1310" s="4">
        <v>0.19027777777777777</v>
      </c>
      <c r="I1310" s="16">
        <f>H1310/60</f>
        <v>3.1712962962962962E-3</v>
      </c>
      <c r="K1310" s="16">
        <f t="shared" si="20"/>
        <v>3.1712962962962962E-3</v>
      </c>
    </row>
    <row r="1311" spans="1:11">
      <c r="A1311" t="s">
        <v>1753</v>
      </c>
      <c r="B1311" t="s">
        <v>1748</v>
      </c>
      <c r="C1311" t="s">
        <v>1750</v>
      </c>
      <c r="D1311" s="1">
        <v>38024.643750000003</v>
      </c>
      <c r="E1311">
        <v>1</v>
      </c>
      <c r="F1311" t="s">
        <v>5300</v>
      </c>
      <c r="G1311">
        <v>2003</v>
      </c>
      <c r="H1311" s="4">
        <v>0.20138888888888887</v>
      </c>
      <c r="I1311" s="16">
        <f>H1311/60</f>
        <v>3.3564814814814811E-3</v>
      </c>
      <c r="K1311" s="16">
        <f t="shared" si="20"/>
        <v>3.3564814814814811E-3</v>
      </c>
    </row>
    <row r="1312" spans="1:11">
      <c r="A1312" t="s">
        <v>1752</v>
      </c>
      <c r="B1312" t="s">
        <v>1748</v>
      </c>
      <c r="C1312" t="s">
        <v>1750</v>
      </c>
      <c r="D1312" s="1">
        <v>38024.65</v>
      </c>
      <c r="E1312">
        <v>1</v>
      </c>
      <c r="F1312" t="s">
        <v>5300</v>
      </c>
      <c r="G1312">
        <v>2003</v>
      </c>
      <c r="H1312" s="4">
        <v>0.13125000000000001</v>
      </c>
      <c r="I1312" s="16">
        <f>H1312/60</f>
        <v>2.1875000000000002E-3</v>
      </c>
      <c r="K1312" s="16">
        <f t="shared" si="20"/>
        <v>2.1875000000000002E-3</v>
      </c>
    </row>
    <row r="1313" spans="1:11">
      <c r="A1313" t="s">
        <v>1987</v>
      </c>
      <c r="B1313" t="s">
        <v>1953</v>
      </c>
      <c r="C1313" t="s">
        <v>1978</v>
      </c>
      <c r="D1313" s="1">
        <v>38099.697222222225</v>
      </c>
      <c r="E1313">
        <v>1</v>
      </c>
      <c r="F1313" t="s">
        <v>5303</v>
      </c>
      <c r="G1313">
        <v>2003</v>
      </c>
      <c r="H1313" s="4">
        <v>0.19027777777777777</v>
      </c>
      <c r="I1313" s="16">
        <f>H1313/60</f>
        <v>3.1712962962962962E-3</v>
      </c>
      <c r="K1313" s="16">
        <f t="shared" si="20"/>
        <v>3.1712962962962962E-3</v>
      </c>
    </row>
    <row r="1314" spans="1:11">
      <c r="A1314" t="s">
        <v>2012</v>
      </c>
      <c r="B1314" t="s">
        <v>2013</v>
      </c>
      <c r="C1314" t="s">
        <v>2014</v>
      </c>
      <c r="D1314" s="1">
        <v>38194.931250000001</v>
      </c>
      <c r="E1314">
        <v>1</v>
      </c>
      <c r="F1314" t="s">
        <v>1874</v>
      </c>
      <c r="G1314">
        <v>2003</v>
      </c>
      <c r="H1314" s="4">
        <v>0.13055555555555556</v>
      </c>
      <c r="I1314" s="16">
        <f>H1314/60</f>
        <v>2.1759259259259262E-3</v>
      </c>
      <c r="K1314" s="16">
        <f t="shared" si="20"/>
        <v>2.1759259259259262E-3</v>
      </c>
    </row>
    <row r="1315" spans="1:11">
      <c r="A1315" t="s">
        <v>2107</v>
      </c>
      <c r="B1315" t="s">
        <v>2108</v>
      </c>
      <c r="C1315" t="s">
        <v>2109</v>
      </c>
      <c r="D1315" s="1">
        <v>39007.868055555555</v>
      </c>
      <c r="E1315">
        <v>1</v>
      </c>
      <c r="F1315" t="s">
        <v>5302</v>
      </c>
      <c r="G1315">
        <v>2003</v>
      </c>
      <c r="H1315" s="4">
        <v>0.14791666666666667</v>
      </c>
      <c r="I1315" s="16">
        <f>H1315/60</f>
        <v>2.4652777777777776E-3</v>
      </c>
      <c r="K1315" s="16">
        <f t="shared" si="20"/>
        <v>2.4652777777777776E-3</v>
      </c>
    </row>
    <row r="1316" spans="1:11">
      <c r="A1316" t="s">
        <v>2156</v>
      </c>
      <c r="B1316" t="s">
        <v>2155</v>
      </c>
      <c r="D1316" s="1">
        <v>37838.109027777777</v>
      </c>
      <c r="E1316">
        <v>1</v>
      </c>
      <c r="G1316">
        <v>2003</v>
      </c>
      <c r="H1316" s="4">
        <v>0.14652777777777778</v>
      </c>
      <c r="I1316" s="16">
        <f>H1316/60</f>
        <v>2.4421296296296296E-3</v>
      </c>
      <c r="K1316" s="16">
        <f t="shared" si="20"/>
        <v>2.4421296296296296E-3</v>
      </c>
    </row>
    <row r="1317" spans="1:11">
      <c r="A1317" t="s">
        <v>2309</v>
      </c>
      <c r="B1317" t="s">
        <v>2279</v>
      </c>
      <c r="C1317" t="s">
        <v>2307</v>
      </c>
      <c r="D1317" s="1">
        <v>39001.654861111114</v>
      </c>
      <c r="E1317">
        <v>1</v>
      </c>
      <c r="F1317" t="s">
        <v>5303</v>
      </c>
      <c r="G1317">
        <v>2003</v>
      </c>
      <c r="H1317" s="4">
        <v>0.11875000000000001</v>
      </c>
      <c r="I1317" s="16">
        <f>H1317/60</f>
        <v>1.9791666666666668E-3</v>
      </c>
      <c r="K1317" s="16">
        <f t="shared" si="20"/>
        <v>1.9791666666666668E-3</v>
      </c>
    </row>
    <row r="1318" spans="1:11">
      <c r="A1318" t="s">
        <v>2426</v>
      </c>
      <c r="B1318" t="s">
        <v>2424</v>
      </c>
      <c r="C1318" t="s">
        <v>2425</v>
      </c>
      <c r="D1318" s="1">
        <v>38497.009722222225</v>
      </c>
      <c r="E1318">
        <v>1</v>
      </c>
      <c r="F1318" t="s">
        <v>5300</v>
      </c>
      <c r="G1318">
        <v>2003</v>
      </c>
      <c r="H1318" s="4">
        <v>0.16041666666666668</v>
      </c>
      <c r="I1318" s="16">
        <f>H1318/60</f>
        <v>2.6736111111111114E-3</v>
      </c>
      <c r="K1318" s="16">
        <f t="shared" si="20"/>
        <v>2.6736111111111114E-3</v>
      </c>
    </row>
    <row r="1319" spans="1:11">
      <c r="A1319" t="s">
        <v>2542</v>
      </c>
      <c r="B1319" t="s">
        <v>2478</v>
      </c>
      <c r="C1319" t="s">
        <v>2533</v>
      </c>
      <c r="D1319" s="1">
        <v>38972.697222222225</v>
      </c>
      <c r="E1319">
        <v>1</v>
      </c>
      <c r="F1319" t="s">
        <v>5302</v>
      </c>
      <c r="G1319">
        <v>2003</v>
      </c>
      <c r="H1319" s="4">
        <v>0.23124999999999998</v>
      </c>
      <c r="I1319" s="16">
        <f>H1319/60</f>
        <v>3.8541666666666663E-3</v>
      </c>
      <c r="K1319" s="16">
        <f t="shared" si="20"/>
        <v>3.8541666666666663E-3</v>
      </c>
    </row>
    <row r="1320" spans="1:11">
      <c r="A1320" t="s">
        <v>2535</v>
      </c>
      <c r="B1320" t="s">
        <v>2478</v>
      </c>
      <c r="C1320" t="s">
        <v>2533</v>
      </c>
      <c r="D1320" s="1">
        <v>38972.697222222225</v>
      </c>
      <c r="E1320">
        <v>1</v>
      </c>
      <c r="F1320" t="s">
        <v>5302</v>
      </c>
      <c r="G1320">
        <v>2003</v>
      </c>
      <c r="H1320" s="4">
        <v>0.21249999999999999</v>
      </c>
      <c r="I1320" s="16">
        <f>H1320/60</f>
        <v>3.5416666666666665E-3</v>
      </c>
      <c r="K1320" s="16">
        <f t="shared" si="20"/>
        <v>3.5416666666666665E-3</v>
      </c>
    </row>
    <row r="1321" spans="1:11">
      <c r="A1321" t="s">
        <v>3133</v>
      </c>
      <c r="B1321" t="s">
        <v>3122</v>
      </c>
      <c r="C1321" t="s">
        <v>3126</v>
      </c>
      <c r="D1321" s="1">
        <v>38731.063888888886</v>
      </c>
      <c r="E1321">
        <v>1</v>
      </c>
      <c r="F1321" t="s">
        <v>5300</v>
      </c>
      <c r="G1321">
        <v>2003</v>
      </c>
      <c r="H1321" s="4">
        <v>0.19791666666666666</v>
      </c>
      <c r="I1321" s="16">
        <f>H1321/60</f>
        <v>3.2986111111111111E-3</v>
      </c>
      <c r="K1321" s="16">
        <f t="shared" si="20"/>
        <v>3.2986111111111111E-3</v>
      </c>
    </row>
    <row r="1322" spans="1:11">
      <c r="A1322" t="s">
        <v>3334</v>
      </c>
      <c r="B1322" t="s">
        <v>3297</v>
      </c>
      <c r="C1322" t="s">
        <v>3323</v>
      </c>
      <c r="D1322" s="1">
        <v>38496.584027777775</v>
      </c>
      <c r="E1322">
        <v>1</v>
      </c>
      <c r="F1322" t="s">
        <v>5300</v>
      </c>
      <c r="G1322">
        <v>2003</v>
      </c>
      <c r="H1322" s="4">
        <v>0.16319444444444445</v>
      </c>
      <c r="I1322" s="16">
        <f>H1322/60</f>
        <v>2.7199074074074074E-3</v>
      </c>
      <c r="K1322" s="16">
        <f t="shared" si="20"/>
        <v>2.7199074074074074E-3</v>
      </c>
    </row>
    <row r="1323" spans="1:11">
      <c r="A1323" t="s">
        <v>3325</v>
      </c>
      <c r="B1323" t="s">
        <v>3297</v>
      </c>
      <c r="C1323" t="s">
        <v>3323</v>
      </c>
      <c r="D1323" s="1">
        <v>38496.584027777775</v>
      </c>
      <c r="E1323">
        <v>1</v>
      </c>
      <c r="F1323" t="s">
        <v>5300</v>
      </c>
      <c r="G1323">
        <v>2003</v>
      </c>
      <c r="H1323" s="4">
        <v>0.15902777777777777</v>
      </c>
      <c r="I1323" s="16">
        <f>H1323/60</f>
        <v>2.650462962962963E-3</v>
      </c>
      <c r="K1323" s="16">
        <f t="shared" si="20"/>
        <v>2.650462962962963E-3</v>
      </c>
    </row>
    <row r="1324" spans="1:11">
      <c r="A1324" t="s">
        <v>3333</v>
      </c>
      <c r="B1324" t="s">
        <v>3297</v>
      </c>
      <c r="C1324" t="s">
        <v>3323</v>
      </c>
      <c r="D1324" s="1">
        <v>38496.584027777775</v>
      </c>
      <c r="E1324">
        <v>1</v>
      </c>
      <c r="F1324" t="s">
        <v>5300</v>
      </c>
      <c r="G1324">
        <v>2003</v>
      </c>
      <c r="H1324" s="4">
        <v>0.12638888888888888</v>
      </c>
      <c r="I1324" s="16">
        <f>H1324/60</f>
        <v>2.1064814814814813E-3</v>
      </c>
      <c r="K1324" s="16">
        <f t="shared" si="20"/>
        <v>2.1064814814814813E-3</v>
      </c>
    </row>
    <row r="1325" spans="1:11">
      <c r="A1325" t="s">
        <v>3322</v>
      </c>
      <c r="B1325" t="s">
        <v>3297</v>
      </c>
      <c r="C1325" t="s">
        <v>3323</v>
      </c>
      <c r="D1325" s="1">
        <v>38496.584027777775</v>
      </c>
      <c r="E1325">
        <v>1</v>
      </c>
      <c r="F1325" t="s">
        <v>5300</v>
      </c>
      <c r="G1325">
        <v>2003</v>
      </c>
      <c r="H1325" s="4">
        <v>0.10555555555555556</v>
      </c>
      <c r="I1325" s="16">
        <f>H1325/60</f>
        <v>1.7592592592592592E-3</v>
      </c>
      <c r="K1325" s="16">
        <f t="shared" si="20"/>
        <v>1.7592592592592592E-3</v>
      </c>
    </row>
    <row r="1326" spans="1:11">
      <c r="A1326" t="s">
        <v>3329</v>
      </c>
      <c r="B1326" t="s">
        <v>3297</v>
      </c>
      <c r="C1326" t="s">
        <v>3323</v>
      </c>
      <c r="D1326" s="1">
        <v>38496.584027777775</v>
      </c>
      <c r="E1326">
        <v>1</v>
      </c>
      <c r="F1326" t="s">
        <v>5300</v>
      </c>
      <c r="G1326">
        <v>2003</v>
      </c>
      <c r="H1326" s="4">
        <v>7.9166666666666663E-2</v>
      </c>
      <c r="I1326" s="16">
        <f>H1326/60</f>
        <v>1.3194444444444445E-3</v>
      </c>
      <c r="K1326" s="16">
        <f t="shared" si="20"/>
        <v>1.3194444444444445E-3</v>
      </c>
    </row>
    <row r="1327" spans="1:11">
      <c r="A1327" t="s">
        <v>4200</v>
      </c>
      <c r="B1327" t="s">
        <v>4195</v>
      </c>
      <c r="C1327" t="s">
        <v>4198</v>
      </c>
      <c r="D1327" s="1">
        <v>37907.697222222225</v>
      </c>
      <c r="E1327">
        <v>1</v>
      </c>
      <c r="F1327" t="s">
        <v>5300</v>
      </c>
      <c r="G1327">
        <v>2003</v>
      </c>
      <c r="H1327" s="4">
        <v>0.14097222222222222</v>
      </c>
      <c r="I1327" s="16">
        <f>H1327/60</f>
        <v>2.3495370370370371E-3</v>
      </c>
      <c r="K1327" s="16">
        <f t="shared" si="20"/>
        <v>2.3495370370370371E-3</v>
      </c>
    </row>
    <row r="1328" spans="1:11">
      <c r="A1328" t="s">
        <v>4267</v>
      </c>
      <c r="B1328" t="s">
        <v>4268</v>
      </c>
      <c r="C1328" t="s">
        <v>4269</v>
      </c>
      <c r="D1328" s="1">
        <v>37867.678472222222</v>
      </c>
      <c r="E1328">
        <v>1</v>
      </c>
      <c r="F1328" t="s">
        <v>5300</v>
      </c>
      <c r="G1328">
        <v>2003</v>
      </c>
      <c r="H1328" s="4">
        <v>0.18124999999999999</v>
      </c>
      <c r="I1328" s="16">
        <f>H1328/60</f>
        <v>3.0208333333333333E-3</v>
      </c>
      <c r="K1328" s="16">
        <f t="shared" si="20"/>
        <v>3.0208333333333333E-3</v>
      </c>
    </row>
    <row r="1329" spans="1:11">
      <c r="A1329" t="s">
        <v>4274</v>
      </c>
      <c r="B1329" t="s">
        <v>4268</v>
      </c>
      <c r="C1329" t="s">
        <v>4269</v>
      </c>
      <c r="D1329" s="1">
        <v>37838.218055555553</v>
      </c>
      <c r="E1329">
        <v>1</v>
      </c>
      <c r="F1329" t="s">
        <v>5300</v>
      </c>
      <c r="G1329">
        <v>2003</v>
      </c>
      <c r="H1329" s="4">
        <v>0.17500000000000002</v>
      </c>
      <c r="I1329" s="16">
        <f>H1329/60</f>
        <v>2.9166666666666668E-3</v>
      </c>
      <c r="K1329" s="16">
        <f t="shared" si="20"/>
        <v>2.9166666666666668E-3</v>
      </c>
    </row>
    <row r="1330" spans="1:11">
      <c r="A1330" t="s">
        <v>4405</v>
      </c>
      <c r="B1330" t="s">
        <v>4382</v>
      </c>
      <c r="C1330" t="s">
        <v>4399</v>
      </c>
      <c r="D1330" s="1">
        <v>37930.463194444441</v>
      </c>
      <c r="E1330">
        <v>1</v>
      </c>
      <c r="F1330" t="s">
        <v>5300</v>
      </c>
      <c r="G1330">
        <v>2003</v>
      </c>
      <c r="H1330" s="4">
        <v>0.15208333333333332</v>
      </c>
      <c r="I1330" s="16">
        <f>H1330/60</f>
        <v>2.5347222222222221E-3</v>
      </c>
      <c r="K1330" s="16">
        <f t="shared" si="20"/>
        <v>2.5347222222222221E-3</v>
      </c>
    </row>
    <row r="1331" spans="1:11">
      <c r="A1331" t="s">
        <v>4447</v>
      </c>
      <c r="B1331" t="s">
        <v>4442</v>
      </c>
      <c r="C1331" t="s">
        <v>4445</v>
      </c>
      <c r="D1331" s="1">
        <v>38075.481249999997</v>
      </c>
      <c r="E1331">
        <v>1</v>
      </c>
      <c r="F1331" t="s">
        <v>5300</v>
      </c>
      <c r="G1331">
        <v>2003</v>
      </c>
      <c r="H1331" s="4">
        <v>0.13333333333333333</v>
      </c>
      <c r="I1331" s="16">
        <f>H1331/60</f>
        <v>2.2222222222222222E-3</v>
      </c>
      <c r="K1331" s="16">
        <f t="shared" si="20"/>
        <v>2.2222222222222222E-3</v>
      </c>
    </row>
    <row r="1332" spans="1:11">
      <c r="A1332" t="s">
        <v>4537</v>
      </c>
      <c r="B1332" t="s">
        <v>4523</v>
      </c>
      <c r="C1332">
        <v>1969</v>
      </c>
      <c r="D1332" s="1">
        <v>37938.667361111111</v>
      </c>
      <c r="E1332">
        <v>1</v>
      </c>
      <c r="F1332" t="s">
        <v>5303</v>
      </c>
      <c r="G1332">
        <v>2003</v>
      </c>
      <c r="H1332" s="4">
        <v>0.18472222222222223</v>
      </c>
      <c r="I1332" s="16">
        <f>H1332/60</f>
        <v>3.0787037037037037E-3</v>
      </c>
      <c r="K1332" s="16">
        <f t="shared" si="20"/>
        <v>3.0787037037037037E-3</v>
      </c>
    </row>
    <row r="1333" spans="1:11">
      <c r="A1333" t="s">
        <v>4698</v>
      </c>
      <c r="B1333" t="s">
        <v>4693</v>
      </c>
      <c r="C1333" t="s">
        <v>4699</v>
      </c>
      <c r="D1333" s="1">
        <v>40534.948611111111</v>
      </c>
      <c r="E1333">
        <v>1</v>
      </c>
      <c r="F1333" t="s">
        <v>5304</v>
      </c>
      <c r="G1333">
        <v>2003</v>
      </c>
      <c r="H1333" s="4">
        <v>0.24305555555555555</v>
      </c>
      <c r="I1333" s="16">
        <f>H1333/60</f>
        <v>4.0509259259259257E-3</v>
      </c>
      <c r="K1333" s="16">
        <f t="shared" si="20"/>
        <v>4.0509259259259257E-3</v>
      </c>
    </row>
    <row r="1334" spans="1:11">
      <c r="A1334" t="s">
        <v>1650</v>
      </c>
      <c r="B1334" t="s">
        <v>1638</v>
      </c>
      <c r="C1334" t="s">
        <v>1651</v>
      </c>
      <c r="D1334" s="1">
        <v>38476.409722222219</v>
      </c>
      <c r="E1334">
        <v>1</v>
      </c>
      <c r="F1334" t="s">
        <v>5300</v>
      </c>
      <c r="G1334">
        <v>2003</v>
      </c>
      <c r="H1334" s="4">
        <v>0.15694444444444444</v>
      </c>
      <c r="I1334" s="16">
        <f>H1334/60</f>
        <v>2.6157407407407405E-3</v>
      </c>
      <c r="K1334" s="16">
        <f t="shared" si="20"/>
        <v>2.6157407407407405E-3</v>
      </c>
    </row>
    <row r="1335" spans="1:11">
      <c r="A1335" t="s">
        <v>1661</v>
      </c>
      <c r="B1335" t="s">
        <v>1638</v>
      </c>
      <c r="C1335" t="s">
        <v>1653</v>
      </c>
      <c r="D1335" s="1">
        <v>38214.568055555559</v>
      </c>
      <c r="E1335">
        <v>1</v>
      </c>
      <c r="F1335" t="s">
        <v>5300</v>
      </c>
      <c r="G1335">
        <v>2003</v>
      </c>
      <c r="H1335" s="4">
        <v>0.14444444444444446</v>
      </c>
      <c r="I1335" s="16">
        <f>H1335/60</f>
        <v>2.4074074074074076E-3</v>
      </c>
      <c r="K1335" s="16">
        <f t="shared" si="20"/>
        <v>2.4074074074074076E-3</v>
      </c>
    </row>
    <row r="1336" spans="1:11">
      <c r="A1336" t="s">
        <v>1664</v>
      </c>
      <c r="B1336" t="s">
        <v>1638</v>
      </c>
      <c r="C1336" t="s">
        <v>1653</v>
      </c>
      <c r="D1336" s="1">
        <v>38214.571527777778</v>
      </c>
      <c r="E1336">
        <v>1</v>
      </c>
      <c r="F1336" t="s">
        <v>5300</v>
      </c>
      <c r="G1336">
        <v>2003</v>
      </c>
      <c r="H1336" s="4">
        <v>9.7222222222222224E-2</v>
      </c>
      <c r="I1336" s="16">
        <f>H1336/60</f>
        <v>1.6203703703703703E-3</v>
      </c>
      <c r="K1336" s="16">
        <f t="shared" si="20"/>
        <v>1.6203703703703703E-3</v>
      </c>
    </row>
    <row r="1337" spans="1:11">
      <c r="A1337" t="s">
        <v>3507</v>
      </c>
      <c r="B1337" t="s">
        <v>3452</v>
      </c>
      <c r="C1337" t="s">
        <v>3497</v>
      </c>
      <c r="D1337" s="1">
        <v>38494.881944444445</v>
      </c>
      <c r="E1337">
        <v>1</v>
      </c>
      <c r="F1337" t="s">
        <v>5303</v>
      </c>
      <c r="G1337">
        <v>2003</v>
      </c>
      <c r="H1337" s="4">
        <v>4.5833333333333337E-2</v>
      </c>
      <c r="I1337" s="16">
        <f>H1337/60</f>
        <v>7.6388888888888893E-4</v>
      </c>
      <c r="K1337" s="16">
        <f t="shared" si="20"/>
        <v>7.6388888888888893E-4</v>
      </c>
    </row>
    <row r="1338" spans="1:11">
      <c r="A1338" t="s">
        <v>3854</v>
      </c>
      <c r="B1338" t="s">
        <v>3844</v>
      </c>
      <c r="C1338" t="s">
        <v>3845</v>
      </c>
      <c r="D1338" s="1">
        <v>38035.761805555558</v>
      </c>
      <c r="E1338">
        <v>1</v>
      </c>
      <c r="F1338" t="s">
        <v>5301</v>
      </c>
      <c r="G1338">
        <v>2003</v>
      </c>
      <c r="H1338" s="4">
        <v>0.21388888888888891</v>
      </c>
      <c r="I1338" s="16">
        <f>H1338/60</f>
        <v>3.5648148148148149E-3</v>
      </c>
      <c r="K1338" s="16">
        <f t="shared" si="20"/>
        <v>3.5648148148148149E-3</v>
      </c>
    </row>
    <row r="1339" spans="1:11">
      <c r="A1339" t="s">
        <v>4492</v>
      </c>
      <c r="B1339" t="s">
        <v>4462</v>
      </c>
      <c r="C1339" t="s">
        <v>4490</v>
      </c>
      <c r="D1339" s="1">
        <v>37971.503472222219</v>
      </c>
      <c r="E1339">
        <v>1</v>
      </c>
      <c r="F1339" t="s">
        <v>2126</v>
      </c>
      <c r="G1339">
        <v>2003</v>
      </c>
      <c r="H1339" s="4">
        <v>0.16805555555555554</v>
      </c>
      <c r="I1339" s="16">
        <f>H1339/60</f>
        <v>2.8009259259259259E-3</v>
      </c>
      <c r="K1339" s="16">
        <f t="shared" si="20"/>
        <v>2.8009259259259259E-3</v>
      </c>
    </row>
    <row r="1340" spans="1:11">
      <c r="A1340" t="s">
        <v>4619</v>
      </c>
      <c r="B1340" t="s">
        <v>4580</v>
      </c>
      <c r="C1340" t="s">
        <v>4617</v>
      </c>
      <c r="D1340" s="1">
        <v>38731.668749999997</v>
      </c>
      <c r="E1340">
        <v>1</v>
      </c>
      <c r="F1340" t="s">
        <v>5300</v>
      </c>
      <c r="G1340">
        <v>2003</v>
      </c>
      <c r="H1340" s="4">
        <v>0.14375000000000002</v>
      </c>
      <c r="I1340" s="16">
        <f>H1340/60</f>
        <v>2.3958333333333336E-3</v>
      </c>
      <c r="K1340" s="16">
        <f t="shared" si="20"/>
        <v>2.3958333333333336E-3</v>
      </c>
    </row>
    <row r="1341" spans="1:11">
      <c r="A1341" t="s">
        <v>4626</v>
      </c>
      <c r="B1341" t="s">
        <v>4580</v>
      </c>
      <c r="C1341" t="s">
        <v>4617</v>
      </c>
      <c r="D1341" s="1">
        <v>38731.668055555558</v>
      </c>
      <c r="E1341">
        <v>1</v>
      </c>
      <c r="F1341" t="s">
        <v>5300</v>
      </c>
      <c r="G1341">
        <v>2003</v>
      </c>
      <c r="H1341" s="4">
        <v>0.10833333333333334</v>
      </c>
      <c r="I1341" s="16">
        <f>H1341/60</f>
        <v>1.8055555555555557E-3</v>
      </c>
      <c r="K1341" s="16">
        <f t="shared" si="20"/>
        <v>1.8055555555555557E-3</v>
      </c>
    </row>
    <row r="1342" spans="1:11">
      <c r="A1342" t="s">
        <v>5020</v>
      </c>
      <c r="B1342" t="s">
        <v>5015</v>
      </c>
      <c r="C1342" t="s">
        <v>5016</v>
      </c>
      <c r="D1342" s="1">
        <v>37956.711805555555</v>
      </c>
      <c r="E1342">
        <v>1</v>
      </c>
      <c r="F1342" t="s">
        <v>5300</v>
      </c>
      <c r="G1342">
        <v>2003</v>
      </c>
      <c r="H1342" s="4">
        <v>0.15208333333333332</v>
      </c>
      <c r="I1342" s="16">
        <f>H1342/60</f>
        <v>2.5347222222222221E-3</v>
      </c>
      <c r="K1342" s="16">
        <f t="shared" si="20"/>
        <v>2.5347222222222221E-3</v>
      </c>
    </row>
    <row r="1343" spans="1:11">
      <c r="A1343" t="s">
        <v>5132</v>
      </c>
      <c r="B1343" t="s">
        <v>5120</v>
      </c>
      <c r="C1343" t="s">
        <v>5121</v>
      </c>
      <c r="D1343" s="1">
        <v>38904.961111111108</v>
      </c>
      <c r="E1343">
        <v>1</v>
      </c>
      <c r="F1343" t="s">
        <v>5303</v>
      </c>
      <c r="G1343">
        <v>2003</v>
      </c>
      <c r="H1343" s="4">
        <v>0.15972222222222224</v>
      </c>
      <c r="I1343" s="16">
        <f>H1343/60</f>
        <v>2.6620370370370374E-3</v>
      </c>
      <c r="K1343" s="16">
        <f t="shared" si="20"/>
        <v>2.6620370370370374E-3</v>
      </c>
    </row>
    <row r="1344" spans="1:11">
      <c r="A1344" t="s">
        <v>5129</v>
      </c>
      <c r="B1344" t="s">
        <v>5120</v>
      </c>
      <c r="C1344" t="s">
        <v>5121</v>
      </c>
      <c r="D1344" s="1">
        <v>38494.526388888888</v>
      </c>
      <c r="E1344">
        <v>1</v>
      </c>
      <c r="F1344" t="s">
        <v>5303</v>
      </c>
      <c r="G1344">
        <v>2003</v>
      </c>
      <c r="H1344" s="4">
        <v>0.14861111111111111</v>
      </c>
      <c r="I1344" s="16">
        <f>H1344/60</f>
        <v>2.476851851851852E-3</v>
      </c>
      <c r="K1344" s="16">
        <f t="shared" si="20"/>
        <v>2.476851851851852E-3</v>
      </c>
    </row>
    <row r="1345" spans="1:11">
      <c r="A1345" t="s">
        <v>5242</v>
      </c>
      <c r="B1345" t="s">
        <v>5243</v>
      </c>
      <c r="C1345" t="s">
        <v>5244</v>
      </c>
      <c r="D1345" s="1">
        <v>38628.720833333333</v>
      </c>
      <c r="E1345">
        <v>1</v>
      </c>
      <c r="F1345" t="s">
        <v>1874</v>
      </c>
      <c r="G1345">
        <v>2003</v>
      </c>
      <c r="H1345" s="4">
        <v>0.10069444444444443</v>
      </c>
      <c r="I1345" s="16">
        <f>H1345/60</f>
        <v>1.6782407407407406E-3</v>
      </c>
      <c r="K1345" s="16">
        <f t="shared" si="20"/>
        <v>1.6782407407407406E-3</v>
      </c>
    </row>
    <row r="1346" spans="1:11">
      <c r="A1346" t="s">
        <v>28</v>
      </c>
      <c r="B1346" t="s">
        <v>22</v>
      </c>
      <c r="C1346" t="s">
        <v>26</v>
      </c>
      <c r="D1346" s="1">
        <v>38124.976388888892</v>
      </c>
      <c r="F1346" t="s">
        <v>1874</v>
      </c>
      <c r="G1346">
        <v>2003</v>
      </c>
      <c r="H1346" s="4">
        <v>0.17500000000000002</v>
      </c>
      <c r="I1346" s="16">
        <f>H1346/60</f>
        <v>2.9166666666666668E-3</v>
      </c>
      <c r="K1346" s="16">
        <f t="shared" ref="K1346:K1409" si="21">E1346*I1346</f>
        <v>0</v>
      </c>
    </row>
    <row r="1347" spans="1:11">
      <c r="A1347" t="s">
        <v>1139</v>
      </c>
      <c r="B1347" t="s">
        <v>1136</v>
      </c>
      <c r="D1347" s="1">
        <v>38761.522222222222</v>
      </c>
      <c r="F1347" t="s">
        <v>5300</v>
      </c>
      <c r="G1347">
        <v>2003</v>
      </c>
      <c r="H1347" s="4">
        <v>0.19791666666666666</v>
      </c>
      <c r="I1347" s="16">
        <f>H1347/60</f>
        <v>3.2986111111111111E-3</v>
      </c>
      <c r="K1347" s="16">
        <f t="shared" si="21"/>
        <v>0</v>
      </c>
    </row>
    <row r="1348" spans="1:11">
      <c r="A1348" t="s">
        <v>1423</v>
      </c>
      <c r="B1348" t="s">
        <v>1424</v>
      </c>
      <c r="C1348" t="s">
        <v>1425</v>
      </c>
      <c r="D1348" s="1">
        <v>39447.469444444447</v>
      </c>
      <c r="F1348" t="s">
        <v>5301</v>
      </c>
      <c r="G1348">
        <v>2003</v>
      </c>
      <c r="H1348" s="4">
        <v>0.14444444444444446</v>
      </c>
      <c r="I1348" s="16">
        <f>H1348/60</f>
        <v>2.4074074074074076E-3</v>
      </c>
      <c r="K1348" s="16">
        <f t="shared" si="21"/>
        <v>0</v>
      </c>
    </row>
    <row r="1349" spans="1:11">
      <c r="A1349" t="s">
        <v>1530</v>
      </c>
      <c r="B1349" t="s">
        <v>1485</v>
      </c>
      <c r="C1349" t="s">
        <v>1521</v>
      </c>
      <c r="D1349" s="1">
        <v>39008.547222222223</v>
      </c>
      <c r="F1349" t="s">
        <v>1874</v>
      </c>
      <c r="G1349">
        <v>2003</v>
      </c>
      <c r="H1349" s="4">
        <v>0.18541666666666667</v>
      </c>
      <c r="I1349" s="16">
        <f>H1349/60</f>
        <v>3.0902777777777777E-3</v>
      </c>
      <c r="K1349" s="16">
        <f t="shared" si="21"/>
        <v>0</v>
      </c>
    </row>
    <row r="1350" spans="1:11">
      <c r="A1350" t="s">
        <v>1528</v>
      </c>
      <c r="B1350" t="s">
        <v>1485</v>
      </c>
      <c r="C1350" t="s">
        <v>1521</v>
      </c>
      <c r="D1350" s="1">
        <v>39008.547222222223</v>
      </c>
      <c r="F1350" t="s">
        <v>1874</v>
      </c>
      <c r="G1350">
        <v>2003</v>
      </c>
      <c r="H1350" s="4">
        <v>0.14027777777777778</v>
      </c>
      <c r="I1350" s="16">
        <f>H1350/60</f>
        <v>2.3379629629629631E-3</v>
      </c>
      <c r="K1350" s="16">
        <f t="shared" si="21"/>
        <v>0</v>
      </c>
    </row>
    <row r="1351" spans="1:11">
      <c r="A1351" t="s">
        <v>1525</v>
      </c>
      <c r="B1351" t="s">
        <v>1485</v>
      </c>
      <c r="C1351" t="s">
        <v>1521</v>
      </c>
      <c r="D1351" s="1">
        <v>39008.547222222223</v>
      </c>
      <c r="F1351" t="s">
        <v>1874</v>
      </c>
      <c r="G1351">
        <v>2003</v>
      </c>
      <c r="H1351" s="4">
        <v>0.13125000000000001</v>
      </c>
      <c r="I1351" s="16">
        <f>H1351/60</f>
        <v>2.1875000000000002E-3</v>
      </c>
      <c r="K1351" s="16">
        <f t="shared" si="21"/>
        <v>0</v>
      </c>
    </row>
    <row r="1352" spans="1:11">
      <c r="A1352" t="s">
        <v>1529</v>
      </c>
      <c r="B1352" t="s">
        <v>1485</v>
      </c>
      <c r="C1352" t="s">
        <v>1521</v>
      </c>
      <c r="D1352" s="1">
        <v>39008.547222222223</v>
      </c>
      <c r="F1352" t="s">
        <v>1874</v>
      </c>
      <c r="G1352">
        <v>2003</v>
      </c>
      <c r="H1352" s="4">
        <v>0.12430555555555556</v>
      </c>
      <c r="I1352" s="16">
        <f>H1352/60</f>
        <v>2.0717592592592593E-3</v>
      </c>
      <c r="K1352" s="16">
        <f t="shared" si="21"/>
        <v>0</v>
      </c>
    </row>
    <row r="1353" spans="1:11">
      <c r="A1353" t="s">
        <v>1531</v>
      </c>
      <c r="B1353" t="s">
        <v>1485</v>
      </c>
      <c r="C1353" t="s">
        <v>1521</v>
      </c>
      <c r="D1353" s="1">
        <v>39008.547222222223</v>
      </c>
      <c r="F1353" t="s">
        <v>1874</v>
      </c>
      <c r="G1353">
        <v>2003</v>
      </c>
      <c r="H1353" s="4">
        <v>9.7916666666666666E-2</v>
      </c>
      <c r="I1353" s="16">
        <f>H1353/60</f>
        <v>1.6319444444444443E-3</v>
      </c>
      <c r="K1353" s="16">
        <f t="shared" si="21"/>
        <v>0</v>
      </c>
    </row>
    <row r="1354" spans="1:11">
      <c r="A1354" t="s">
        <v>1989</v>
      </c>
      <c r="B1354" t="s">
        <v>1953</v>
      </c>
      <c r="C1354" t="s">
        <v>1978</v>
      </c>
      <c r="D1354" s="1">
        <v>38228.882638888892</v>
      </c>
      <c r="F1354" t="s">
        <v>5303</v>
      </c>
      <c r="G1354">
        <v>2003</v>
      </c>
      <c r="H1354" s="4">
        <v>2.0833333333333332E-2</v>
      </c>
      <c r="I1354" s="16">
        <f>H1354/60</f>
        <v>3.4722222222222218E-4</v>
      </c>
      <c r="K1354" s="16">
        <f t="shared" si="21"/>
        <v>0</v>
      </c>
    </row>
    <row r="1355" spans="1:11">
      <c r="A1355" t="s">
        <v>2312</v>
      </c>
      <c r="B1355" t="s">
        <v>2279</v>
      </c>
      <c r="C1355" t="s">
        <v>2307</v>
      </c>
      <c r="D1355" s="1">
        <v>39001.654861111114</v>
      </c>
      <c r="F1355" t="s">
        <v>5303</v>
      </c>
      <c r="G1355">
        <v>2003</v>
      </c>
      <c r="H1355" s="4">
        <v>0.16041666666666668</v>
      </c>
      <c r="I1355" s="16">
        <f>H1355/60</f>
        <v>2.6736111111111114E-3</v>
      </c>
      <c r="K1355" s="16">
        <f t="shared" si="21"/>
        <v>0</v>
      </c>
    </row>
    <row r="1356" spans="1:11">
      <c r="A1356" t="s">
        <v>2320</v>
      </c>
      <c r="B1356" t="s">
        <v>2279</v>
      </c>
      <c r="C1356" t="s">
        <v>2307</v>
      </c>
      <c r="D1356" s="1">
        <v>39001.654861111114</v>
      </c>
      <c r="F1356" t="s">
        <v>5303</v>
      </c>
      <c r="G1356">
        <v>2003</v>
      </c>
      <c r="H1356" s="4">
        <v>0.125</v>
      </c>
      <c r="I1356" s="16">
        <f>H1356/60</f>
        <v>2.0833333333333333E-3</v>
      </c>
      <c r="K1356" s="16">
        <f t="shared" si="21"/>
        <v>0</v>
      </c>
    </row>
    <row r="1357" spans="1:11">
      <c r="A1357" t="s">
        <v>2317</v>
      </c>
      <c r="B1357" t="s">
        <v>2279</v>
      </c>
      <c r="C1357" t="s">
        <v>2307</v>
      </c>
      <c r="D1357" s="1">
        <v>39001.654861111114</v>
      </c>
      <c r="F1357" t="s">
        <v>5303</v>
      </c>
      <c r="G1357">
        <v>2003</v>
      </c>
      <c r="H1357" s="4">
        <v>0.12291666666666667</v>
      </c>
      <c r="I1357" s="16">
        <f>H1357/60</f>
        <v>2.0486111111111113E-3</v>
      </c>
      <c r="K1357" s="16">
        <f t="shared" si="21"/>
        <v>0</v>
      </c>
    </row>
    <row r="1358" spans="1:11">
      <c r="A1358" t="s">
        <v>2315</v>
      </c>
      <c r="B1358" t="s">
        <v>2279</v>
      </c>
      <c r="C1358" t="s">
        <v>2307</v>
      </c>
      <c r="D1358" s="1">
        <v>39001.654861111114</v>
      </c>
      <c r="F1358" t="s">
        <v>5303</v>
      </c>
      <c r="G1358">
        <v>2003</v>
      </c>
      <c r="H1358" s="4">
        <v>0.11875000000000001</v>
      </c>
      <c r="I1358" s="16">
        <f>H1358/60</f>
        <v>1.9791666666666668E-3</v>
      </c>
      <c r="K1358" s="16">
        <f t="shared" si="21"/>
        <v>0</v>
      </c>
    </row>
    <row r="1359" spans="1:11">
      <c r="A1359" t="s">
        <v>2321</v>
      </c>
      <c r="B1359" t="s">
        <v>2279</v>
      </c>
      <c r="C1359" t="s">
        <v>2307</v>
      </c>
      <c r="D1359" s="1">
        <v>39001.654861111114</v>
      </c>
      <c r="F1359" t="s">
        <v>5303</v>
      </c>
      <c r="G1359">
        <v>2003</v>
      </c>
      <c r="H1359" s="4">
        <v>0.11875000000000001</v>
      </c>
      <c r="I1359" s="16">
        <f>H1359/60</f>
        <v>1.9791666666666668E-3</v>
      </c>
      <c r="K1359" s="16">
        <f t="shared" si="21"/>
        <v>0</v>
      </c>
    </row>
    <row r="1360" spans="1:11">
      <c r="A1360" t="s">
        <v>2318</v>
      </c>
      <c r="B1360" t="s">
        <v>2279</v>
      </c>
      <c r="C1360" t="s">
        <v>2307</v>
      </c>
      <c r="D1360" s="1">
        <v>39001.654861111114</v>
      </c>
      <c r="F1360" t="s">
        <v>5303</v>
      </c>
      <c r="G1360">
        <v>2003</v>
      </c>
      <c r="H1360" s="4">
        <v>0.10972222222222222</v>
      </c>
      <c r="I1360" s="16">
        <f>H1360/60</f>
        <v>1.8287037037037037E-3</v>
      </c>
      <c r="K1360" s="16">
        <f t="shared" si="21"/>
        <v>0</v>
      </c>
    </row>
    <row r="1361" spans="1:11">
      <c r="A1361" t="s">
        <v>2316</v>
      </c>
      <c r="B1361" t="s">
        <v>2279</v>
      </c>
      <c r="C1361" t="s">
        <v>2307</v>
      </c>
      <c r="D1361" s="1">
        <v>39001.654861111114</v>
      </c>
      <c r="F1361" t="s">
        <v>5303</v>
      </c>
      <c r="G1361">
        <v>2003</v>
      </c>
      <c r="H1361" s="4">
        <v>6.6666666666666666E-2</v>
      </c>
      <c r="I1361" s="16">
        <f>H1361/60</f>
        <v>1.1111111111111111E-3</v>
      </c>
      <c r="K1361" s="16">
        <f t="shared" si="21"/>
        <v>0</v>
      </c>
    </row>
    <row r="1362" spans="1:11">
      <c r="A1362" t="s">
        <v>2311</v>
      </c>
      <c r="B1362" t="s">
        <v>2279</v>
      </c>
      <c r="C1362" t="s">
        <v>2307</v>
      </c>
      <c r="D1362" s="1">
        <v>39001.654861111114</v>
      </c>
      <c r="F1362" t="s">
        <v>5303</v>
      </c>
      <c r="G1362">
        <v>2003</v>
      </c>
      <c r="H1362" s="4">
        <v>4.5833333333333337E-2</v>
      </c>
      <c r="I1362" s="16">
        <f>H1362/60</f>
        <v>7.6388888888888893E-4</v>
      </c>
      <c r="K1362" s="16">
        <f t="shared" si="21"/>
        <v>0</v>
      </c>
    </row>
    <row r="1363" spans="1:11">
      <c r="A1363" t="s">
        <v>2539</v>
      </c>
      <c r="B1363" t="s">
        <v>2478</v>
      </c>
      <c r="C1363" t="s">
        <v>2533</v>
      </c>
      <c r="D1363" s="1">
        <v>38972.697222222225</v>
      </c>
      <c r="F1363" t="s">
        <v>5302</v>
      </c>
      <c r="G1363">
        <v>2003</v>
      </c>
      <c r="H1363" s="4">
        <v>0.21249999999999999</v>
      </c>
      <c r="I1363" s="16">
        <f>H1363/60</f>
        <v>3.5416666666666665E-3</v>
      </c>
      <c r="K1363" s="16">
        <f t="shared" si="21"/>
        <v>0</v>
      </c>
    </row>
    <row r="1364" spans="1:11">
      <c r="A1364" t="s">
        <v>2536</v>
      </c>
      <c r="B1364" t="s">
        <v>2478</v>
      </c>
      <c r="C1364" t="s">
        <v>2533</v>
      </c>
      <c r="D1364" s="1">
        <v>38972.697222222225</v>
      </c>
      <c r="F1364" t="s">
        <v>5302</v>
      </c>
      <c r="G1364">
        <v>2003</v>
      </c>
      <c r="H1364" s="4">
        <v>0.17291666666666669</v>
      </c>
      <c r="I1364" s="16">
        <f>H1364/60</f>
        <v>2.8819444444444448E-3</v>
      </c>
      <c r="K1364" s="16">
        <f t="shared" si="21"/>
        <v>0</v>
      </c>
    </row>
    <row r="1365" spans="1:11">
      <c r="A1365" t="s">
        <v>2541</v>
      </c>
      <c r="B1365" t="s">
        <v>2478</v>
      </c>
      <c r="C1365" t="s">
        <v>2533</v>
      </c>
      <c r="D1365" s="1">
        <v>38972.697222222225</v>
      </c>
      <c r="F1365" t="s">
        <v>5302</v>
      </c>
      <c r="G1365">
        <v>2003</v>
      </c>
      <c r="H1365" s="4">
        <v>0.15972222222222224</v>
      </c>
      <c r="I1365" s="16">
        <f>H1365/60</f>
        <v>2.6620370370370374E-3</v>
      </c>
      <c r="K1365" s="16">
        <f t="shared" si="21"/>
        <v>0</v>
      </c>
    </row>
    <row r="1366" spans="1:11">
      <c r="A1366" t="s">
        <v>2724</v>
      </c>
      <c r="B1366" t="s">
        <v>2725</v>
      </c>
      <c r="C1366" t="s">
        <v>2725</v>
      </c>
      <c r="D1366" s="1">
        <v>39509.895833333336</v>
      </c>
      <c r="F1366" t="s">
        <v>5302</v>
      </c>
      <c r="G1366">
        <v>2003</v>
      </c>
      <c r="H1366" s="4">
        <v>0.12361111111111112</v>
      </c>
      <c r="I1366" s="16">
        <f>H1366/60</f>
        <v>2.0601851851851853E-3</v>
      </c>
      <c r="K1366" s="16">
        <f t="shared" si="21"/>
        <v>0</v>
      </c>
    </row>
    <row r="1367" spans="1:11">
      <c r="A1367" t="s">
        <v>3335</v>
      </c>
      <c r="B1367" t="s">
        <v>3297</v>
      </c>
      <c r="C1367" t="s">
        <v>3323</v>
      </c>
      <c r="D1367" s="1">
        <v>38496.584027777775</v>
      </c>
      <c r="F1367" t="s">
        <v>5300</v>
      </c>
      <c r="G1367">
        <v>2003</v>
      </c>
      <c r="H1367" s="4">
        <v>0.15902777777777777</v>
      </c>
      <c r="I1367" s="16">
        <f>H1367/60</f>
        <v>2.650462962962963E-3</v>
      </c>
      <c r="K1367" s="16">
        <f t="shared" si="21"/>
        <v>0</v>
      </c>
    </row>
    <row r="1368" spans="1:11">
      <c r="A1368" t="s">
        <v>3328</v>
      </c>
      <c r="B1368" t="s">
        <v>3297</v>
      </c>
      <c r="C1368" t="s">
        <v>3323</v>
      </c>
      <c r="D1368" s="1">
        <v>38496.584027777775</v>
      </c>
      <c r="F1368" t="s">
        <v>5300</v>
      </c>
      <c r="G1368">
        <v>2003</v>
      </c>
      <c r="H1368" s="4">
        <v>0.13194444444444445</v>
      </c>
      <c r="I1368" s="16">
        <f>H1368/60</f>
        <v>2.1990740740740742E-3</v>
      </c>
      <c r="K1368" s="16">
        <f t="shared" si="21"/>
        <v>0</v>
      </c>
    </row>
    <row r="1369" spans="1:11">
      <c r="A1369" t="s">
        <v>3332</v>
      </c>
      <c r="B1369" t="s">
        <v>3297</v>
      </c>
      <c r="C1369" t="s">
        <v>3323</v>
      </c>
      <c r="D1369" s="1">
        <v>38496.584027777775</v>
      </c>
      <c r="F1369" t="s">
        <v>5300</v>
      </c>
      <c r="G1369">
        <v>2003</v>
      </c>
      <c r="H1369" s="4">
        <v>0.11041666666666666</v>
      </c>
      <c r="I1369" s="16">
        <f>H1369/60</f>
        <v>1.8402777777777777E-3</v>
      </c>
      <c r="K1369" s="16">
        <f t="shared" si="21"/>
        <v>0</v>
      </c>
    </row>
    <row r="1370" spans="1:11">
      <c r="A1370" t="s">
        <v>1773</v>
      </c>
      <c r="B1370" t="s">
        <v>4116</v>
      </c>
      <c r="C1370" t="s">
        <v>4119</v>
      </c>
      <c r="D1370" s="1">
        <v>38785.713888888888</v>
      </c>
      <c r="F1370" t="s">
        <v>5303</v>
      </c>
      <c r="G1370">
        <v>2003</v>
      </c>
      <c r="H1370" s="4">
        <v>0.17430555555555557</v>
      </c>
      <c r="I1370" s="16">
        <f>H1370/60</f>
        <v>2.9050925925925928E-3</v>
      </c>
      <c r="K1370" s="16">
        <f t="shared" si="21"/>
        <v>0</v>
      </c>
    </row>
    <row r="1371" spans="1:11">
      <c r="A1371" t="s">
        <v>4135</v>
      </c>
      <c r="B1371" t="s">
        <v>4133</v>
      </c>
      <c r="C1371" t="s">
        <v>4136</v>
      </c>
      <c r="D1371" s="1">
        <v>38774.554861111108</v>
      </c>
      <c r="F1371" t="s">
        <v>5300</v>
      </c>
      <c r="G1371">
        <v>2003</v>
      </c>
      <c r="H1371" s="4">
        <v>0.20069444444444443</v>
      </c>
      <c r="I1371" s="16">
        <f>H1371/60</f>
        <v>3.3449074074074071E-3</v>
      </c>
      <c r="K1371" s="16">
        <f t="shared" si="21"/>
        <v>0</v>
      </c>
    </row>
    <row r="1372" spans="1:11">
      <c r="A1372" t="s">
        <v>4684</v>
      </c>
      <c r="B1372" t="s">
        <v>4680</v>
      </c>
      <c r="C1372" t="s">
        <v>4681</v>
      </c>
      <c r="D1372" s="1">
        <v>38201.580555555556</v>
      </c>
      <c r="F1372" t="s">
        <v>5300</v>
      </c>
      <c r="G1372">
        <v>2003</v>
      </c>
      <c r="H1372" s="4">
        <v>0.11875000000000001</v>
      </c>
      <c r="I1372" s="16">
        <f>H1372/60</f>
        <v>1.9791666666666668E-3</v>
      </c>
      <c r="K1372" s="16">
        <f t="shared" si="21"/>
        <v>0</v>
      </c>
    </row>
    <row r="1373" spans="1:11">
      <c r="A1373" t="s">
        <v>281</v>
      </c>
      <c r="B1373" t="s">
        <v>274</v>
      </c>
      <c r="D1373" s="1">
        <v>38414.973611111112</v>
      </c>
      <c r="F1373" t="s">
        <v>5300</v>
      </c>
      <c r="G1373">
        <v>2003</v>
      </c>
      <c r="H1373" s="4">
        <v>0.18402777777777779</v>
      </c>
      <c r="I1373" s="16">
        <f>H1373/60</f>
        <v>3.0671296296296297E-3</v>
      </c>
      <c r="K1373" s="16">
        <f t="shared" si="21"/>
        <v>0</v>
      </c>
    </row>
    <row r="1374" spans="1:11">
      <c r="A1374" t="s">
        <v>3496</v>
      </c>
      <c r="B1374" t="s">
        <v>3452</v>
      </c>
      <c r="C1374" t="s">
        <v>3497</v>
      </c>
      <c r="D1374" s="1">
        <v>38494.881944444445</v>
      </c>
      <c r="F1374" t="s">
        <v>5303</v>
      </c>
      <c r="G1374">
        <v>2003</v>
      </c>
      <c r="H1374" s="4">
        <v>5.5555555555555552E-2</v>
      </c>
      <c r="I1374" s="16">
        <f>H1374/60</f>
        <v>9.2592592592592585E-4</v>
      </c>
      <c r="K1374" s="16">
        <f t="shared" si="21"/>
        <v>0</v>
      </c>
    </row>
    <row r="1375" spans="1:11">
      <c r="A1375" t="s">
        <v>4623</v>
      </c>
      <c r="B1375" t="s">
        <v>4580</v>
      </c>
      <c r="C1375" t="s">
        <v>4617</v>
      </c>
      <c r="D1375" s="1">
        <v>38731.670138888891</v>
      </c>
      <c r="F1375" t="s">
        <v>5300</v>
      </c>
      <c r="G1375">
        <v>2003</v>
      </c>
      <c r="H1375" s="4">
        <v>0.12638888888888888</v>
      </c>
      <c r="I1375" s="16">
        <f>H1375/60</f>
        <v>2.1064814814814813E-3</v>
      </c>
      <c r="K1375" s="16">
        <f t="shared" si="21"/>
        <v>0</v>
      </c>
    </row>
    <row r="1376" spans="1:11">
      <c r="A1376" t="s">
        <v>4625</v>
      </c>
      <c r="B1376" t="s">
        <v>4580</v>
      </c>
      <c r="C1376" t="s">
        <v>4617</v>
      </c>
      <c r="D1376" s="1">
        <v>38731.668749999997</v>
      </c>
      <c r="F1376" t="s">
        <v>5300</v>
      </c>
      <c r="G1376">
        <v>2003</v>
      </c>
      <c r="H1376" s="4">
        <v>9.7916666666666666E-2</v>
      </c>
      <c r="I1376" s="16">
        <f>H1376/60</f>
        <v>1.6319444444444443E-3</v>
      </c>
      <c r="K1376" s="16">
        <f t="shared" si="21"/>
        <v>0</v>
      </c>
    </row>
    <row r="1377" spans="1:11">
      <c r="A1377" t="s">
        <v>5139</v>
      </c>
      <c r="B1377" t="s">
        <v>5137</v>
      </c>
      <c r="C1377" t="s">
        <v>5138</v>
      </c>
      <c r="D1377" s="1">
        <v>39522.771527777775</v>
      </c>
      <c r="F1377" t="s">
        <v>5300</v>
      </c>
      <c r="G1377">
        <v>2003</v>
      </c>
      <c r="H1377" s="4">
        <v>0.14722222222222223</v>
      </c>
      <c r="I1377" s="16">
        <f>H1377/60</f>
        <v>2.4537037037037036E-3</v>
      </c>
      <c r="K1377" s="16">
        <f t="shared" si="21"/>
        <v>0</v>
      </c>
    </row>
    <row r="1378" spans="1:11">
      <c r="A1378" t="s">
        <v>4798</v>
      </c>
      <c r="B1378" t="s">
        <v>4779</v>
      </c>
      <c r="C1378" t="s">
        <v>4793</v>
      </c>
      <c r="D1378" s="1">
        <v>38101.576388888891</v>
      </c>
      <c r="F1378" t="s">
        <v>5300</v>
      </c>
      <c r="G1378">
        <v>2003</v>
      </c>
      <c r="H1378" s="4">
        <v>0.39027777777777778</v>
      </c>
      <c r="I1378" s="16">
        <f>H1378/60</f>
        <v>6.5046296296296293E-3</v>
      </c>
      <c r="K1378" s="16">
        <f t="shared" si="21"/>
        <v>0</v>
      </c>
    </row>
    <row r="1379" spans="1:11">
      <c r="A1379" t="s">
        <v>4796</v>
      </c>
      <c r="B1379" t="s">
        <v>4779</v>
      </c>
      <c r="C1379" t="s">
        <v>4793</v>
      </c>
      <c r="D1379" s="1">
        <v>38101.572916666664</v>
      </c>
      <c r="F1379" t="s">
        <v>5300</v>
      </c>
      <c r="G1379">
        <v>2003</v>
      </c>
      <c r="H1379" s="4">
        <v>0.17777777777777778</v>
      </c>
      <c r="I1379" s="16">
        <f>H1379/60</f>
        <v>2.9629629629629632E-3</v>
      </c>
      <c r="K1379" s="16">
        <f t="shared" si="21"/>
        <v>0</v>
      </c>
    </row>
    <row r="1380" spans="1:11">
      <c r="A1380" t="s">
        <v>4833</v>
      </c>
      <c r="B1380" t="s">
        <v>4828</v>
      </c>
      <c r="C1380" t="s">
        <v>4833</v>
      </c>
      <c r="D1380" s="1">
        <v>37907.692361111112</v>
      </c>
      <c r="F1380" t="s">
        <v>5300</v>
      </c>
      <c r="G1380">
        <v>2003</v>
      </c>
      <c r="H1380" s="4">
        <v>0.18958333333333333</v>
      </c>
      <c r="I1380" s="16">
        <f>H1380/60</f>
        <v>3.1597222222222222E-3</v>
      </c>
      <c r="K1380" s="16">
        <f t="shared" si="21"/>
        <v>0</v>
      </c>
    </row>
    <row r="1381" spans="1:11">
      <c r="A1381" t="s">
        <v>5128</v>
      </c>
      <c r="B1381" t="s">
        <v>5120</v>
      </c>
      <c r="C1381" t="s">
        <v>5121</v>
      </c>
      <c r="D1381" s="1">
        <v>38494.525694444441</v>
      </c>
      <c r="F1381" t="s">
        <v>5303</v>
      </c>
      <c r="G1381">
        <v>2003</v>
      </c>
      <c r="H1381" s="4">
        <v>0.15277777777777776</v>
      </c>
      <c r="I1381" s="16">
        <f>H1381/60</f>
        <v>2.5462962962962961E-3</v>
      </c>
      <c r="K1381" s="16">
        <f t="shared" si="21"/>
        <v>0</v>
      </c>
    </row>
    <row r="1382" spans="1:11">
      <c r="A1382" t="s">
        <v>5127</v>
      </c>
      <c r="B1382" t="s">
        <v>5120</v>
      </c>
      <c r="C1382" t="s">
        <v>5121</v>
      </c>
      <c r="D1382" s="1">
        <v>38494.525694444441</v>
      </c>
      <c r="F1382" t="s">
        <v>5303</v>
      </c>
      <c r="G1382">
        <v>2003</v>
      </c>
      <c r="H1382" s="4">
        <v>0.11875000000000001</v>
      </c>
      <c r="I1382" s="16">
        <f>H1382/60</f>
        <v>1.9791666666666668E-3</v>
      </c>
      <c r="K1382" s="16">
        <f t="shared" si="21"/>
        <v>0</v>
      </c>
    </row>
    <row r="1383" spans="1:11">
      <c r="A1383" t="s">
        <v>861</v>
      </c>
      <c r="B1383" t="s">
        <v>799</v>
      </c>
      <c r="C1383" t="s">
        <v>862</v>
      </c>
      <c r="D1383" s="1">
        <v>38414.972222222219</v>
      </c>
      <c r="E1383">
        <v>112</v>
      </c>
      <c r="F1383" t="s">
        <v>1874</v>
      </c>
      <c r="G1383">
        <v>2004</v>
      </c>
      <c r="H1383" s="4">
        <v>0.15625</v>
      </c>
      <c r="I1383" s="16">
        <f>H1383/60</f>
        <v>2.6041666666666665E-3</v>
      </c>
      <c r="K1383" s="16">
        <f t="shared" si="21"/>
        <v>0.29166666666666663</v>
      </c>
    </row>
    <row r="1384" spans="1:11">
      <c r="A1384" t="s">
        <v>3432</v>
      </c>
      <c r="B1384" t="s">
        <v>3433</v>
      </c>
      <c r="C1384" t="s">
        <v>3434</v>
      </c>
      <c r="D1384" s="1">
        <v>38400.05972222222</v>
      </c>
      <c r="E1384">
        <v>96</v>
      </c>
      <c r="F1384" t="s">
        <v>5300</v>
      </c>
      <c r="G1384">
        <v>2004</v>
      </c>
      <c r="H1384" s="4">
        <v>0.1423611111111111</v>
      </c>
      <c r="I1384" s="16">
        <f>H1384/60</f>
        <v>2.3726851851851851E-3</v>
      </c>
      <c r="K1384" s="16">
        <f t="shared" si="21"/>
        <v>0.22777777777777777</v>
      </c>
    </row>
    <row r="1385" spans="1:11">
      <c r="A1385" t="s">
        <v>4721</v>
      </c>
      <c r="B1385" t="s">
        <v>4701</v>
      </c>
      <c r="C1385" t="s">
        <v>4719</v>
      </c>
      <c r="D1385" s="1">
        <v>38200.492361111108</v>
      </c>
      <c r="E1385">
        <v>91</v>
      </c>
      <c r="F1385" t="s">
        <v>5300</v>
      </c>
      <c r="G1385">
        <v>2004</v>
      </c>
      <c r="H1385" s="4">
        <v>0.17222222222222225</v>
      </c>
      <c r="I1385" s="16">
        <f>H1385/60</f>
        <v>2.8703703703703708E-3</v>
      </c>
      <c r="K1385" s="16">
        <f t="shared" si="21"/>
        <v>0.26120370370370372</v>
      </c>
    </row>
    <row r="1386" spans="1:11">
      <c r="A1386" t="s">
        <v>1466</v>
      </c>
      <c r="B1386" t="s">
        <v>1467</v>
      </c>
      <c r="D1386" s="1">
        <v>38203.745138888888</v>
      </c>
      <c r="E1386">
        <v>86</v>
      </c>
      <c r="F1386" t="s">
        <v>5300</v>
      </c>
      <c r="G1386">
        <v>2004</v>
      </c>
      <c r="H1386" s="4">
        <v>0.11805555555555557</v>
      </c>
      <c r="I1386" s="16">
        <f>H1386/60</f>
        <v>1.9675925925925928E-3</v>
      </c>
      <c r="K1386" s="16">
        <f t="shared" si="21"/>
        <v>0.16921296296296298</v>
      </c>
    </row>
    <row r="1387" spans="1:11">
      <c r="A1387" t="s">
        <v>2454</v>
      </c>
      <c r="B1387" t="s">
        <v>2429</v>
      </c>
      <c r="C1387" t="s">
        <v>2452</v>
      </c>
      <c r="D1387" s="1">
        <v>38286.529861111114</v>
      </c>
      <c r="E1387">
        <v>85</v>
      </c>
      <c r="F1387" t="s">
        <v>5300</v>
      </c>
      <c r="G1387">
        <v>2004</v>
      </c>
      <c r="H1387" s="4">
        <v>0.14097222222222222</v>
      </c>
      <c r="I1387" s="16">
        <f>H1387/60</f>
        <v>2.3495370370370371E-3</v>
      </c>
      <c r="K1387" s="16">
        <f t="shared" si="21"/>
        <v>0.19971064814814815</v>
      </c>
    </row>
    <row r="1388" spans="1:11">
      <c r="A1388" t="s">
        <v>5246</v>
      </c>
      <c r="B1388" t="s">
        <v>5243</v>
      </c>
      <c r="C1388" t="s">
        <v>5247</v>
      </c>
      <c r="D1388" s="1">
        <v>38625.617361111108</v>
      </c>
      <c r="E1388">
        <v>83</v>
      </c>
      <c r="F1388" t="s">
        <v>1874</v>
      </c>
      <c r="G1388">
        <v>2004</v>
      </c>
      <c r="H1388" s="4">
        <v>7.7777777777777779E-2</v>
      </c>
      <c r="I1388" s="16">
        <f>H1388/60</f>
        <v>1.2962962962962963E-3</v>
      </c>
      <c r="K1388" s="16">
        <f t="shared" si="21"/>
        <v>0.10759259259259259</v>
      </c>
    </row>
    <row r="1389" spans="1:11">
      <c r="A1389" t="s">
        <v>1473</v>
      </c>
      <c r="B1389" t="s">
        <v>1467</v>
      </c>
      <c r="D1389" s="1">
        <v>38222.027777777781</v>
      </c>
      <c r="E1389">
        <v>78</v>
      </c>
      <c r="F1389" t="s">
        <v>5300</v>
      </c>
      <c r="G1389">
        <v>2004</v>
      </c>
      <c r="H1389" s="4">
        <v>9.1666666666666674E-2</v>
      </c>
      <c r="I1389" s="16">
        <f>H1389/60</f>
        <v>1.5277777777777779E-3</v>
      </c>
      <c r="K1389" s="16">
        <f t="shared" si="21"/>
        <v>0.11916666666666667</v>
      </c>
    </row>
    <row r="1390" spans="1:11">
      <c r="A1390" t="s">
        <v>740</v>
      </c>
      <c r="B1390" t="s">
        <v>729</v>
      </c>
      <c r="C1390" t="s">
        <v>732</v>
      </c>
      <c r="D1390" s="1">
        <v>38230.03402777778</v>
      </c>
      <c r="E1390">
        <v>68</v>
      </c>
      <c r="F1390" t="s">
        <v>5300</v>
      </c>
      <c r="G1390">
        <v>2004</v>
      </c>
      <c r="H1390" s="4">
        <v>0.15277777777777776</v>
      </c>
      <c r="I1390" s="16">
        <f>H1390/60</f>
        <v>2.5462962962962961E-3</v>
      </c>
      <c r="K1390" s="16">
        <f t="shared" si="21"/>
        <v>0.17314814814814813</v>
      </c>
    </row>
    <row r="1391" spans="1:11">
      <c r="A1391" t="s">
        <v>267</v>
      </c>
      <c r="B1391" t="s">
        <v>262</v>
      </c>
      <c r="D1391" s="1">
        <v>38715.042361111111</v>
      </c>
      <c r="E1391">
        <v>67</v>
      </c>
      <c r="F1391" t="s">
        <v>5300</v>
      </c>
      <c r="G1391">
        <v>2004</v>
      </c>
      <c r="H1391" s="4">
        <v>0.13263888888888889</v>
      </c>
      <c r="I1391" s="16">
        <f>H1391/60</f>
        <v>2.2106481481481482E-3</v>
      </c>
      <c r="K1391" s="16">
        <f t="shared" si="21"/>
        <v>0.14811342592592594</v>
      </c>
    </row>
    <row r="1392" spans="1:11">
      <c r="A1392" t="s">
        <v>4089</v>
      </c>
      <c r="B1392" t="s">
        <v>4027</v>
      </c>
      <c r="C1392" t="s">
        <v>4088</v>
      </c>
      <c r="D1392" s="1">
        <v>38355.671527777777</v>
      </c>
      <c r="E1392">
        <v>65</v>
      </c>
      <c r="F1392" t="s">
        <v>5300</v>
      </c>
      <c r="G1392">
        <v>2004</v>
      </c>
      <c r="H1392" s="4">
        <v>0.16666666666666666</v>
      </c>
      <c r="I1392" s="16">
        <f>H1392/60</f>
        <v>2.7777777777777775E-3</v>
      </c>
      <c r="K1392" s="16">
        <f t="shared" si="21"/>
        <v>0.18055555555555552</v>
      </c>
    </row>
    <row r="1393" spans="1:11">
      <c r="A1393" t="s">
        <v>2452</v>
      </c>
      <c r="B1393" t="s">
        <v>2429</v>
      </c>
      <c r="C1393" t="s">
        <v>2452</v>
      </c>
      <c r="D1393" s="1">
        <v>38286.52847222222</v>
      </c>
      <c r="E1393">
        <v>64</v>
      </c>
      <c r="F1393" t="s">
        <v>5300</v>
      </c>
      <c r="G1393">
        <v>2004</v>
      </c>
      <c r="H1393" s="4">
        <v>0.16527777777777777</v>
      </c>
      <c r="I1393" s="16">
        <f>H1393/60</f>
        <v>2.7546296296296294E-3</v>
      </c>
      <c r="K1393" s="16">
        <f t="shared" si="21"/>
        <v>0.17629629629629628</v>
      </c>
    </row>
    <row r="1394" spans="1:11">
      <c r="A1394" t="s">
        <v>3820</v>
      </c>
      <c r="B1394" t="s">
        <v>4027</v>
      </c>
      <c r="C1394" t="s">
        <v>4088</v>
      </c>
      <c r="D1394" s="1">
        <v>38355.671527777777</v>
      </c>
      <c r="E1394">
        <v>63</v>
      </c>
      <c r="F1394" t="s">
        <v>5300</v>
      </c>
      <c r="G1394">
        <v>2004</v>
      </c>
      <c r="H1394" s="4">
        <v>0.16111111111111112</v>
      </c>
      <c r="I1394" s="16">
        <f>H1394/60</f>
        <v>2.6851851851851854E-3</v>
      </c>
      <c r="K1394" s="16">
        <f t="shared" si="21"/>
        <v>0.16916666666666669</v>
      </c>
    </row>
    <row r="1395" spans="1:11">
      <c r="A1395" t="s">
        <v>863</v>
      </c>
      <c r="B1395" t="s">
        <v>799</v>
      </c>
      <c r="C1395" t="s">
        <v>862</v>
      </c>
      <c r="D1395" s="1">
        <v>38439.777083333334</v>
      </c>
      <c r="E1395">
        <v>61</v>
      </c>
      <c r="F1395" t="s">
        <v>1874</v>
      </c>
      <c r="G1395">
        <v>2004</v>
      </c>
      <c r="H1395" s="4">
        <v>0.10555555555555556</v>
      </c>
      <c r="I1395" s="16">
        <f>H1395/60</f>
        <v>1.7592592592592592E-3</v>
      </c>
      <c r="K1395" s="16">
        <f t="shared" si="21"/>
        <v>0.10731481481481481</v>
      </c>
    </row>
    <row r="1396" spans="1:11">
      <c r="A1396" t="s">
        <v>2062</v>
      </c>
      <c r="B1396" t="s">
        <v>2060</v>
      </c>
      <c r="C1396" t="s">
        <v>2060</v>
      </c>
      <c r="D1396" s="1">
        <v>38067.050000000003</v>
      </c>
      <c r="E1396">
        <v>61</v>
      </c>
      <c r="F1396" t="s">
        <v>1874</v>
      </c>
      <c r="G1396">
        <v>2004</v>
      </c>
      <c r="H1396" s="4">
        <v>0.10694444444444444</v>
      </c>
      <c r="I1396" s="16">
        <f>H1396/60</f>
        <v>1.7824074074074072E-3</v>
      </c>
      <c r="K1396" s="16">
        <f t="shared" si="21"/>
        <v>0.10872685185185184</v>
      </c>
    </row>
    <row r="1397" spans="1:11">
      <c r="A1397" t="s">
        <v>1468</v>
      </c>
      <c r="B1397" t="s">
        <v>1467</v>
      </c>
      <c r="D1397" s="1">
        <v>38203.745833333334</v>
      </c>
      <c r="E1397">
        <v>57</v>
      </c>
      <c r="F1397" t="s">
        <v>5300</v>
      </c>
      <c r="G1397">
        <v>2004</v>
      </c>
      <c r="H1397" s="4">
        <v>9.9999999999999992E-2</v>
      </c>
      <c r="I1397" s="16">
        <f>H1397/60</f>
        <v>1.6666666666666666E-3</v>
      </c>
      <c r="K1397" s="16">
        <f t="shared" si="21"/>
        <v>9.4999999999999987E-2</v>
      </c>
    </row>
    <row r="1398" spans="1:11">
      <c r="A1398" t="s">
        <v>2260</v>
      </c>
      <c r="B1398" t="s">
        <v>2261</v>
      </c>
      <c r="C1398" t="s">
        <v>2262</v>
      </c>
      <c r="D1398" s="1">
        <v>38399.536805555559</v>
      </c>
      <c r="E1398">
        <v>55</v>
      </c>
      <c r="F1398" t="s">
        <v>5300</v>
      </c>
      <c r="G1398">
        <v>2004</v>
      </c>
      <c r="H1398" s="4">
        <v>0.15</v>
      </c>
      <c r="I1398" s="16">
        <f>H1398/60</f>
        <v>2.5000000000000001E-3</v>
      </c>
      <c r="K1398" s="16">
        <f t="shared" si="21"/>
        <v>0.13750000000000001</v>
      </c>
    </row>
    <row r="1399" spans="1:11">
      <c r="A1399" t="s">
        <v>5234</v>
      </c>
      <c r="B1399" t="s">
        <v>5232</v>
      </c>
      <c r="C1399" t="s">
        <v>5233</v>
      </c>
      <c r="D1399" s="1">
        <v>38729.797222222223</v>
      </c>
      <c r="E1399">
        <v>52</v>
      </c>
      <c r="F1399" t="s">
        <v>5303</v>
      </c>
      <c r="G1399">
        <v>2004</v>
      </c>
      <c r="H1399" s="4">
        <v>0.15277777777777776</v>
      </c>
      <c r="I1399" s="16">
        <f>H1399/60</f>
        <v>2.5462962962962961E-3</v>
      </c>
      <c r="K1399" s="16">
        <f t="shared" si="21"/>
        <v>0.13240740740740739</v>
      </c>
    </row>
    <row r="1400" spans="1:11">
      <c r="A1400" t="s">
        <v>4087</v>
      </c>
      <c r="B1400" t="s">
        <v>4027</v>
      </c>
      <c r="C1400" t="s">
        <v>4088</v>
      </c>
      <c r="D1400" s="1">
        <v>38355.671527777777</v>
      </c>
      <c r="E1400">
        <v>51</v>
      </c>
      <c r="F1400" t="s">
        <v>5300</v>
      </c>
      <c r="G1400">
        <v>2004</v>
      </c>
      <c r="H1400" s="4">
        <v>0.12638888888888888</v>
      </c>
      <c r="I1400" s="16">
        <f>H1400/60</f>
        <v>2.1064814814814813E-3</v>
      </c>
      <c r="K1400" s="16">
        <f t="shared" si="21"/>
        <v>0.10743055555555554</v>
      </c>
    </row>
    <row r="1401" spans="1:11">
      <c r="A1401" t="s">
        <v>4998</v>
      </c>
      <c r="B1401" t="s">
        <v>4996</v>
      </c>
      <c r="C1401" t="s">
        <v>4997</v>
      </c>
      <c r="D1401" s="1">
        <v>38319.732638888891</v>
      </c>
      <c r="E1401">
        <v>51</v>
      </c>
      <c r="F1401" t="s">
        <v>5300</v>
      </c>
      <c r="G1401">
        <v>2004</v>
      </c>
      <c r="H1401" s="4">
        <v>0.1361111111111111</v>
      </c>
      <c r="I1401" s="16">
        <f>H1401/60</f>
        <v>2.2685185185185182E-3</v>
      </c>
      <c r="K1401" s="16">
        <f t="shared" si="21"/>
        <v>0.11569444444444443</v>
      </c>
    </row>
    <row r="1402" spans="1:11">
      <c r="A1402" t="s">
        <v>1747</v>
      </c>
      <c r="B1402" t="s">
        <v>1748</v>
      </c>
      <c r="C1402" t="s">
        <v>1749</v>
      </c>
      <c r="D1402" s="1">
        <v>38237.726388888892</v>
      </c>
      <c r="E1402">
        <v>50</v>
      </c>
      <c r="F1402" t="s">
        <v>5300</v>
      </c>
      <c r="G1402">
        <v>2004</v>
      </c>
      <c r="H1402" s="4">
        <v>0.13333333333333333</v>
      </c>
      <c r="I1402" s="16">
        <f>H1402/60</f>
        <v>2.2222222222222222E-3</v>
      </c>
      <c r="K1402" s="16">
        <f t="shared" si="21"/>
        <v>0.1111111111111111</v>
      </c>
    </row>
    <row r="1403" spans="1:11">
      <c r="A1403" t="s">
        <v>4414</v>
      </c>
      <c r="B1403" t="s">
        <v>4382</v>
      </c>
      <c r="D1403" s="1">
        <v>38322.612500000003</v>
      </c>
      <c r="E1403">
        <v>50</v>
      </c>
      <c r="F1403" t="s">
        <v>5300</v>
      </c>
      <c r="G1403">
        <v>2004</v>
      </c>
      <c r="H1403" s="4">
        <v>0.12083333333333333</v>
      </c>
      <c r="I1403" s="16">
        <f>H1403/60</f>
        <v>2.0138888888888888E-3</v>
      </c>
      <c r="K1403" s="16">
        <f t="shared" si="21"/>
        <v>0.10069444444444445</v>
      </c>
    </row>
    <row r="1404" spans="1:11">
      <c r="A1404" t="s">
        <v>3887</v>
      </c>
      <c r="B1404" t="s">
        <v>3888</v>
      </c>
      <c r="C1404" t="s">
        <v>3889</v>
      </c>
      <c r="D1404" s="1">
        <v>38077.461805555555</v>
      </c>
      <c r="E1404">
        <v>49</v>
      </c>
      <c r="F1404" t="s">
        <v>1874</v>
      </c>
      <c r="G1404">
        <v>2004</v>
      </c>
      <c r="H1404" s="4">
        <v>0.11597222222222221</v>
      </c>
      <c r="I1404" s="16">
        <f>H1404/60</f>
        <v>1.9328703703703702E-3</v>
      </c>
      <c r="K1404" s="16">
        <f t="shared" si="21"/>
        <v>9.4710648148148141E-2</v>
      </c>
    </row>
    <row r="1405" spans="1:11">
      <c r="A1405" t="s">
        <v>733</v>
      </c>
      <c r="B1405" t="s">
        <v>729</v>
      </c>
      <c r="C1405" t="s">
        <v>732</v>
      </c>
      <c r="D1405" s="1">
        <v>38230.030555555553</v>
      </c>
      <c r="E1405">
        <v>48</v>
      </c>
      <c r="F1405" t="s">
        <v>5300</v>
      </c>
      <c r="G1405">
        <v>2004</v>
      </c>
      <c r="H1405" s="4">
        <v>0.12291666666666667</v>
      </c>
      <c r="I1405" s="16">
        <f>H1405/60</f>
        <v>2.0486111111111113E-3</v>
      </c>
      <c r="K1405" s="16">
        <f t="shared" si="21"/>
        <v>9.8333333333333342E-2</v>
      </c>
    </row>
    <row r="1406" spans="1:11">
      <c r="A1406" t="s">
        <v>490</v>
      </c>
      <c r="B1406" t="s">
        <v>491</v>
      </c>
      <c r="C1406" t="s">
        <v>492</v>
      </c>
      <c r="D1406" s="1">
        <v>38495.504166666666</v>
      </c>
      <c r="E1406">
        <v>47</v>
      </c>
      <c r="F1406" t="s">
        <v>5303</v>
      </c>
      <c r="G1406">
        <v>2004</v>
      </c>
      <c r="H1406" s="4">
        <v>0.1763888888888889</v>
      </c>
      <c r="I1406" s="16">
        <f>H1406/60</f>
        <v>2.9398148148148148E-3</v>
      </c>
      <c r="K1406" s="16">
        <f t="shared" si="21"/>
        <v>0.13817129629629629</v>
      </c>
    </row>
    <row r="1407" spans="1:11">
      <c r="A1407" t="s">
        <v>2061</v>
      </c>
      <c r="B1407" t="s">
        <v>2060</v>
      </c>
      <c r="C1407" t="s">
        <v>2060</v>
      </c>
      <c r="D1407" s="1">
        <v>38067.050000000003</v>
      </c>
      <c r="E1407">
        <v>46</v>
      </c>
      <c r="F1407" t="s">
        <v>1874</v>
      </c>
      <c r="G1407">
        <v>2004</v>
      </c>
      <c r="H1407" s="4">
        <v>9.7222222222222224E-2</v>
      </c>
      <c r="I1407" s="16">
        <f>H1407/60</f>
        <v>1.6203703703703703E-3</v>
      </c>
      <c r="K1407" s="16">
        <f t="shared" si="21"/>
        <v>7.4537037037037041E-2</v>
      </c>
    </row>
    <row r="1408" spans="1:11">
      <c r="A1408" t="s">
        <v>4098</v>
      </c>
      <c r="B1408" t="s">
        <v>4027</v>
      </c>
      <c r="C1408" t="s">
        <v>4088</v>
      </c>
      <c r="D1408" s="1">
        <v>38355.671527777777</v>
      </c>
      <c r="E1408">
        <v>42</v>
      </c>
      <c r="F1408" t="s">
        <v>5300</v>
      </c>
      <c r="G1408">
        <v>2004</v>
      </c>
      <c r="H1408" s="4">
        <v>0.12430555555555556</v>
      </c>
      <c r="I1408" s="16">
        <f>H1408/60</f>
        <v>2.0717592592592593E-3</v>
      </c>
      <c r="K1408" s="16">
        <f t="shared" si="21"/>
        <v>8.7013888888888891E-2</v>
      </c>
    </row>
    <row r="1409" spans="1:11">
      <c r="A1409" t="s">
        <v>4377</v>
      </c>
      <c r="B1409" t="s">
        <v>4368</v>
      </c>
      <c r="D1409" s="1">
        <v>38093.818749999999</v>
      </c>
      <c r="E1409">
        <v>38</v>
      </c>
      <c r="F1409" t="s">
        <v>5300</v>
      </c>
      <c r="G1409">
        <v>2004</v>
      </c>
      <c r="H1409" s="4">
        <v>0.17083333333333331</v>
      </c>
      <c r="I1409" s="16">
        <f>H1409/60</f>
        <v>2.8472222222222219E-3</v>
      </c>
      <c r="K1409" s="16">
        <f t="shared" si="21"/>
        <v>0.10819444444444443</v>
      </c>
    </row>
    <row r="1410" spans="1:11">
      <c r="A1410" t="s">
        <v>2468</v>
      </c>
      <c r="B1410" t="s">
        <v>2429</v>
      </c>
      <c r="D1410" s="1">
        <v>38688.009027777778</v>
      </c>
      <c r="E1410">
        <v>37</v>
      </c>
      <c r="F1410" t="s">
        <v>5300</v>
      </c>
      <c r="G1410">
        <v>2004</v>
      </c>
      <c r="H1410" s="4">
        <v>0.1673611111111111</v>
      </c>
      <c r="I1410" s="16">
        <f>H1410/60</f>
        <v>2.7893518518518515E-3</v>
      </c>
      <c r="K1410" s="16">
        <f t="shared" ref="K1410:K1473" si="22">E1410*I1410</f>
        <v>0.1032060185185185</v>
      </c>
    </row>
    <row r="1411" spans="1:11">
      <c r="A1411" t="s">
        <v>2934</v>
      </c>
      <c r="B1411" t="s">
        <v>2930</v>
      </c>
      <c r="C1411" t="s">
        <v>2931</v>
      </c>
      <c r="D1411" s="1">
        <v>38001.760416666664</v>
      </c>
      <c r="E1411">
        <v>37</v>
      </c>
      <c r="F1411" t="s">
        <v>5300</v>
      </c>
      <c r="G1411">
        <v>2004</v>
      </c>
      <c r="H1411" s="4">
        <v>0.24305555555555555</v>
      </c>
      <c r="I1411" s="16">
        <f>H1411/60</f>
        <v>4.0509259259259257E-3</v>
      </c>
      <c r="K1411" s="16">
        <f t="shared" si="22"/>
        <v>0.14988425925925924</v>
      </c>
    </row>
    <row r="1412" spans="1:11">
      <c r="A1412" t="s">
        <v>2735</v>
      </c>
      <c r="B1412" t="s">
        <v>2730</v>
      </c>
      <c r="C1412" t="s">
        <v>2733</v>
      </c>
      <c r="D1412" s="1">
        <v>38299.661111111112</v>
      </c>
      <c r="E1412">
        <v>35</v>
      </c>
      <c r="F1412" t="s">
        <v>5300</v>
      </c>
      <c r="G1412">
        <v>2004</v>
      </c>
      <c r="H1412" s="4">
        <v>0.16666666666666666</v>
      </c>
      <c r="I1412" s="16">
        <f>H1412/60</f>
        <v>2.7777777777777775E-3</v>
      </c>
      <c r="K1412" s="16">
        <f t="shared" si="22"/>
        <v>9.722222222222221E-2</v>
      </c>
    </row>
    <row r="1413" spans="1:11">
      <c r="A1413" t="s">
        <v>3566</v>
      </c>
      <c r="B1413" t="s">
        <v>3564</v>
      </c>
      <c r="C1413" t="s">
        <v>3563</v>
      </c>
      <c r="D1413" s="1">
        <v>38584.78402777778</v>
      </c>
      <c r="E1413">
        <v>34</v>
      </c>
      <c r="F1413" t="s">
        <v>5303</v>
      </c>
      <c r="G1413">
        <v>2004</v>
      </c>
      <c r="H1413" s="4">
        <v>0.13402777777777777</v>
      </c>
      <c r="I1413" s="16">
        <f>H1413/60</f>
        <v>2.2337962962962962E-3</v>
      </c>
      <c r="K1413" s="16">
        <f t="shared" si="22"/>
        <v>7.5949074074074072E-2</v>
      </c>
    </row>
    <row r="1414" spans="1:11">
      <c r="A1414" t="s">
        <v>2455</v>
      </c>
      <c r="B1414" t="s">
        <v>2429</v>
      </c>
      <c r="C1414" t="s">
        <v>2452</v>
      </c>
      <c r="D1414" s="1">
        <v>38286.529861111114</v>
      </c>
      <c r="E1414">
        <v>33</v>
      </c>
      <c r="F1414" t="s">
        <v>5300</v>
      </c>
      <c r="G1414">
        <v>2004</v>
      </c>
      <c r="H1414" s="4">
        <v>0.15902777777777777</v>
      </c>
      <c r="I1414" s="16">
        <f>H1414/60</f>
        <v>2.650462962962963E-3</v>
      </c>
      <c r="K1414" s="16">
        <f t="shared" si="22"/>
        <v>8.7465277777777781E-2</v>
      </c>
    </row>
    <row r="1415" spans="1:11">
      <c r="A1415" t="s">
        <v>3978</v>
      </c>
      <c r="B1415" t="s">
        <v>3940</v>
      </c>
      <c r="C1415" t="s">
        <v>3940</v>
      </c>
      <c r="D1415" s="1">
        <v>38403.73541666667</v>
      </c>
      <c r="E1415">
        <v>32</v>
      </c>
      <c r="F1415" t="s">
        <v>5301</v>
      </c>
      <c r="G1415">
        <v>2004</v>
      </c>
      <c r="H1415" s="4">
        <v>0.18541666666666667</v>
      </c>
      <c r="I1415" s="16">
        <f>H1415/60</f>
        <v>3.0902777777777777E-3</v>
      </c>
      <c r="K1415" s="16">
        <f t="shared" si="22"/>
        <v>9.8888888888888887E-2</v>
      </c>
    </row>
    <row r="1416" spans="1:11">
      <c r="A1416" t="s">
        <v>2939</v>
      </c>
      <c r="B1416" t="s">
        <v>2930</v>
      </c>
      <c r="C1416" t="s">
        <v>2931</v>
      </c>
      <c r="D1416" s="1">
        <v>38308.672222222223</v>
      </c>
      <c r="E1416">
        <v>31</v>
      </c>
      <c r="F1416" t="s">
        <v>2126</v>
      </c>
      <c r="G1416">
        <v>2004</v>
      </c>
      <c r="H1416" s="4">
        <v>0.22222222222222221</v>
      </c>
      <c r="I1416" s="16">
        <f>H1416/60</f>
        <v>3.7037037037037034E-3</v>
      </c>
      <c r="K1416" s="16">
        <f t="shared" si="22"/>
        <v>0.1148148148148148</v>
      </c>
    </row>
    <row r="1417" spans="1:11">
      <c r="A1417" t="s">
        <v>4720</v>
      </c>
      <c r="B1417" t="s">
        <v>4701</v>
      </c>
      <c r="C1417" t="s">
        <v>4719</v>
      </c>
      <c r="D1417" s="1">
        <v>38232.724999999999</v>
      </c>
      <c r="E1417">
        <v>31</v>
      </c>
      <c r="F1417" t="s">
        <v>5300</v>
      </c>
      <c r="G1417">
        <v>2004</v>
      </c>
      <c r="H1417" s="4">
        <v>0.12847222222222224</v>
      </c>
      <c r="I1417" s="16">
        <f>H1417/60</f>
        <v>2.1412037037037038E-3</v>
      </c>
      <c r="K1417" s="16">
        <f t="shared" si="22"/>
        <v>6.637731481481482E-2</v>
      </c>
    </row>
    <row r="1418" spans="1:11">
      <c r="A1418" t="s">
        <v>3563</v>
      </c>
      <c r="B1418" t="s">
        <v>3564</v>
      </c>
      <c r="C1418" t="s">
        <v>3563</v>
      </c>
      <c r="D1418" s="1">
        <v>38727.916666666664</v>
      </c>
      <c r="E1418">
        <v>30</v>
      </c>
      <c r="F1418" t="s">
        <v>5303</v>
      </c>
      <c r="G1418">
        <v>2004</v>
      </c>
      <c r="H1418" s="4">
        <v>0.17291666666666669</v>
      </c>
      <c r="I1418" s="16">
        <f>H1418/60</f>
        <v>2.8819444444444448E-3</v>
      </c>
      <c r="K1418" s="16">
        <f t="shared" si="22"/>
        <v>8.6458333333333345E-2</v>
      </c>
    </row>
    <row r="1419" spans="1:11">
      <c r="A1419" t="s">
        <v>153</v>
      </c>
      <c r="B1419" t="s">
        <v>2730</v>
      </c>
      <c r="C1419" t="s">
        <v>2733</v>
      </c>
      <c r="D1419" s="1">
        <v>38347.613194444442</v>
      </c>
      <c r="E1419">
        <v>30</v>
      </c>
      <c r="F1419" t="s">
        <v>5300</v>
      </c>
      <c r="G1419">
        <v>2004</v>
      </c>
      <c r="H1419" s="4">
        <v>0.13263888888888889</v>
      </c>
      <c r="I1419" s="16">
        <f>H1419/60</f>
        <v>2.2106481481481482E-3</v>
      </c>
      <c r="K1419" s="16">
        <f t="shared" si="22"/>
        <v>6.6319444444444445E-2</v>
      </c>
    </row>
    <row r="1420" spans="1:11">
      <c r="A1420" t="s">
        <v>269</v>
      </c>
      <c r="B1420" t="s">
        <v>262</v>
      </c>
      <c r="D1420" s="1">
        <v>38105.478472222225</v>
      </c>
      <c r="E1420">
        <v>29</v>
      </c>
      <c r="F1420" t="s">
        <v>5300</v>
      </c>
      <c r="G1420">
        <v>2004</v>
      </c>
      <c r="H1420" s="4">
        <v>0.10625</v>
      </c>
      <c r="I1420" s="16">
        <f>H1420/60</f>
        <v>1.7708333333333332E-3</v>
      </c>
      <c r="K1420" s="16">
        <f t="shared" si="22"/>
        <v>5.1354166666666666E-2</v>
      </c>
    </row>
    <row r="1421" spans="1:11">
      <c r="A1421" t="s">
        <v>2059</v>
      </c>
      <c r="B1421" t="s">
        <v>2060</v>
      </c>
      <c r="C1421" t="s">
        <v>2060</v>
      </c>
      <c r="D1421" s="1">
        <v>38067.050000000003</v>
      </c>
      <c r="E1421">
        <v>29</v>
      </c>
      <c r="F1421" t="s">
        <v>1874</v>
      </c>
      <c r="G1421">
        <v>2004</v>
      </c>
      <c r="H1421" s="4">
        <v>0.13333333333333333</v>
      </c>
      <c r="I1421" s="16">
        <f>H1421/60</f>
        <v>2.2222222222222222E-3</v>
      </c>
      <c r="K1421" s="16">
        <f t="shared" si="22"/>
        <v>6.4444444444444443E-2</v>
      </c>
    </row>
    <row r="1422" spans="1:11">
      <c r="A1422" t="s">
        <v>2416</v>
      </c>
      <c r="B1422" t="s">
        <v>2417</v>
      </c>
      <c r="C1422" t="s">
        <v>2418</v>
      </c>
      <c r="D1422" s="1">
        <v>38028.462500000001</v>
      </c>
      <c r="E1422">
        <v>29</v>
      </c>
      <c r="F1422" t="s">
        <v>5300</v>
      </c>
      <c r="G1422">
        <v>2004</v>
      </c>
      <c r="H1422" s="4">
        <v>0.15</v>
      </c>
      <c r="I1422" s="16">
        <f>H1422/60</f>
        <v>2.5000000000000001E-3</v>
      </c>
      <c r="K1422" s="16">
        <f t="shared" si="22"/>
        <v>7.2499999999999995E-2</v>
      </c>
    </row>
    <row r="1423" spans="1:11">
      <c r="A1423" t="s">
        <v>3980</v>
      </c>
      <c r="B1423" t="s">
        <v>3940</v>
      </c>
      <c r="C1423" t="s">
        <v>3940</v>
      </c>
      <c r="D1423" s="1">
        <v>38985.684027777781</v>
      </c>
      <c r="E1423">
        <v>29</v>
      </c>
      <c r="F1423" t="s">
        <v>5301</v>
      </c>
      <c r="G1423">
        <v>2004</v>
      </c>
      <c r="H1423" s="4">
        <v>0.15833333333333333</v>
      </c>
      <c r="I1423" s="16">
        <f>H1423/60</f>
        <v>2.638888888888889E-3</v>
      </c>
      <c r="K1423" s="16">
        <f t="shared" si="22"/>
        <v>7.6527777777777778E-2</v>
      </c>
    </row>
    <row r="1424" spans="1:11">
      <c r="A1424" t="s">
        <v>5133</v>
      </c>
      <c r="B1424" t="s">
        <v>5134</v>
      </c>
      <c r="C1424" t="s">
        <v>5133</v>
      </c>
      <c r="D1424" s="1">
        <v>38359.533333333333</v>
      </c>
      <c r="E1424">
        <v>29</v>
      </c>
      <c r="F1424" t="s">
        <v>5300</v>
      </c>
      <c r="G1424">
        <v>2004</v>
      </c>
      <c r="H1424" s="4">
        <v>0.14097222222222222</v>
      </c>
      <c r="I1424" s="16">
        <f>H1424/60</f>
        <v>2.3495370370370371E-3</v>
      </c>
      <c r="K1424" s="16">
        <f t="shared" si="22"/>
        <v>6.8136574074074072E-2</v>
      </c>
    </row>
    <row r="1425" spans="1:11">
      <c r="A1425" t="s">
        <v>2932</v>
      </c>
      <c r="B1425" t="s">
        <v>2930</v>
      </c>
      <c r="C1425" t="s">
        <v>2931</v>
      </c>
      <c r="D1425" s="1">
        <v>38308.665972222225</v>
      </c>
      <c r="E1425">
        <v>28</v>
      </c>
      <c r="F1425" t="s">
        <v>5300</v>
      </c>
      <c r="G1425">
        <v>2004</v>
      </c>
      <c r="H1425" s="4">
        <v>0.16041666666666668</v>
      </c>
      <c r="I1425" s="16">
        <f>H1425/60</f>
        <v>2.6736111111111114E-3</v>
      </c>
      <c r="K1425" s="16">
        <f t="shared" si="22"/>
        <v>7.4861111111111114E-2</v>
      </c>
    </row>
    <row r="1426" spans="1:11">
      <c r="A1426" t="s">
        <v>4556</v>
      </c>
      <c r="B1426" t="s">
        <v>4552</v>
      </c>
      <c r="C1426" t="s">
        <v>4552</v>
      </c>
      <c r="D1426" s="1">
        <v>38272.536111111112</v>
      </c>
      <c r="E1426">
        <v>28</v>
      </c>
      <c r="F1426" t="s">
        <v>5300</v>
      </c>
      <c r="G1426">
        <v>2004</v>
      </c>
      <c r="H1426" s="4">
        <v>0.1673611111111111</v>
      </c>
      <c r="I1426" s="16">
        <f>H1426/60</f>
        <v>2.7893518518518515E-3</v>
      </c>
      <c r="K1426" s="16">
        <f t="shared" si="22"/>
        <v>7.8101851851851839E-2</v>
      </c>
    </row>
    <row r="1427" spans="1:11">
      <c r="A1427" t="s">
        <v>320</v>
      </c>
      <c r="B1427" t="s">
        <v>321</v>
      </c>
      <c r="C1427" t="s">
        <v>322</v>
      </c>
      <c r="D1427" s="1">
        <v>38195.727083333331</v>
      </c>
      <c r="E1427">
        <v>27</v>
      </c>
      <c r="F1427" t="s">
        <v>5302</v>
      </c>
      <c r="G1427">
        <v>2004</v>
      </c>
      <c r="H1427" s="4">
        <v>0.15138888888888888</v>
      </c>
      <c r="I1427" s="16">
        <f>H1427/60</f>
        <v>2.5231481481481481E-3</v>
      </c>
      <c r="K1427" s="16">
        <f t="shared" si="22"/>
        <v>6.8124999999999991E-2</v>
      </c>
    </row>
    <row r="1428" spans="1:11">
      <c r="A1428" t="s">
        <v>2936</v>
      </c>
      <c r="B1428" t="s">
        <v>2930</v>
      </c>
      <c r="C1428" t="s">
        <v>2931</v>
      </c>
      <c r="D1428" s="1">
        <v>38308.669444444444</v>
      </c>
      <c r="E1428">
        <v>27</v>
      </c>
      <c r="F1428" t="s">
        <v>2857</v>
      </c>
      <c r="G1428">
        <v>2004</v>
      </c>
      <c r="H1428" s="4">
        <v>0.13333333333333333</v>
      </c>
      <c r="I1428" s="16">
        <f>H1428/60</f>
        <v>2.2222222222222222E-3</v>
      </c>
      <c r="K1428" s="16">
        <f t="shared" si="22"/>
        <v>0.06</v>
      </c>
    </row>
    <row r="1429" spans="1:11">
      <c r="A1429" t="s">
        <v>1697</v>
      </c>
      <c r="B1429" t="s">
        <v>1696</v>
      </c>
      <c r="C1429" t="s">
        <v>1696</v>
      </c>
      <c r="D1429" s="1">
        <v>38111.854166666664</v>
      </c>
      <c r="E1429">
        <v>25</v>
      </c>
      <c r="F1429" t="s">
        <v>5300</v>
      </c>
      <c r="G1429">
        <v>2004</v>
      </c>
      <c r="H1429" s="4">
        <v>0.16458333333333333</v>
      </c>
      <c r="I1429" s="16">
        <f>H1429/60</f>
        <v>2.7430555555555554E-3</v>
      </c>
      <c r="K1429" s="16">
        <f t="shared" si="22"/>
        <v>6.8576388888888881E-2</v>
      </c>
    </row>
    <row r="1430" spans="1:11">
      <c r="A1430" t="s">
        <v>1967</v>
      </c>
      <c r="B1430" t="s">
        <v>1953</v>
      </c>
      <c r="C1430" t="s">
        <v>1964</v>
      </c>
      <c r="D1430" s="1">
        <v>38170.025000000001</v>
      </c>
      <c r="E1430">
        <v>25</v>
      </c>
      <c r="F1430" t="s">
        <v>2857</v>
      </c>
      <c r="G1430">
        <v>2004</v>
      </c>
      <c r="H1430" s="4">
        <v>0.12708333333333333</v>
      </c>
      <c r="I1430" s="16">
        <f>H1430/60</f>
        <v>2.1180555555555553E-3</v>
      </c>
      <c r="K1430" s="16">
        <f t="shared" si="22"/>
        <v>5.2951388888888881E-2</v>
      </c>
    </row>
    <row r="1431" spans="1:11">
      <c r="A1431" t="s">
        <v>2015</v>
      </c>
      <c r="B1431" t="s">
        <v>2013</v>
      </c>
      <c r="C1431" t="s">
        <v>2016</v>
      </c>
      <c r="D1431" s="1">
        <v>38194.930555555555</v>
      </c>
      <c r="E1431">
        <v>25</v>
      </c>
      <c r="F1431" t="s">
        <v>1874</v>
      </c>
      <c r="G1431">
        <v>2004</v>
      </c>
      <c r="H1431" s="4">
        <v>0.13472222222222222</v>
      </c>
      <c r="I1431" s="16">
        <f>H1431/60</f>
        <v>2.2453703703703702E-3</v>
      </c>
      <c r="K1431" s="16">
        <f t="shared" si="22"/>
        <v>5.6134259259259259E-2</v>
      </c>
    </row>
    <row r="1432" spans="1:11">
      <c r="A1432" t="s">
        <v>3890</v>
      </c>
      <c r="B1432" t="s">
        <v>3888</v>
      </c>
      <c r="C1432" t="s">
        <v>3889</v>
      </c>
      <c r="D1432" s="1">
        <v>38116.613888888889</v>
      </c>
      <c r="E1432">
        <v>25</v>
      </c>
      <c r="F1432" t="s">
        <v>1874</v>
      </c>
      <c r="G1432">
        <v>2004</v>
      </c>
      <c r="H1432" s="4">
        <v>0.16319444444444445</v>
      </c>
      <c r="I1432" s="16">
        <f>H1432/60</f>
        <v>2.7199074074074074E-3</v>
      </c>
      <c r="K1432" s="16">
        <f t="shared" si="22"/>
        <v>6.7997685185185189E-2</v>
      </c>
    </row>
    <row r="1433" spans="1:11">
      <c r="A1433" t="s">
        <v>4023</v>
      </c>
      <c r="B1433" t="s">
        <v>4024</v>
      </c>
      <c r="C1433" t="s">
        <v>4024</v>
      </c>
      <c r="D1433" s="1">
        <v>38266.533333333333</v>
      </c>
      <c r="E1433">
        <v>25</v>
      </c>
      <c r="F1433" t="s">
        <v>5300</v>
      </c>
      <c r="G1433">
        <v>2004</v>
      </c>
      <c r="H1433" s="4">
        <v>0.14791666666666667</v>
      </c>
      <c r="I1433" s="16">
        <f>H1433/60</f>
        <v>2.4652777777777776E-3</v>
      </c>
      <c r="K1433" s="16">
        <f t="shared" si="22"/>
        <v>6.1631944444444441E-2</v>
      </c>
    </row>
    <row r="1434" spans="1:11">
      <c r="A1434" t="s">
        <v>1892</v>
      </c>
      <c r="B1434" t="s">
        <v>1893</v>
      </c>
      <c r="C1434" t="s">
        <v>1892</v>
      </c>
      <c r="D1434" s="1">
        <v>38312.998611111114</v>
      </c>
      <c r="E1434">
        <v>24</v>
      </c>
      <c r="F1434" t="s">
        <v>5300</v>
      </c>
      <c r="G1434">
        <v>2004</v>
      </c>
      <c r="H1434" s="4">
        <v>0.12083333333333333</v>
      </c>
      <c r="I1434" s="16">
        <f>H1434/60</f>
        <v>2.0138888888888888E-3</v>
      </c>
      <c r="K1434" s="16">
        <f t="shared" si="22"/>
        <v>4.8333333333333332E-2</v>
      </c>
    </row>
    <row r="1435" spans="1:11">
      <c r="A1435" t="s">
        <v>1973</v>
      </c>
      <c r="B1435" t="s">
        <v>1953</v>
      </c>
      <c r="C1435" t="s">
        <v>1964</v>
      </c>
      <c r="D1435" s="1">
        <v>38170.02847222222</v>
      </c>
      <c r="E1435">
        <v>24</v>
      </c>
      <c r="F1435" t="s">
        <v>2857</v>
      </c>
      <c r="G1435">
        <v>2004</v>
      </c>
      <c r="H1435" s="4">
        <v>0.18611111111111112</v>
      </c>
      <c r="I1435" s="16">
        <f>H1435/60</f>
        <v>3.1018518518518517E-3</v>
      </c>
      <c r="K1435" s="16">
        <f t="shared" si="22"/>
        <v>7.4444444444444438E-2</v>
      </c>
    </row>
    <row r="1436" spans="1:11">
      <c r="A1436" t="s">
        <v>494</v>
      </c>
      <c r="B1436" t="s">
        <v>3277</v>
      </c>
      <c r="C1436" t="s">
        <v>3278</v>
      </c>
      <c r="D1436" s="1">
        <v>38116.613194444442</v>
      </c>
      <c r="E1436">
        <v>24</v>
      </c>
      <c r="F1436" t="s">
        <v>5300</v>
      </c>
      <c r="G1436">
        <v>2004</v>
      </c>
      <c r="H1436" s="4">
        <v>0.14583333333333334</v>
      </c>
      <c r="I1436" s="16">
        <f>H1436/60</f>
        <v>2.4305555555555556E-3</v>
      </c>
      <c r="K1436" s="16">
        <f t="shared" si="22"/>
        <v>5.8333333333333334E-2</v>
      </c>
    </row>
    <row r="1437" spans="1:11">
      <c r="A1437" t="s">
        <v>2732</v>
      </c>
      <c r="B1437" t="s">
        <v>2730</v>
      </c>
      <c r="C1437" t="s">
        <v>2733</v>
      </c>
      <c r="D1437" s="1">
        <v>38347.61041666667</v>
      </c>
      <c r="E1437">
        <v>24</v>
      </c>
      <c r="F1437" t="s">
        <v>5300</v>
      </c>
      <c r="G1437">
        <v>2004</v>
      </c>
      <c r="H1437" s="4">
        <v>0.17013888888888887</v>
      </c>
      <c r="I1437" s="16">
        <f>H1437/60</f>
        <v>2.8356481481481479E-3</v>
      </c>
      <c r="K1437" s="16">
        <f t="shared" si="22"/>
        <v>6.805555555555555E-2</v>
      </c>
    </row>
    <row r="1438" spans="1:11">
      <c r="A1438" t="s">
        <v>1156</v>
      </c>
      <c r="B1438" t="s">
        <v>1144</v>
      </c>
      <c r="C1438" t="s">
        <v>1157</v>
      </c>
      <c r="D1438" s="1">
        <v>38124.973611111112</v>
      </c>
      <c r="E1438">
        <v>23</v>
      </c>
      <c r="F1438" t="s">
        <v>5303</v>
      </c>
      <c r="G1438">
        <v>2004</v>
      </c>
      <c r="H1438" s="4">
        <v>0.1388888888888889</v>
      </c>
      <c r="I1438" s="16">
        <f>H1438/60</f>
        <v>2.3148148148148151E-3</v>
      </c>
      <c r="K1438" s="16">
        <f t="shared" si="22"/>
        <v>5.3240740740740748E-2</v>
      </c>
    </row>
    <row r="1439" spans="1:11">
      <c r="A1439" t="s">
        <v>2737</v>
      </c>
      <c r="B1439" t="s">
        <v>2730</v>
      </c>
      <c r="C1439" t="s">
        <v>2733</v>
      </c>
      <c r="D1439" s="1">
        <v>38347.611111111109</v>
      </c>
      <c r="E1439">
        <v>23</v>
      </c>
      <c r="F1439" t="s">
        <v>5300</v>
      </c>
      <c r="G1439">
        <v>2004</v>
      </c>
      <c r="H1439" s="4">
        <v>0.20972222222222223</v>
      </c>
      <c r="I1439" s="16">
        <f>H1439/60</f>
        <v>3.4953703703703705E-3</v>
      </c>
      <c r="K1439" s="16">
        <f t="shared" si="22"/>
        <v>8.0393518518518517E-2</v>
      </c>
    </row>
    <row r="1440" spans="1:11">
      <c r="A1440" t="s">
        <v>493</v>
      </c>
      <c r="B1440" t="s">
        <v>491</v>
      </c>
      <c r="C1440" t="s">
        <v>492</v>
      </c>
      <c r="D1440" s="1">
        <v>39364.743055555555</v>
      </c>
      <c r="E1440">
        <v>22</v>
      </c>
      <c r="F1440" t="s">
        <v>5303</v>
      </c>
      <c r="G1440">
        <v>2004</v>
      </c>
      <c r="H1440" s="4">
        <v>0.19375000000000001</v>
      </c>
      <c r="I1440" s="16">
        <f>H1440/60</f>
        <v>3.2291666666666666E-3</v>
      </c>
      <c r="K1440" s="16">
        <f t="shared" si="22"/>
        <v>7.104166666666667E-2</v>
      </c>
    </row>
    <row r="1441" spans="1:11">
      <c r="A1441" t="s">
        <v>3516</v>
      </c>
      <c r="B1441" t="s">
        <v>3514</v>
      </c>
      <c r="C1441" t="s">
        <v>3515</v>
      </c>
      <c r="D1441" s="1">
        <v>38091.460416666669</v>
      </c>
      <c r="E1441">
        <v>22</v>
      </c>
      <c r="F1441" t="s">
        <v>1874</v>
      </c>
      <c r="G1441">
        <v>2004</v>
      </c>
      <c r="H1441" s="4">
        <v>0.13263888888888889</v>
      </c>
      <c r="I1441" s="16">
        <f>H1441/60</f>
        <v>2.2106481481481482E-3</v>
      </c>
      <c r="K1441" s="16">
        <f t="shared" si="22"/>
        <v>4.8634259259259259E-2</v>
      </c>
    </row>
    <row r="1442" spans="1:11">
      <c r="A1442" t="s">
        <v>1963</v>
      </c>
      <c r="B1442" t="s">
        <v>1953</v>
      </c>
      <c r="C1442" t="s">
        <v>1964</v>
      </c>
      <c r="D1442" s="1">
        <v>38170.023611111108</v>
      </c>
      <c r="E1442">
        <v>21</v>
      </c>
      <c r="F1442" t="s">
        <v>2857</v>
      </c>
      <c r="G1442">
        <v>2004</v>
      </c>
      <c r="H1442" s="4">
        <v>0.15555555555555556</v>
      </c>
      <c r="I1442" s="16">
        <f>H1442/60</f>
        <v>2.5925925925925925E-3</v>
      </c>
      <c r="K1442" s="16">
        <f t="shared" si="22"/>
        <v>5.4444444444444441E-2</v>
      </c>
    </row>
    <row r="1443" spans="1:11">
      <c r="A1443" t="s">
        <v>2065</v>
      </c>
      <c r="B1443" t="s">
        <v>2060</v>
      </c>
      <c r="C1443" t="s">
        <v>2060</v>
      </c>
      <c r="D1443" s="1">
        <v>38243.837500000001</v>
      </c>
      <c r="E1443">
        <v>21</v>
      </c>
      <c r="F1443" t="s">
        <v>1874</v>
      </c>
      <c r="G1443">
        <v>2004</v>
      </c>
      <c r="H1443" s="4">
        <v>0.10416666666666667</v>
      </c>
      <c r="I1443" s="16">
        <f>H1443/60</f>
        <v>1.7361111111111112E-3</v>
      </c>
      <c r="K1443" s="16">
        <f t="shared" si="22"/>
        <v>3.6458333333333336E-2</v>
      </c>
    </row>
    <row r="1444" spans="1:11">
      <c r="A1444" t="s">
        <v>4815</v>
      </c>
      <c r="B1444" t="s">
        <v>4816</v>
      </c>
      <c r="C1444" t="s">
        <v>4817</v>
      </c>
      <c r="D1444" s="1">
        <v>38616.542361111111</v>
      </c>
      <c r="E1444">
        <v>21</v>
      </c>
      <c r="F1444" t="s">
        <v>5300</v>
      </c>
      <c r="G1444">
        <v>2004</v>
      </c>
      <c r="H1444" s="4">
        <v>0.14652777777777778</v>
      </c>
      <c r="I1444" s="16">
        <f>H1444/60</f>
        <v>2.4421296296296296E-3</v>
      </c>
      <c r="K1444" s="16">
        <f t="shared" si="22"/>
        <v>5.1284722222222225E-2</v>
      </c>
    </row>
    <row r="1445" spans="1:11">
      <c r="A1445" t="s">
        <v>2046</v>
      </c>
      <c r="B1445" t="s">
        <v>2047</v>
      </c>
      <c r="C1445" t="s">
        <v>2048</v>
      </c>
      <c r="D1445" s="1">
        <v>38829.59652777778</v>
      </c>
      <c r="E1445">
        <v>20</v>
      </c>
      <c r="F1445" t="s">
        <v>1874</v>
      </c>
      <c r="G1445">
        <v>2004</v>
      </c>
      <c r="H1445" s="4">
        <v>0.12013888888888889</v>
      </c>
      <c r="I1445" s="16">
        <f>H1445/60</f>
        <v>2.0023148148148148E-3</v>
      </c>
      <c r="K1445" s="16">
        <f t="shared" si="22"/>
        <v>4.0046296296296295E-2</v>
      </c>
    </row>
    <row r="1446" spans="1:11">
      <c r="A1446" t="s">
        <v>866</v>
      </c>
      <c r="B1446" t="s">
        <v>799</v>
      </c>
      <c r="C1446" t="s">
        <v>862</v>
      </c>
      <c r="D1446" s="1">
        <v>38528.692361111112</v>
      </c>
      <c r="E1446">
        <v>19</v>
      </c>
      <c r="F1446" t="s">
        <v>1874</v>
      </c>
      <c r="G1446">
        <v>2004</v>
      </c>
      <c r="H1446" s="4">
        <v>0.17708333333333334</v>
      </c>
      <c r="I1446" s="16">
        <f>H1446/60</f>
        <v>2.9513888888888892E-3</v>
      </c>
      <c r="K1446" s="16">
        <f t="shared" si="22"/>
        <v>5.6076388888888898E-2</v>
      </c>
    </row>
    <row r="1447" spans="1:11">
      <c r="A1447" t="s">
        <v>1040</v>
      </c>
      <c r="B1447" t="s">
        <v>1041</v>
      </c>
      <c r="C1447" t="s">
        <v>1042</v>
      </c>
      <c r="D1447" s="1">
        <v>40047.474999999999</v>
      </c>
      <c r="E1447">
        <v>19</v>
      </c>
      <c r="F1447" t="s">
        <v>5301</v>
      </c>
      <c r="G1447">
        <v>2004</v>
      </c>
      <c r="H1447" s="4">
        <v>0.1125</v>
      </c>
      <c r="I1447" s="16">
        <f>H1447/60</f>
        <v>1.8750000000000001E-3</v>
      </c>
      <c r="K1447" s="16">
        <f t="shared" si="22"/>
        <v>3.5625000000000004E-2</v>
      </c>
    </row>
    <row r="1448" spans="1:11">
      <c r="A1448" t="s">
        <v>2025</v>
      </c>
      <c r="B1448" t="s">
        <v>2019</v>
      </c>
      <c r="C1448" t="s">
        <v>2020</v>
      </c>
      <c r="D1448" s="1">
        <v>38305.927083333336</v>
      </c>
      <c r="E1448">
        <v>19</v>
      </c>
      <c r="F1448" t="s">
        <v>5304</v>
      </c>
      <c r="G1448">
        <v>2004</v>
      </c>
      <c r="H1448" s="4">
        <v>0.17152777777777775</v>
      </c>
      <c r="I1448" s="16">
        <f>H1448/60</f>
        <v>2.8587962962962959E-3</v>
      </c>
      <c r="K1448" s="16">
        <f t="shared" si="22"/>
        <v>5.4317129629629625E-2</v>
      </c>
    </row>
    <row r="1449" spans="1:11">
      <c r="A1449" t="s">
        <v>4091</v>
      </c>
      <c r="B1449" t="s">
        <v>4027</v>
      </c>
      <c r="C1449" t="s">
        <v>4088</v>
      </c>
      <c r="D1449" s="1">
        <v>38355.671527777777</v>
      </c>
      <c r="E1449">
        <v>19</v>
      </c>
      <c r="F1449" t="s">
        <v>5300</v>
      </c>
      <c r="G1449">
        <v>2004</v>
      </c>
      <c r="H1449" s="4">
        <v>0.1673611111111111</v>
      </c>
      <c r="I1449" s="16">
        <f>H1449/60</f>
        <v>2.7893518518518515E-3</v>
      </c>
      <c r="K1449" s="16">
        <f t="shared" si="22"/>
        <v>5.2997685185185175E-2</v>
      </c>
    </row>
    <row r="1450" spans="1:11">
      <c r="A1450" t="b">
        <v>1</v>
      </c>
      <c r="B1450" t="s">
        <v>4138</v>
      </c>
      <c r="C1450" t="s">
        <v>4139</v>
      </c>
      <c r="D1450" s="1">
        <v>39007.868055555555</v>
      </c>
      <c r="E1450">
        <v>19</v>
      </c>
      <c r="F1450" t="s">
        <v>5302</v>
      </c>
      <c r="G1450">
        <v>2004</v>
      </c>
      <c r="H1450" s="4">
        <v>0.14166666666666666</v>
      </c>
      <c r="I1450" s="16">
        <f>H1450/60</f>
        <v>2.3611111111111111E-3</v>
      </c>
      <c r="K1450" s="16">
        <f t="shared" si="22"/>
        <v>4.4861111111111109E-2</v>
      </c>
    </row>
    <row r="1451" spans="1:11">
      <c r="A1451" t="s">
        <v>510</v>
      </c>
      <c r="B1451" t="s">
        <v>506</v>
      </c>
      <c r="C1451" t="s">
        <v>507</v>
      </c>
      <c r="D1451" s="1">
        <v>37998.638888888891</v>
      </c>
      <c r="E1451">
        <v>19</v>
      </c>
      <c r="F1451" t="s">
        <v>5303</v>
      </c>
      <c r="G1451">
        <v>2004</v>
      </c>
      <c r="H1451" s="4">
        <v>0.19444444444444445</v>
      </c>
      <c r="I1451" s="16">
        <f>H1451/60</f>
        <v>3.2407407407407406E-3</v>
      </c>
      <c r="K1451" s="16">
        <f t="shared" si="22"/>
        <v>6.1574074074074073E-2</v>
      </c>
    </row>
    <row r="1452" spans="1:11">
      <c r="A1452" t="s">
        <v>1933</v>
      </c>
      <c r="B1452" t="s">
        <v>1893</v>
      </c>
      <c r="D1452" s="1">
        <v>38024.643750000003</v>
      </c>
      <c r="E1452">
        <v>18</v>
      </c>
      <c r="F1452" t="s">
        <v>1874</v>
      </c>
      <c r="G1452">
        <v>2004</v>
      </c>
      <c r="H1452" s="4">
        <v>0.11597222222222221</v>
      </c>
      <c r="I1452" s="16">
        <f>H1452/60</f>
        <v>1.9328703703703702E-3</v>
      </c>
      <c r="K1452" s="16">
        <f t="shared" si="22"/>
        <v>3.4791666666666665E-2</v>
      </c>
    </row>
    <row r="1453" spans="1:11">
      <c r="A1453" t="s">
        <v>2736</v>
      </c>
      <c r="B1453" t="s">
        <v>2730</v>
      </c>
      <c r="C1453" t="s">
        <v>2733</v>
      </c>
      <c r="D1453" s="1">
        <v>38299.658333333333</v>
      </c>
      <c r="E1453">
        <v>18</v>
      </c>
      <c r="F1453" t="s">
        <v>5300</v>
      </c>
      <c r="G1453">
        <v>2004</v>
      </c>
      <c r="H1453" s="4">
        <v>0.14861111111111111</v>
      </c>
      <c r="I1453" s="16">
        <f>H1453/60</f>
        <v>2.476851851851852E-3</v>
      </c>
      <c r="K1453" s="16">
        <f t="shared" si="22"/>
        <v>4.4583333333333336E-2</v>
      </c>
    </row>
    <row r="1454" spans="1:11">
      <c r="A1454" t="s">
        <v>190</v>
      </c>
      <c r="B1454" t="s">
        <v>186</v>
      </c>
      <c r="C1454" t="s">
        <v>189</v>
      </c>
      <c r="D1454" s="1">
        <v>38922.842361111114</v>
      </c>
      <c r="E1454">
        <v>17</v>
      </c>
      <c r="F1454" t="s">
        <v>5300</v>
      </c>
      <c r="G1454">
        <v>2004</v>
      </c>
      <c r="H1454" s="4">
        <v>0.16597222222222222</v>
      </c>
      <c r="I1454" s="16">
        <f>H1454/60</f>
        <v>2.7662037037037034E-3</v>
      </c>
      <c r="K1454" s="16">
        <f t="shared" si="22"/>
        <v>4.7025462962962956E-2</v>
      </c>
    </row>
    <row r="1455" spans="1:11">
      <c r="A1455" t="s">
        <v>1971</v>
      </c>
      <c r="B1455" t="s">
        <v>1953</v>
      </c>
      <c r="C1455" t="s">
        <v>1964</v>
      </c>
      <c r="D1455" s="1">
        <v>38170.027777777781</v>
      </c>
      <c r="E1455">
        <v>17</v>
      </c>
      <c r="F1455" t="s">
        <v>2857</v>
      </c>
      <c r="G1455">
        <v>2004</v>
      </c>
      <c r="H1455" s="4">
        <v>0.17777777777777778</v>
      </c>
      <c r="I1455" s="16">
        <f>H1455/60</f>
        <v>2.9629629629629632E-3</v>
      </c>
      <c r="K1455" s="16">
        <f t="shared" si="22"/>
        <v>5.0370370370370378E-2</v>
      </c>
    </row>
    <row r="1456" spans="1:11">
      <c r="A1456" t="s">
        <v>1974</v>
      </c>
      <c r="B1456" t="s">
        <v>1953</v>
      </c>
      <c r="C1456" t="s">
        <v>1964</v>
      </c>
      <c r="D1456" s="1">
        <v>38170.029166666667</v>
      </c>
      <c r="E1456">
        <v>17</v>
      </c>
      <c r="F1456" t="s">
        <v>2857</v>
      </c>
      <c r="G1456">
        <v>2004</v>
      </c>
      <c r="H1456" s="4">
        <v>0.14166666666666666</v>
      </c>
      <c r="I1456" s="16">
        <f>H1456/60</f>
        <v>2.3611111111111111E-3</v>
      </c>
      <c r="K1456" s="16">
        <f t="shared" si="22"/>
        <v>4.0138888888888891E-2</v>
      </c>
    </row>
    <row r="1457" spans="1:11">
      <c r="A1457" t="s">
        <v>2055</v>
      </c>
      <c r="B1457" t="s">
        <v>2056</v>
      </c>
      <c r="C1457" t="s">
        <v>2057</v>
      </c>
      <c r="D1457" s="1">
        <v>38385.569444444445</v>
      </c>
      <c r="E1457">
        <v>17</v>
      </c>
      <c r="F1457" t="s">
        <v>5300</v>
      </c>
      <c r="G1457">
        <v>2004</v>
      </c>
      <c r="H1457" s="4">
        <v>0.14166666666666666</v>
      </c>
      <c r="I1457" s="16">
        <f>H1457/60</f>
        <v>2.3611111111111111E-3</v>
      </c>
      <c r="K1457" s="16">
        <f t="shared" si="22"/>
        <v>4.0138888888888891E-2</v>
      </c>
    </row>
    <row r="1458" spans="1:11">
      <c r="A1458" t="s">
        <v>2064</v>
      </c>
      <c r="B1458" t="s">
        <v>2060</v>
      </c>
      <c r="C1458" t="s">
        <v>2060</v>
      </c>
      <c r="D1458" s="1">
        <v>38067.050000000003</v>
      </c>
      <c r="E1458">
        <v>17</v>
      </c>
      <c r="F1458" t="s">
        <v>1874</v>
      </c>
      <c r="G1458">
        <v>2004</v>
      </c>
      <c r="H1458" s="4">
        <v>0.3576388888888889</v>
      </c>
      <c r="I1458" s="16">
        <f>H1458/60</f>
        <v>5.9606481481481481E-3</v>
      </c>
      <c r="K1458" s="16">
        <f t="shared" si="22"/>
        <v>0.10133101851851851</v>
      </c>
    </row>
    <row r="1459" spans="1:11">
      <c r="A1459" t="s">
        <v>2719</v>
      </c>
      <c r="B1459" t="s">
        <v>2717</v>
      </c>
      <c r="C1459" t="s">
        <v>2720</v>
      </c>
      <c r="D1459" s="1">
        <v>38365.742361111108</v>
      </c>
      <c r="E1459">
        <v>17</v>
      </c>
      <c r="F1459" t="s">
        <v>5302</v>
      </c>
      <c r="G1459">
        <v>2004</v>
      </c>
      <c r="H1459" s="4">
        <v>0.13125000000000001</v>
      </c>
      <c r="I1459" s="16">
        <f>H1459/60</f>
        <v>2.1875000000000002E-3</v>
      </c>
      <c r="K1459" s="16">
        <f t="shared" si="22"/>
        <v>3.7187500000000005E-2</v>
      </c>
    </row>
    <row r="1460" spans="1:11">
      <c r="A1460" t="s">
        <v>583</v>
      </c>
      <c r="B1460" t="s">
        <v>577</v>
      </c>
      <c r="C1460" t="s">
        <v>584</v>
      </c>
      <c r="D1460" s="1">
        <v>39928.604861111111</v>
      </c>
      <c r="E1460">
        <v>17</v>
      </c>
      <c r="F1460" t="s">
        <v>5300</v>
      </c>
      <c r="G1460">
        <v>2004</v>
      </c>
      <c r="H1460" s="4">
        <v>0.14444444444444446</v>
      </c>
      <c r="I1460" s="16">
        <f>H1460/60</f>
        <v>2.4074074074074076E-3</v>
      </c>
      <c r="K1460" s="16">
        <f t="shared" si="22"/>
        <v>4.0925925925925928E-2</v>
      </c>
    </row>
    <row r="1461" spans="1:11">
      <c r="A1461" t="s">
        <v>0</v>
      </c>
      <c r="B1461" t="s">
        <v>20</v>
      </c>
      <c r="D1461" s="1">
        <v>38093.818055555559</v>
      </c>
      <c r="E1461">
        <v>16</v>
      </c>
      <c r="F1461" t="s">
        <v>1874</v>
      </c>
      <c r="G1461">
        <v>2004</v>
      </c>
      <c r="H1461" s="4">
        <v>0.11666666666666665</v>
      </c>
      <c r="I1461" s="16">
        <f>H1461/60</f>
        <v>1.9444444444444442E-3</v>
      </c>
      <c r="K1461" s="16">
        <f t="shared" si="22"/>
        <v>3.1111111111111107E-2</v>
      </c>
    </row>
    <row r="1462" spans="1:11">
      <c r="A1462" t="s">
        <v>33</v>
      </c>
      <c r="B1462" t="s">
        <v>34</v>
      </c>
      <c r="D1462" s="1">
        <v>38120.361111111109</v>
      </c>
      <c r="E1462">
        <v>16</v>
      </c>
      <c r="F1462" t="s">
        <v>2857</v>
      </c>
      <c r="G1462">
        <v>2004</v>
      </c>
      <c r="H1462" s="4">
        <v>0.1076388888888889</v>
      </c>
      <c r="I1462" s="16">
        <f>H1462/60</f>
        <v>1.7939814814814817E-3</v>
      </c>
      <c r="K1462" s="16">
        <f t="shared" si="22"/>
        <v>2.8703703703703707E-2</v>
      </c>
    </row>
    <row r="1463" spans="1:11">
      <c r="A1463" t="s">
        <v>1246</v>
      </c>
      <c r="B1463" t="s">
        <v>1233</v>
      </c>
      <c r="C1463" t="s">
        <v>1247</v>
      </c>
      <c r="D1463" s="1">
        <v>38355.671527777777</v>
      </c>
      <c r="E1463">
        <v>16</v>
      </c>
      <c r="F1463" t="s">
        <v>5303</v>
      </c>
      <c r="G1463">
        <v>2004</v>
      </c>
      <c r="H1463" s="4">
        <v>0.12708333333333333</v>
      </c>
      <c r="I1463" s="16">
        <f>H1463/60</f>
        <v>2.1180555555555553E-3</v>
      </c>
      <c r="K1463" s="16">
        <f t="shared" si="22"/>
        <v>3.3888888888888885E-2</v>
      </c>
    </row>
    <row r="1464" spans="1:11">
      <c r="A1464" t="s">
        <v>1972</v>
      </c>
      <c r="B1464" t="s">
        <v>1953</v>
      </c>
      <c r="C1464" t="s">
        <v>1964</v>
      </c>
      <c r="D1464" s="1">
        <v>38170.02847222222</v>
      </c>
      <c r="E1464">
        <v>16</v>
      </c>
      <c r="F1464" t="s">
        <v>2857</v>
      </c>
      <c r="G1464">
        <v>2004</v>
      </c>
      <c r="H1464" s="4">
        <v>0.15763888888888888</v>
      </c>
      <c r="I1464" s="16">
        <f>H1464/60</f>
        <v>2.6273148148148145E-3</v>
      </c>
      <c r="K1464" s="16">
        <f t="shared" si="22"/>
        <v>4.2037037037037032E-2</v>
      </c>
    </row>
    <row r="1465" spans="1:11">
      <c r="A1465" t="s">
        <v>2052</v>
      </c>
      <c r="B1465" t="s">
        <v>2053</v>
      </c>
      <c r="C1465" t="s">
        <v>2054</v>
      </c>
      <c r="D1465" s="1">
        <v>38371.942361111112</v>
      </c>
      <c r="E1465">
        <v>16</v>
      </c>
      <c r="F1465" t="s">
        <v>1874</v>
      </c>
      <c r="G1465">
        <v>2004</v>
      </c>
      <c r="H1465" s="4">
        <v>0.17013888888888887</v>
      </c>
      <c r="I1465" s="16">
        <f>H1465/60</f>
        <v>2.8356481481481479E-3</v>
      </c>
      <c r="K1465" s="16">
        <f t="shared" si="22"/>
        <v>4.5370370370370366E-2</v>
      </c>
    </row>
    <row r="1466" spans="1:11">
      <c r="A1466" t="s">
        <v>2456</v>
      </c>
      <c r="B1466" t="s">
        <v>2429</v>
      </c>
      <c r="C1466" t="s">
        <v>2452</v>
      </c>
      <c r="D1466" s="1">
        <v>38286.530555555553</v>
      </c>
      <c r="E1466">
        <v>16</v>
      </c>
      <c r="F1466" t="s">
        <v>5300</v>
      </c>
      <c r="G1466">
        <v>2004</v>
      </c>
      <c r="H1466" s="4">
        <v>0.20902777777777778</v>
      </c>
      <c r="I1466" s="16">
        <f>H1466/60</f>
        <v>3.4837962962962965E-3</v>
      </c>
      <c r="K1466" s="16">
        <f t="shared" si="22"/>
        <v>5.5740740740740743E-2</v>
      </c>
    </row>
    <row r="1467" spans="1:11">
      <c r="A1467" t="s">
        <v>3513</v>
      </c>
      <c r="B1467" t="s">
        <v>3514</v>
      </c>
      <c r="C1467" t="s">
        <v>3515</v>
      </c>
      <c r="D1467" s="1">
        <v>38201.943055555559</v>
      </c>
      <c r="E1467">
        <v>16</v>
      </c>
      <c r="F1467" t="s">
        <v>1874</v>
      </c>
      <c r="G1467">
        <v>2004</v>
      </c>
      <c r="H1467" s="4">
        <v>0.16180555555555556</v>
      </c>
      <c r="I1467" s="16">
        <f>H1467/60</f>
        <v>2.6967592592592594E-3</v>
      </c>
      <c r="K1467" s="16">
        <f t="shared" si="22"/>
        <v>4.3148148148148151E-2</v>
      </c>
    </row>
    <row r="1468" spans="1:11">
      <c r="A1468" t="s">
        <v>273</v>
      </c>
      <c r="B1468" t="s">
        <v>274</v>
      </c>
      <c r="C1468" t="s">
        <v>275</v>
      </c>
      <c r="D1468" s="1">
        <v>38414.974305555559</v>
      </c>
      <c r="E1468">
        <v>16</v>
      </c>
      <c r="F1468" t="s">
        <v>5300</v>
      </c>
      <c r="G1468">
        <v>2004</v>
      </c>
      <c r="H1468" s="4">
        <v>0.19999999999999998</v>
      </c>
      <c r="I1468" s="16">
        <f>H1468/60</f>
        <v>3.3333333333333331E-3</v>
      </c>
      <c r="K1468" s="16">
        <f t="shared" si="22"/>
        <v>5.333333333333333E-2</v>
      </c>
    </row>
    <row r="1469" spans="1:11">
      <c r="A1469" t="s">
        <v>867</v>
      </c>
      <c r="B1469" t="s">
        <v>799</v>
      </c>
      <c r="C1469" t="s">
        <v>862</v>
      </c>
      <c r="D1469" s="1">
        <v>38439.776388888888</v>
      </c>
      <c r="E1469">
        <v>15</v>
      </c>
      <c r="F1469" t="s">
        <v>1874</v>
      </c>
      <c r="G1469">
        <v>2004</v>
      </c>
      <c r="H1469" s="4">
        <v>0.14444444444444446</v>
      </c>
      <c r="I1469" s="16">
        <f>H1469/60</f>
        <v>2.4074074074074076E-3</v>
      </c>
      <c r="K1469" s="16">
        <f t="shared" si="22"/>
        <v>3.6111111111111115E-2</v>
      </c>
    </row>
    <row r="1470" spans="1:11">
      <c r="A1470" t="s">
        <v>3414</v>
      </c>
      <c r="B1470" t="s">
        <v>3411</v>
      </c>
      <c r="D1470" s="1">
        <v>38545.901388888888</v>
      </c>
      <c r="E1470">
        <v>15</v>
      </c>
      <c r="F1470" t="s">
        <v>5303</v>
      </c>
      <c r="G1470">
        <v>2004</v>
      </c>
      <c r="H1470" s="4">
        <v>0.20625000000000002</v>
      </c>
      <c r="I1470" s="16">
        <f>H1470/60</f>
        <v>3.4375000000000005E-3</v>
      </c>
      <c r="K1470" s="16">
        <f t="shared" si="22"/>
        <v>5.1562500000000004E-2</v>
      </c>
    </row>
    <row r="1471" spans="1:11">
      <c r="A1471" t="s">
        <v>191</v>
      </c>
      <c r="B1471" t="s">
        <v>186</v>
      </c>
      <c r="C1471" t="s">
        <v>189</v>
      </c>
      <c r="D1471" s="1">
        <v>38922.842361111114</v>
      </c>
      <c r="E1471">
        <v>14</v>
      </c>
      <c r="F1471" t="s">
        <v>5300</v>
      </c>
      <c r="G1471">
        <v>2004</v>
      </c>
      <c r="H1471" s="4">
        <v>0.13680555555555554</v>
      </c>
      <c r="I1471" s="16">
        <f>H1471/60</f>
        <v>2.2800925925925922E-3</v>
      </c>
      <c r="K1471" s="16">
        <f t="shared" si="22"/>
        <v>3.1921296296296295E-2</v>
      </c>
    </row>
    <row r="1472" spans="1:11">
      <c r="A1472" t="s">
        <v>864</v>
      </c>
      <c r="B1472" t="s">
        <v>799</v>
      </c>
      <c r="C1472" t="s">
        <v>862</v>
      </c>
      <c r="D1472" s="1">
        <v>38528.695138888892</v>
      </c>
      <c r="E1472">
        <v>14</v>
      </c>
      <c r="F1472" t="s">
        <v>1874</v>
      </c>
      <c r="G1472">
        <v>2004</v>
      </c>
      <c r="H1472" s="4">
        <v>0.15486111111111112</v>
      </c>
      <c r="I1472" s="16">
        <f>H1472/60</f>
        <v>2.5810185185185185E-3</v>
      </c>
      <c r="K1472" s="16">
        <f t="shared" si="22"/>
        <v>3.6134259259259262E-2</v>
      </c>
    </row>
    <row r="1473" spans="1:11">
      <c r="A1473" t="s">
        <v>1896</v>
      </c>
      <c r="B1473" t="s">
        <v>1893</v>
      </c>
      <c r="C1473" t="s">
        <v>1892</v>
      </c>
      <c r="D1473" s="1">
        <v>38313.665277777778</v>
      </c>
      <c r="E1473">
        <v>14</v>
      </c>
      <c r="F1473" t="s">
        <v>5300</v>
      </c>
      <c r="G1473">
        <v>2004</v>
      </c>
      <c r="H1473" s="4">
        <v>0.18124999999999999</v>
      </c>
      <c r="I1473" s="16">
        <f>H1473/60</f>
        <v>3.0208333333333333E-3</v>
      </c>
      <c r="K1473" s="16">
        <f t="shared" si="22"/>
        <v>4.2291666666666665E-2</v>
      </c>
    </row>
    <row r="1474" spans="1:11">
      <c r="A1474" t="s">
        <v>1965</v>
      </c>
      <c r="B1474" t="s">
        <v>1953</v>
      </c>
      <c r="C1474" t="s">
        <v>1964</v>
      </c>
      <c r="D1474" s="1">
        <v>38170.024305555555</v>
      </c>
      <c r="E1474">
        <v>14</v>
      </c>
      <c r="F1474" t="s">
        <v>2857</v>
      </c>
      <c r="G1474">
        <v>2004</v>
      </c>
      <c r="H1474" s="4">
        <v>0.19444444444444445</v>
      </c>
      <c r="I1474" s="16">
        <f>H1474/60</f>
        <v>3.2407407407407406E-3</v>
      </c>
      <c r="K1474" s="16">
        <f t="shared" ref="K1474:K1537" si="23">E1474*I1474</f>
        <v>4.5370370370370366E-2</v>
      </c>
    </row>
    <row r="1475" spans="1:11">
      <c r="A1475" t="s">
        <v>1472</v>
      </c>
      <c r="B1475" t="s">
        <v>1467</v>
      </c>
      <c r="D1475" s="1">
        <v>38222.027777777781</v>
      </c>
      <c r="E1475">
        <v>13</v>
      </c>
      <c r="F1475" t="s">
        <v>5300</v>
      </c>
      <c r="G1475">
        <v>2004</v>
      </c>
      <c r="H1475" s="4">
        <v>8.0555555555555561E-2</v>
      </c>
      <c r="I1475" s="16">
        <f>H1475/60</f>
        <v>1.3425925925925927E-3</v>
      </c>
      <c r="K1475" s="16">
        <f t="shared" si="23"/>
        <v>1.7453703703703704E-2</v>
      </c>
    </row>
    <row r="1476" spans="1:11">
      <c r="A1476" t="s">
        <v>1895</v>
      </c>
      <c r="B1476" t="s">
        <v>1893</v>
      </c>
      <c r="C1476" t="s">
        <v>1892</v>
      </c>
      <c r="D1476" s="1">
        <v>38313.668055555558</v>
      </c>
      <c r="E1476">
        <v>13</v>
      </c>
      <c r="F1476" t="s">
        <v>5300</v>
      </c>
      <c r="G1476">
        <v>2004</v>
      </c>
      <c r="H1476" s="4">
        <v>0.16180555555555556</v>
      </c>
      <c r="I1476" s="16">
        <f>H1476/60</f>
        <v>2.6967592592592594E-3</v>
      </c>
      <c r="K1476" s="16">
        <f t="shared" si="23"/>
        <v>3.5057870370370371E-2</v>
      </c>
    </row>
    <row r="1477" spans="1:11">
      <c r="A1477" t="s">
        <v>2159</v>
      </c>
      <c r="B1477" t="s">
        <v>2155</v>
      </c>
      <c r="D1477" s="1">
        <v>38600.714583333334</v>
      </c>
      <c r="E1477">
        <v>13</v>
      </c>
      <c r="F1477" t="s">
        <v>5301</v>
      </c>
      <c r="G1477">
        <v>2004</v>
      </c>
      <c r="H1477" s="4">
        <v>0.11666666666666665</v>
      </c>
      <c r="I1477" s="16">
        <f>H1477/60</f>
        <v>1.9444444444444442E-3</v>
      </c>
      <c r="K1477" s="16">
        <f t="shared" si="23"/>
        <v>2.5277777777777774E-2</v>
      </c>
    </row>
    <row r="1478" spans="1:11">
      <c r="A1478" t="s">
        <v>4137</v>
      </c>
      <c r="B1478" t="s">
        <v>4138</v>
      </c>
      <c r="C1478" t="s">
        <v>4139</v>
      </c>
      <c r="D1478" s="1">
        <v>38227.019444444442</v>
      </c>
      <c r="E1478">
        <v>13</v>
      </c>
      <c r="F1478" t="s">
        <v>5302</v>
      </c>
      <c r="G1478">
        <v>2004</v>
      </c>
      <c r="H1478" s="4">
        <v>0.15</v>
      </c>
      <c r="I1478" s="16">
        <f>H1478/60</f>
        <v>2.5000000000000001E-3</v>
      </c>
      <c r="K1478" s="16">
        <f t="shared" si="23"/>
        <v>3.2500000000000001E-2</v>
      </c>
    </row>
    <row r="1479" spans="1:11">
      <c r="A1479" t="s">
        <v>505</v>
      </c>
      <c r="B1479" t="s">
        <v>506</v>
      </c>
      <c r="C1479" t="s">
        <v>507</v>
      </c>
      <c r="D1479" s="1">
        <v>37998.638888888891</v>
      </c>
      <c r="E1479">
        <v>13</v>
      </c>
      <c r="F1479" t="s">
        <v>5303</v>
      </c>
      <c r="G1479">
        <v>2004</v>
      </c>
      <c r="H1479" s="4">
        <v>0.12638888888888888</v>
      </c>
      <c r="I1479" s="16">
        <f>H1479/60</f>
        <v>2.1064814814814813E-3</v>
      </c>
      <c r="K1479" s="16">
        <f t="shared" si="23"/>
        <v>2.7384259259259257E-2</v>
      </c>
    </row>
    <row r="1480" spans="1:11">
      <c r="A1480" t="s">
        <v>494</v>
      </c>
      <c r="B1480" t="s">
        <v>491</v>
      </c>
      <c r="D1480" s="1">
        <v>38917.034722222219</v>
      </c>
      <c r="E1480">
        <v>12</v>
      </c>
      <c r="F1480" t="s">
        <v>2126</v>
      </c>
      <c r="G1480">
        <v>2004</v>
      </c>
      <c r="H1480" s="4">
        <v>0.17083333333333331</v>
      </c>
      <c r="I1480" s="16">
        <f>H1480/60</f>
        <v>2.8472222222222219E-3</v>
      </c>
      <c r="K1480" s="16">
        <f t="shared" si="23"/>
        <v>3.4166666666666665E-2</v>
      </c>
    </row>
    <row r="1481" spans="1:11">
      <c r="A1481" t="s">
        <v>2457</v>
      </c>
      <c r="B1481" t="s">
        <v>2429</v>
      </c>
      <c r="C1481" t="s">
        <v>2452</v>
      </c>
      <c r="D1481" s="1">
        <v>38286.53125</v>
      </c>
      <c r="E1481">
        <v>12</v>
      </c>
      <c r="F1481" t="s">
        <v>5300</v>
      </c>
      <c r="G1481">
        <v>2004</v>
      </c>
      <c r="H1481" s="4">
        <v>0.12569444444444444</v>
      </c>
      <c r="I1481" s="16">
        <f>H1481/60</f>
        <v>2.0949074074074073E-3</v>
      </c>
      <c r="K1481" s="16">
        <f t="shared" si="23"/>
        <v>2.5138888888888888E-2</v>
      </c>
    </row>
    <row r="1482" spans="1:11">
      <c r="A1482" t="s">
        <v>4222</v>
      </c>
      <c r="B1482" t="s">
        <v>4218</v>
      </c>
      <c r="C1482" t="s">
        <v>4221</v>
      </c>
      <c r="D1482" s="1">
        <v>39220.715277777781</v>
      </c>
      <c r="E1482">
        <v>12</v>
      </c>
      <c r="F1482" t="s">
        <v>5300</v>
      </c>
      <c r="G1482">
        <v>2004</v>
      </c>
      <c r="H1482" s="4">
        <v>0.17708333333333334</v>
      </c>
      <c r="I1482" s="16">
        <f>H1482/60</f>
        <v>2.9513888888888892E-3</v>
      </c>
      <c r="K1482" s="16">
        <f t="shared" si="23"/>
        <v>3.5416666666666673E-2</v>
      </c>
    </row>
    <row r="1483" spans="1:11">
      <c r="A1483" t="s">
        <v>4649</v>
      </c>
      <c r="B1483" t="s">
        <v>4650</v>
      </c>
      <c r="C1483" t="s">
        <v>4651</v>
      </c>
      <c r="D1483" s="1">
        <v>38041.840277777781</v>
      </c>
      <c r="E1483">
        <v>12</v>
      </c>
      <c r="F1483" t="s">
        <v>1874</v>
      </c>
      <c r="G1483">
        <v>2004</v>
      </c>
      <c r="H1483" s="4">
        <v>0.15694444444444444</v>
      </c>
      <c r="I1483" s="16">
        <f>H1483/60</f>
        <v>2.6157407407407405E-3</v>
      </c>
      <c r="K1483" s="16">
        <f t="shared" si="23"/>
        <v>3.1388888888888883E-2</v>
      </c>
    </row>
    <row r="1484" spans="1:11">
      <c r="A1484" t="s">
        <v>188</v>
      </c>
      <c r="B1484" t="s">
        <v>186</v>
      </c>
      <c r="C1484" t="s">
        <v>189</v>
      </c>
      <c r="D1484" s="1">
        <v>38922.842361111114</v>
      </c>
      <c r="E1484">
        <v>11</v>
      </c>
      <c r="F1484" t="s">
        <v>5300</v>
      </c>
      <c r="G1484">
        <v>2004</v>
      </c>
      <c r="H1484" s="4">
        <v>0.20416666666666669</v>
      </c>
      <c r="I1484" s="16">
        <f>H1484/60</f>
        <v>3.402777777777778E-3</v>
      </c>
      <c r="K1484" s="16">
        <f t="shared" si="23"/>
        <v>3.7430555555555557E-2</v>
      </c>
    </row>
    <row r="1485" spans="1:11">
      <c r="A1485" t="s">
        <v>363</v>
      </c>
      <c r="B1485" t="s">
        <v>360</v>
      </c>
      <c r="C1485" t="s">
        <v>364</v>
      </c>
      <c r="D1485" s="1">
        <v>38195.725694444445</v>
      </c>
      <c r="E1485">
        <v>11</v>
      </c>
      <c r="F1485" t="s">
        <v>5302</v>
      </c>
      <c r="G1485">
        <v>2004</v>
      </c>
      <c r="H1485" s="4">
        <v>0.13958333333333334</v>
      </c>
      <c r="I1485" s="16">
        <f>H1485/60</f>
        <v>2.3263888888888891E-3</v>
      </c>
      <c r="K1485" s="16">
        <f t="shared" si="23"/>
        <v>2.5590277777777781E-2</v>
      </c>
    </row>
    <row r="1486" spans="1:11">
      <c r="A1486" t="s">
        <v>868</v>
      </c>
      <c r="B1486" t="s">
        <v>799</v>
      </c>
      <c r="C1486" t="s">
        <v>862</v>
      </c>
      <c r="D1486" s="1">
        <v>38439.776388888888</v>
      </c>
      <c r="E1486">
        <v>11</v>
      </c>
      <c r="F1486" t="s">
        <v>2126</v>
      </c>
      <c r="G1486">
        <v>2004</v>
      </c>
      <c r="H1486" s="4">
        <v>0.14166666666666666</v>
      </c>
      <c r="I1486" s="16">
        <f>H1486/60</f>
        <v>2.3611111111111111E-3</v>
      </c>
      <c r="K1486" s="16">
        <f t="shared" si="23"/>
        <v>2.5972222222222223E-2</v>
      </c>
    </row>
    <row r="1487" spans="1:11">
      <c r="A1487" t="s">
        <v>121</v>
      </c>
      <c r="B1487" t="s">
        <v>2019</v>
      </c>
      <c r="C1487" t="s">
        <v>2020</v>
      </c>
      <c r="D1487" s="1">
        <v>38305.927083333336</v>
      </c>
      <c r="E1487">
        <v>11</v>
      </c>
      <c r="F1487" t="s">
        <v>5305</v>
      </c>
      <c r="G1487">
        <v>2004</v>
      </c>
      <c r="H1487" s="4">
        <v>4.7916666666666663E-2</v>
      </c>
      <c r="I1487" s="16">
        <f>H1487/60</f>
        <v>7.9861111111111105E-4</v>
      </c>
      <c r="K1487" s="16">
        <f t="shared" si="23"/>
        <v>8.7847222222222215E-3</v>
      </c>
    </row>
    <row r="1488" spans="1:11">
      <c r="A1488" t="s">
        <v>4090</v>
      </c>
      <c r="B1488" t="s">
        <v>4027</v>
      </c>
      <c r="C1488" t="s">
        <v>4088</v>
      </c>
      <c r="D1488" s="1">
        <v>38355.671527777777</v>
      </c>
      <c r="E1488">
        <v>11</v>
      </c>
      <c r="F1488" t="s">
        <v>5300</v>
      </c>
      <c r="G1488">
        <v>2004</v>
      </c>
      <c r="H1488" s="4">
        <v>0.10277777777777779</v>
      </c>
      <c r="I1488" s="16">
        <f>H1488/60</f>
        <v>1.7129629629629632E-3</v>
      </c>
      <c r="K1488" s="16">
        <f t="shared" si="23"/>
        <v>1.8842592592592595E-2</v>
      </c>
    </row>
    <row r="1489" spans="1:11">
      <c r="A1489" t="s">
        <v>4220</v>
      </c>
      <c r="B1489" t="s">
        <v>4218</v>
      </c>
      <c r="C1489" t="s">
        <v>4221</v>
      </c>
      <c r="D1489" s="1">
        <v>39405.792361111111</v>
      </c>
      <c r="E1489">
        <v>11</v>
      </c>
      <c r="F1489" t="s">
        <v>5300</v>
      </c>
      <c r="G1489">
        <v>2004</v>
      </c>
      <c r="H1489" s="4">
        <v>0.12569444444444444</v>
      </c>
      <c r="I1489" s="16">
        <f>H1489/60</f>
        <v>2.0949074074074073E-3</v>
      </c>
      <c r="K1489" s="16">
        <f t="shared" si="23"/>
        <v>2.3043981481481481E-2</v>
      </c>
    </row>
    <row r="1490" spans="1:11">
      <c r="A1490" t="s">
        <v>4559</v>
      </c>
      <c r="B1490" t="s">
        <v>4552</v>
      </c>
      <c r="C1490" t="s">
        <v>4552</v>
      </c>
      <c r="D1490" s="1">
        <v>38272.538194444445</v>
      </c>
      <c r="E1490">
        <v>11</v>
      </c>
      <c r="F1490" t="s">
        <v>5300</v>
      </c>
      <c r="G1490">
        <v>2004</v>
      </c>
      <c r="H1490" s="4">
        <v>0.21249999999999999</v>
      </c>
      <c r="I1490" s="16">
        <f>H1490/60</f>
        <v>3.5416666666666665E-3</v>
      </c>
      <c r="K1490" s="16">
        <f t="shared" si="23"/>
        <v>3.8958333333333331E-2</v>
      </c>
    </row>
    <row r="1491" spans="1:11">
      <c r="A1491" t="s">
        <v>278</v>
      </c>
      <c r="B1491" t="s">
        <v>274</v>
      </c>
      <c r="C1491" t="s">
        <v>275</v>
      </c>
      <c r="D1491" s="1">
        <v>38414.972916666666</v>
      </c>
      <c r="E1491">
        <v>11</v>
      </c>
      <c r="F1491" t="s">
        <v>5300</v>
      </c>
      <c r="G1491">
        <v>2004</v>
      </c>
      <c r="H1491" s="4">
        <v>0.21597222222222223</v>
      </c>
      <c r="I1491" s="16">
        <f>H1491/60</f>
        <v>3.5995370370370374E-3</v>
      </c>
      <c r="K1491" s="16">
        <f t="shared" si="23"/>
        <v>3.9594907407407412E-2</v>
      </c>
    </row>
    <row r="1492" spans="1:11">
      <c r="A1492" t="s">
        <v>865</v>
      </c>
      <c r="B1492" t="s">
        <v>799</v>
      </c>
      <c r="C1492" t="s">
        <v>862</v>
      </c>
      <c r="D1492" s="1">
        <v>38439.777777777781</v>
      </c>
      <c r="E1492">
        <v>10</v>
      </c>
      <c r="F1492" t="s">
        <v>1874</v>
      </c>
      <c r="G1492">
        <v>2004</v>
      </c>
      <c r="H1492" s="4">
        <v>0.15347222222222223</v>
      </c>
      <c r="I1492" s="16">
        <f>H1492/60</f>
        <v>2.5578703703703705E-3</v>
      </c>
      <c r="K1492" s="16">
        <f t="shared" si="23"/>
        <v>2.5578703703703704E-2</v>
      </c>
    </row>
    <row r="1493" spans="1:11">
      <c r="A1493" t="s">
        <v>2183</v>
      </c>
      <c r="B1493" t="s">
        <v>2179</v>
      </c>
      <c r="C1493" t="s">
        <v>2179</v>
      </c>
      <c r="D1493" s="1">
        <v>38286.522916666669</v>
      </c>
      <c r="E1493">
        <v>10</v>
      </c>
      <c r="F1493" t="s">
        <v>5303</v>
      </c>
      <c r="G1493">
        <v>2004</v>
      </c>
      <c r="H1493" s="4">
        <v>7.4305555555555555E-2</v>
      </c>
      <c r="I1493" s="16">
        <f>H1493/60</f>
        <v>1.238425925925926E-3</v>
      </c>
      <c r="K1493" s="16">
        <f t="shared" si="23"/>
        <v>1.238425925925926E-2</v>
      </c>
    </row>
    <row r="1494" spans="1:11">
      <c r="A1494" t="s">
        <v>4727</v>
      </c>
      <c r="B1494" t="s">
        <v>4728</v>
      </c>
      <c r="C1494" t="s">
        <v>4729</v>
      </c>
      <c r="D1494" s="1">
        <v>39474.762499999997</v>
      </c>
      <c r="E1494">
        <v>10</v>
      </c>
      <c r="F1494" t="s">
        <v>5300</v>
      </c>
      <c r="G1494">
        <v>2004</v>
      </c>
      <c r="H1494" s="4">
        <v>0.15694444444444444</v>
      </c>
      <c r="I1494" s="16">
        <f>H1494/60</f>
        <v>2.6157407407407405E-3</v>
      </c>
      <c r="K1494" s="16">
        <f t="shared" si="23"/>
        <v>2.6157407407407407E-2</v>
      </c>
    </row>
    <row r="1495" spans="1:11">
      <c r="A1495" t="s">
        <v>2734</v>
      </c>
      <c r="B1495" t="s">
        <v>2730</v>
      </c>
      <c r="C1495" t="s">
        <v>2733</v>
      </c>
      <c r="D1495" s="1">
        <v>38660.467361111114</v>
      </c>
      <c r="E1495">
        <v>10</v>
      </c>
      <c r="F1495" t="s">
        <v>5300</v>
      </c>
      <c r="G1495">
        <v>2004</v>
      </c>
      <c r="H1495" s="4">
        <v>0.15486111111111112</v>
      </c>
      <c r="I1495" s="16">
        <f>H1495/60</f>
        <v>2.5810185185185185E-3</v>
      </c>
      <c r="K1495" s="16">
        <f t="shared" si="23"/>
        <v>2.5810185185185186E-2</v>
      </c>
    </row>
    <row r="1496" spans="1:11">
      <c r="A1496" t="s">
        <v>4628</v>
      </c>
      <c r="B1496" t="s">
        <v>4580</v>
      </c>
      <c r="D1496" s="1">
        <v>38101.622916666667</v>
      </c>
      <c r="E1496">
        <v>10</v>
      </c>
      <c r="F1496" t="s">
        <v>5300</v>
      </c>
      <c r="G1496">
        <v>2004</v>
      </c>
      <c r="H1496" s="4">
        <v>0.15208333333333332</v>
      </c>
      <c r="I1496" s="16">
        <f>H1496/60</f>
        <v>2.5347222222222221E-3</v>
      </c>
      <c r="K1496" s="16">
        <f t="shared" si="23"/>
        <v>2.5347222222222222E-2</v>
      </c>
    </row>
    <row r="1497" spans="1:11">
      <c r="A1497" t="s">
        <v>199</v>
      </c>
      <c r="B1497" t="s">
        <v>186</v>
      </c>
      <c r="C1497" t="s">
        <v>189</v>
      </c>
      <c r="D1497" s="1">
        <v>38922.842361111114</v>
      </c>
      <c r="E1497">
        <v>9</v>
      </c>
      <c r="F1497" t="s">
        <v>5300</v>
      </c>
      <c r="G1497">
        <v>2004</v>
      </c>
      <c r="H1497" s="4">
        <v>0.18124999999999999</v>
      </c>
      <c r="I1497" s="16">
        <f>H1497/60</f>
        <v>3.0208333333333333E-3</v>
      </c>
      <c r="K1497" s="16">
        <f t="shared" si="23"/>
        <v>2.71875E-2</v>
      </c>
    </row>
    <row r="1498" spans="1:11">
      <c r="A1498" t="s">
        <v>736</v>
      </c>
      <c r="B1498" t="s">
        <v>729</v>
      </c>
      <c r="C1498" t="s">
        <v>732</v>
      </c>
      <c r="D1498" s="1">
        <v>38230.031944444447</v>
      </c>
      <c r="E1498">
        <v>9</v>
      </c>
      <c r="F1498" t="s">
        <v>5300</v>
      </c>
      <c r="G1498">
        <v>2004</v>
      </c>
      <c r="H1498" s="4">
        <v>0.17569444444444446</v>
      </c>
      <c r="I1498" s="16">
        <f>H1498/60</f>
        <v>2.9282407407407408E-3</v>
      </c>
      <c r="K1498" s="16">
        <f t="shared" si="23"/>
        <v>2.6354166666666668E-2</v>
      </c>
    </row>
    <row r="1499" spans="1:11">
      <c r="A1499" t="s">
        <v>1514</v>
      </c>
      <c r="B1499" t="s">
        <v>1485</v>
      </c>
      <c r="C1499" t="s">
        <v>1515</v>
      </c>
      <c r="D1499" s="1">
        <v>38167.806250000001</v>
      </c>
      <c r="E1499">
        <v>9</v>
      </c>
      <c r="F1499" t="s">
        <v>2126</v>
      </c>
      <c r="G1499">
        <v>2004</v>
      </c>
      <c r="H1499" s="4">
        <v>0.13333333333333333</v>
      </c>
      <c r="I1499" s="16">
        <f>H1499/60</f>
        <v>2.2222222222222222E-3</v>
      </c>
      <c r="K1499" s="16">
        <f t="shared" si="23"/>
        <v>0.02</v>
      </c>
    </row>
    <row r="1500" spans="1:11">
      <c r="A1500" t="s">
        <v>1969</v>
      </c>
      <c r="B1500" t="s">
        <v>1953</v>
      </c>
      <c r="C1500" t="s">
        <v>1964</v>
      </c>
      <c r="D1500" s="1">
        <v>38170.026388888888</v>
      </c>
      <c r="E1500">
        <v>9</v>
      </c>
      <c r="F1500" t="s">
        <v>2857</v>
      </c>
      <c r="G1500">
        <v>2004</v>
      </c>
      <c r="H1500" s="4">
        <v>0.20625000000000002</v>
      </c>
      <c r="I1500" s="16">
        <f>H1500/60</f>
        <v>3.4375000000000005E-3</v>
      </c>
      <c r="K1500" s="16">
        <f t="shared" si="23"/>
        <v>3.0937500000000003E-2</v>
      </c>
    </row>
    <row r="1501" spans="1:11">
      <c r="A1501" t="s">
        <v>2043</v>
      </c>
      <c r="B1501" t="s">
        <v>2044</v>
      </c>
      <c r="C1501" t="s">
        <v>2045</v>
      </c>
      <c r="D1501" s="1">
        <v>38505.659722222219</v>
      </c>
      <c r="E1501">
        <v>9</v>
      </c>
      <c r="F1501" t="s">
        <v>5300</v>
      </c>
      <c r="G1501">
        <v>2004</v>
      </c>
      <c r="H1501" s="4">
        <v>0.13402777777777777</v>
      </c>
      <c r="I1501" s="16">
        <f>H1501/60</f>
        <v>2.2337962962962962E-3</v>
      </c>
      <c r="K1501" s="16">
        <f t="shared" si="23"/>
        <v>2.0104166666666666E-2</v>
      </c>
    </row>
    <row r="1502" spans="1:11">
      <c r="A1502" t="s">
        <v>2471</v>
      </c>
      <c r="B1502" t="s">
        <v>2429</v>
      </c>
      <c r="D1502" s="1">
        <v>38289.698611111111</v>
      </c>
      <c r="E1502">
        <v>9</v>
      </c>
      <c r="F1502" t="s">
        <v>5300</v>
      </c>
      <c r="G1502">
        <v>2004</v>
      </c>
      <c r="H1502" s="4">
        <v>0.24305555555555555</v>
      </c>
      <c r="I1502" s="16">
        <f>H1502/60</f>
        <v>4.0509259259259257E-3</v>
      </c>
      <c r="K1502" s="16">
        <f t="shared" si="23"/>
        <v>3.6458333333333329E-2</v>
      </c>
    </row>
    <row r="1503" spans="1:11">
      <c r="A1503" t="s">
        <v>3159</v>
      </c>
      <c r="B1503" t="s">
        <v>3160</v>
      </c>
      <c r="C1503" t="s">
        <v>3161</v>
      </c>
      <c r="D1503" s="1">
        <v>38168.727083333331</v>
      </c>
      <c r="E1503">
        <v>9</v>
      </c>
      <c r="F1503" t="s">
        <v>5300</v>
      </c>
      <c r="G1503">
        <v>2004</v>
      </c>
      <c r="H1503" s="4">
        <v>0.15</v>
      </c>
      <c r="I1503" s="16">
        <f>H1503/60</f>
        <v>2.5000000000000001E-3</v>
      </c>
      <c r="K1503" s="16">
        <f t="shared" si="23"/>
        <v>2.2499999999999999E-2</v>
      </c>
    </row>
    <row r="1504" spans="1:11">
      <c r="A1504" t="s">
        <v>4100</v>
      </c>
      <c r="B1504" t="s">
        <v>4027</v>
      </c>
      <c r="C1504" t="s">
        <v>4088</v>
      </c>
      <c r="D1504" s="1">
        <v>38355.671527777777</v>
      </c>
      <c r="E1504">
        <v>9</v>
      </c>
      <c r="F1504" t="s">
        <v>5300</v>
      </c>
      <c r="G1504">
        <v>2004</v>
      </c>
      <c r="H1504" s="4">
        <v>0.27986111111111112</v>
      </c>
      <c r="I1504" s="16">
        <f>H1504/60</f>
        <v>4.6643518518518518E-3</v>
      </c>
      <c r="K1504" s="16">
        <f t="shared" si="23"/>
        <v>4.1979166666666665E-2</v>
      </c>
    </row>
    <row r="1505" spans="1:11">
      <c r="A1505" t="s">
        <v>4277</v>
      </c>
      <c r="B1505" t="s">
        <v>4268</v>
      </c>
      <c r="C1505" t="s">
        <v>4278</v>
      </c>
      <c r="D1505" s="1">
        <v>38004.902777777781</v>
      </c>
      <c r="E1505">
        <v>9</v>
      </c>
      <c r="F1505" t="s">
        <v>5300</v>
      </c>
      <c r="G1505">
        <v>2004</v>
      </c>
      <c r="H1505" s="4">
        <v>0.1361111111111111</v>
      </c>
      <c r="I1505" s="16">
        <f>H1505/60</f>
        <v>2.2685185185185182E-3</v>
      </c>
      <c r="K1505" s="16">
        <f t="shared" si="23"/>
        <v>2.0416666666666663E-2</v>
      </c>
    </row>
    <row r="1506" spans="1:11">
      <c r="A1506" t="s">
        <v>1803</v>
      </c>
      <c r="B1506" t="s">
        <v>1800</v>
      </c>
      <c r="C1506" t="s">
        <v>1801</v>
      </c>
      <c r="D1506" s="1">
        <v>38754.970138888886</v>
      </c>
      <c r="E1506">
        <v>9</v>
      </c>
      <c r="F1506" t="s">
        <v>5300</v>
      </c>
      <c r="G1506">
        <v>2004</v>
      </c>
      <c r="H1506" s="4">
        <v>8.1944444444444445E-2</v>
      </c>
      <c r="I1506" s="16">
        <f>H1506/60</f>
        <v>1.3657407407407407E-3</v>
      </c>
      <c r="K1506" s="16">
        <f t="shared" si="23"/>
        <v>1.2291666666666666E-2</v>
      </c>
    </row>
    <row r="1507" spans="1:11">
      <c r="A1507" t="s">
        <v>4993</v>
      </c>
      <c r="B1507" t="s">
        <v>4982</v>
      </c>
      <c r="C1507" t="s">
        <v>4994</v>
      </c>
      <c r="D1507" s="1">
        <v>38116.614583333336</v>
      </c>
      <c r="E1507">
        <v>9</v>
      </c>
      <c r="F1507" t="s">
        <v>5300</v>
      </c>
      <c r="G1507">
        <v>2004</v>
      </c>
      <c r="H1507" s="4">
        <v>0.1076388888888889</v>
      </c>
      <c r="I1507" s="16">
        <f>H1507/60</f>
        <v>1.7939814814814817E-3</v>
      </c>
      <c r="K1507" s="16">
        <f t="shared" si="23"/>
        <v>1.6145833333333335E-2</v>
      </c>
    </row>
    <row r="1508" spans="1:11">
      <c r="A1508" t="s">
        <v>195</v>
      </c>
      <c r="B1508" t="s">
        <v>186</v>
      </c>
      <c r="C1508" t="s">
        <v>189</v>
      </c>
      <c r="D1508" s="1">
        <v>38922.842361111114</v>
      </c>
      <c r="E1508">
        <v>8</v>
      </c>
      <c r="F1508" t="s">
        <v>5300</v>
      </c>
      <c r="G1508">
        <v>2004</v>
      </c>
      <c r="H1508" s="4">
        <v>0.19375000000000001</v>
      </c>
      <c r="I1508" s="16">
        <f>H1508/60</f>
        <v>3.2291666666666666E-3</v>
      </c>
      <c r="K1508" s="16">
        <f t="shared" si="23"/>
        <v>2.5833333333333333E-2</v>
      </c>
    </row>
    <row r="1509" spans="1:11">
      <c r="A1509" t="s">
        <v>1413</v>
      </c>
      <c r="B1509" t="s">
        <v>1414</v>
      </c>
      <c r="C1509" t="s">
        <v>1414</v>
      </c>
      <c r="D1509" s="1">
        <v>40292.436111111114</v>
      </c>
      <c r="E1509">
        <v>8</v>
      </c>
      <c r="F1509" t="s">
        <v>5300</v>
      </c>
      <c r="G1509">
        <v>2004</v>
      </c>
      <c r="H1509" s="4">
        <v>0.22013888888888888</v>
      </c>
      <c r="I1509" s="16">
        <f>H1509/60</f>
        <v>3.6689814814814814E-3</v>
      </c>
      <c r="K1509" s="16">
        <f t="shared" si="23"/>
        <v>2.9351851851851851E-2</v>
      </c>
    </row>
    <row r="1510" spans="1:11">
      <c r="A1510" t="s">
        <v>2263</v>
      </c>
      <c r="B1510" t="s">
        <v>2261</v>
      </c>
      <c r="C1510" t="s">
        <v>2262</v>
      </c>
      <c r="D1510" s="1">
        <v>38399.537499999999</v>
      </c>
      <c r="E1510">
        <v>8</v>
      </c>
      <c r="F1510" t="s">
        <v>5300</v>
      </c>
      <c r="G1510">
        <v>2004</v>
      </c>
      <c r="H1510" s="4">
        <v>0.1277777777777778</v>
      </c>
      <c r="I1510" s="16">
        <f>H1510/60</f>
        <v>2.1296296296296298E-3</v>
      </c>
      <c r="K1510" s="16">
        <f t="shared" si="23"/>
        <v>1.7037037037037038E-2</v>
      </c>
    </row>
    <row r="1511" spans="1:11">
      <c r="A1511" t="s">
        <v>738</v>
      </c>
      <c r="B1511" t="s">
        <v>729</v>
      </c>
      <c r="C1511" t="s">
        <v>732</v>
      </c>
      <c r="D1511" s="1">
        <v>38230.033333333333</v>
      </c>
      <c r="E1511">
        <v>7</v>
      </c>
      <c r="F1511" t="s">
        <v>5300</v>
      </c>
      <c r="G1511">
        <v>2004</v>
      </c>
      <c r="H1511" s="4">
        <v>0.19722222222222222</v>
      </c>
      <c r="I1511" s="16">
        <f>H1511/60</f>
        <v>3.2870370370370371E-3</v>
      </c>
      <c r="K1511" s="16">
        <f t="shared" si="23"/>
        <v>2.3009259259259261E-2</v>
      </c>
    </row>
    <row r="1512" spans="1:11">
      <c r="A1512" t="s">
        <v>735</v>
      </c>
      <c r="B1512" t="s">
        <v>729</v>
      </c>
      <c r="C1512" t="s">
        <v>732</v>
      </c>
      <c r="D1512" s="1">
        <v>38230.031944444447</v>
      </c>
      <c r="E1512">
        <v>7</v>
      </c>
      <c r="F1512" t="s">
        <v>5300</v>
      </c>
      <c r="G1512">
        <v>2004</v>
      </c>
      <c r="H1512" s="4">
        <v>0.14722222222222223</v>
      </c>
      <c r="I1512" s="16">
        <f>H1512/60</f>
        <v>2.4537037037037036E-3</v>
      </c>
      <c r="K1512" s="16">
        <f t="shared" si="23"/>
        <v>1.7175925925925924E-2</v>
      </c>
    </row>
    <row r="1513" spans="1:11">
      <c r="A1513" t="s">
        <v>741</v>
      </c>
      <c r="B1513" t="s">
        <v>729</v>
      </c>
      <c r="C1513" t="s">
        <v>732</v>
      </c>
      <c r="D1513" s="1">
        <v>38230.034722222219</v>
      </c>
      <c r="E1513">
        <v>7</v>
      </c>
      <c r="F1513" t="s">
        <v>5300</v>
      </c>
      <c r="G1513">
        <v>2004</v>
      </c>
      <c r="H1513" s="4">
        <v>0.13194444444444445</v>
      </c>
      <c r="I1513" s="16">
        <f>H1513/60</f>
        <v>2.1990740740740742E-3</v>
      </c>
      <c r="K1513" s="16">
        <f t="shared" si="23"/>
        <v>1.539351851851852E-2</v>
      </c>
    </row>
    <row r="1514" spans="1:11">
      <c r="A1514" t="s">
        <v>876</v>
      </c>
      <c r="B1514" t="s">
        <v>877</v>
      </c>
      <c r="C1514" t="s">
        <v>878</v>
      </c>
      <c r="D1514" s="1">
        <v>38323.018055555556</v>
      </c>
      <c r="E1514">
        <v>7</v>
      </c>
      <c r="F1514" t="s">
        <v>5302</v>
      </c>
      <c r="G1514">
        <v>2004</v>
      </c>
      <c r="H1514" s="4">
        <v>0.17986111111111111</v>
      </c>
      <c r="I1514" s="16">
        <f>H1514/60</f>
        <v>2.9976851851851853E-3</v>
      </c>
      <c r="K1514" s="16">
        <f t="shared" si="23"/>
        <v>2.0983796296296296E-2</v>
      </c>
    </row>
    <row r="1515" spans="1:11">
      <c r="A1515" t="s">
        <v>2028</v>
      </c>
      <c r="B1515" t="s">
        <v>2019</v>
      </c>
      <c r="C1515" t="s">
        <v>2020</v>
      </c>
      <c r="D1515" s="1">
        <v>38305.927083333336</v>
      </c>
      <c r="E1515">
        <v>7</v>
      </c>
      <c r="F1515" t="s">
        <v>5304</v>
      </c>
      <c r="G1515">
        <v>2004</v>
      </c>
      <c r="H1515" s="4">
        <v>0.30277777777777776</v>
      </c>
      <c r="I1515" s="16">
        <f>H1515/60</f>
        <v>5.0462962962962961E-3</v>
      </c>
      <c r="K1515" s="16">
        <f t="shared" si="23"/>
        <v>3.532407407407407E-2</v>
      </c>
    </row>
    <row r="1516" spans="1:11">
      <c r="A1516" t="s">
        <v>2181</v>
      </c>
      <c r="B1516" t="s">
        <v>2179</v>
      </c>
      <c r="C1516" t="s">
        <v>2179</v>
      </c>
      <c r="D1516" s="1">
        <v>38286.522222222222</v>
      </c>
      <c r="E1516">
        <v>7</v>
      </c>
      <c r="F1516" t="s">
        <v>5303</v>
      </c>
      <c r="G1516">
        <v>2004</v>
      </c>
      <c r="H1516" s="4">
        <v>0.12986111111111112</v>
      </c>
      <c r="I1516" s="16">
        <f>H1516/60</f>
        <v>2.1643518518518522E-3</v>
      </c>
      <c r="K1516" s="16">
        <f t="shared" si="23"/>
        <v>1.5150462962962966E-2</v>
      </c>
    </row>
    <row r="1517" spans="1:11">
      <c r="A1517" t="s">
        <v>2203</v>
      </c>
      <c r="B1517" t="s">
        <v>2201</v>
      </c>
      <c r="C1517" t="s">
        <v>2202</v>
      </c>
      <c r="D1517" s="1">
        <v>38184.394444444442</v>
      </c>
      <c r="E1517">
        <v>7</v>
      </c>
      <c r="F1517" t="s">
        <v>5300</v>
      </c>
      <c r="G1517">
        <v>2004</v>
      </c>
      <c r="H1517" s="4">
        <v>0.15902777777777777</v>
      </c>
      <c r="I1517" s="16">
        <f>H1517/60</f>
        <v>2.650462962962963E-3</v>
      </c>
      <c r="K1517" s="16">
        <f t="shared" si="23"/>
        <v>1.8553240740740742E-2</v>
      </c>
    </row>
    <row r="1518" spans="1:11">
      <c r="A1518" t="s">
        <v>4555</v>
      </c>
      <c r="B1518" t="s">
        <v>4552</v>
      </c>
      <c r="C1518" t="s">
        <v>4552</v>
      </c>
      <c r="D1518" s="1">
        <v>38272.535416666666</v>
      </c>
      <c r="E1518">
        <v>7</v>
      </c>
      <c r="F1518" t="s">
        <v>5300</v>
      </c>
      <c r="G1518">
        <v>2004</v>
      </c>
      <c r="H1518" s="4">
        <v>0.15208333333333332</v>
      </c>
      <c r="I1518" s="16">
        <f>H1518/60</f>
        <v>2.5347222222222221E-3</v>
      </c>
      <c r="K1518" s="16">
        <f t="shared" si="23"/>
        <v>1.7743055555555554E-2</v>
      </c>
    </row>
    <row r="1519" spans="1:11">
      <c r="A1519" t="s">
        <v>1799</v>
      </c>
      <c r="B1519" t="s">
        <v>1800</v>
      </c>
      <c r="C1519" t="s">
        <v>1801</v>
      </c>
      <c r="D1519" s="1">
        <v>38754.970138888886</v>
      </c>
      <c r="E1519">
        <v>7</v>
      </c>
      <c r="F1519" t="s">
        <v>5300</v>
      </c>
      <c r="G1519">
        <v>2004</v>
      </c>
      <c r="H1519" s="4">
        <v>0.11527777777777777</v>
      </c>
      <c r="I1519" s="16">
        <f>H1519/60</f>
        <v>1.9212962962962962E-3</v>
      </c>
      <c r="K1519" s="16">
        <f t="shared" si="23"/>
        <v>1.3449074074074073E-2</v>
      </c>
    </row>
    <row r="1520" spans="1:11">
      <c r="A1520" t="s">
        <v>194</v>
      </c>
      <c r="B1520" t="s">
        <v>186</v>
      </c>
      <c r="C1520" t="s">
        <v>189</v>
      </c>
      <c r="D1520" s="1">
        <v>38922.842361111114</v>
      </c>
      <c r="E1520">
        <v>6</v>
      </c>
      <c r="F1520" t="s">
        <v>5300</v>
      </c>
      <c r="G1520">
        <v>2004</v>
      </c>
      <c r="H1520" s="4">
        <v>0.24652777777777779</v>
      </c>
      <c r="I1520" s="16">
        <f>H1520/60</f>
        <v>4.1087962962962962E-3</v>
      </c>
      <c r="K1520" s="16">
        <f t="shared" si="23"/>
        <v>2.4652777777777777E-2</v>
      </c>
    </row>
    <row r="1521" spans="1:11">
      <c r="A1521" t="s">
        <v>739</v>
      </c>
      <c r="B1521" t="s">
        <v>729</v>
      </c>
      <c r="C1521" t="s">
        <v>732</v>
      </c>
      <c r="D1521" s="1">
        <v>38230.03402777778</v>
      </c>
      <c r="E1521">
        <v>6</v>
      </c>
      <c r="F1521" t="s">
        <v>5300</v>
      </c>
      <c r="G1521">
        <v>2004</v>
      </c>
      <c r="H1521" s="4">
        <v>0.17222222222222225</v>
      </c>
      <c r="I1521" s="16">
        <f>H1521/60</f>
        <v>2.8703703703703708E-3</v>
      </c>
      <c r="K1521" s="16">
        <f t="shared" si="23"/>
        <v>1.7222222222222226E-2</v>
      </c>
    </row>
    <row r="1522" spans="1:11">
      <c r="A1522" t="s">
        <v>1966</v>
      </c>
      <c r="B1522" t="s">
        <v>1953</v>
      </c>
      <c r="C1522" t="s">
        <v>1964</v>
      </c>
      <c r="D1522" s="1">
        <v>38170.025000000001</v>
      </c>
      <c r="E1522">
        <v>6</v>
      </c>
      <c r="F1522" t="s">
        <v>2857</v>
      </c>
      <c r="G1522">
        <v>2004</v>
      </c>
      <c r="H1522" s="4">
        <v>0.16250000000000001</v>
      </c>
      <c r="I1522" s="16">
        <f>H1522/60</f>
        <v>2.7083333333333334E-3</v>
      </c>
      <c r="K1522" s="16">
        <f t="shared" si="23"/>
        <v>1.6250000000000001E-2</v>
      </c>
    </row>
    <row r="1523" spans="1:11">
      <c r="A1523" t="s">
        <v>2026</v>
      </c>
      <c r="B1523" t="s">
        <v>2019</v>
      </c>
      <c r="C1523" t="s">
        <v>2020</v>
      </c>
      <c r="D1523" s="1">
        <v>38305.927083333336</v>
      </c>
      <c r="E1523">
        <v>6</v>
      </c>
      <c r="F1523" t="s">
        <v>5304</v>
      </c>
      <c r="G1523">
        <v>2004</v>
      </c>
      <c r="H1523" s="4">
        <v>0.20208333333333331</v>
      </c>
      <c r="I1523" s="16">
        <f>H1523/60</f>
        <v>3.3680555555555551E-3</v>
      </c>
      <c r="K1523" s="16">
        <f t="shared" si="23"/>
        <v>2.0208333333333332E-2</v>
      </c>
    </row>
    <row r="1524" spans="1:11">
      <c r="A1524" t="s">
        <v>2058</v>
      </c>
      <c r="B1524" t="s">
        <v>2056</v>
      </c>
      <c r="C1524" t="s">
        <v>2057</v>
      </c>
      <c r="D1524" s="1">
        <v>38185.654166666667</v>
      </c>
      <c r="E1524">
        <v>6</v>
      </c>
      <c r="F1524" t="s">
        <v>5300</v>
      </c>
      <c r="G1524">
        <v>2004</v>
      </c>
      <c r="H1524" s="4">
        <v>0.16597222222222222</v>
      </c>
      <c r="I1524" s="16">
        <f>H1524/60</f>
        <v>2.7662037037037034E-3</v>
      </c>
      <c r="K1524" s="16">
        <f t="shared" si="23"/>
        <v>1.6597222222222222E-2</v>
      </c>
    </row>
    <row r="1525" spans="1:11">
      <c r="A1525" t="s">
        <v>2186</v>
      </c>
      <c r="B1525" t="s">
        <v>2179</v>
      </c>
      <c r="C1525" t="s">
        <v>2179</v>
      </c>
      <c r="D1525" s="1">
        <v>38286.524305555555</v>
      </c>
      <c r="E1525">
        <v>6</v>
      </c>
      <c r="F1525" t="s">
        <v>5303</v>
      </c>
      <c r="G1525">
        <v>2004</v>
      </c>
      <c r="H1525" s="4">
        <v>0.18402777777777779</v>
      </c>
      <c r="I1525" s="16">
        <f>H1525/60</f>
        <v>3.0671296296296297E-3</v>
      </c>
      <c r="K1525" s="16">
        <f t="shared" si="23"/>
        <v>1.8402777777777778E-2</v>
      </c>
    </row>
    <row r="1526" spans="1:11">
      <c r="A1526" t="s">
        <v>2459</v>
      </c>
      <c r="B1526" t="s">
        <v>2429</v>
      </c>
      <c r="C1526" t="s">
        <v>2452</v>
      </c>
      <c r="D1526" s="1">
        <v>38286.531944444447</v>
      </c>
      <c r="E1526">
        <v>6</v>
      </c>
      <c r="F1526" t="s">
        <v>5300</v>
      </c>
      <c r="G1526">
        <v>2004</v>
      </c>
      <c r="H1526" s="4">
        <v>0.20208333333333331</v>
      </c>
      <c r="I1526" s="16">
        <f>H1526/60</f>
        <v>3.3680555555555551E-3</v>
      </c>
      <c r="K1526" s="16">
        <f t="shared" si="23"/>
        <v>2.0208333333333332E-2</v>
      </c>
    </row>
    <row r="1527" spans="1:11">
      <c r="A1527" t="s">
        <v>2453</v>
      </c>
      <c r="B1527" t="s">
        <v>2429</v>
      </c>
      <c r="C1527" t="s">
        <v>2452</v>
      </c>
      <c r="D1527" s="1">
        <v>38286.529166666667</v>
      </c>
      <c r="E1527">
        <v>6</v>
      </c>
      <c r="F1527" t="s">
        <v>5300</v>
      </c>
      <c r="G1527">
        <v>2004</v>
      </c>
      <c r="H1527" s="4">
        <v>0.14305555555555557</v>
      </c>
      <c r="I1527" s="16">
        <f>H1527/60</f>
        <v>2.3842592592592596E-3</v>
      </c>
      <c r="K1527" s="16">
        <f t="shared" si="23"/>
        <v>1.4305555555555557E-2</v>
      </c>
    </row>
    <row r="1528" spans="1:11">
      <c r="A1528" t="s">
        <v>2940</v>
      </c>
      <c r="B1528" t="s">
        <v>2930</v>
      </c>
      <c r="C1528" t="s">
        <v>2931</v>
      </c>
      <c r="D1528" s="1">
        <v>38308.67291666667</v>
      </c>
      <c r="E1528">
        <v>6</v>
      </c>
      <c r="F1528" t="s">
        <v>5300</v>
      </c>
      <c r="G1528">
        <v>2004</v>
      </c>
      <c r="H1528" s="4">
        <v>0.5083333333333333</v>
      </c>
      <c r="I1528" s="16">
        <f>H1528/60</f>
        <v>8.4722222222222213E-3</v>
      </c>
      <c r="K1528" s="16">
        <f t="shared" si="23"/>
        <v>5.0833333333333328E-2</v>
      </c>
    </row>
    <row r="1529" spans="1:11">
      <c r="A1529" t="s">
        <v>2960</v>
      </c>
      <c r="B1529" t="s">
        <v>4552</v>
      </c>
      <c r="C1529" t="s">
        <v>4552</v>
      </c>
      <c r="D1529" s="1">
        <v>38272.537499999999</v>
      </c>
      <c r="E1529">
        <v>6</v>
      </c>
      <c r="F1529" t="s">
        <v>5300</v>
      </c>
      <c r="G1529">
        <v>2004</v>
      </c>
      <c r="H1529" s="4">
        <v>0.15208333333333332</v>
      </c>
      <c r="I1529" s="16">
        <f>H1529/60</f>
        <v>2.5347222222222221E-3</v>
      </c>
      <c r="K1529" s="16">
        <f t="shared" si="23"/>
        <v>1.5208333333333332E-2</v>
      </c>
    </row>
    <row r="1530" spans="1:11">
      <c r="A1530" t="s">
        <v>196</v>
      </c>
      <c r="B1530" t="s">
        <v>186</v>
      </c>
      <c r="C1530" t="s">
        <v>189</v>
      </c>
      <c r="D1530" s="1">
        <v>38922.842361111114</v>
      </c>
      <c r="E1530">
        <v>5</v>
      </c>
      <c r="F1530" t="s">
        <v>5300</v>
      </c>
      <c r="G1530">
        <v>2004</v>
      </c>
      <c r="H1530" s="4">
        <v>0.1875</v>
      </c>
      <c r="I1530" s="16">
        <f>H1530/60</f>
        <v>3.1250000000000002E-3</v>
      </c>
      <c r="K1530" s="16">
        <f t="shared" si="23"/>
        <v>1.5625E-2</v>
      </c>
    </row>
    <row r="1531" spans="1:11">
      <c r="A1531" t="s">
        <v>198</v>
      </c>
      <c r="B1531" t="s">
        <v>186</v>
      </c>
      <c r="C1531" t="s">
        <v>189</v>
      </c>
      <c r="D1531" s="1">
        <v>38922.842361111114</v>
      </c>
      <c r="E1531">
        <v>5</v>
      </c>
      <c r="F1531" t="s">
        <v>5300</v>
      </c>
      <c r="G1531">
        <v>2004</v>
      </c>
      <c r="H1531" s="4">
        <v>0.18194444444444444</v>
      </c>
      <c r="I1531" s="16">
        <f>H1531/60</f>
        <v>3.0324074074074073E-3</v>
      </c>
      <c r="K1531" s="16">
        <f t="shared" si="23"/>
        <v>1.5162037037037036E-2</v>
      </c>
    </row>
    <row r="1532" spans="1:11">
      <c r="A1532" t="s">
        <v>193</v>
      </c>
      <c r="B1532" t="s">
        <v>186</v>
      </c>
      <c r="C1532" t="s">
        <v>189</v>
      </c>
      <c r="D1532" s="1">
        <v>38922.842361111114</v>
      </c>
      <c r="E1532">
        <v>5</v>
      </c>
      <c r="F1532" t="s">
        <v>5300</v>
      </c>
      <c r="G1532">
        <v>2004</v>
      </c>
      <c r="H1532" s="4">
        <v>0.15208333333333332</v>
      </c>
      <c r="I1532" s="16">
        <f>H1532/60</f>
        <v>2.5347222222222221E-3</v>
      </c>
      <c r="K1532" s="16">
        <f t="shared" si="23"/>
        <v>1.2673611111111111E-2</v>
      </c>
    </row>
    <row r="1533" spans="1:11">
      <c r="A1533" t="s">
        <v>197</v>
      </c>
      <c r="B1533" t="s">
        <v>186</v>
      </c>
      <c r="C1533" t="s">
        <v>189</v>
      </c>
      <c r="D1533" s="1">
        <v>38922.842361111114</v>
      </c>
      <c r="E1533">
        <v>5</v>
      </c>
      <c r="F1533" t="s">
        <v>5300</v>
      </c>
      <c r="G1533">
        <v>2004</v>
      </c>
      <c r="H1533" s="4">
        <v>0.13680555555555554</v>
      </c>
      <c r="I1533" s="16">
        <f>H1533/60</f>
        <v>2.2800925925925922E-3</v>
      </c>
      <c r="K1533" s="16">
        <f t="shared" si="23"/>
        <v>1.1400462962962961E-2</v>
      </c>
    </row>
    <row r="1534" spans="1:11">
      <c r="A1534" t="s">
        <v>271</v>
      </c>
      <c r="B1534" t="s">
        <v>262</v>
      </c>
      <c r="D1534" s="1">
        <v>38105.479166666664</v>
      </c>
      <c r="E1534">
        <v>5</v>
      </c>
      <c r="F1534" t="s">
        <v>5300</v>
      </c>
      <c r="G1534">
        <v>2004</v>
      </c>
      <c r="H1534" s="4">
        <v>0.14791666666666667</v>
      </c>
      <c r="I1534" s="16">
        <f>H1534/60</f>
        <v>2.4652777777777776E-3</v>
      </c>
      <c r="K1534" s="16">
        <f t="shared" si="23"/>
        <v>1.2326388888888888E-2</v>
      </c>
    </row>
    <row r="1535" spans="1:11">
      <c r="A1535" t="s">
        <v>272</v>
      </c>
      <c r="B1535" t="s">
        <v>262</v>
      </c>
      <c r="D1535" s="1">
        <v>38105.479861111111</v>
      </c>
      <c r="E1535">
        <v>5</v>
      </c>
      <c r="F1535" t="s">
        <v>5300</v>
      </c>
      <c r="G1535">
        <v>2004</v>
      </c>
      <c r="H1535" s="4">
        <v>0.11458333333333333</v>
      </c>
      <c r="I1535" s="16">
        <f>H1535/60</f>
        <v>1.9097222222222222E-3</v>
      </c>
      <c r="K1535" s="16">
        <f t="shared" si="23"/>
        <v>9.5486111111111101E-3</v>
      </c>
    </row>
    <row r="1536" spans="1:11">
      <c r="A1536" t="s">
        <v>313</v>
      </c>
      <c r="B1536" t="s">
        <v>286</v>
      </c>
      <c r="D1536" s="1">
        <v>40193.771527777775</v>
      </c>
      <c r="E1536">
        <v>5</v>
      </c>
      <c r="F1536" t="s">
        <v>5300</v>
      </c>
      <c r="G1536">
        <v>2004</v>
      </c>
      <c r="H1536" s="4">
        <v>0.1125</v>
      </c>
      <c r="I1536" s="16">
        <f>H1536/60</f>
        <v>1.8750000000000001E-3</v>
      </c>
      <c r="K1536" s="16">
        <f t="shared" si="23"/>
        <v>9.3750000000000014E-3</v>
      </c>
    </row>
    <row r="1537" spans="1:11">
      <c r="A1537" t="s">
        <v>913</v>
      </c>
      <c r="B1537" t="s">
        <v>914</v>
      </c>
      <c r="C1537" t="s">
        <v>915</v>
      </c>
      <c r="D1537" s="1">
        <v>38365.742361111108</v>
      </c>
      <c r="E1537">
        <v>5</v>
      </c>
      <c r="F1537" t="s">
        <v>5300</v>
      </c>
      <c r="G1537">
        <v>2004</v>
      </c>
      <c r="H1537" s="4">
        <v>0.15347222222222223</v>
      </c>
      <c r="I1537" s="16">
        <f>H1537/60</f>
        <v>2.5578703703703705E-3</v>
      </c>
      <c r="K1537" s="16">
        <f t="shared" si="23"/>
        <v>1.2789351851851852E-2</v>
      </c>
    </row>
    <row r="1538" spans="1:11">
      <c r="A1538" t="s">
        <v>1698</v>
      </c>
      <c r="B1538" t="s">
        <v>1696</v>
      </c>
      <c r="C1538" t="s">
        <v>1696</v>
      </c>
      <c r="D1538" s="1">
        <v>38111.854166666664</v>
      </c>
      <c r="E1538">
        <v>5</v>
      </c>
      <c r="F1538" t="s">
        <v>5300</v>
      </c>
      <c r="G1538">
        <v>2004</v>
      </c>
      <c r="H1538" s="4">
        <v>0.16874999999999998</v>
      </c>
      <c r="I1538" s="16">
        <f>H1538/60</f>
        <v>2.8124999999999999E-3</v>
      </c>
      <c r="K1538" s="16">
        <f t="shared" ref="K1538:K1601" si="24">E1538*I1538</f>
        <v>1.4062499999999999E-2</v>
      </c>
    </row>
    <row r="1539" spans="1:11">
      <c r="A1539" t="s">
        <v>1899</v>
      </c>
      <c r="B1539" t="s">
        <v>1893</v>
      </c>
      <c r="C1539" t="s">
        <v>1892</v>
      </c>
      <c r="D1539" s="1">
        <v>38313.668055555558</v>
      </c>
      <c r="E1539">
        <v>5</v>
      </c>
      <c r="F1539" t="s">
        <v>5300</v>
      </c>
      <c r="G1539">
        <v>2004</v>
      </c>
      <c r="H1539" s="4">
        <v>0.14305555555555557</v>
      </c>
      <c r="I1539" s="16">
        <f>H1539/60</f>
        <v>2.3842592592592596E-3</v>
      </c>
      <c r="K1539" s="16">
        <f t="shared" si="24"/>
        <v>1.1921296296296298E-2</v>
      </c>
    </row>
    <row r="1540" spans="1:11">
      <c r="A1540" t="s">
        <v>2184</v>
      </c>
      <c r="B1540" t="s">
        <v>2179</v>
      </c>
      <c r="C1540" t="s">
        <v>2179</v>
      </c>
      <c r="D1540" s="1">
        <v>38286.523611111108</v>
      </c>
      <c r="E1540">
        <v>5</v>
      </c>
      <c r="F1540" t="s">
        <v>5303</v>
      </c>
      <c r="G1540">
        <v>2004</v>
      </c>
      <c r="H1540" s="4">
        <v>0.17708333333333334</v>
      </c>
      <c r="I1540" s="16">
        <f>H1540/60</f>
        <v>2.9513888888888892E-3</v>
      </c>
      <c r="K1540" s="16">
        <f t="shared" si="24"/>
        <v>1.4756944444444446E-2</v>
      </c>
    </row>
    <row r="1541" spans="1:11">
      <c r="A1541" t="s">
        <v>2180</v>
      </c>
      <c r="B1541" t="s">
        <v>2179</v>
      </c>
      <c r="C1541" t="s">
        <v>2179</v>
      </c>
      <c r="D1541" s="1">
        <v>38286.521527777775</v>
      </c>
      <c r="E1541">
        <v>5</v>
      </c>
      <c r="F1541" t="s">
        <v>5303</v>
      </c>
      <c r="G1541">
        <v>2004</v>
      </c>
      <c r="H1541" s="4">
        <v>0.15</v>
      </c>
      <c r="I1541" s="16">
        <f>H1541/60</f>
        <v>2.5000000000000001E-3</v>
      </c>
      <c r="K1541" s="16">
        <f t="shared" si="24"/>
        <v>1.2500000000000001E-2</v>
      </c>
    </row>
    <row r="1542" spans="1:11">
      <c r="A1542" t="s">
        <v>3407</v>
      </c>
      <c r="B1542" t="s">
        <v>3401</v>
      </c>
      <c r="C1542" t="s">
        <v>3406</v>
      </c>
      <c r="D1542" s="1">
        <v>38438.558333333334</v>
      </c>
      <c r="E1542">
        <v>5</v>
      </c>
      <c r="F1542" t="s">
        <v>1874</v>
      </c>
      <c r="G1542">
        <v>2004</v>
      </c>
      <c r="H1542" s="4">
        <v>0.13125000000000001</v>
      </c>
      <c r="I1542" s="16">
        <f>H1542/60</f>
        <v>2.1875000000000002E-3</v>
      </c>
      <c r="K1542" s="16">
        <f t="shared" si="24"/>
        <v>1.0937500000000001E-2</v>
      </c>
    </row>
    <row r="1543" spans="1:11">
      <c r="A1543" t="s">
        <v>2803</v>
      </c>
      <c r="B1543" t="s">
        <v>3603</v>
      </c>
      <c r="C1543" t="s">
        <v>3604</v>
      </c>
      <c r="D1543" s="1">
        <v>38802.92291666667</v>
      </c>
      <c r="E1543">
        <v>5</v>
      </c>
      <c r="F1543" t="s">
        <v>5303</v>
      </c>
      <c r="G1543">
        <v>2004</v>
      </c>
      <c r="H1543" s="4">
        <v>0.1423611111111111</v>
      </c>
      <c r="I1543" s="16">
        <f>H1543/60</f>
        <v>2.3726851851851851E-3</v>
      </c>
      <c r="K1543" s="16">
        <f t="shared" si="24"/>
        <v>1.1863425925925927E-2</v>
      </c>
    </row>
    <row r="1544" spans="1:11">
      <c r="A1544" t="s">
        <v>4561</v>
      </c>
      <c r="B1544" t="s">
        <v>4552</v>
      </c>
      <c r="C1544" t="s">
        <v>4552</v>
      </c>
      <c r="D1544" s="1">
        <v>38272.538888888892</v>
      </c>
      <c r="E1544">
        <v>5</v>
      </c>
      <c r="F1544" t="s">
        <v>5300</v>
      </c>
      <c r="G1544">
        <v>2004</v>
      </c>
      <c r="H1544" s="4">
        <v>0.18124999999999999</v>
      </c>
      <c r="I1544" s="16">
        <f>H1544/60</f>
        <v>3.0208333333333333E-3</v>
      </c>
      <c r="K1544" s="16">
        <f t="shared" si="24"/>
        <v>1.5104166666666667E-2</v>
      </c>
    </row>
    <row r="1545" spans="1:11">
      <c r="A1545" t="s">
        <v>508</v>
      </c>
      <c r="B1545" t="s">
        <v>506</v>
      </c>
      <c r="C1545" t="s">
        <v>507</v>
      </c>
      <c r="D1545" s="1">
        <v>37998.638888888891</v>
      </c>
      <c r="E1545">
        <v>5</v>
      </c>
      <c r="F1545" t="s">
        <v>5303</v>
      </c>
      <c r="G1545">
        <v>2004</v>
      </c>
      <c r="H1545" s="4">
        <v>0.16597222222222222</v>
      </c>
      <c r="I1545" s="16">
        <f>H1545/60</f>
        <v>2.7662037037037034E-3</v>
      </c>
      <c r="K1545" s="16">
        <f t="shared" si="24"/>
        <v>1.3831018518518517E-2</v>
      </c>
    </row>
    <row r="1546" spans="1:11">
      <c r="A1546" t="s">
        <v>1811</v>
      </c>
      <c r="B1546" t="s">
        <v>1800</v>
      </c>
      <c r="C1546" t="s">
        <v>1801</v>
      </c>
      <c r="D1546" s="1">
        <v>38754.970138888886</v>
      </c>
      <c r="E1546">
        <v>5</v>
      </c>
      <c r="F1546" t="s">
        <v>5300</v>
      </c>
      <c r="G1546">
        <v>2004</v>
      </c>
      <c r="H1546" s="4">
        <v>0.20694444444444446</v>
      </c>
      <c r="I1546" s="16">
        <f>H1546/60</f>
        <v>3.4490740740740745E-3</v>
      </c>
      <c r="K1546" s="16">
        <f t="shared" si="24"/>
        <v>1.7245370370370373E-2</v>
      </c>
    </row>
    <row r="1547" spans="1:11">
      <c r="A1547" t="s">
        <v>1802</v>
      </c>
      <c r="B1547" t="s">
        <v>1800</v>
      </c>
      <c r="C1547" t="s">
        <v>1801</v>
      </c>
      <c r="D1547" s="1">
        <v>38754.970138888886</v>
      </c>
      <c r="E1547">
        <v>5</v>
      </c>
      <c r="F1547" t="s">
        <v>5300</v>
      </c>
      <c r="G1547">
        <v>2004</v>
      </c>
      <c r="H1547" s="4">
        <v>0.17361111111111113</v>
      </c>
      <c r="I1547" s="16">
        <f>H1547/60</f>
        <v>2.8935185185185188E-3</v>
      </c>
      <c r="K1547" s="16">
        <f t="shared" si="24"/>
        <v>1.4467592592592594E-2</v>
      </c>
    </row>
    <row r="1548" spans="1:11">
      <c r="A1548" t="s">
        <v>4971</v>
      </c>
      <c r="B1548" t="s">
        <v>4972</v>
      </c>
      <c r="C1548" t="s">
        <v>4973</v>
      </c>
      <c r="D1548" s="1">
        <v>38249.777083333334</v>
      </c>
      <c r="E1548">
        <v>5</v>
      </c>
      <c r="F1548" t="s">
        <v>5300</v>
      </c>
      <c r="G1548">
        <v>2004</v>
      </c>
      <c r="H1548" s="4">
        <v>0.17291666666666669</v>
      </c>
      <c r="I1548" s="16">
        <f>H1548/60</f>
        <v>2.8819444444444448E-3</v>
      </c>
      <c r="K1548" s="16">
        <f t="shared" si="24"/>
        <v>1.4409722222222223E-2</v>
      </c>
    </row>
    <row r="1549" spans="1:11">
      <c r="A1549" t="s">
        <v>5294</v>
      </c>
      <c r="B1549">
        <v>311</v>
      </c>
      <c r="C1549" t="s">
        <v>5290</v>
      </c>
      <c r="D1549" s="1">
        <v>38224.647222222222</v>
      </c>
      <c r="E1549">
        <v>4</v>
      </c>
      <c r="F1549" t="s">
        <v>5300</v>
      </c>
      <c r="G1549">
        <v>2004</v>
      </c>
      <c r="H1549" s="4">
        <v>0.15416666666666667</v>
      </c>
      <c r="I1549" s="16">
        <f>H1549/60</f>
        <v>2.5694444444444445E-3</v>
      </c>
      <c r="K1549" s="16">
        <f t="shared" si="24"/>
        <v>1.0277777777777778E-2</v>
      </c>
    </row>
    <row r="1550" spans="1:11">
      <c r="A1550" t="s">
        <v>5293</v>
      </c>
      <c r="B1550">
        <v>311</v>
      </c>
      <c r="C1550" t="s">
        <v>5290</v>
      </c>
      <c r="D1550" s="1">
        <v>38224.647222222222</v>
      </c>
      <c r="E1550">
        <v>4</v>
      </c>
      <c r="F1550" t="s">
        <v>5300</v>
      </c>
      <c r="G1550">
        <v>2004</v>
      </c>
      <c r="H1550" s="4">
        <v>0.1451388888888889</v>
      </c>
      <c r="I1550" s="16">
        <f>H1550/60</f>
        <v>2.4189814814814816E-3</v>
      </c>
      <c r="K1550" s="16">
        <f t="shared" si="24"/>
        <v>9.6759259259259264E-3</v>
      </c>
    </row>
    <row r="1551" spans="1:11">
      <c r="A1551" t="s">
        <v>192</v>
      </c>
      <c r="B1551" t="s">
        <v>186</v>
      </c>
      <c r="C1551" t="s">
        <v>189</v>
      </c>
      <c r="D1551" s="1">
        <v>38922.842361111114</v>
      </c>
      <c r="E1551">
        <v>4</v>
      </c>
      <c r="F1551" t="s">
        <v>5300</v>
      </c>
      <c r="G1551">
        <v>2004</v>
      </c>
      <c r="H1551" s="4">
        <v>0.14791666666666667</v>
      </c>
      <c r="I1551" s="16">
        <f>H1551/60</f>
        <v>2.4652777777777776E-3</v>
      </c>
      <c r="K1551" s="16">
        <f t="shared" si="24"/>
        <v>9.8611111111111104E-3</v>
      </c>
    </row>
    <row r="1552" spans="1:11">
      <c r="A1552" t="s">
        <v>731</v>
      </c>
      <c r="B1552" t="s">
        <v>729</v>
      </c>
      <c r="C1552" t="s">
        <v>732</v>
      </c>
      <c r="D1552" s="1">
        <v>38230.030555555553</v>
      </c>
      <c r="E1552">
        <v>4</v>
      </c>
      <c r="F1552" t="s">
        <v>5300</v>
      </c>
      <c r="G1552">
        <v>2004</v>
      </c>
      <c r="H1552" s="4">
        <v>9.375E-2</v>
      </c>
      <c r="I1552" s="16">
        <f>H1552/60</f>
        <v>1.5625000000000001E-3</v>
      </c>
      <c r="K1552" s="16">
        <f t="shared" si="24"/>
        <v>6.2500000000000003E-3</v>
      </c>
    </row>
    <row r="1553" spans="1:11">
      <c r="A1553" t="s">
        <v>1897</v>
      </c>
      <c r="B1553" t="s">
        <v>1893</v>
      </c>
      <c r="C1553" t="s">
        <v>1892</v>
      </c>
      <c r="D1553" s="1">
        <v>38547.935416666667</v>
      </c>
      <c r="E1553">
        <v>4</v>
      </c>
      <c r="F1553" t="s">
        <v>5300</v>
      </c>
      <c r="G1553">
        <v>2004</v>
      </c>
      <c r="H1553" s="4">
        <v>0.11319444444444444</v>
      </c>
      <c r="I1553" s="16">
        <f>H1553/60</f>
        <v>1.8865740740740742E-3</v>
      </c>
      <c r="K1553" s="16">
        <f t="shared" si="24"/>
        <v>7.5462962962962966E-3</v>
      </c>
    </row>
    <row r="1554" spans="1:11">
      <c r="A1554" t="s">
        <v>1975</v>
      </c>
      <c r="B1554" t="s">
        <v>1953</v>
      </c>
      <c r="C1554" t="s">
        <v>1964</v>
      </c>
      <c r="D1554" s="1">
        <v>38170.029166666667</v>
      </c>
      <c r="E1554">
        <v>4</v>
      </c>
      <c r="F1554" t="s">
        <v>2857</v>
      </c>
      <c r="G1554">
        <v>2004</v>
      </c>
      <c r="H1554" s="4">
        <v>0.15208333333333332</v>
      </c>
      <c r="I1554" s="16">
        <f>H1554/60</f>
        <v>2.5347222222222221E-3</v>
      </c>
      <c r="K1554" s="16">
        <f t="shared" si="24"/>
        <v>1.0138888888888888E-2</v>
      </c>
    </row>
    <row r="1555" spans="1:11">
      <c r="A1555" t="s">
        <v>2017</v>
      </c>
      <c r="B1555" t="s">
        <v>2013</v>
      </c>
      <c r="C1555" t="s">
        <v>2016</v>
      </c>
      <c r="D1555" s="1">
        <v>38194.930555555555</v>
      </c>
      <c r="E1555">
        <v>4</v>
      </c>
      <c r="F1555" t="s">
        <v>1874</v>
      </c>
      <c r="G1555">
        <v>2004</v>
      </c>
      <c r="H1555" s="4">
        <v>0.16180555555555556</v>
      </c>
      <c r="I1555" s="16">
        <f>H1555/60</f>
        <v>2.6967592592592594E-3</v>
      </c>
      <c r="K1555" s="16">
        <f t="shared" si="24"/>
        <v>1.0787037037037038E-2</v>
      </c>
    </row>
    <row r="1556" spans="1:11">
      <c r="A1556" t="s">
        <v>2021</v>
      </c>
      <c r="B1556" t="s">
        <v>2019</v>
      </c>
      <c r="C1556" t="s">
        <v>2020</v>
      </c>
      <c r="D1556" s="1">
        <v>38305.927083333336</v>
      </c>
      <c r="E1556">
        <v>4</v>
      </c>
      <c r="F1556" t="s">
        <v>5304</v>
      </c>
      <c r="G1556">
        <v>2004</v>
      </c>
      <c r="H1556" s="4">
        <v>0.19236111111111112</v>
      </c>
      <c r="I1556" s="16">
        <f>H1556/60</f>
        <v>3.2060185185185186E-3</v>
      </c>
      <c r="K1556" s="16">
        <f t="shared" si="24"/>
        <v>1.2824074074074075E-2</v>
      </c>
    </row>
    <row r="1557" spans="1:11">
      <c r="A1557" t="s">
        <v>2200</v>
      </c>
      <c r="B1557" t="s">
        <v>2201</v>
      </c>
      <c r="C1557" t="s">
        <v>2202</v>
      </c>
      <c r="D1557" s="1">
        <v>38021.718055555553</v>
      </c>
      <c r="E1557">
        <v>4</v>
      </c>
      <c r="F1557" t="s">
        <v>5300</v>
      </c>
      <c r="G1557">
        <v>2004</v>
      </c>
      <c r="H1557" s="4">
        <v>0.20486111111111113</v>
      </c>
      <c r="I1557" s="16">
        <f>H1557/60</f>
        <v>3.414351851851852E-3</v>
      </c>
      <c r="K1557" s="16">
        <f t="shared" si="24"/>
        <v>1.3657407407407408E-2</v>
      </c>
    </row>
    <row r="1558" spans="1:11">
      <c r="A1558" t="s">
        <v>2458</v>
      </c>
      <c r="B1558" t="s">
        <v>2429</v>
      </c>
      <c r="C1558" t="s">
        <v>2452</v>
      </c>
      <c r="D1558" s="1">
        <v>38286.53125</v>
      </c>
      <c r="E1558">
        <v>4</v>
      </c>
      <c r="F1558" t="s">
        <v>5300</v>
      </c>
      <c r="G1558">
        <v>2004</v>
      </c>
      <c r="H1558" s="4">
        <v>0.26805555555555555</v>
      </c>
      <c r="I1558" s="16">
        <f>H1558/60</f>
        <v>4.4675925925925924E-3</v>
      </c>
      <c r="K1558" s="16">
        <f t="shared" si="24"/>
        <v>1.787037037037037E-2</v>
      </c>
    </row>
    <row r="1559" spans="1:11">
      <c r="A1559" t="s">
        <v>2486</v>
      </c>
      <c r="B1559" t="s">
        <v>2478</v>
      </c>
      <c r="C1559" t="s">
        <v>2479</v>
      </c>
      <c r="D1559" s="1">
        <v>38658.938888888886</v>
      </c>
      <c r="E1559">
        <v>4</v>
      </c>
      <c r="F1559" t="s">
        <v>2857</v>
      </c>
      <c r="G1559">
        <v>2004</v>
      </c>
      <c r="H1559" s="4">
        <v>0.17430555555555557</v>
      </c>
      <c r="I1559" s="16">
        <f>H1559/60</f>
        <v>2.9050925925925928E-3</v>
      </c>
      <c r="K1559" s="16">
        <f t="shared" si="24"/>
        <v>1.1620370370370371E-2</v>
      </c>
    </row>
    <row r="1560" spans="1:11">
      <c r="A1560" t="s">
        <v>3435</v>
      </c>
      <c r="B1560" t="s">
        <v>3433</v>
      </c>
      <c r="C1560" t="s">
        <v>3434</v>
      </c>
      <c r="D1560" s="1">
        <v>38405.065972222219</v>
      </c>
      <c r="E1560">
        <v>4</v>
      </c>
      <c r="F1560" t="s">
        <v>5300</v>
      </c>
      <c r="G1560">
        <v>2004</v>
      </c>
      <c r="H1560" s="4">
        <v>0.13402777777777777</v>
      </c>
      <c r="I1560" s="16">
        <f>H1560/60</f>
        <v>2.2337962962962962E-3</v>
      </c>
      <c r="K1560" s="16">
        <f t="shared" si="24"/>
        <v>8.9351851851851849E-3</v>
      </c>
    </row>
    <row r="1561" spans="1:11">
      <c r="A1561" t="s">
        <v>4094</v>
      </c>
      <c r="B1561" t="s">
        <v>4027</v>
      </c>
      <c r="C1561" t="s">
        <v>4088</v>
      </c>
      <c r="D1561" s="1">
        <v>38355.671527777777</v>
      </c>
      <c r="E1561">
        <v>4</v>
      </c>
      <c r="F1561" t="s">
        <v>5300</v>
      </c>
      <c r="G1561">
        <v>2004</v>
      </c>
      <c r="H1561" s="4">
        <v>0.16041666666666668</v>
      </c>
      <c r="I1561" s="16">
        <f>H1561/60</f>
        <v>2.6736111111111114E-3</v>
      </c>
      <c r="K1561" s="16">
        <f t="shared" si="24"/>
        <v>1.0694444444444446E-2</v>
      </c>
    </row>
    <row r="1562" spans="1:11">
      <c r="A1562" t="s">
        <v>4718</v>
      </c>
      <c r="B1562" t="s">
        <v>4701</v>
      </c>
      <c r="C1562" t="s">
        <v>4719</v>
      </c>
      <c r="D1562" s="1">
        <v>38200.493750000001</v>
      </c>
      <c r="E1562">
        <v>4</v>
      </c>
      <c r="F1562" t="s">
        <v>5300</v>
      </c>
      <c r="G1562">
        <v>2004</v>
      </c>
      <c r="H1562" s="4">
        <v>0.17500000000000002</v>
      </c>
      <c r="I1562" s="16">
        <f>H1562/60</f>
        <v>2.9166666666666668E-3</v>
      </c>
      <c r="K1562" s="16">
        <f t="shared" si="24"/>
        <v>1.1666666666666667E-2</v>
      </c>
    </row>
    <row r="1563" spans="1:11">
      <c r="A1563" t="s">
        <v>5248</v>
      </c>
      <c r="B1563" t="s">
        <v>5243</v>
      </c>
      <c r="C1563" t="s">
        <v>5247</v>
      </c>
      <c r="D1563" s="1">
        <v>38628.720833333333</v>
      </c>
      <c r="E1563">
        <v>4</v>
      </c>
      <c r="F1563" t="s">
        <v>1874</v>
      </c>
      <c r="G1563">
        <v>2004</v>
      </c>
      <c r="H1563" s="4">
        <v>0.11319444444444444</v>
      </c>
      <c r="I1563" s="16">
        <f>H1563/60</f>
        <v>1.8865740740740742E-3</v>
      </c>
      <c r="K1563" s="16">
        <f t="shared" si="24"/>
        <v>7.5462962962962966E-3</v>
      </c>
    </row>
    <row r="1564" spans="1:11">
      <c r="A1564" t="s">
        <v>4191</v>
      </c>
      <c r="B1564">
        <v>311</v>
      </c>
      <c r="C1564" t="s">
        <v>5290</v>
      </c>
      <c r="D1564" s="1">
        <v>38224.647222222222</v>
      </c>
      <c r="E1564">
        <v>3</v>
      </c>
      <c r="F1564" t="s">
        <v>5300</v>
      </c>
      <c r="G1564">
        <v>2004</v>
      </c>
      <c r="H1564" s="4">
        <v>0.1451388888888889</v>
      </c>
      <c r="I1564" s="16">
        <f>H1564/60</f>
        <v>2.4189814814814816E-3</v>
      </c>
      <c r="K1564" s="16">
        <f t="shared" si="24"/>
        <v>7.2569444444444443E-3</v>
      </c>
    </row>
    <row r="1565" spans="1:11">
      <c r="A1565" t="s">
        <v>270</v>
      </c>
      <c r="B1565" t="s">
        <v>262</v>
      </c>
      <c r="D1565" s="1">
        <v>38105.478472222225</v>
      </c>
      <c r="E1565">
        <v>3</v>
      </c>
      <c r="F1565" t="s">
        <v>5300</v>
      </c>
      <c r="G1565">
        <v>2004</v>
      </c>
      <c r="H1565" s="4">
        <v>7.2916666666666671E-2</v>
      </c>
      <c r="I1565" s="16">
        <f>H1565/60</f>
        <v>1.2152777777777778E-3</v>
      </c>
      <c r="K1565" s="16">
        <f t="shared" si="24"/>
        <v>3.6458333333333334E-3</v>
      </c>
    </row>
    <row r="1566" spans="1:11">
      <c r="A1566" t="s">
        <v>737</v>
      </c>
      <c r="B1566" t="s">
        <v>729</v>
      </c>
      <c r="C1566" t="s">
        <v>732</v>
      </c>
      <c r="D1566" s="1">
        <v>38230.032638888886</v>
      </c>
      <c r="E1566">
        <v>3</v>
      </c>
      <c r="F1566" t="s">
        <v>5300</v>
      </c>
      <c r="G1566">
        <v>2004</v>
      </c>
      <c r="H1566" s="4">
        <v>0.16388888888888889</v>
      </c>
      <c r="I1566" s="16">
        <f>H1566/60</f>
        <v>2.7314814814814814E-3</v>
      </c>
      <c r="K1566" s="16">
        <f t="shared" si="24"/>
        <v>8.1944444444444452E-3</v>
      </c>
    </row>
    <row r="1567" spans="1:11">
      <c r="A1567" t="s">
        <v>734</v>
      </c>
      <c r="B1567" t="s">
        <v>729</v>
      </c>
      <c r="C1567" t="s">
        <v>732</v>
      </c>
      <c r="D1567" s="1">
        <v>38230.03125</v>
      </c>
      <c r="E1567">
        <v>3</v>
      </c>
      <c r="F1567" t="s">
        <v>5300</v>
      </c>
      <c r="G1567">
        <v>2004</v>
      </c>
      <c r="H1567" s="4">
        <v>0.15277777777777776</v>
      </c>
      <c r="I1567" s="16">
        <f>H1567/60</f>
        <v>2.5462962962962961E-3</v>
      </c>
      <c r="K1567" s="16">
        <f t="shared" si="24"/>
        <v>7.6388888888888878E-3</v>
      </c>
    </row>
    <row r="1568" spans="1:11">
      <c r="A1568" t="s">
        <v>787</v>
      </c>
      <c r="B1568" t="s">
        <v>779</v>
      </c>
      <c r="C1568" t="s">
        <v>788</v>
      </c>
      <c r="D1568" s="1">
        <v>38792.6875</v>
      </c>
      <c r="E1568">
        <v>3</v>
      </c>
      <c r="F1568" t="s">
        <v>5300</v>
      </c>
      <c r="G1568">
        <v>2004</v>
      </c>
      <c r="H1568" s="4">
        <v>0.16111111111111112</v>
      </c>
      <c r="I1568" s="16">
        <f>H1568/60</f>
        <v>2.6851851851851854E-3</v>
      </c>
      <c r="K1568" s="16">
        <f t="shared" si="24"/>
        <v>8.0555555555555554E-3</v>
      </c>
    </row>
    <row r="1569" spans="1:11">
      <c r="A1569" t="s">
        <v>938</v>
      </c>
      <c r="B1569" t="s">
        <v>931</v>
      </c>
      <c r="C1569" t="s">
        <v>939</v>
      </c>
      <c r="D1569" s="1">
        <v>40883.675694444442</v>
      </c>
      <c r="E1569">
        <v>3</v>
      </c>
      <c r="F1569" t="s">
        <v>5301</v>
      </c>
      <c r="G1569">
        <v>2004</v>
      </c>
      <c r="H1569" s="4">
        <v>0.17847222222222223</v>
      </c>
      <c r="I1569" s="16">
        <f>H1569/60</f>
        <v>2.9745370370370373E-3</v>
      </c>
      <c r="K1569" s="16">
        <f t="shared" si="24"/>
        <v>8.9236111111111113E-3</v>
      </c>
    </row>
    <row r="1570" spans="1:11">
      <c r="A1570" t="s">
        <v>1429</v>
      </c>
      <c r="B1570" t="s">
        <v>1427</v>
      </c>
      <c r="C1570" t="s">
        <v>1430</v>
      </c>
      <c r="D1570" s="1">
        <v>40302.993055555555</v>
      </c>
      <c r="E1570">
        <v>3</v>
      </c>
      <c r="F1570" t="s">
        <v>5304</v>
      </c>
      <c r="G1570">
        <v>2004</v>
      </c>
      <c r="H1570" s="4">
        <v>0.20555555555555557</v>
      </c>
      <c r="I1570" s="16">
        <f>H1570/60</f>
        <v>3.4259259259259264E-3</v>
      </c>
      <c r="K1570" s="16">
        <f t="shared" si="24"/>
        <v>1.027777777777778E-2</v>
      </c>
    </row>
    <row r="1571" spans="1:11">
      <c r="A1571" t="s">
        <v>1903</v>
      </c>
      <c r="B1571" t="s">
        <v>1893</v>
      </c>
      <c r="C1571" t="s">
        <v>1892</v>
      </c>
      <c r="D1571" s="1">
        <v>38547.935416666667</v>
      </c>
      <c r="E1571">
        <v>3</v>
      </c>
      <c r="F1571" t="s">
        <v>5300</v>
      </c>
      <c r="G1571">
        <v>2004</v>
      </c>
      <c r="H1571" s="4">
        <v>0.1986111111111111</v>
      </c>
      <c r="I1571" s="16">
        <f>H1571/60</f>
        <v>3.3101851851851851E-3</v>
      </c>
      <c r="K1571" s="16">
        <f t="shared" si="24"/>
        <v>9.9305555555555553E-3</v>
      </c>
    </row>
    <row r="1572" spans="1:11">
      <c r="A1572" t="s">
        <v>1976</v>
      </c>
      <c r="B1572" t="s">
        <v>1953</v>
      </c>
      <c r="C1572" t="s">
        <v>1964</v>
      </c>
      <c r="D1572" s="1">
        <v>38170.029861111114</v>
      </c>
      <c r="E1572">
        <v>3</v>
      </c>
      <c r="F1572" t="s">
        <v>2857</v>
      </c>
      <c r="G1572">
        <v>2004</v>
      </c>
      <c r="H1572" s="4">
        <v>0.23124999999999998</v>
      </c>
      <c r="I1572" s="16">
        <f>H1572/60</f>
        <v>3.8541666666666663E-3</v>
      </c>
      <c r="K1572" s="16">
        <f t="shared" si="24"/>
        <v>1.15625E-2</v>
      </c>
    </row>
    <row r="1573" spans="1:11">
      <c r="A1573" t="s">
        <v>1968</v>
      </c>
      <c r="B1573" t="s">
        <v>1953</v>
      </c>
      <c r="C1573" t="s">
        <v>1964</v>
      </c>
      <c r="D1573" s="1">
        <v>38170.025694444441</v>
      </c>
      <c r="E1573">
        <v>3</v>
      </c>
      <c r="F1573" t="s">
        <v>2857</v>
      </c>
      <c r="G1573">
        <v>2004</v>
      </c>
      <c r="H1573" s="4">
        <v>0.18194444444444444</v>
      </c>
      <c r="I1573" s="16">
        <f>H1573/60</f>
        <v>3.0324074074074073E-3</v>
      </c>
      <c r="K1573" s="16">
        <f t="shared" si="24"/>
        <v>9.0972222222222218E-3</v>
      </c>
    </row>
    <row r="1574" spans="1:11">
      <c r="A1574" t="s">
        <v>2032</v>
      </c>
      <c r="B1574" t="s">
        <v>2019</v>
      </c>
      <c r="C1574" t="s">
        <v>2020</v>
      </c>
      <c r="D1574" s="1">
        <v>38305.927083333336</v>
      </c>
      <c r="E1574">
        <v>3</v>
      </c>
      <c r="F1574" t="s">
        <v>5304</v>
      </c>
      <c r="G1574">
        <v>2004</v>
      </c>
      <c r="H1574" s="4">
        <v>0.23402777777777781</v>
      </c>
      <c r="I1574" s="16">
        <f>H1574/60</f>
        <v>3.9004629629629636E-3</v>
      </c>
      <c r="K1574" s="16">
        <f t="shared" si="24"/>
        <v>1.1701388888888891E-2</v>
      </c>
    </row>
    <row r="1575" spans="1:11">
      <c r="A1575" t="s">
        <v>2023</v>
      </c>
      <c r="B1575" t="s">
        <v>2019</v>
      </c>
      <c r="C1575" t="s">
        <v>2020</v>
      </c>
      <c r="D1575" s="1">
        <v>38305.927083333336</v>
      </c>
      <c r="E1575">
        <v>3</v>
      </c>
      <c r="F1575" t="s">
        <v>5304</v>
      </c>
      <c r="G1575">
        <v>2004</v>
      </c>
      <c r="H1575" s="4">
        <v>0.22500000000000001</v>
      </c>
      <c r="I1575" s="16">
        <f>H1575/60</f>
        <v>3.7500000000000003E-3</v>
      </c>
      <c r="K1575" s="16">
        <f t="shared" si="24"/>
        <v>1.1250000000000001E-2</v>
      </c>
    </row>
    <row r="1576" spans="1:11">
      <c r="A1576" t="s">
        <v>2027</v>
      </c>
      <c r="B1576" t="s">
        <v>2019</v>
      </c>
      <c r="C1576" t="s">
        <v>2020</v>
      </c>
      <c r="D1576" s="1">
        <v>38305.927083333336</v>
      </c>
      <c r="E1576">
        <v>3</v>
      </c>
      <c r="F1576" t="s">
        <v>5304</v>
      </c>
      <c r="G1576">
        <v>2004</v>
      </c>
      <c r="H1576" s="4">
        <v>0.22500000000000001</v>
      </c>
      <c r="I1576" s="16">
        <f>H1576/60</f>
        <v>3.7500000000000003E-3</v>
      </c>
      <c r="K1576" s="16">
        <f t="shared" si="24"/>
        <v>1.1250000000000001E-2</v>
      </c>
    </row>
    <row r="1577" spans="1:11">
      <c r="A1577" t="s">
        <v>2030</v>
      </c>
      <c r="B1577" t="s">
        <v>2019</v>
      </c>
      <c r="C1577" t="s">
        <v>2020</v>
      </c>
      <c r="D1577" s="1">
        <v>38305.927083333336</v>
      </c>
      <c r="E1577">
        <v>3</v>
      </c>
      <c r="F1577" t="s">
        <v>5304</v>
      </c>
      <c r="G1577">
        <v>2004</v>
      </c>
      <c r="H1577" s="4">
        <v>0.1875</v>
      </c>
      <c r="I1577" s="16">
        <f>H1577/60</f>
        <v>3.1250000000000002E-3</v>
      </c>
      <c r="K1577" s="16">
        <f t="shared" si="24"/>
        <v>9.3750000000000014E-3</v>
      </c>
    </row>
    <row r="1578" spans="1:11">
      <c r="A1578" t="s">
        <v>2033</v>
      </c>
      <c r="B1578" t="s">
        <v>2019</v>
      </c>
      <c r="C1578" t="s">
        <v>2020</v>
      </c>
      <c r="D1578" s="1">
        <v>38305.927083333336</v>
      </c>
      <c r="E1578">
        <v>3</v>
      </c>
      <c r="F1578" t="s">
        <v>5304</v>
      </c>
      <c r="G1578">
        <v>2004</v>
      </c>
      <c r="H1578" s="4">
        <v>0.17986111111111111</v>
      </c>
      <c r="I1578" s="16">
        <f>H1578/60</f>
        <v>2.9976851851851853E-3</v>
      </c>
      <c r="K1578" s="16">
        <f t="shared" si="24"/>
        <v>8.9930555555555562E-3</v>
      </c>
    </row>
    <row r="1579" spans="1:11">
      <c r="A1579" t="s">
        <v>2024</v>
      </c>
      <c r="B1579" t="s">
        <v>2019</v>
      </c>
      <c r="C1579" t="s">
        <v>2020</v>
      </c>
      <c r="D1579" s="1">
        <v>38305.927083333336</v>
      </c>
      <c r="E1579">
        <v>3</v>
      </c>
      <c r="F1579" t="s">
        <v>5305</v>
      </c>
      <c r="G1579">
        <v>2004</v>
      </c>
      <c r="H1579" s="4">
        <v>0.13055555555555556</v>
      </c>
      <c r="I1579" s="16">
        <f>H1579/60</f>
        <v>2.1759259259259262E-3</v>
      </c>
      <c r="K1579" s="16">
        <f t="shared" si="24"/>
        <v>6.5277777777777782E-3</v>
      </c>
    </row>
    <row r="1580" spans="1:11">
      <c r="A1580" t="s">
        <v>2034</v>
      </c>
      <c r="B1580" t="s">
        <v>2019</v>
      </c>
      <c r="C1580" t="s">
        <v>2020</v>
      </c>
      <c r="D1580" s="1">
        <v>38305.927083333336</v>
      </c>
      <c r="E1580">
        <v>3</v>
      </c>
      <c r="F1580" t="s">
        <v>5305</v>
      </c>
      <c r="G1580">
        <v>2004</v>
      </c>
      <c r="H1580" s="4">
        <v>2.4999999999999998E-2</v>
      </c>
      <c r="I1580" s="16">
        <f>H1580/60</f>
        <v>4.1666666666666664E-4</v>
      </c>
      <c r="K1580" s="16">
        <f t="shared" si="24"/>
        <v>1.2499999999999998E-3</v>
      </c>
    </row>
    <row r="1581" spans="1:11">
      <c r="A1581" t="s">
        <v>2178</v>
      </c>
      <c r="B1581" t="s">
        <v>2179</v>
      </c>
      <c r="C1581" t="s">
        <v>2179</v>
      </c>
      <c r="D1581" s="1">
        <v>38286.521527777775</v>
      </c>
      <c r="E1581">
        <v>3</v>
      </c>
      <c r="F1581" t="s">
        <v>5303</v>
      </c>
      <c r="G1581">
        <v>2004</v>
      </c>
      <c r="H1581" s="4">
        <v>8.819444444444445E-2</v>
      </c>
      <c r="I1581" s="16">
        <f>H1581/60</f>
        <v>1.4699074074074074E-3</v>
      </c>
      <c r="K1581" s="16">
        <f t="shared" si="24"/>
        <v>4.409722222222222E-3</v>
      </c>
    </row>
    <row r="1582" spans="1:11">
      <c r="A1582" t="s">
        <v>2204</v>
      </c>
      <c r="B1582" t="s">
        <v>2201</v>
      </c>
      <c r="C1582" t="s">
        <v>2202</v>
      </c>
      <c r="D1582" s="1">
        <v>38025.793749999997</v>
      </c>
      <c r="E1582">
        <v>3</v>
      </c>
      <c r="F1582" t="s">
        <v>5300</v>
      </c>
      <c r="G1582">
        <v>2004</v>
      </c>
      <c r="H1582" s="4">
        <v>0.26597222222222222</v>
      </c>
      <c r="I1582" s="16">
        <f>H1582/60</f>
        <v>4.43287037037037E-3</v>
      </c>
      <c r="K1582" s="16">
        <f t="shared" si="24"/>
        <v>1.329861111111111E-2</v>
      </c>
    </row>
    <row r="1583" spans="1:11">
      <c r="A1583" t="s">
        <v>2480</v>
      </c>
      <c r="B1583" t="s">
        <v>2478</v>
      </c>
      <c r="C1583" t="s">
        <v>2479</v>
      </c>
      <c r="D1583" s="1">
        <v>38658.938194444447</v>
      </c>
      <c r="E1583">
        <v>3</v>
      </c>
      <c r="F1583" t="s">
        <v>2857</v>
      </c>
      <c r="G1583">
        <v>2004</v>
      </c>
      <c r="H1583" s="4">
        <v>0.20208333333333331</v>
      </c>
      <c r="I1583" s="16">
        <f>H1583/60</f>
        <v>3.3680555555555551E-3</v>
      </c>
      <c r="K1583" s="16">
        <f t="shared" si="24"/>
        <v>1.0104166666666666E-2</v>
      </c>
    </row>
    <row r="1584" spans="1:11">
      <c r="A1584" t="s">
        <v>2711</v>
      </c>
      <c r="B1584" t="s">
        <v>2712</v>
      </c>
      <c r="C1584" t="s">
        <v>2713</v>
      </c>
      <c r="D1584" s="1">
        <v>38328.771527777775</v>
      </c>
      <c r="E1584">
        <v>3</v>
      </c>
      <c r="F1584" t="s">
        <v>5303</v>
      </c>
      <c r="G1584">
        <v>2004</v>
      </c>
      <c r="H1584" s="4">
        <v>0.16458333333333333</v>
      </c>
      <c r="I1584" s="16">
        <f>H1584/60</f>
        <v>2.7430555555555554E-3</v>
      </c>
      <c r="K1584" s="16">
        <f t="shared" si="24"/>
        <v>8.2291666666666659E-3</v>
      </c>
    </row>
    <row r="1585" spans="1:11">
      <c r="A1585" t="s">
        <v>2937</v>
      </c>
      <c r="B1585" t="s">
        <v>2930</v>
      </c>
      <c r="C1585" t="s">
        <v>2931</v>
      </c>
      <c r="D1585" s="1">
        <v>38308.669444444444</v>
      </c>
      <c r="E1585">
        <v>3</v>
      </c>
      <c r="F1585" t="s">
        <v>2857</v>
      </c>
      <c r="G1585">
        <v>2004</v>
      </c>
      <c r="H1585" s="4">
        <v>0.3125</v>
      </c>
      <c r="I1585" s="16">
        <f>H1585/60</f>
        <v>5.208333333333333E-3</v>
      </c>
      <c r="K1585" s="16">
        <f t="shared" si="24"/>
        <v>1.5625E-2</v>
      </c>
    </row>
    <row r="1586" spans="1:11">
      <c r="A1586" t="s">
        <v>2938</v>
      </c>
      <c r="B1586" t="s">
        <v>2930</v>
      </c>
      <c r="C1586" t="s">
        <v>2931</v>
      </c>
      <c r="D1586" s="1">
        <v>38308.671527777777</v>
      </c>
      <c r="E1586">
        <v>3</v>
      </c>
      <c r="F1586" t="s">
        <v>2857</v>
      </c>
      <c r="G1586">
        <v>2004</v>
      </c>
      <c r="H1586" s="4">
        <v>0.22430555555555556</v>
      </c>
      <c r="I1586" s="16">
        <f>H1586/60</f>
        <v>3.7384259259259259E-3</v>
      </c>
      <c r="K1586" s="16">
        <f t="shared" si="24"/>
        <v>1.1215277777777777E-2</v>
      </c>
    </row>
    <row r="1587" spans="1:11">
      <c r="A1587" t="s">
        <v>2933</v>
      </c>
      <c r="B1587" t="s">
        <v>2930</v>
      </c>
      <c r="C1587" t="s">
        <v>2931</v>
      </c>
      <c r="D1587" s="1">
        <v>38308.667361111111</v>
      </c>
      <c r="E1587">
        <v>3</v>
      </c>
      <c r="F1587" t="s">
        <v>2126</v>
      </c>
      <c r="G1587">
        <v>2004</v>
      </c>
      <c r="H1587" s="4">
        <v>0.22361111111111109</v>
      </c>
      <c r="I1587" s="16">
        <f>H1587/60</f>
        <v>3.7268518518518514E-3</v>
      </c>
      <c r="K1587" s="16">
        <f t="shared" si="24"/>
        <v>1.1180555555555555E-2</v>
      </c>
    </row>
    <row r="1588" spans="1:11">
      <c r="A1588" t="s">
        <v>3075</v>
      </c>
      <c r="B1588" t="s">
        <v>3061</v>
      </c>
      <c r="D1588" s="1">
        <v>38289.646527777775</v>
      </c>
      <c r="E1588">
        <v>3</v>
      </c>
      <c r="F1588" t="s">
        <v>5303</v>
      </c>
      <c r="G1588">
        <v>2004</v>
      </c>
      <c r="H1588" s="4">
        <v>0.15763888888888888</v>
      </c>
      <c r="I1588" s="16">
        <f>H1588/60</f>
        <v>2.6273148148148145E-3</v>
      </c>
      <c r="K1588" s="16">
        <f t="shared" si="24"/>
        <v>7.8819444444444432E-3</v>
      </c>
    </row>
    <row r="1589" spans="1:11">
      <c r="A1589" t="s">
        <v>3405</v>
      </c>
      <c r="B1589" t="s">
        <v>3401</v>
      </c>
      <c r="C1589" t="s">
        <v>3406</v>
      </c>
      <c r="D1589" s="1">
        <v>38438.557638888888</v>
      </c>
      <c r="E1589">
        <v>3</v>
      </c>
      <c r="F1589" t="s">
        <v>1874</v>
      </c>
      <c r="G1589">
        <v>2004</v>
      </c>
      <c r="H1589" s="4">
        <v>0.14097222222222222</v>
      </c>
      <c r="I1589" s="16">
        <f>H1589/60</f>
        <v>2.3495370370370371E-3</v>
      </c>
      <c r="K1589" s="16">
        <f t="shared" si="24"/>
        <v>7.0486111111111114E-3</v>
      </c>
    </row>
    <row r="1590" spans="1:11">
      <c r="A1590" t="s">
        <v>3984</v>
      </c>
      <c r="B1590" t="s">
        <v>3940</v>
      </c>
      <c r="C1590" t="s">
        <v>3940</v>
      </c>
      <c r="D1590" s="1">
        <v>38985.68472222222</v>
      </c>
      <c r="E1590">
        <v>3</v>
      </c>
      <c r="F1590" t="s">
        <v>5301</v>
      </c>
      <c r="G1590">
        <v>2004</v>
      </c>
      <c r="H1590" s="4">
        <v>0.20486111111111113</v>
      </c>
      <c r="I1590" s="16">
        <f>H1590/60</f>
        <v>3.414351851851852E-3</v>
      </c>
      <c r="K1590" s="16">
        <f t="shared" si="24"/>
        <v>1.0243055555555556E-2</v>
      </c>
    </row>
    <row r="1591" spans="1:11">
      <c r="A1591" t="s">
        <v>3979</v>
      </c>
      <c r="B1591" t="s">
        <v>3940</v>
      </c>
      <c r="C1591" t="s">
        <v>3940</v>
      </c>
      <c r="D1591" s="1">
        <v>38985.685416666667</v>
      </c>
      <c r="E1591">
        <v>3</v>
      </c>
      <c r="F1591" t="s">
        <v>5301</v>
      </c>
      <c r="G1591">
        <v>2004</v>
      </c>
      <c r="H1591" s="4">
        <v>0.19652777777777777</v>
      </c>
      <c r="I1591" s="16">
        <f>H1591/60</f>
        <v>3.2754629629629631E-3</v>
      </c>
      <c r="K1591" s="16">
        <f t="shared" si="24"/>
        <v>9.8263888888888897E-3</v>
      </c>
    </row>
    <row r="1592" spans="1:11">
      <c r="A1592" t="s">
        <v>3981</v>
      </c>
      <c r="B1592" t="s">
        <v>3940</v>
      </c>
      <c r="C1592" t="s">
        <v>3940</v>
      </c>
      <c r="D1592" s="1">
        <v>38985.68472222222</v>
      </c>
      <c r="E1592">
        <v>3</v>
      </c>
      <c r="F1592" t="s">
        <v>5301</v>
      </c>
      <c r="G1592">
        <v>2004</v>
      </c>
      <c r="H1592" s="4">
        <v>0.17500000000000002</v>
      </c>
      <c r="I1592" s="16">
        <f>H1592/60</f>
        <v>2.9166666666666668E-3</v>
      </c>
      <c r="K1592" s="16">
        <f t="shared" si="24"/>
        <v>8.7500000000000008E-3</v>
      </c>
    </row>
    <row r="1593" spans="1:11">
      <c r="A1593" t="s">
        <v>3982</v>
      </c>
      <c r="B1593" t="s">
        <v>3940</v>
      </c>
      <c r="C1593" t="s">
        <v>3940</v>
      </c>
      <c r="D1593" s="1">
        <v>38985.684027777781</v>
      </c>
      <c r="E1593">
        <v>3</v>
      </c>
      <c r="F1593" t="s">
        <v>5301</v>
      </c>
      <c r="G1593">
        <v>2004</v>
      </c>
      <c r="H1593" s="4">
        <v>0.10277777777777779</v>
      </c>
      <c r="I1593" s="16">
        <f>H1593/60</f>
        <v>1.7129629629629632E-3</v>
      </c>
      <c r="K1593" s="16">
        <f t="shared" si="24"/>
        <v>5.1388888888888899E-3</v>
      </c>
    </row>
    <row r="1594" spans="1:11">
      <c r="A1594" t="s">
        <v>4092</v>
      </c>
      <c r="B1594" t="s">
        <v>4027</v>
      </c>
      <c r="C1594" t="s">
        <v>4088</v>
      </c>
      <c r="D1594" s="1">
        <v>38355.671527777777</v>
      </c>
      <c r="E1594">
        <v>3</v>
      </c>
      <c r="F1594" t="s">
        <v>5300</v>
      </c>
      <c r="G1594">
        <v>2004</v>
      </c>
      <c r="H1594" s="4">
        <v>5.1388888888888894E-2</v>
      </c>
      <c r="I1594" s="16">
        <f>H1594/60</f>
        <v>8.5648148148148161E-4</v>
      </c>
      <c r="K1594" s="16">
        <f t="shared" si="24"/>
        <v>2.5694444444444449E-3</v>
      </c>
    </row>
    <row r="1595" spans="1:11">
      <c r="A1595" t="s">
        <v>4560</v>
      </c>
      <c r="B1595" t="s">
        <v>4552</v>
      </c>
      <c r="C1595" t="s">
        <v>4552</v>
      </c>
      <c r="D1595" s="1">
        <v>38272.538888888892</v>
      </c>
      <c r="E1595">
        <v>3</v>
      </c>
      <c r="F1595" t="s">
        <v>5300</v>
      </c>
      <c r="G1595">
        <v>2004</v>
      </c>
      <c r="H1595" s="4">
        <v>0.16250000000000001</v>
      </c>
      <c r="I1595" s="16">
        <f>H1595/60</f>
        <v>2.7083333333333334E-3</v>
      </c>
      <c r="K1595" s="16">
        <f t="shared" si="24"/>
        <v>8.1250000000000003E-3</v>
      </c>
    </row>
    <row r="1596" spans="1:11">
      <c r="A1596" t="s">
        <v>509</v>
      </c>
      <c r="B1596" t="s">
        <v>506</v>
      </c>
      <c r="C1596" t="s">
        <v>507</v>
      </c>
      <c r="D1596" s="1">
        <v>37998.638888888891</v>
      </c>
      <c r="E1596">
        <v>3</v>
      </c>
      <c r="F1596" t="s">
        <v>5303</v>
      </c>
      <c r="G1596">
        <v>2004</v>
      </c>
      <c r="H1596" s="4">
        <v>0.12222222222222223</v>
      </c>
      <c r="I1596" s="16">
        <f>H1596/60</f>
        <v>2.0370370370370373E-3</v>
      </c>
      <c r="K1596" s="16">
        <f t="shared" si="24"/>
        <v>6.1111111111111123E-3</v>
      </c>
    </row>
    <row r="1597" spans="1:11">
      <c r="A1597" t="s">
        <v>5292</v>
      </c>
      <c r="B1597">
        <v>311</v>
      </c>
      <c r="C1597" t="s">
        <v>5290</v>
      </c>
      <c r="D1597" s="1">
        <v>38224.647222222222</v>
      </c>
      <c r="E1597">
        <v>2</v>
      </c>
      <c r="F1597" t="s">
        <v>5300</v>
      </c>
      <c r="G1597">
        <v>2004</v>
      </c>
      <c r="H1597" s="4">
        <v>0.15486111111111112</v>
      </c>
      <c r="I1597" s="16">
        <f>H1597/60</f>
        <v>2.5810185185185185E-3</v>
      </c>
      <c r="K1597" s="16">
        <f t="shared" si="24"/>
        <v>5.162037037037037E-3</v>
      </c>
    </row>
    <row r="1598" spans="1:11">
      <c r="A1598" t="s">
        <v>590</v>
      </c>
      <c r="B1598">
        <v>311</v>
      </c>
      <c r="C1598" t="s">
        <v>5290</v>
      </c>
      <c r="D1598" s="1">
        <v>38224.647222222222</v>
      </c>
      <c r="E1598">
        <v>2</v>
      </c>
      <c r="F1598" t="s">
        <v>5300</v>
      </c>
      <c r="G1598">
        <v>2004</v>
      </c>
      <c r="H1598" s="4">
        <v>0.12013888888888889</v>
      </c>
      <c r="I1598" s="16">
        <f>H1598/60</f>
        <v>2.0023148148148148E-3</v>
      </c>
      <c r="K1598" s="16">
        <f t="shared" si="24"/>
        <v>4.0046296296296297E-3</v>
      </c>
    </row>
    <row r="1599" spans="1:11">
      <c r="A1599" t="s">
        <v>200</v>
      </c>
      <c r="B1599" t="s">
        <v>186</v>
      </c>
      <c r="C1599" t="s">
        <v>189</v>
      </c>
      <c r="D1599" s="1">
        <v>38922.842361111114</v>
      </c>
      <c r="E1599">
        <v>2</v>
      </c>
      <c r="F1599" t="s">
        <v>5300</v>
      </c>
      <c r="G1599">
        <v>2004</v>
      </c>
      <c r="H1599" s="4">
        <v>0.22500000000000001</v>
      </c>
      <c r="I1599" s="16">
        <f>H1599/60</f>
        <v>3.7500000000000003E-3</v>
      </c>
      <c r="K1599" s="16">
        <f t="shared" si="24"/>
        <v>7.5000000000000006E-3</v>
      </c>
    </row>
    <row r="1600" spans="1:11">
      <c r="A1600" t="s">
        <v>1474</v>
      </c>
      <c r="B1600" t="s">
        <v>1475</v>
      </c>
      <c r="C1600" t="s">
        <v>1476</v>
      </c>
      <c r="D1600" s="1">
        <v>40665.854166666664</v>
      </c>
      <c r="E1600">
        <v>2</v>
      </c>
      <c r="F1600" t="s">
        <v>5303</v>
      </c>
      <c r="G1600">
        <v>2004</v>
      </c>
      <c r="H1600" s="4">
        <v>0.34513888888888888</v>
      </c>
      <c r="I1600" s="16">
        <f>H1600/60</f>
        <v>5.7523148148148151E-3</v>
      </c>
      <c r="K1600" s="16">
        <f t="shared" si="24"/>
        <v>1.150462962962963E-2</v>
      </c>
    </row>
    <row r="1601" spans="1:11">
      <c r="A1601" t="s">
        <v>1701</v>
      </c>
      <c r="B1601" t="s">
        <v>1696</v>
      </c>
      <c r="C1601" t="s">
        <v>1696</v>
      </c>
      <c r="D1601" s="1">
        <v>38385.038194444445</v>
      </c>
      <c r="E1601">
        <v>2</v>
      </c>
      <c r="F1601" t="s">
        <v>5300</v>
      </c>
      <c r="G1601">
        <v>2004</v>
      </c>
      <c r="H1601" s="4">
        <v>0.14166666666666666</v>
      </c>
      <c r="I1601" s="16">
        <f>H1601/60</f>
        <v>2.3611111111111111E-3</v>
      </c>
      <c r="K1601" s="16">
        <f t="shared" si="24"/>
        <v>4.7222222222222223E-3</v>
      </c>
    </row>
    <row r="1602" spans="1:11">
      <c r="A1602" t="s">
        <v>1700</v>
      </c>
      <c r="B1602" t="s">
        <v>1696</v>
      </c>
      <c r="C1602" t="s">
        <v>1696</v>
      </c>
      <c r="D1602" s="1">
        <v>38111.856249999997</v>
      </c>
      <c r="E1602">
        <v>2</v>
      </c>
      <c r="F1602" t="s">
        <v>5300</v>
      </c>
      <c r="G1602">
        <v>2004</v>
      </c>
      <c r="H1602" s="4">
        <v>0.125</v>
      </c>
      <c r="I1602" s="16">
        <f>H1602/60</f>
        <v>2.0833333333333333E-3</v>
      </c>
      <c r="K1602" s="16">
        <f t="shared" ref="K1602:K1665" si="25">E1602*I1602</f>
        <v>4.1666666666666666E-3</v>
      </c>
    </row>
    <row r="1603" spans="1:11">
      <c r="A1603" t="s">
        <v>1905</v>
      </c>
      <c r="B1603" t="s">
        <v>1893</v>
      </c>
      <c r="C1603" t="s">
        <v>1892</v>
      </c>
      <c r="D1603" s="1">
        <v>38547.935416666667</v>
      </c>
      <c r="E1603">
        <v>2</v>
      </c>
      <c r="F1603" t="s">
        <v>5300</v>
      </c>
      <c r="G1603">
        <v>2004</v>
      </c>
      <c r="H1603" s="4">
        <v>0.17500000000000002</v>
      </c>
      <c r="I1603" s="16">
        <f>H1603/60</f>
        <v>2.9166666666666668E-3</v>
      </c>
      <c r="K1603" s="16">
        <f t="shared" si="25"/>
        <v>5.8333333333333336E-3</v>
      </c>
    </row>
    <row r="1604" spans="1:11">
      <c r="A1604" t="s">
        <v>1970</v>
      </c>
      <c r="B1604" t="s">
        <v>1953</v>
      </c>
      <c r="C1604" t="s">
        <v>1964</v>
      </c>
      <c r="D1604" s="1">
        <v>38170.027083333334</v>
      </c>
      <c r="E1604">
        <v>2</v>
      </c>
      <c r="F1604" t="s">
        <v>2857</v>
      </c>
      <c r="G1604">
        <v>2004</v>
      </c>
      <c r="H1604" s="4">
        <v>0.28194444444444444</v>
      </c>
      <c r="I1604" s="16">
        <f>H1604/60</f>
        <v>4.6990740740740743E-3</v>
      </c>
      <c r="K1604" s="16">
        <f t="shared" si="25"/>
        <v>9.3981481481481485E-3</v>
      </c>
    </row>
    <row r="1605" spans="1:11">
      <c r="A1605" t="s">
        <v>2035</v>
      </c>
      <c r="B1605" t="s">
        <v>2019</v>
      </c>
      <c r="C1605" t="s">
        <v>2020</v>
      </c>
      <c r="D1605" s="1">
        <v>38305.927083333336</v>
      </c>
      <c r="E1605">
        <v>2</v>
      </c>
      <c r="F1605" t="s">
        <v>5305</v>
      </c>
      <c r="G1605">
        <v>2004</v>
      </c>
      <c r="H1605" s="4">
        <v>0.22708333333333333</v>
      </c>
      <c r="I1605" s="16">
        <f>H1605/60</f>
        <v>3.7847222222222223E-3</v>
      </c>
      <c r="K1605" s="16">
        <f t="shared" si="25"/>
        <v>7.5694444444444446E-3</v>
      </c>
    </row>
    <row r="1606" spans="1:11">
      <c r="A1606" t="s">
        <v>2031</v>
      </c>
      <c r="B1606" t="s">
        <v>2019</v>
      </c>
      <c r="C1606" t="s">
        <v>2020</v>
      </c>
      <c r="D1606" s="1">
        <v>38305.927083333336</v>
      </c>
      <c r="E1606">
        <v>2</v>
      </c>
      <c r="F1606" t="s">
        <v>5304</v>
      </c>
      <c r="G1606">
        <v>2004</v>
      </c>
      <c r="H1606" s="4">
        <v>0.17986111111111111</v>
      </c>
      <c r="I1606" s="16">
        <f>H1606/60</f>
        <v>2.9976851851851853E-3</v>
      </c>
      <c r="K1606" s="16">
        <f t="shared" si="25"/>
        <v>5.9953703703703705E-3</v>
      </c>
    </row>
    <row r="1607" spans="1:11">
      <c r="A1607" t="s">
        <v>2022</v>
      </c>
      <c r="B1607" t="s">
        <v>2019</v>
      </c>
      <c r="C1607" t="s">
        <v>2020</v>
      </c>
      <c r="D1607" s="1">
        <v>38305.927083333336</v>
      </c>
      <c r="E1607">
        <v>2</v>
      </c>
      <c r="F1607" t="s">
        <v>5304</v>
      </c>
      <c r="G1607">
        <v>2004</v>
      </c>
      <c r="H1607" s="4">
        <v>0.14861111111111111</v>
      </c>
      <c r="I1607" s="16">
        <f>H1607/60</f>
        <v>2.476851851851852E-3</v>
      </c>
      <c r="K1607" s="16">
        <f t="shared" si="25"/>
        <v>4.9537037037037041E-3</v>
      </c>
    </row>
    <row r="1608" spans="1:11">
      <c r="A1608" t="s">
        <v>2041</v>
      </c>
      <c r="B1608" t="s">
        <v>2037</v>
      </c>
      <c r="C1608" t="s">
        <v>2042</v>
      </c>
      <c r="D1608" s="1">
        <v>38146.89166666667</v>
      </c>
      <c r="E1608">
        <v>2</v>
      </c>
      <c r="F1608" t="s">
        <v>5302</v>
      </c>
      <c r="G1608">
        <v>2004</v>
      </c>
      <c r="H1608" s="4">
        <v>0.17569444444444446</v>
      </c>
      <c r="I1608" s="16">
        <f>H1608/60</f>
        <v>2.9282407407407408E-3</v>
      </c>
      <c r="K1608" s="16">
        <f t="shared" si="25"/>
        <v>5.8564814814814816E-3</v>
      </c>
    </row>
    <row r="1609" spans="1:11">
      <c r="A1609" t="s">
        <v>2182</v>
      </c>
      <c r="B1609" t="s">
        <v>2179</v>
      </c>
      <c r="C1609" t="s">
        <v>2179</v>
      </c>
      <c r="D1609" s="1">
        <v>38286.522222222222</v>
      </c>
      <c r="E1609">
        <v>2</v>
      </c>
      <c r="F1609" t="s">
        <v>5303</v>
      </c>
      <c r="G1609">
        <v>2004</v>
      </c>
      <c r="H1609" s="4">
        <v>0.16111111111111112</v>
      </c>
      <c r="I1609" s="16">
        <f>H1609/60</f>
        <v>2.6851851851851854E-3</v>
      </c>
      <c r="K1609" s="16">
        <f t="shared" si="25"/>
        <v>5.3703703703703708E-3</v>
      </c>
    </row>
    <row r="1610" spans="1:11">
      <c r="A1610" t="s">
        <v>2191</v>
      </c>
      <c r="B1610" t="s">
        <v>2179</v>
      </c>
      <c r="C1610" t="s">
        <v>2179</v>
      </c>
      <c r="D1610" s="1">
        <v>38286.526388888888</v>
      </c>
      <c r="E1610">
        <v>2</v>
      </c>
      <c r="F1610" t="s">
        <v>5303</v>
      </c>
      <c r="G1610">
        <v>2004</v>
      </c>
      <c r="H1610" s="4">
        <v>0.15555555555555556</v>
      </c>
      <c r="I1610" s="16">
        <f>H1610/60</f>
        <v>2.5925925925925925E-3</v>
      </c>
      <c r="K1610" s="16">
        <f t="shared" si="25"/>
        <v>5.185185185185185E-3</v>
      </c>
    </row>
    <row r="1611" spans="1:11">
      <c r="A1611" t="s">
        <v>2205</v>
      </c>
      <c r="B1611" t="s">
        <v>2201</v>
      </c>
      <c r="C1611" t="s">
        <v>2202</v>
      </c>
      <c r="D1611" s="1">
        <v>38025.794444444444</v>
      </c>
      <c r="E1611">
        <v>2</v>
      </c>
      <c r="F1611" t="s">
        <v>5300</v>
      </c>
      <c r="G1611">
        <v>2004</v>
      </c>
      <c r="H1611" s="4">
        <v>0.18333333333333335</v>
      </c>
      <c r="I1611" s="16">
        <f>H1611/60</f>
        <v>3.0555555555555557E-3</v>
      </c>
      <c r="K1611" s="16">
        <f t="shared" si="25"/>
        <v>6.1111111111111114E-3</v>
      </c>
    </row>
    <row r="1612" spans="1:11">
      <c r="A1612" t="s">
        <v>2206</v>
      </c>
      <c r="B1612" t="s">
        <v>2201</v>
      </c>
      <c r="C1612" t="s">
        <v>2202</v>
      </c>
      <c r="D1612" s="1">
        <v>38025.795138888891</v>
      </c>
      <c r="E1612">
        <v>2</v>
      </c>
      <c r="F1612" t="s">
        <v>5300</v>
      </c>
      <c r="G1612">
        <v>2004</v>
      </c>
      <c r="H1612" s="4">
        <v>0.18055555555555555</v>
      </c>
      <c r="I1612" s="16">
        <f>H1612/60</f>
        <v>3.0092592592592593E-3</v>
      </c>
      <c r="K1612" s="16">
        <f t="shared" si="25"/>
        <v>6.0185185185185185E-3</v>
      </c>
    </row>
    <row r="1613" spans="1:11">
      <c r="A1613" t="s">
        <v>2460</v>
      </c>
      <c r="B1613" t="s">
        <v>2429</v>
      </c>
      <c r="C1613" t="s">
        <v>2452</v>
      </c>
      <c r="D1613" s="1">
        <v>38286.532638888886</v>
      </c>
      <c r="E1613">
        <v>2</v>
      </c>
      <c r="F1613" t="s">
        <v>5300</v>
      </c>
      <c r="G1613">
        <v>2004</v>
      </c>
      <c r="H1613" s="4">
        <v>0.13194444444444445</v>
      </c>
      <c r="I1613" s="16">
        <f>H1613/60</f>
        <v>2.1990740740740742E-3</v>
      </c>
      <c r="K1613" s="16">
        <f t="shared" si="25"/>
        <v>4.3981481481481484E-3</v>
      </c>
    </row>
    <row r="1614" spans="1:11">
      <c r="A1614" t="s">
        <v>2678</v>
      </c>
      <c r="B1614" t="s">
        <v>2679</v>
      </c>
      <c r="C1614" t="s">
        <v>2680</v>
      </c>
      <c r="D1614" s="1">
        <v>39255.645138888889</v>
      </c>
      <c r="E1614">
        <v>2</v>
      </c>
      <c r="F1614" t="s">
        <v>5304</v>
      </c>
      <c r="G1614">
        <v>2004</v>
      </c>
      <c r="H1614" s="4">
        <v>0.22430555555555556</v>
      </c>
      <c r="I1614" s="16">
        <f>H1614/60</f>
        <v>3.7384259259259259E-3</v>
      </c>
      <c r="K1614" s="16">
        <f t="shared" si="25"/>
        <v>7.4768518518518517E-3</v>
      </c>
    </row>
    <row r="1615" spans="1:11">
      <c r="A1615" t="s">
        <v>3987</v>
      </c>
      <c r="B1615" t="s">
        <v>3940</v>
      </c>
      <c r="C1615" t="s">
        <v>3940</v>
      </c>
      <c r="D1615" s="1">
        <v>38985.684027777781</v>
      </c>
      <c r="E1615">
        <v>2</v>
      </c>
      <c r="F1615" t="s">
        <v>5301</v>
      </c>
      <c r="G1615">
        <v>2004</v>
      </c>
      <c r="H1615" s="4">
        <v>0.23402777777777781</v>
      </c>
      <c r="I1615" s="16">
        <f>H1615/60</f>
        <v>3.9004629629629636E-3</v>
      </c>
      <c r="K1615" s="16">
        <f t="shared" si="25"/>
        <v>7.8009259259259273E-3</v>
      </c>
    </row>
    <row r="1616" spans="1:11">
      <c r="A1616" t="s">
        <v>208</v>
      </c>
      <c r="B1616" t="s">
        <v>3940</v>
      </c>
      <c r="C1616" t="s">
        <v>3940</v>
      </c>
      <c r="D1616" s="1">
        <v>38985.68472222222</v>
      </c>
      <c r="E1616">
        <v>2</v>
      </c>
      <c r="F1616" t="s">
        <v>5301</v>
      </c>
      <c r="G1616">
        <v>2004</v>
      </c>
      <c r="H1616" s="4">
        <v>0.18333333333333335</v>
      </c>
      <c r="I1616" s="16">
        <f>H1616/60</f>
        <v>3.0555555555555557E-3</v>
      </c>
      <c r="K1616" s="16">
        <f t="shared" si="25"/>
        <v>6.1111111111111114E-3</v>
      </c>
    </row>
    <row r="1617" spans="1:11">
      <c r="A1617" t="s">
        <v>3983</v>
      </c>
      <c r="B1617" t="s">
        <v>3940</v>
      </c>
      <c r="C1617" t="s">
        <v>3940</v>
      </c>
      <c r="D1617" s="1">
        <v>38985.684027777781</v>
      </c>
      <c r="E1617">
        <v>2</v>
      </c>
      <c r="F1617" t="s">
        <v>5301</v>
      </c>
      <c r="G1617">
        <v>2004</v>
      </c>
      <c r="H1617" s="4">
        <v>0.17986111111111111</v>
      </c>
      <c r="I1617" s="16">
        <f>H1617/60</f>
        <v>2.9976851851851853E-3</v>
      </c>
      <c r="K1617" s="16">
        <f t="shared" si="25"/>
        <v>5.9953703703703705E-3</v>
      </c>
    </row>
    <row r="1618" spans="1:11">
      <c r="A1618" t="s">
        <v>4025</v>
      </c>
      <c r="B1618" t="s">
        <v>4024</v>
      </c>
      <c r="C1618" t="s">
        <v>4024</v>
      </c>
      <c r="D1618" s="1">
        <v>38266.534722222219</v>
      </c>
      <c r="E1618">
        <v>2</v>
      </c>
      <c r="F1618" t="s">
        <v>5300</v>
      </c>
      <c r="G1618">
        <v>2004</v>
      </c>
      <c r="H1618" s="4">
        <v>0.25069444444444444</v>
      </c>
      <c r="I1618" s="16">
        <f>H1618/60</f>
        <v>4.178240740740741E-3</v>
      </c>
      <c r="K1618" s="16">
        <f t="shared" si="25"/>
        <v>8.3564814814814821E-3</v>
      </c>
    </row>
    <row r="1619" spans="1:11">
      <c r="A1619" t="s">
        <v>4099</v>
      </c>
      <c r="B1619" t="s">
        <v>4027</v>
      </c>
      <c r="C1619" t="s">
        <v>4088</v>
      </c>
      <c r="D1619" s="1">
        <v>38355.671527777777</v>
      </c>
      <c r="E1619">
        <v>2</v>
      </c>
      <c r="F1619" t="s">
        <v>5300</v>
      </c>
      <c r="G1619">
        <v>2004</v>
      </c>
      <c r="H1619" s="4">
        <v>0.18263888888888891</v>
      </c>
      <c r="I1619" s="16">
        <f>H1619/60</f>
        <v>3.0439814814814817E-3</v>
      </c>
      <c r="K1619" s="16">
        <f t="shared" si="25"/>
        <v>6.0879629629629634E-3</v>
      </c>
    </row>
    <row r="1620" spans="1:11">
      <c r="A1620" t="s">
        <v>4096</v>
      </c>
      <c r="B1620" t="s">
        <v>4027</v>
      </c>
      <c r="C1620" t="s">
        <v>4088</v>
      </c>
      <c r="D1620" s="1">
        <v>38355.671527777777</v>
      </c>
      <c r="E1620">
        <v>2</v>
      </c>
      <c r="F1620" t="s">
        <v>5300</v>
      </c>
      <c r="G1620">
        <v>2004</v>
      </c>
      <c r="H1620" s="4">
        <v>0.18124999999999999</v>
      </c>
      <c r="I1620" s="16">
        <f>H1620/60</f>
        <v>3.0208333333333333E-3</v>
      </c>
      <c r="K1620" s="16">
        <f t="shared" si="25"/>
        <v>6.0416666666666665E-3</v>
      </c>
    </row>
    <row r="1621" spans="1:11">
      <c r="A1621" t="s">
        <v>4279</v>
      </c>
      <c r="B1621" t="s">
        <v>4268</v>
      </c>
      <c r="C1621" t="s">
        <v>4278</v>
      </c>
      <c r="D1621" s="1">
        <v>37852.85833333333</v>
      </c>
      <c r="E1621">
        <v>2</v>
      </c>
      <c r="F1621" t="s">
        <v>5300</v>
      </c>
      <c r="G1621">
        <v>2004</v>
      </c>
      <c r="H1621" s="4">
        <v>0.14861111111111111</v>
      </c>
      <c r="I1621" s="16">
        <f>H1621/60</f>
        <v>2.476851851851852E-3</v>
      </c>
      <c r="K1621" s="16">
        <f t="shared" si="25"/>
        <v>4.9537037037037041E-3</v>
      </c>
    </row>
    <row r="1622" spans="1:11">
      <c r="A1622" t="s">
        <v>4659</v>
      </c>
      <c r="B1622" t="s">
        <v>4655</v>
      </c>
      <c r="C1622" t="s">
        <v>4660</v>
      </c>
      <c r="D1622" s="1">
        <v>39286.811805555553</v>
      </c>
      <c r="E1622">
        <v>2</v>
      </c>
      <c r="F1622" t="s">
        <v>1874</v>
      </c>
      <c r="G1622">
        <v>2004</v>
      </c>
      <c r="H1622" s="4">
        <v>0.12638888888888888</v>
      </c>
      <c r="I1622" s="16">
        <f>H1622/60</f>
        <v>2.1064814814814813E-3</v>
      </c>
      <c r="K1622" s="16">
        <f t="shared" si="25"/>
        <v>4.2129629629629626E-3</v>
      </c>
    </row>
    <row r="1623" spans="1:11">
      <c r="A1623" t="s">
        <v>277</v>
      </c>
      <c r="B1623" t="s">
        <v>274</v>
      </c>
      <c r="C1623" t="s">
        <v>275</v>
      </c>
      <c r="D1623" s="1">
        <v>38414.974999999999</v>
      </c>
      <c r="E1623">
        <v>2</v>
      </c>
      <c r="F1623" t="s">
        <v>5300</v>
      </c>
      <c r="G1623">
        <v>2004</v>
      </c>
      <c r="H1623" s="4">
        <v>0.23263888888888887</v>
      </c>
      <c r="I1623" s="16">
        <f>H1623/60</f>
        <v>3.8773148148148143E-3</v>
      </c>
      <c r="K1623" s="16">
        <f t="shared" si="25"/>
        <v>7.7546296296296287E-3</v>
      </c>
    </row>
    <row r="1624" spans="1:11">
      <c r="A1624" t="s">
        <v>276</v>
      </c>
      <c r="B1624" t="s">
        <v>274</v>
      </c>
      <c r="C1624" t="s">
        <v>275</v>
      </c>
      <c r="D1624" s="1">
        <v>38414.974999999999</v>
      </c>
      <c r="E1624">
        <v>2</v>
      </c>
      <c r="F1624" t="s">
        <v>5300</v>
      </c>
      <c r="G1624">
        <v>2004</v>
      </c>
      <c r="H1624" s="4">
        <v>0.14722222222222223</v>
      </c>
      <c r="I1624" s="16">
        <f>H1624/60</f>
        <v>2.4537037037037036E-3</v>
      </c>
      <c r="K1624" s="16">
        <f t="shared" si="25"/>
        <v>4.9074074074074072E-3</v>
      </c>
    </row>
    <row r="1625" spans="1:11">
      <c r="A1625" t="s">
        <v>1808</v>
      </c>
      <c r="B1625" t="s">
        <v>1800</v>
      </c>
      <c r="C1625" t="s">
        <v>1801</v>
      </c>
      <c r="D1625" s="1">
        <v>38754.970138888886</v>
      </c>
      <c r="E1625">
        <v>2</v>
      </c>
      <c r="F1625" t="s">
        <v>5300</v>
      </c>
      <c r="G1625">
        <v>2004</v>
      </c>
      <c r="H1625" s="4">
        <v>0.15486111111111112</v>
      </c>
      <c r="I1625" s="16">
        <f>H1625/60</f>
        <v>2.5810185185185185E-3</v>
      </c>
      <c r="K1625" s="16">
        <f t="shared" si="25"/>
        <v>5.162037037037037E-3</v>
      </c>
    </row>
    <row r="1626" spans="1:11">
      <c r="A1626" t="s">
        <v>1806</v>
      </c>
      <c r="B1626" t="s">
        <v>1800</v>
      </c>
      <c r="C1626" t="s">
        <v>1801</v>
      </c>
      <c r="D1626" s="1">
        <v>38754.970138888886</v>
      </c>
      <c r="E1626">
        <v>2</v>
      </c>
      <c r="F1626" t="s">
        <v>5300</v>
      </c>
      <c r="G1626">
        <v>2004</v>
      </c>
      <c r="H1626" s="4">
        <v>0.14930555555555555</v>
      </c>
      <c r="I1626" s="16">
        <f>H1626/60</f>
        <v>2.488425925925926E-3</v>
      </c>
      <c r="K1626" s="16">
        <f t="shared" si="25"/>
        <v>4.9768518518518521E-3</v>
      </c>
    </row>
    <row r="1627" spans="1:11">
      <c r="A1627" t="s">
        <v>1804</v>
      </c>
      <c r="B1627" t="s">
        <v>1800</v>
      </c>
      <c r="C1627" t="s">
        <v>1801</v>
      </c>
      <c r="D1627" s="1">
        <v>38754.970138888886</v>
      </c>
      <c r="E1627">
        <v>2</v>
      </c>
      <c r="F1627" t="s">
        <v>5300</v>
      </c>
      <c r="G1627">
        <v>2004</v>
      </c>
      <c r="H1627" s="4">
        <v>0.13472222222222222</v>
      </c>
      <c r="I1627" s="16">
        <f>H1627/60</f>
        <v>2.2453703703703702E-3</v>
      </c>
      <c r="K1627" s="16">
        <f t="shared" si="25"/>
        <v>4.4907407407407405E-3</v>
      </c>
    </row>
    <row r="1628" spans="1:11">
      <c r="A1628" t="s">
        <v>1810</v>
      </c>
      <c r="B1628" t="s">
        <v>1800</v>
      </c>
      <c r="C1628" t="s">
        <v>1801</v>
      </c>
      <c r="D1628" s="1">
        <v>38754.970138888886</v>
      </c>
      <c r="E1628">
        <v>2</v>
      </c>
      <c r="F1628" t="s">
        <v>5300</v>
      </c>
      <c r="G1628">
        <v>2004</v>
      </c>
      <c r="H1628" s="4">
        <v>0.13333333333333333</v>
      </c>
      <c r="I1628" s="16">
        <f>H1628/60</f>
        <v>2.2222222222222222E-3</v>
      </c>
      <c r="K1628" s="16">
        <f t="shared" si="25"/>
        <v>4.4444444444444444E-3</v>
      </c>
    </row>
    <row r="1629" spans="1:11">
      <c r="A1629" t="s">
        <v>1807</v>
      </c>
      <c r="B1629" t="s">
        <v>1800</v>
      </c>
      <c r="C1629" t="s">
        <v>1801</v>
      </c>
      <c r="D1629" s="1">
        <v>38754.970138888886</v>
      </c>
      <c r="E1629">
        <v>2</v>
      </c>
      <c r="F1629" t="s">
        <v>5300</v>
      </c>
      <c r="G1629">
        <v>2004</v>
      </c>
      <c r="H1629" s="4">
        <v>2.6388888888888889E-2</v>
      </c>
      <c r="I1629" s="16">
        <f>H1629/60</f>
        <v>4.3981481481481481E-4</v>
      </c>
      <c r="K1629" s="16">
        <f t="shared" si="25"/>
        <v>8.7962962962962962E-4</v>
      </c>
    </row>
    <row r="1630" spans="1:11">
      <c r="A1630" t="s">
        <v>2739</v>
      </c>
      <c r="B1630" t="s">
        <v>2730</v>
      </c>
      <c r="C1630" t="s">
        <v>2733</v>
      </c>
      <c r="D1630" s="1">
        <v>38347.612500000003</v>
      </c>
      <c r="E1630">
        <v>2</v>
      </c>
      <c r="F1630" t="s">
        <v>5300</v>
      </c>
      <c r="G1630">
        <v>2004</v>
      </c>
      <c r="H1630" s="4">
        <v>0.17986111111111111</v>
      </c>
      <c r="I1630" s="16">
        <f>H1630/60</f>
        <v>2.9976851851851853E-3</v>
      </c>
      <c r="K1630" s="16">
        <f t="shared" si="25"/>
        <v>5.9953703703703705E-3</v>
      </c>
    </row>
    <row r="1631" spans="1:11">
      <c r="A1631" t="s">
        <v>2738</v>
      </c>
      <c r="B1631" t="s">
        <v>2730</v>
      </c>
      <c r="C1631" t="s">
        <v>2733</v>
      </c>
      <c r="D1631" s="1">
        <v>38347.611805555556</v>
      </c>
      <c r="E1631">
        <v>2</v>
      </c>
      <c r="F1631" t="s">
        <v>5300</v>
      </c>
      <c r="G1631">
        <v>2004</v>
      </c>
      <c r="H1631" s="4">
        <v>0.13472222222222222</v>
      </c>
      <c r="I1631" s="16">
        <f>H1631/60</f>
        <v>2.2453703703703702E-3</v>
      </c>
      <c r="K1631" s="16">
        <f t="shared" si="25"/>
        <v>4.4907407407407405E-3</v>
      </c>
    </row>
    <row r="1632" spans="1:11">
      <c r="A1632" t="s">
        <v>5291</v>
      </c>
      <c r="B1632">
        <v>311</v>
      </c>
      <c r="C1632" t="s">
        <v>5290</v>
      </c>
      <c r="D1632" s="1">
        <v>38292.70416666667</v>
      </c>
      <c r="E1632">
        <v>1</v>
      </c>
      <c r="F1632" t="s">
        <v>5300</v>
      </c>
      <c r="G1632">
        <v>2004</v>
      </c>
      <c r="H1632" s="4">
        <v>0.1451388888888889</v>
      </c>
      <c r="I1632" s="16">
        <f>H1632/60</f>
        <v>2.4189814814814816E-3</v>
      </c>
      <c r="K1632" s="16">
        <f t="shared" si="25"/>
        <v>2.4189814814814816E-3</v>
      </c>
    </row>
    <row r="1633" spans="1:11">
      <c r="A1633" t="s">
        <v>742</v>
      </c>
      <c r="B1633" t="s">
        <v>729</v>
      </c>
      <c r="C1633" t="s">
        <v>732</v>
      </c>
      <c r="D1633" s="1">
        <v>38230.034722222219</v>
      </c>
      <c r="E1633">
        <v>1</v>
      </c>
      <c r="F1633" t="s">
        <v>5300</v>
      </c>
      <c r="G1633">
        <v>2004</v>
      </c>
      <c r="H1633" s="4">
        <v>0.16666666666666666</v>
      </c>
      <c r="I1633" s="16">
        <f>H1633/60</f>
        <v>2.7777777777777775E-3</v>
      </c>
      <c r="K1633" s="16">
        <f t="shared" si="25"/>
        <v>2.7777777777777775E-3</v>
      </c>
    </row>
    <row r="1634" spans="1:11">
      <c r="A1634" t="s">
        <v>940</v>
      </c>
      <c r="B1634" t="s">
        <v>941</v>
      </c>
      <c r="C1634" t="s">
        <v>942</v>
      </c>
      <c r="D1634" s="1">
        <v>38669.507638888892</v>
      </c>
      <c r="E1634">
        <v>1</v>
      </c>
      <c r="F1634" t="s">
        <v>5300</v>
      </c>
      <c r="G1634">
        <v>2004</v>
      </c>
      <c r="H1634" s="4">
        <v>0.11944444444444445</v>
      </c>
      <c r="I1634" s="16">
        <f>H1634/60</f>
        <v>1.9907407407407408E-3</v>
      </c>
      <c r="K1634" s="16">
        <f t="shared" si="25"/>
        <v>1.9907407407407408E-3</v>
      </c>
    </row>
    <row r="1635" spans="1:11">
      <c r="A1635" t="s">
        <v>1699</v>
      </c>
      <c r="B1635" t="s">
        <v>1696</v>
      </c>
      <c r="C1635" t="s">
        <v>1696</v>
      </c>
      <c r="D1635" s="1">
        <v>38111.855555555558</v>
      </c>
      <c r="E1635">
        <v>1</v>
      </c>
      <c r="F1635" t="s">
        <v>5300</v>
      </c>
      <c r="G1635">
        <v>2004</v>
      </c>
      <c r="H1635" s="4">
        <v>0.17708333333333334</v>
      </c>
      <c r="I1635" s="16">
        <f>H1635/60</f>
        <v>2.9513888888888892E-3</v>
      </c>
      <c r="K1635" s="16">
        <f t="shared" si="25"/>
        <v>2.9513888888888892E-3</v>
      </c>
    </row>
    <row r="1636" spans="1:11">
      <c r="A1636" t="s">
        <v>1695</v>
      </c>
      <c r="B1636" t="s">
        <v>1696</v>
      </c>
      <c r="C1636" t="s">
        <v>1696</v>
      </c>
      <c r="D1636" s="1">
        <v>38111.852777777778</v>
      </c>
      <c r="E1636">
        <v>1</v>
      </c>
      <c r="F1636" t="s">
        <v>5300</v>
      </c>
      <c r="G1636">
        <v>2004</v>
      </c>
      <c r="H1636" s="4">
        <v>0.15902777777777777</v>
      </c>
      <c r="I1636" s="16">
        <f>H1636/60</f>
        <v>2.650462962962963E-3</v>
      </c>
      <c r="K1636" s="16">
        <f t="shared" si="25"/>
        <v>2.650462962962963E-3</v>
      </c>
    </row>
    <row r="1637" spans="1:11">
      <c r="A1637" t="s">
        <v>1902</v>
      </c>
      <c r="B1637" t="s">
        <v>1893</v>
      </c>
      <c r="C1637" t="s">
        <v>1892</v>
      </c>
      <c r="D1637" s="1">
        <v>38547.935416666667</v>
      </c>
      <c r="E1637">
        <v>1</v>
      </c>
      <c r="F1637" t="s">
        <v>5300</v>
      </c>
      <c r="G1637">
        <v>2004</v>
      </c>
      <c r="H1637" s="4">
        <v>0.17083333333333331</v>
      </c>
      <c r="I1637" s="16">
        <f>H1637/60</f>
        <v>2.8472222222222219E-3</v>
      </c>
      <c r="K1637" s="16">
        <f t="shared" si="25"/>
        <v>2.8472222222222219E-3</v>
      </c>
    </row>
    <row r="1638" spans="1:11">
      <c r="A1638" t="s">
        <v>1898</v>
      </c>
      <c r="B1638" t="s">
        <v>1893</v>
      </c>
      <c r="C1638" t="s">
        <v>1892</v>
      </c>
      <c r="D1638" s="1">
        <v>38547.935416666667</v>
      </c>
      <c r="E1638">
        <v>1</v>
      </c>
      <c r="F1638" t="s">
        <v>5300</v>
      </c>
      <c r="G1638">
        <v>2004</v>
      </c>
      <c r="H1638" s="4">
        <v>0.12152777777777778</v>
      </c>
      <c r="I1638" s="16">
        <f>H1638/60</f>
        <v>2.0254629629629629E-3</v>
      </c>
      <c r="K1638" s="16">
        <f t="shared" si="25"/>
        <v>2.0254629629629629E-3</v>
      </c>
    </row>
    <row r="1639" spans="1:11">
      <c r="A1639" t="s">
        <v>2029</v>
      </c>
      <c r="B1639" t="s">
        <v>2019</v>
      </c>
      <c r="C1639" t="s">
        <v>2020</v>
      </c>
      <c r="D1639" s="1">
        <v>38305.927083333336</v>
      </c>
      <c r="E1639">
        <v>1</v>
      </c>
      <c r="F1639" t="s">
        <v>5304</v>
      </c>
      <c r="G1639">
        <v>2004</v>
      </c>
      <c r="H1639" s="4">
        <v>0.18680555555555556</v>
      </c>
      <c r="I1639" s="16">
        <f>H1639/60</f>
        <v>3.1134259259259262E-3</v>
      </c>
      <c r="K1639" s="16">
        <f t="shared" si="25"/>
        <v>3.1134259259259262E-3</v>
      </c>
    </row>
    <row r="1640" spans="1:11">
      <c r="A1640" t="s">
        <v>2192</v>
      </c>
      <c r="B1640" t="s">
        <v>2179</v>
      </c>
      <c r="C1640" t="s">
        <v>2179</v>
      </c>
      <c r="D1640" s="1">
        <v>38286.527083333334</v>
      </c>
      <c r="E1640">
        <v>1</v>
      </c>
      <c r="F1640" t="s">
        <v>5303</v>
      </c>
      <c r="G1640">
        <v>2004</v>
      </c>
      <c r="H1640" s="4">
        <v>0.1875</v>
      </c>
      <c r="I1640" s="16">
        <f>H1640/60</f>
        <v>3.1250000000000002E-3</v>
      </c>
      <c r="K1640" s="16">
        <f t="shared" si="25"/>
        <v>3.1250000000000002E-3</v>
      </c>
    </row>
    <row r="1641" spans="1:11">
      <c r="A1641" t="s">
        <v>2190</v>
      </c>
      <c r="B1641" t="s">
        <v>2179</v>
      </c>
      <c r="C1641" t="s">
        <v>2179</v>
      </c>
      <c r="D1641" s="1">
        <v>38286.526388888888</v>
      </c>
      <c r="E1641">
        <v>1</v>
      </c>
      <c r="F1641" t="s">
        <v>5303</v>
      </c>
      <c r="G1641">
        <v>2004</v>
      </c>
      <c r="H1641" s="4">
        <v>0.16319444444444445</v>
      </c>
      <c r="I1641" s="16">
        <f>H1641/60</f>
        <v>2.7199074074074074E-3</v>
      </c>
      <c r="K1641" s="16">
        <f t="shared" si="25"/>
        <v>2.7199074074074074E-3</v>
      </c>
    </row>
    <row r="1642" spans="1:11">
      <c r="A1642" t="s">
        <v>2185</v>
      </c>
      <c r="B1642" t="s">
        <v>2179</v>
      </c>
      <c r="C1642" t="s">
        <v>2179</v>
      </c>
      <c r="D1642" s="1">
        <v>38286.523611111108</v>
      </c>
      <c r="E1642">
        <v>1</v>
      </c>
      <c r="F1642" t="s">
        <v>5303</v>
      </c>
      <c r="G1642">
        <v>2004</v>
      </c>
      <c r="H1642" s="4">
        <v>0.14791666666666667</v>
      </c>
      <c r="I1642" s="16">
        <f>H1642/60</f>
        <v>2.4652777777777776E-3</v>
      </c>
      <c r="K1642" s="16">
        <f t="shared" si="25"/>
        <v>2.4652777777777776E-3</v>
      </c>
    </row>
    <row r="1643" spans="1:11">
      <c r="A1643" t="s">
        <v>2188</v>
      </c>
      <c r="B1643" t="s">
        <v>2179</v>
      </c>
      <c r="C1643" t="s">
        <v>2179</v>
      </c>
      <c r="D1643" s="1">
        <v>38286.525694444441</v>
      </c>
      <c r="E1643">
        <v>1</v>
      </c>
      <c r="F1643" t="s">
        <v>5303</v>
      </c>
      <c r="G1643">
        <v>2004</v>
      </c>
      <c r="H1643" s="4">
        <v>0.12083333333333333</v>
      </c>
      <c r="I1643" s="16">
        <f>H1643/60</f>
        <v>2.0138888888888888E-3</v>
      </c>
      <c r="K1643" s="16">
        <f t="shared" si="25"/>
        <v>2.0138888888888888E-3</v>
      </c>
    </row>
    <row r="1644" spans="1:11">
      <c r="A1644">
        <v>23</v>
      </c>
      <c r="B1644" t="s">
        <v>2429</v>
      </c>
      <c r="C1644" t="s">
        <v>2452</v>
      </c>
      <c r="D1644" s="1">
        <v>38286.53402777778</v>
      </c>
      <c r="E1644">
        <v>1</v>
      </c>
      <c r="F1644" t="s">
        <v>5300</v>
      </c>
      <c r="G1644">
        <v>2004</v>
      </c>
      <c r="H1644" s="4">
        <v>0.30763888888888891</v>
      </c>
      <c r="I1644" s="16">
        <f>H1644/60</f>
        <v>5.1273148148148154E-3</v>
      </c>
      <c r="K1644" s="16">
        <f t="shared" si="25"/>
        <v>5.1273148148148154E-3</v>
      </c>
    </row>
    <row r="1645" spans="1:11">
      <c r="A1645" t="s">
        <v>154</v>
      </c>
      <c r="B1645" t="s">
        <v>2429</v>
      </c>
      <c r="C1645" t="s">
        <v>2452</v>
      </c>
      <c r="D1645" s="1">
        <v>38286.533333333333</v>
      </c>
      <c r="E1645">
        <v>1</v>
      </c>
      <c r="F1645" t="s">
        <v>5300</v>
      </c>
      <c r="G1645">
        <v>2004</v>
      </c>
      <c r="H1645" s="4">
        <v>0.21041666666666667</v>
      </c>
      <c r="I1645" s="16">
        <f>H1645/60</f>
        <v>3.5069444444444445E-3</v>
      </c>
      <c r="K1645" s="16">
        <f t="shared" si="25"/>
        <v>3.5069444444444445E-3</v>
      </c>
    </row>
    <row r="1646" spans="1:11">
      <c r="A1646" t="s">
        <v>2488</v>
      </c>
      <c r="B1646" t="s">
        <v>2478</v>
      </c>
      <c r="C1646" t="s">
        <v>2479</v>
      </c>
      <c r="D1646" s="1">
        <v>38658.938888888886</v>
      </c>
      <c r="E1646">
        <v>1</v>
      </c>
      <c r="F1646" t="s">
        <v>2857</v>
      </c>
      <c r="G1646">
        <v>2004</v>
      </c>
      <c r="H1646" s="4">
        <v>0.29236111111111113</v>
      </c>
      <c r="I1646" s="16">
        <f>H1646/60</f>
        <v>4.8726851851851856E-3</v>
      </c>
      <c r="K1646" s="16">
        <f t="shared" si="25"/>
        <v>4.8726851851851856E-3</v>
      </c>
    </row>
    <row r="1647" spans="1:11">
      <c r="A1647" t="s">
        <v>2491</v>
      </c>
      <c r="B1647" t="s">
        <v>2478</v>
      </c>
      <c r="C1647" t="s">
        <v>2479</v>
      </c>
      <c r="D1647" s="1">
        <v>38658.938888888886</v>
      </c>
      <c r="E1647">
        <v>1</v>
      </c>
      <c r="F1647" t="s">
        <v>2857</v>
      </c>
      <c r="G1647">
        <v>2004</v>
      </c>
      <c r="H1647" s="4">
        <v>0.28750000000000003</v>
      </c>
      <c r="I1647" s="16">
        <f>H1647/60</f>
        <v>4.7916666666666672E-3</v>
      </c>
      <c r="K1647" s="16">
        <f t="shared" si="25"/>
        <v>4.7916666666666672E-3</v>
      </c>
    </row>
    <row r="1648" spans="1:11">
      <c r="A1648" t="s">
        <v>2490</v>
      </c>
      <c r="B1648" t="s">
        <v>2478</v>
      </c>
      <c r="C1648" t="s">
        <v>2479</v>
      </c>
      <c r="D1648" s="1">
        <v>38658.938888888886</v>
      </c>
      <c r="E1648">
        <v>1</v>
      </c>
      <c r="F1648" t="s">
        <v>2857</v>
      </c>
      <c r="G1648">
        <v>2004</v>
      </c>
      <c r="H1648" s="4">
        <v>0.24305555555555555</v>
      </c>
      <c r="I1648" s="16">
        <f>H1648/60</f>
        <v>4.0509259259259257E-3</v>
      </c>
      <c r="K1648" s="16">
        <f t="shared" si="25"/>
        <v>4.0509259259259257E-3</v>
      </c>
    </row>
    <row r="1649" spans="1:11">
      <c r="A1649" t="s">
        <v>2481</v>
      </c>
      <c r="B1649" t="s">
        <v>2478</v>
      </c>
      <c r="C1649" t="s">
        <v>2479</v>
      </c>
      <c r="D1649" s="1">
        <v>38658.938194444447</v>
      </c>
      <c r="E1649">
        <v>1</v>
      </c>
      <c r="F1649" t="s">
        <v>2857</v>
      </c>
      <c r="G1649">
        <v>2004</v>
      </c>
      <c r="H1649" s="4">
        <v>0.16319444444444445</v>
      </c>
      <c r="I1649" s="16">
        <f>H1649/60</f>
        <v>2.7199074074074074E-3</v>
      </c>
      <c r="K1649" s="16">
        <f t="shared" si="25"/>
        <v>2.7199074074074074E-3</v>
      </c>
    </row>
    <row r="1650" spans="1:11">
      <c r="A1650" t="s">
        <v>2929</v>
      </c>
      <c r="B1650" t="s">
        <v>2930</v>
      </c>
      <c r="C1650" t="s">
        <v>2931</v>
      </c>
      <c r="D1650" s="1">
        <v>38308.665277777778</v>
      </c>
      <c r="E1650">
        <v>1</v>
      </c>
      <c r="F1650" t="s">
        <v>5300</v>
      </c>
      <c r="G1650">
        <v>2004</v>
      </c>
      <c r="H1650" s="4">
        <v>0.1423611111111111</v>
      </c>
      <c r="I1650" s="16">
        <f>H1650/60</f>
        <v>2.3726851851851851E-3</v>
      </c>
      <c r="K1650" s="16">
        <f t="shared" si="25"/>
        <v>2.3726851851851851E-3</v>
      </c>
    </row>
    <row r="1651" spans="1:11">
      <c r="A1651" t="s">
        <v>3436</v>
      </c>
      <c r="B1651" t="s">
        <v>3433</v>
      </c>
      <c r="D1651" s="1">
        <v>38405.06527777778</v>
      </c>
      <c r="E1651">
        <v>1</v>
      </c>
      <c r="F1651" t="s">
        <v>5300</v>
      </c>
      <c r="G1651">
        <v>2004</v>
      </c>
      <c r="H1651" s="4">
        <v>0.14930555555555555</v>
      </c>
      <c r="I1651" s="16">
        <f>H1651/60</f>
        <v>2.488425925925926E-3</v>
      </c>
      <c r="K1651" s="16">
        <f t="shared" si="25"/>
        <v>2.488425925925926E-3</v>
      </c>
    </row>
    <row r="1652" spans="1:11">
      <c r="A1652" t="s">
        <v>3985</v>
      </c>
      <c r="B1652" t="s">
        <v>3940</v>
      </c>
      <c r="C1652" t="s">
        <v>3940</v>
      </c>
      <c r="D1652" s="1">
        <v>38985.68472222222</v>
      </c>
      <c r="E1652">
        <v>1</v>
      </c>
      <c r="F1652" t="s">
        <v>5301</v>
      </c>
      <c r="G1652">
        <v>2004</v>
      </c>
      <c r="H1652" s="4">
        <v>0.15138888888888888</v>
      </c>
      <c r="I1652" s="16">
        <f>H1652/60</f>
        <v>2.5231481481481481E-3</v>
      </c>
      <c r="K1652" s="16">
        <f t="shared" si="25"/>
        <v>2.5231481481481481E-3</v>
      </c>
    </row>
    <row r="1653" spans="1:11">
      <c r="A1653" t="s">
        <v>3986</v>
      </c>
      <c r="B1653" t="s">
        <v>3940</v>
      </c>
      <c r="C1653" t="s">
        <v>3940</v>
      </c>
      <c r="D1653" s="1">
        <v>38985.685416666667</v>
      </c>
      <c r="E1653">
        <v>1</v>
      </c>
      <c r="F1653" t="s">
        <v>5301</v>
      </c>
      <c r="G1653">
        <v>2004</v>
      </c>
      <c r="H1653" s="4">
        <v>0.12361111111111112</v>
      </c>
      <c r="I1653" s="16">
        <f>H1653/60</f>
        <v>2.0601851851851853E-3</v>
      </c>
      <c r="K1653" s="16">
        <f t="shared" si="25"/>
        <v>2.0601851851851853E-3</v>
      </c>
    </row>
    <row r="1654" spans="1:11">
      <c r="A1654" t="s">
        <v>4095</v>
      </c>
      <c r="B1654" t="s">
        <v>4027</v>
      </c>
      <c r="C1654" t="s">
        <v>4088</v>
      </c>
      <c r="D1654" s="1">
        <v>38355.671527777777</v>
      </c>
      <c r="E1654">
        <v>1</v>
      </c>
      <c r="F1654" t="s">
        <v>5300</v>
      </c>
      <c r="G1654">
        <v>2004</v>
      </c>
      <c r="H1654" s="4">
        <v>0.17500000000000002</v>
      </c>
      <c r="I1654" s="16">
        <f>H1654/60</f>
        <v>2.9166666666666668E-3</v>
      </c>
      <c r="K1654" s="16">
        <f t="shared" si="25"/>
        <v>2.9166666666666668E-3</v>
      </c>
    </row>
    <row r="1655" spans="1:11">
      <c r="A1655" t="s">
        <v>4097</v>
      </c>
      <c r="B1655" t="s">
        <v>4027</v>
      </c>
      <c r="C1655" t="s">
        <v>4088</v>
      </c>
      <c r="D1655" s="1">
        <v>38355.671527777777</v>
      </c>
      <c r="E1655">
        <v>1</v>
      </c>
      <c r="F1655" t="s">
        <v>5300</v>
      </c>
      <c r="G1655">
        <v>2004</v>
      </c>
      <c r="H1655" s="4">
        <v>0.11944444444444445</v>
      </c>
      <c r="I1655" s="16">
        <f>H1655/60</f>
        <v>1.9907407407407408E-3</v>
      </c>
      <c r="K1655" s="16">
        <f t="shared" si="25"/>
        <v>1.9907407407407408E-3</v>
      </c>
    </row>
    <row r="1656" spans="1:11">
      <c r="A1656" t="s">
        <v>4093</v>
      </c>
      <c r="B1656" t="s">
        <v>4027</v>
      </c>
      <c r="C1656" t="s">
        <v>4088</v>
      </c>
      <c r="D1656" s="1">
        <v>38355.671527777777</v>
      </c>
      <c r="E1656">
        <v>1</v>
      </c>
      <c r="F1656" t="s">
        <v>5300</v>
      </c>
      <c r="G1656">
        <v>2004</v>
      </c>
      <c r="H1656" s="4">
        <v>0.10277777777777779</v>
      </c>
      <c r="I1656" s="16">
        <f>H1656/60</f>
        <v>1.7129629629629632E-3</v>
      </c>
      <c r="K1656" s="16">
        <f t="shared" si="25"/>
        <v>1.7129629629629632E-3</v>
      </c>
    </row>
    <row r="1657" spans="1:11">
      <c r="A1657" t="s">
        <v>4186</v>
      </c>
      <c r="B1657" t="s">
        <v>4160</v>
      </c>
      <c r="D1657" s="1">
        <v>38941.738888888889</v>
      </c>
      <c r="E1657">
        <v>1</v>
      </c>
      <c r="F1657" t="s">
        <v>5300</v>
      </c>
      <c r="G1657">
        <v>2004</v>
      </c>
      <c r="H1657" s="4">
        <v>0.12083333333333333</v>
      </c>
      <c r="I1657" s="16">
        <f>H1657/60</f>
        <v>2.0138888888888888E-3</v>
      </c>
      <c r="K1657" s="16">
        <f t="shared" si="25"/>
        <v>2.0138888888888888E-3</v>
      </c>
    </row>
    <row r="1658" spans="1:11">
      <c r="A1658" t="s">
        <v>4542</v>
      </c>
      <c r="B1658" t="s">
        <v>4523</v>
      </c>
      <c r="D1658" s="1">
        <v>38025.818055555559</v>
      </c>
      <c r="E1658">
        <v>1</v>
      </c>
      <c r="F1658" t="s">
        <v>5303</v>
      </c>
      <c r="G1658">
        <v>2004</v>
      </c>
      <c r="H1658" s="4">
        <v>0.18611111111111112</v>
      </c>
      <c r="I1658" s="16">
        <f>H1658/60</f>
        <v>3.1018518518518517E-3</v>
      </c>
      <c r="K1658" s="16">
        <f t="shared" si="25"/>
        <v>3.1018518518518517E-3</v>
      </c>
    </row>
    <row r="1659" spans="1:11">
      <c r="A1659" t="s">
        <v>4557</v>
      </c>
      <c r="B1659" t="s">
        <v>4552</v>
      </c>
      <c r="C1659" t="s">
        <v>4552</v>
      </c>
      <c r="D1659" s="1">
        <v>38272.536805555559</v>
      </c>
      <c r="E1659">
        <v>1</v>
      </c>
      <c r="F1659" t="s">
        <v>5300</v>
      </c>
      <c r="G1659">
        <v>2004</v>
      </c>
      <c r="H1659" s="4">
        <v>0.22222222222222221</v>
      </c>
      <c r="I1659" s="16">
        <f>H1659/60</f>
        <v>3.7037037037037034E-3</v>
      </c>
      <c r="K1659" s="16">
        <f t="shared" si="25"/>
        <v>3.7037037037037034E-3</v>
      </c>
    </row>
    <row r="1660" spans="1:11">
      <c r="A1660" t="s">
        <v>4554</v>
      </c>
      <c r="B1660" t="s">
        <v>4552</v>
      </c>
      <c r="C1660" t="s">
        <v>4552</v>
      </c>
      <c r="D1660" s="1">
        <v>38272.53402777778</v>
      </c>
      <c r="E1660">
        <v>1</v>
      </c>
      <c r="F1660" t="s">
        <v>5300</v>
      </c>
      <c r="G1660">
        <v>2004</v>
      </c>
      <c r="H1660" s="4">
        <v>0.20347222222222219</v>
      </c>
      <c r="I1660" s="16">
        <f>H1660/60</f>
        <v>3.3912037037037031E-3</v>
      </c>
      <c r="K1660" s="16">
        <f t="shared" si="25"/>
        <v>3.3912037037037031E-3</v>
      </c>
    </row>
    <row r="1661" spans="1:11">
      <c r="A1661" t="s">
        <v>4562</v>
      </c>
      <c r="B1661" t="s">
        <v>4552</v>
      </c>
      <c r="C1661" t="s">
        <v>4552</v>
      </c>
      <c r="D1661" s="1">
        <v>38272.539583333331</v>
      </c>
      <c r="E1661">
        <v>1</v>
      </c>
      <c r="F1661" t="s">
        <v>5300</v>
      </c>
      <c r="G1661">
        <v>2004</v>
      </c>
      <c r="H1661" s="4">
        <v>0.19722222222222222</v>
      </c>
      <c r="I1661" s="16">
        <f>H1661/60</f>
        <v>3.2870370370370371E-3</v>
      </c>
      <c r="K1661" s="16">
        <f t="shared" si="25"/>
        <v>3.2870370370370371E-3</v>
      </c>
    </row>
    <row r="1662" spans="1:11">
      <c r="A1662" t="s">
        <v>4558</v>
      </c>
      <c r="B1662" t="s">
        <v>4552</v>
      </c>
      <c r="C1662" t="s">
        <v>4552</v>
      </c>
      <c r="D1662" s="1">
        <v>38272.537499999999</v>
      </c>
      <c r="E1662">
        <v>1</v>
      </c>
      <c r="F1662" t="s">
        <v>5300</v>
      </c>
      <c r="G1662">
        <v>2004</v>
      </c>
      <c r="H1662" s="4">
        <v>0.14930555555555555</v>
      </c>
      <c r="I1662" s="16">
        <f>H1662/60</f>
        <v>2.488425925925926E-3</v>
      </c>
      <c r="K1662" s="16">
        <f t="shared" si="25"/>
        <v>2.488425925925926E-3</v>
      </c>
    </row>
    <row r="1663" spans="1:11">
      <c r="A1663" t="s">
        <v>1809</v>
      </c>
      <c r="B1663" t="s">
        <v>1800</v>
      </c>
      <c r="C1663" t="s">
        <v>1801</v>
      </c>
      <c r="D1663" s="1">
        <v>38754.970138888886</v>
      </c>
      <c r="E1663">
        <v>1</v>
      </c>
      <c r="F1663" t="s">
        <v>5300</v>
      </c>
      <c r="G1663">
        <v>2004</v>
      </c>
      <c r="H1663" s="4">
        <v>0.16666666666666666</v>
      </c>
      <c r="I1663" s="16">
        <f>H1663/60</f>
        <v>2.7777777777777775E-3</v>
      </c>
      <c r="K1663" s="16">
        <f t="shared" si="25"/>
        <v>2.7777777777777775E-3</v>
      </c>
    </row>
    <row r="1664" spans="1:11">
      <c r="A1664" t="s">
        <v>2741</v>
      </c>
      <c r="B1664" t="s">
        <v>2730</v>
      </c>
      <c r="C1664" t="s">
        <v>2733</v>
      </c>
      <c r="D1664" s="1">
        <v>38347.613888888889</v>
      </c>
      <c r="E1664">
        <v>1</v>
      </c>
      <c r="F1664" t="s">
        <v>5300</v>
      </c>
      <c r="G1664">
        <v>2004</v>
      </c>
      <c r="H1664" s="4">
        <v>0.16874999999999998</v>
      </c>
      <c r="I1664" s="16">
        <f>H1664/60</f>
        <v>2.8124999999999999E-3</v>
      </c>
      <c r="K1664" s="16">
        <f t="shared" si="25"/>
        <v>2.8124999999999999E-3</v>
      </c>
    </row>
    <row r="1665" spans="1:11">
      <c r="A1665" t="s">
        <v>3858</v>
      </c>
      <c r="B1665" t="s">
        <v>3844</v>
      </c>
      <c r="D1665" s="1">
        <v>38740.955555555556</v>
      </c>
      <c r="E1665">
        <v>1</v>
      </c>
      <c r="F1665" t="s">
        <v>5301</v>
      </c>
      <c r="G1665">
        <v>2004</v>
      </c>
      <c r="H1665" s="4">
        <v>0.24236111111111111</v>
      </c>
      <c r="I1665" s="16">
        <f>H1665/60</f>
        <v>4.0393518518518521E-3</v>
      </c>
      <c r="K1665" s="16">
        <f t="shared" si="25"/>
        <v>4.0393518518518521E-3</v>
      </c>
    </row>
    <row r="1666" spans="1:11">
      <c r="A1666" t="s">
        <v>4570</v>
      </c>
      <c r="B1666" t="s">
        <v>4568</v>
      </c>
      <c r="C1666" t="s">
        <v>4569</v>
      </c>
      <c r="D1666" s="1">
        <v>39062.843055555553</v>
      </c>
      <c r="E1666">
        <v>1</v>
      </c>
      <c r="F1666" t="s">
        <v>5304</v>
      </c>
      <c r="G1666">
        <v>2004</v>
      </c>
      <c r="H1666" s="4">
        <v>0.1763888888888889</v>
      </c>
      <c r="I1666" s="16">
        <f>H1666/60</f>
        <v>2.9398148148148148E-3</v>
      </c>
      <c r="K1666" s="16">
        <f t="shared" ref="K1666:K1729" si="26">E1666*I1666</f>
        <v>2.9398148148148148E-3</v>
      </c>
    </row>
    <row r="1667" spans="1:11">
      <c r="A1667" t="s">
        <v>4995</v>
      </c>
      <c r="B1667" t="s">
        <v>4996</v>
      </c>
      <c r="C1667" t="s">
        <v>4997</v>
      </c>
      <c r="D1667" s="1">
        <v>38319.73333333333</v>
      </c>
      <c r="E1667">
        <v>1</v>
      </c>
      <c r="F1667" t="s">
        <v>5300</v>
      </c>
      <c r="G1667">
        <v>2004</v>
      </c>
      <c r="H1667" s="4">
        <v>0.18611111111111112</v>
      </c>
      <c r="I1667" s="16">
        <f>H1667/60</f>
        <v>3.1018518518518517E-3</v>
      </c>
      <c r="K1667" s="16">
        <f t="shared" si="26"/>
        <v>3.1018518518518517E-3</v>
      </c>
    </row>
    <row r="1668" spans="1:11">
      <c r="A1668" t="s">
        <v>282</v>
      </c>
      <c r="B1668" t="s">
        <v>283</v>
      </c>
      <c r="C1668" t="s">
        <v>284</v>
      </c>
      <c r="D1668" s="1">
        <v>39575.840277777781</v>
      </c>
      <c r="F1668" t="s">
        <v>5301</v>
      </c>
      <c r="G1668">
        <v>2004</v>
      </c>
      <c r="H1668" s="4">
        <v>4.0972222222222222E-2</v>
      </c>
      <c r="I1668" s="16">
        <f>H1668/60</f>
        <v>6.8287037037037036E-4</v>
      </c>
      <c r="K1668" s="16">
        <f t="shared" si="26"/>
        <v>0</v>
      </c>
    </row>
    <row r="1669" spans="1:11">
      <c r="A1669" t="s">
        <v>743</v>
      </c>
      <c r="B1669" t="s">
        <v>729</v>
      </c>
      <c r="C1669" t="s">
        <v>732</v>
      </c>
      <c r="D1669" s="1">
        <v>38230.035416666666</v>
      </c>
      <c r="F1669" t="s">
        <v>5300</v>
      </c>
      <c r="G1669">
        <v>2004</v>
      </c>
      <c r="H1669" s="4">
        <v>0.12013888888888889</v>
      </c>
      <c r="I1669" s="16">
        <f>H1669/60</f>
        <v>2.0023148148148148E-3</v>
      </c>
      <c r="K1669" s="16">
        <f t="shared" si="26"/>
        <v>0</v>
      </c>
    </row>
    <row r="1670" spans="1:11">
      <c r="A1670" t="s">
        <v>1447</v>
      </c>
      <c r="B1670" t="s">
        <v>1445</v>
      </c>
      <c r="C1670" t="s">
        <v>1448</v>
      </c>
      <c r="D1670" s="1">
        <v>39509.895833333336</v>
      </c>
      <c r="F1670" t="s">
        <v>5302</v>
      </c>
      <c r="G1670">
        <v>2004</v>
      </c>
      <c r="H1670" s="4">
        <v>0.16041666666666668</v>
      </c>
      <c r="I1670" s="16">
        <f>H1670/60</f>
        <v>2.6736111111111114E-3</v>
      </c>
      <c r="K1670" s="16">
        <f t="shared" si="26"/>
        <v>0</v>
      </c>
    </row>
    <row r="1671" spans="1:11">
      <c r="A1671" t="s">
        <v>1904</v>
      </c>
      <c r="B1671" t="s">
        <v>1893</v>
      </c>
      <c r="C1671" t="s">
        <v>1892</v>
      </c>
      <c r="D1671" s="1">
        <v>38547.935416666667</v>
      </c>
      <c r="F1671" t="s">
        <v>5300</v>
      </c>
      <c r="G1671">
        <v>2004</v>
      </c>
      <c r="H1671" s="4">
        <v>0.38819444444444445</v>
      </c>
      <c r="I1671" s="16">
        <f>H1671/60</f>
        <v>6.4699074074074077E-3</v>
      </c>
      <c r="K1671" s="16">
        <f t="shared" si="26"/>
        <v>0</v>
      </c>
    </row>
    <row r="1672" spans="1:11">
      <c r="A1672" t="s">
        <v>1894</v>
      </c>
      <c r="B1672" t="s">
        <v>1893</v>
      </c>
      <c r="C1672" t="s">
        <v>1892</v>
      </c>
      <c r="D1672" s="1">
        <v>38547.935416666667</v>
      </c>
      <c r="F1672" t="s">
        <v>5300</v>
      </c>
      <c r="G1672">
        <v>2004</v>
      </c>
      <c r="H1672" s="4">
        <v>0.38055555555555554</v>
      </c>
      <c r="I1672" s="16">
        <f>H1672/60</f>
        <v>6.3425925925925924E-3</v>
      </c>
      <c r="K1672" s="16">
        <f t="shared" si="26"/>
        <v>0</v>
      </c>
    </row>
    <row r="1673" spans="1:11">
      <c r="A1673" t="s">
        <v>1901</v>
      </c>
      <c r="B1673" t="s">
        <v>1893</v>
      </c>
      <c r="C1673" t="s">
        <v>1892</v>
      </c>
      <c r="D1673" s="1">
        <v>38547.935416666667</v>
      </c>
      <c r="F1673" t="s">
        <v>5300</v>
      </c>
      <c r="G1673">
        <v>2004</v>
      </c>
      <c r="H1673" s="4">
        <v>0.14861111111111111</v>
      </c>
      <c r="I1673" s="16">
        <f>H1673/60</f>
        <v>2.476851851851852E-3</v>
      </c>
      <c r="K1673" s="16">
        <f t="shared" si="26"/>
        <v>0</v>
      </c>
    </row>
    <row r="1674" spans="1:11">
      <c r="A1674" t="s">
        <v>1900</v>
      </c>
      <c r="B1674" t="s">
        <v>1893</v>
      </c>
      <c r="C1674" t="s">
        <v>1892</v>
      </c>
      <c r="D1674" s="1">
        <v>38547.935416666667</v>
      </c>
      <c r="F1674" t="s">
        <v>5300</v>
      </c>
      <c r="G1674">
        <v>2004</v>
      </c>
      <c r="H1674" s="4">
        <v>8.4027777777777771E-2</v>
      </c>
      <c r="I1674" s="16">
        <f>H1674/60</f>
        <v>1.4004629629629629E-3</v>
      </c>
      <c r="K1674" s="16">
        <f t="shared" si="26"/>
        <v>0</v>
      </c>
    </row>
    <row r="1675" spans="1:11">
      <c r="A1675" t="s">
        <v>2063</v>
      </c>
      <c r="B1675" t="s">
        <v>2060</v>
      </c>
      <c r="C1675" t="s">
        <v>2060</v>
      </c>
      <c r="D1675" s="1">
        <v>38067.050000000003</v>
      </c>
      <c r="F1675" t="s">
        <v>1874</v>
      </c>
      <c r="G1675">
        <v>2004</v>
      </c>
      <c r="H1675" s="4">
        <v>0.11805555555555557</v>
      </c>
      <c r="I1675" s="16">
        <f>H1675/60</f>
        <v>1.9675925925925928E-3</v>
      </c>
      <c r="K1675" s="16">
        <f t="shared" si="26"/>
        <v>0</v>
      </c>
    </row>
    <row r="1676" spans="1:11">
      <c r="A1676" t="s">
        <v>2189</v>
      </c>
      <c r="B1676" t="s">
        <v>2179</v>
      </c>
      <c r="C1676" t="s">
        <v>2179</v>
      </c>
      <c r="D1676" s="1">
        <v>38286.525694444441</v>
      </c>
      <c r="F1676" t="s">
        <v>5303</v>
      </c>
      <c r="G1676">
        <v>2004</v>
      </c>
      <c r="H1676" s="4">
        <v>0.1986111111111111</v>
      </c>
      <c r="I1676" s="16">
        <f>H1676/60</f>
        <v>3.3101851851851851E-3</v>
      </c>
      <c r="K1676" s="16">
        <f t="shared" si="26"/>
        <v>0</v>
      </c>
    </row>
    <row r="1677" spans="1:11">
      <c r="A1677" t="s">
        <v>2187</v>
      </c>
      <c r="B1677" t="s">
        <v>2179</v>
      </c>
      <c r="C1677" t="s">
        <v>2179</v>
      </c>
      <c r="D1677" s="1">
        <v>38286.525000000001</v>
      </c>
      <c r="F1677" t="s">
        <v>5303</v>
      </c>
      <c r="G1677">
        <v>2004</v>
      </c>
      <c r="H1677" s="4">
        <v>0.13472222222222222</v>
      </c>
      <c r="I1677" s="16">
        <f>H1677/60</f>
        <v>2.2453703703703702E-3</v>
      </c>
      <c r="K1677" s="16">
        <f t="shared" si="26"/>
        <v>0</v>
      </c>
    </row>
    <row r="1678" spans="1:11">
      <c r="A1678" t="s">
        <v>2193</v>
      </c>
      <c r="B1678" t="s">
        <v>2179</v>
      </c>
      <c r="C1678" t="s">
        <v>2179</v>
      </c>
      <c r="D1678" s="1">
        <v>38286.527777777781</v>
      </c>
      <c r="F1678" t="s">
        <v>5303</v>
      </c>
      <c r="G1678">
        <v>2004</v>
      </c>
      <c r="H1678" s="4">
        <v>0.12569444444444444</v>
      </c>
      <c r="I1678" s="16">
        <f>H1678/60</f>
        <v>2.0949074074074073E-3</v>
      </c>
      <c r="K1678" s="16">
        <f t="shared" si="26"/>
        <v>0</v>
      </c>
    </row>
    <row r="1679" spans="1:11">
      <c r="A1679" t="s">
        <v>2485</v>
      </c>
      <c r="B1679" t="s">
        <v>2478</v>
      </c>
      <c r="C1679" t="s">
        <v>2479</v>
      </c>
      <c r="D1679" s="1">
        <v>38658.938888888886</v>
      </c>
      <c r="F1679" t="s">
        <v>2857</v>
      </c>
      <c r="G1679">
        <v>2004</v>
      </c>
      <c r="H1679" s="4">
        <v>0.49791666666666662</v>
      </c>
      <c r="I1679" s="16">
        <f>H1679/60</f>
        <v>8.2986111111111108E-3</v>
      </c>
      <c r="K1679" s="16">
        <f t="shared" si="26"/>
        <v>0</v>
      </c>
    </row>
    <row r="1680" spans="1:11">
      <c r="A1680" t="s">
        <v>2489</v>
      </c>
      <c r="B1680" t="s">
        <v>2478</v>
      </c>
      <c r="C1680" t="s">
        <v>2479</v>
      </c>
      <c r="D1680" s="1">
        <v>38658.938888888886</v>
      </c>
      <c r="F1680" t="s">
        <v>2857</v>
      </c>
      <c r="G1680">
        <v>2004</v>
      </c>
      <c r="H1680" s="4">
        <v>0.38263888888888892</v>
      </c>
      <c r="I1680" s="16">
        <f>H1680/60</f>
        <v>6.3773148148148157E-3</v>
      </c>
      <c r="K1680" s="16">
        <f t="shared" si="26"/>
        <v>0</v>
      </c>
    </row>
    <row r="1681" spans="1:11">
      <c r="A1681" t="s">
        <v>2487</v>
      </c>
      <c r="B1681" t="s">
        <v>2478</v>
      </c>
      <c r="C1681" t="s">
        <v>2479</v>
      </c>
      <c r="D1681" s="1">
        <v>38658.938888888886</v>
      </c>
      <c r="F1681" t="s">
        <v>2857</v>
      </c>
      <c r="G1681">
        <v>2004</v>
      </c>
      <c r="H1681" s="4">
        <v>0.37847222222222227</v>
      </c>
      <c r="I1681" s="16">
        <f>H1681/60</f>
        <v>6.3078703703703708E-3</v>
      </c>
      <c r="K1681" s="16">
        <f t="shared" si="26"/>
        <v>0</v>
      </c>
    </row>
    <row r="1682" spans="1:11">
      <c r="A1682" t="s">
        <v>2482</v>
      </c>
      <c r="B1682" t="s">
        <v>2478</v>
      </c>
      <c r="C1682" t="s">
        <v>2479</v>
      </c>
      <c r="D1682" s="1">
        <v>38658.938888888886</v>
      </c>
      <c r="F1682" t="s">
        <v>2857</v>
      </c>
      <c r="G1682">
        <v>2004</v>
      </c>
      <c r="H1682" s="4">
        <v>0.36944444444444446</v>
      </c>
      <c r="I1682" s="16">
        <f>H1682/60</f>
        <v>6.1574074074074074E-3</v>
      </c>
      <c r="K1682" s="16">
        <f t="shared" si="26"/>
        <v>0</v>
      </c>
    </row>
    <row r="1683" spans="1:11">
      <c r="A1683" t="s">
        <v>2483</v>
      </c>
      <c r="B1683" t="s">
        <v>2478</v>
      </c>
      <c r="C1683" t="s">
        <v>2479</v>
      </c>
      <c r="D1683" s="1">
        <v>38658.938888888886</v>
      </c>
      <c r="F1683" t="s">
        <v>2857</v>
      </c>
      <c r="G1683">
        <v>2004</v>
      </c>
      <c r="H1683" s="4">
        <v>0.24861111111111112</v>
      </c>
      <c r="I1683" s="16">
        <f>H1683/60</f>
        <v>4.1435185185185186E-3</v>
      </c>
      <c r="K1683" s="16">
        <f t="shared" si="26"/>
        <v>0</v>
      </c>
    </row>
    <row r="1684" spans="1:11">
      <c r="A1684" t="s">
        <v>2477</v>
      </c>
      <c r="B1684" t="s">
        <v>2478</v>
      </c>
      <c r="C1684" t="s">
        <v>2479</v>
      </c>
      <c r="D1684" s="1">
        <v>38658.938194444447</v>
      </c>
      <c r="F1684" t="s">
        <v>2857</v>
      </c>
      <c r="G1684">
        <v>2004</v>
      </c>
      <c r="H1684" s="4">
        <v>0.21736111111111112</v>
      </c>
      <c r="I1684" s="16">
        <f>H1684/60</f>
        <v>3.6226851851851854E-3</v>
      </c>
      <c r="K1684" s="16">
        <f t="shared" si="26"/>
        <v>0</v>
      </c>
    </row>
    <row r="1685" spans="1:11">
      <c r="A1685" t="s">
        <v>2493</v>
      </c>
      <c r="B1685" t="s">
        <v>2478</v>
      </c>
      <c r="C1685" t="s">
        <v>2479</v>
      </c>
      <c r="D1685" s="1">
        <v>38658.938888888886</v>
      </c>
      <c r="F1685" t="s">
        <v>2857</v>
      </c>
      <c r="G1685">
        <v>2004</v>
      </c>
      <c r="H1685" s="4">
        <v>0.21249999999999999</v>
      </c>
      <c r="I1685" s="16">
        <f>H1685/60</f>
        <v>3.5416666666666665E-3</v>
      </c>
      <c r="K1685" s="16">
        <f t="shared" si="26"/>
        <v>0</v>
      </c>
    </row>
    <row r="1686" spans="1:11">
      <c r="A1686" t="s">
        <v>2492</v>
      </c>
      <c r="B1686" t="s">
        <v>2478</v>
      </c>
      <c r="C1686" t="s">
        <v>2479</v>
      </c>
      <c r="D1686" s="1">
        <v>38658.938888888886</v>
      </c>
      <c r="F1686" t="s">
        <v>2857</v>
      </c>
      <c r="G1686">
        <v>2004</v>
      </c>
      <c r="H1686" s="4">
        <v>0.20694444444444446</v>
      </c>
      <c r="I1686" s="16">
        <f>H1686/60</f>
        <v>3.4490740740740745E-3</v>
      </c>
      <c r="K1686" s="16">
        <f t="shared" si="26"/>
        <v>0</v>
      </c>
    </row>
    <row r="1687" spans="1:11">
      <c r="A1687" t="s">
        <v>2484</v>
      </c>
      <c r="B1687" t="s">
        <v>2478</v>
      </c>
      <c r="C1687" t="s">
        <v>2479</v>
      </c>
      <c r="D1687" s="1">
        <v>38658.938888888886</v>
      </c>
      <c r="F1687" t="s">
        <v>2857</v>
      </c>
      <c r="G1687">
        <v>2004</v>
      </c>
      <c r="H1687" s="4">
        <v>0.1361111111111111</v>
      </c>
      <c r="I1687" s="16">
        <f>H1687/60</f>
        <v>2.2685185185185182E-3</v>
      </c>
      <c r="K1687" s="16">
        <f t="shared" si="26"/>
        <v>0</v>
      </c>
    </row>
    <row r="1688" spans="1:11">
      <c r="A1688" t="s">
        <v>2935</v>
      </c>
      <c r="B1688" t="s">
        <v>2930</v>
      </c>
      <c r="C1688" t="s">
        <v>2931</v>
      </c>
      <c r="D1688" s="1">
        <v>38308.668055555558</v>
      </c>
      <c r="F1688" t="s">
        <v>5300</v>
      </c>
      <c r="G1688">
        <v>2004</v>
      </c>
      <c r="H1688" s="4">
        <v>0.17777777777777778</v>
      </c>
      <c r="I1688" s="16">
        <f>H1688/60</f>
        <v>2.9629629629629632E-3</v>
      </c>
      <c r="K1688" s="16">
        <f t="shared" si="26"/>
        <v>0</v>
      </c>
    </row>
    <row r="1689" spans="1:11">
      <c r="A1689" t="s">
        <v>3408</v>
      </c>
      <c r="B1689" t="s">
        <v>3401</v>
      </c>
      <c r="C1689" t="s">
        <v>3406</v>
      </c>
      <c r="D1689" s="1">
        <v>38438.556250000001</v>
      </c>
      <c r="F1689" t="s">
        <v>1874</v>
      </c>
      <c r="G1689">
        <v>2004</v>
      </c>
      <c r="H1689" s="4">
        <v>0.15555555555555556</v>
      </c>
      <c r="I1689" s="16">
        <f>H1689/60</f>
        <v>2.5925925925925925E-3</v>
      </c>
      <c r="K1689" s="16">
        <f t="shared" si="26"/>
        <v>0</v>
      </c>
    </row>
    <row r="1690" spans="1:11">
      <c r="A1690" t="s">
        <v>3409</v>
      </c>
      <c r="B1690" t="s">
        <v>3401</v>
      </c>
      <c r="C1690" t="s">
        <v>3406</v>
      </c>
      <c r="D1690" s="1">
        <v>39042.664583333331</v>
      </c>
      <c r="F1690" t="s">
        <v>1874</v>
      </c>
      <c r="G1690">
        <v>2004</v>
      </c>
      <c r="H1690" s="4">
        <v>0.14097222222222222</v>
      </c>
      <c r="I1690" s="16">
        <f>H1690/60</f>
        <v>2.3495370370370371E-3</v>
      </c>
      <c r="K1690" s="16">
        <f t="shared" si="26"/>
        <v>0</v>
      </c>
    </row>
    <row r="1691" spans="1:11">
      <c r="A1691" t="s">
        <v>3565</v>
      </c>
      <c r="B1691" t="s">
        <v>3564</v>
      </c>
      <c r="C1691" t="s">
        <v>3563</v>
      </c>
      <c r="D1691" s="1">
        <v>38727.915972222225</v>
      </c>
      <c r="F1691" t="s">
        <v>5303</v>
      </c>
      <c r="G1691">
        <v>2004</v>
      </c>
      <c r="H1691" s="4">
        <v>0.1673611111111111</v>
      </c>
      <c r="I1691" s="16">
        <f>H1691/60</f>
        <v>2.7893518518518515E-3</v>
      </c>
      <c r="K1691" s="16">
        <f t="shared" si="26"/>
        <v>0</v>
      </c>
    </row>
    <row r="1692" spans="1:11">
      <c r="A1692" t="s">
        <v>4363</v>
      </c>
      <c r="B1692" t="s">
        <v>4360</v>
      </c>
      <c r="C1692" t="s">
        <v>4364</v>
      </c>
      <c r="D1692" s="1">
        <v>38985.685416666667</v>
      </c>
      <c r="F1692" t="s">
        <v>5303</v>
      </c>
      <c r="G1692">
        <v>2004</v>
      </c>
      <c r="H1692" s="4">
        <v>0.24652777777777779</v>
      </c>
      <c r="I1692" s="16">
        <f>H1692/60</f>
        <v>4.1087962962962962E-3</v>
      </c>
      <c r="K1692" s="16">
        <f t="shared" si="26"/>
        <v>0</v>
      </c>
    </row>
    <row r="1693" spans="1:11">
      <c r="A1693" t="s">
        <v>4563</v>
      </c>
      <c r="B1693" t="s">
        <v>4552</v>
      </c>
      <c r="C1693" t="s">
        <v>4552</v>
      </c>
      <c r="D1693" s="1">
        <v>38272.540277777778</v>
      </c>
      <c r="F1693" t="s">
        <v>5300</v>
      </c>
      <c r="G1693">
        <v>2004</v>
      </c>
      <c r="H1693" s="4">
        <v>0.24374999999999999</v>
      </c>
      <c r="I1693" s="16">
        <f>H1693/60</f>
        <v>4.0625000000000001E-3</v>
      </c>
      <c r="K1693" s="16">
        <f t="shared" si="26"/>
        <v>0</v>
      </c>
    </row>
    <row r="1694" spans="1:11">
      <c r="A1694" t="s">
        <v>4564</v>
      </c>
      <c r="B1694" t="s">
        <v>4552</v>
      </c>
      <c r="D1694" s="1">
        <v>38272.543055555558</v>
      </c>
      <c r="F1694" t="s">
        <v>5300</v>
      </c>
      <c r="G1694">
        <v>2004</v>
      </c>
      <c r="H1694" s="4">
        <v>0.17083333333333331</v>
      </c>
      <c r="I1694" s="16">
        <f>H1694/60</f>
        <v>2.8472222222222219E-3</v>
      </c>
      <c r="K1694" s="16">
        <f t="shared" si="26"/>
        <v>0</v>
      </c>
    </row>
    <row r="1695" spans="1:11">
      <c r="A1695" t="s">
        <v>1805</v>
      </c>
      <c r="B1695" t="s">
        <v>1800</v>
      </c>
      <c r="C1695" t="s">
        <v>1801</v>
      </c>
      <c r="D1695" s="1">
        <v>38754.970138888886</v>
      </c>
      <c r="F1695" t="s">
        <v>5300</v>
      </c>
      <c r="G1695">
        <v>2004</v>
      </c>
      <c r="H1695" s="4">
        <v>0.1423611111111111</v>
      </c>
      <c r="I1695" s="16">
        <f>H1695/60</f>
        <v>2.3726851851851851E-3</v>
      </c>
      <c r="K1695" s="16">
        <f t="shared" si="26"/>
        <v>0</v>
      </c>
    </row>
    <row r="1696" spans="1:11">
      <c r="A1696" t="s">
        <v>2742</v>
      </c>
      <c r="B1696" t="s">
        <v>2730</v>
      </c>
      <c r="C1696" t="s">
        <v>2733</v>
      </c>
      <c r="D1696" s="1">
        <v>38347.614583333336</v>
      </c>
      <c r="F1696" t="s">
        <v>5300</v>
      </c>
      <c r="G1696">
        <v>2004</v>
      </c>
      <c r="H1696" s="4">
        <v>0.23958333333333334</v>
      </c>
      <c r="I1696" s="16">
        <f>H1696/60</f>
        <v>3.9930555555555561E-3</v>
      </c>
      <c r="K1696" s="16">
        <f t="shared" si="26"/>
        <v>0</v>
      </c>
    </row>
    <row r="1697" spans="1:11">
      <c r="A1697" t="s">
        <v>2740</v>
      </c>
      <c r="B1697" t="s">
        <v>2730</v>
      </c>
      <c r="C1697" t="s">
        <v>2733</v>
      </c>
      <c r="D1697" s="1">
        <v>38347.613194444442</v>
      </c>
      <c r="F1697" t="s">
        <v>5300</v>
      </c>
      <c r="G1697">
        <v>2004</v>
      </c>
      <c r="H1697" s="4">
        <v>0.21319444444444444</v>
      </c>
      <c r="I1697" s="16">
        <f>H1697/60</f>
        <v>3.5532407407407405E-3</v>
      </c>
      <c r="K1697" s="16">
        <f t="shared" si="26"/>
        <v>0</v>
      </c>
    </row>
    <row r="1698" spans="1:11">
      <c r="A1698" t="s">
        <v>4567</v>
      </c>
      <c r="B1698" t="s">
        <v>4568</v>
      </c>
      <c r="C1698" t="s">
        <v>4569</v>
      </c>
      <c r="D1698" s="1">
        <v>39062.843055555553</v>
      </c>
      <c r="F1698" t="s">
        <v>5304</v>
      </c>
      <c r="G1698">
        <v>2004</v>
      </c>
      <c r="H1698" s="4">
        <v>0.18888888888888888</v>
      </c>
      <c r="I1698" s="16">
        <f>H1698/60</f>
        <v>3.1481481481481482E-3</v>
      </c>
      <c r="K1698" s="16">
        <f t="shared" si="26"/>
        <v>0</v>
      </c>
    </row>
    <row r="1699" spans="1:11">
      <c r="A1699" t="s">
        <v>5231</v>
      </c>
      <c r="B1699" t="s">
        <v>5232</v>
      </c>
      <c r="C1699" t="s">
        <v>5233</v>
      </c>
      <c r="D1699" s="1">
        <v>38729.832638888889</v>
      </c>
      <c r="F1699" t="s">
        <v>5303</v>
      </c>
      <c r="G1699">
        <v>2004</v>
      </c>
      <c r="H1699" s="4">
        <v>0.27986111111111112</v>
      </c>
      <c r="I1699" s="16">
        <f>H1699/60</f>
        <v>4.6643518518518518E-3</v>
      </c>
      <c r="K1699" s="16">
        <f t="shared" si="26"/>
        <v>0</v>
      </c>
    </row>
    <row r="1700" spans="1:11">
      <c r="A1700" t="s">
        <v>817</v>
      </c>
      <c r="B1700" t="s">
        <v>799</v>
      </c>
      <c r="C1700" t="s">
        <v>816</v>
      </c>
      <c r="D1700" s="1">
        <v>38614.706944444442</v>
      </c>
      <c r="E1700">
        <v>203</v>
      </c>
      <c r="F1700" t="s">
        <v>1874</v>
      </c>
      <c r="G1700">
        <v>2005</v>
      </c>
      <c r="H1700" s="4">
        <v>0.1451388888888889</v>
      </c>
      <c r="I1700" s="16">
        <f>H1700/60</f>
        <v>2.4189814814814816E-3</v>
      </c>
      <c r="K1700" s="16">
        <f t="shared" si="26"/>
        <v>0.49105324074074075</v>
      </c>
    </row>
    <row r="1701" spans="1:11">
      <c r="A1701" t="s">
        <v>1221</v>
      </c>
      <c r="B1701" t="s">
        <v>1205</v>
      </c>
      <c r="C1701" t="s">
        <v>1220</v>
      </c>
      <c r="D1701" s="1">
        <v>38474.52847222222</v>
      </c>
      <c r="E1701">
        <v>140</v>
      </c>
      <c r="F1701" t="s">
        <v>5303</v>
      </c>
      <c r="G1701">
        <v>2005</v>
      </c>
      <c r="H1701" s="4">
        <v>0.15347222222222223</v>
      </c>
      <c r="I1701" s="16">
        <f>H1701/60</f>
        <v>2.5578703703703705E-3</v>
      </c>
      <c r="K1701" s="16">
        <f t="shared" si="26"/>
        <v>0.35810185185185189</v>
      </c>
    </row>
    <row r="1702" spans="1:11">
      <c r="A1702" t="s">
        <v>1274</v>
      </c>
      <c r="B1702" t="s">
        <v>1233</v>
      </c>
      <c r="C1702" t="s">
        <v>641</v>
      </c>
      <c r="D1702" s="1">
        <v>38594.495138888888</v>
      </c>
      <c r="E1702">
        <v>117</v>
      </c>
      <c r="F1702" t="s">
        <v>5303</v>
      </c>
      <c r="G1702">
        <v>2005</v>
      </c>
      <c r="H1702" s="4">
        <v>0.16041666666666668</v>
      </c>
      <c r="I1702" s="16">
        <f>H1702/60</f>
        <v>2.6736111111111114E-3</v>
      </c>
      <c r="K1702" s="16">
        <f t="shared" si="26"/>
        <v>0.31281250000000005</v>
      </c>
    </row>
    <row r="1703" spans="1:11">
      <c r="A1703" t="s">
        <v>4466</v>
      </c>
      <c r="B1703" t="s">
        <v>4462</v>
      </c>
      <c r="C1703" t="s">
        <v>4463</v>
      </c>
      <c r="D1703" s="1">
        <v>38482.476388888892</v>
      </c>
      <c r="E1703">
        <v>113</v>
      </c>
      <c r="F1703" t="s">
        <v>1874</v>
      </c>
      <c r="G1703">
        <v>2005</v>
      </c>
      <c r="H1703" s="4">
        <v>0.16944444444444443</v>
      </c>
      <c r="I1703" s="16">
        <f>H1703/60</f>
        <v>2.8240740740740739E-3</v>
      </c>
      <c r="K1703" s="16">
        <f t="shared" si="26"/>
        <v>0.31912037037037033</v>
      </c>
    </row>
    <row r="1704" spans="1:11">
      <c r="A1704" t="s">
        <v>4173</v>
      </c>
      <c r="B1704" t="s">
        <v>4160</v>
      </c>
      <c r="C1704" t="s">
        <v>4174</v>
      </c>
      <c r="D1704" s="1">
        <v>38557.761111111111</v>
      </c>
      <c r="E1704">
        <v>101</v>
      </c>
      <c r="F1704" t="s">
        <v>5300</v>
      </c>
      <c r="G1704">
        <v>2005</v>
      </c>
      <c r="H1704" s="4">
        <v>0.14930555555555555</v>
      </c>
      <c r="I1704" s="16">
        <f>H1704/60</f>
        <v>2.488425925925926E-3</v>
      </c>
      <c r="K1704" s="16">
        <f t="shared" si="26"/>
        <v>0.25133101851851852</v>
      </c>
    </row>
    <row r="1705" spans="1:11">
      <c r="A1705" t="s">
        <v>815</v>
      </c>
      <c r="B1705" t="s">
        <v>799</v>
      </c>
      <c r="C1705" t="s">
        <v>816</v>
      </c>
      <c r="D1705" s="1">
        <v>38614.706250000003</v>
      </c>
      <c r="E1705">
        <v>91</v>
      </c>
      <c r="F1705" t="s">
        <v>1874</v>
      </c>
      <c r="G1705">
        <v>2005</v>
      </c>
      <c r="H1705" s="4">
        <v>0.15902777777777777</v>
      </c>
      <c r="I1705" s="16">
        <f>H1705/60</f>
        <v>2.650462962962963E-3</v>
      </c>
      <c r="K1705" s="16">
        <f t="shared" si="26"/>
        <v>0.24119212962962963</v>
      </c>
    </row>
    <row r="1706" spans="1:11">
      <c r="A1706" t="s">
        <v>827</v>
      </c>
      <c r="B1706" t="s">
        <v>799</v>
      </c>
      <c r="C1706" t="s">
        <v>816</v>
      </c>
      <c r="D1706" s="1">
        <v>38614.711111111108</v>
      </c>
      <c r="E1706">
        <v>83</v>
      </c>
      <c r="F1706" t="s">
        <v>1874</v>
      </c>
      <c r="G1706">
        <v>2005</v>
      </c>
      <c r="H1706" s="4">
        <v>0.40625</v>
      </c>
      <c r="I1706" s="16">
        <f>H1706/60</f>
        <v>6.7708333333333336E-3</v>
      </c>
      <c r="K1706" s="16">
        <f t="shared" si="26"/>
        <v>0.5619791666666667</v>
      </c>
    </row>
    <row r="1707" spans="1:11">
      <c r="A1707" t="s">
        <v>344</v>
      </c>
      <c r="B1707" t="s">
        <v>342</v>
      </c>
      <c r="C1707" t="s">
        <v>343</v>
      </c>
      <c r="D1707" s="1">
        <v>38809.986111111109</v>
      </c>
      <c r="E1707">
        <v>80</v>
      </c>
      <c r="F1707" t="s">
        <v>5300</v>
      </c>
      <c r="G1707">
        <v>2005</v>
      </c>
      <c r="H1707" s="4">
        <v>0.17083333333333331</v>
      </c>
      <c r="I1707" s="16">
        <f>H1707/60</f>
        <v>2.8472222222222219E-3</v>
      </c>
      <c r="K1707" s="16">
        <f t="shared" si="26"/>
        <v>0.22777777777777775</v>
      </c>
    </row>
    <row r="1708" spans="1:11">
      <c r="A1708" t="s">
        <v>1489</v>
      </c>
      <c r="B1708" t="s">
        <v>1485</v>
      </c>
      <c r="C1708" t="s">
        <v>1486</v>
      </c>
      <c r="D1708" s="1">
        <v>38474.522916666669</v>
      </c>
      <c r="E1708">
        <v>76</v>
      </c>
      <c r="F1708" t="s">
        <v>1874</v>
      </c>
      <c r="G1708">
        <v>2005</v>
      </c>
      <c r="H1708" s="4">
        <v>0.15902777777777777</v>
      </c>
      <c r="I1708" s="16">
        <f>H1708/60</f>
        <v>2.650462962962963E-3</v>
      </c>
      <c r="K1708" s="16">
        <f t="shared" si="26"/>
        <v>0.20143518518518519</v>
      </c>
    </row>
    <row r="1709" spans="1:11">
      <c r="A1709" t="s">
        <v>3492</v>
      </c>
      <c r="B1709" t="s">
        <v>3452</v>
      </c>
      <c r="C1709" t="s">
        <v>3493</v>
      </c>
      <c r="D1709" s="1">
        <v>38523.76666666667</v>
      </c>
      <c r="E1709">
        <v>72</v>
      </c>
      <c r="F1709" t="s">
        <v>5303</v>
      </c>
      <c r="G1709">
        <v>2005</v>
      </c>
      <c r="H1709" s="4">
        <v>0.10972222222222222</v>
      </c>
      <c r="I1709" s="16">
        <f>H1709/60</f>
        <v>1.8287037037037037E-3</v>
      </c>
      <c r="K1709" s="16">
        <f t="shared" si="26"/>
        <v>0.13166666666666665</v>
      </c>
    </row>
    <row r="1710" spans="1:11">
      <c r="A1710" t="s">
        <v>826</v>
      </c>
      <c r="B1710" t="s">
        <v>799</v>
      </c>
      <c r="C1710" t="s">
        <v>816</v>
      </c>
      <c r="D1710" s="1">
        <v>38614.711111111108</v>
      </c>
      <c r="E1710">
        <v>61</v>
      </c>
      <c r="F1710" t="s">
        <v>1874</v>
      </c>
      <c r="G1710">
        <v>2005</v>
      </c>
      <c r="H1710" s="4">
        <v>0.1076388888888889</v>
      </c>
      <c r="I1710" s="16">
        <f>H1710/60</f>
        <v>1.7939814814814817E-3</v>
      </c>
      <c r="K1710" s="16">
        <f t="shared" si="26"/>
        <v>0.10943287037037039</v>
      </c>
    </row>
    <row r="1711" spans="1:11">
      <c r="A1711" t="s">
        <v>3254</v>
      </c>
      <c r="B1711" t="s">
        <v>3209</v>
      </c>
      <c r="C1711" t="s">
        <v>3247</v>
      </c>
      <c r="D1711" s="1">
        <v>38596.50277777778</v>
      </c>
      <c r="E1711">
        <v>60</v>
      </c>
      <c r="F1711" t="s">
        <v>5303</v>
      </c>
      <c r="G1711">
        <v>2005</v>
      </c>
      <c r="H1711" s="4">
        <v>0.17847222222222223</v>
      </c>
      <c r="I1711" s="16">
        <f>H1711/60</f>
        <v>2.9745370370370373E-3</v>
      </c>
      <c r="K1711" s="16">
        <f t="shared" si="26"/>
        <v>0.17847222222222223</v>
      </c>
    </row>
    <row r="1712" spans="1:11">
      <c r="A1712" t="s">
        <v>3246</v>
      </c>
      <c r="B1712" t="s">
        <v>3209</v>
      </c>
      <c r="C1712" t="s">
        <v>3247</v>
      </c>
      <c r="D1712" s="1">
        <v>38596.50277777778</v>
      </c>
      <c r="E1712">
        <v>59</v>
      </c>
      <c r="F1712" t="s">
        <v>5303</v>
      </c>
      <c r="G1712">
        <v>2005</v>
      </c>
      <c r="H1712" s="4">
        <v>0.13541666666666666</v>
      </c>
      <c r="I1712" s="16">
        <f>H1712/60</f>
        <v>2.2569444444444442E-3</v>
      </c>
      <c r="K1712" s="16">
        <f t="shared" si="26"/>
        <v>0.13315972222222222</v>
      </c>
    </row>
    <row r="1713" spans="1:11">
      <c r="A1713" t="s">
        <v>952</v>
      </c>
      <c r="B1713" t="s">
        <v>953</v>
      </c>
      <c r="C1713" t="s">
        <v>953</v>
      </c>
      <c r="D1713" s="1">
        <v>38697.68472222222</v>
      </c>
      <c r="E1713">
        <v>57</v>
      </c>
      <c r="F1713" t="s">
        <v>5303</v>
      </c>
      <c r="G1713">
        <v>2005</v>
      </c>
      <c r="H1713" s="4">
        <v>0.13125000000000001</v>
      </c>
      <c r="I1713" s="16">
        <f>H1713/60</f>
        <v>2.1875000000000002E-3</v>
      </c>
      <c r="K1713" s="16">
        <f t="shared" si="26"/>
        <v>0.12468750000000001</v>
      </c>
    </row>
    <row r="1714" spans="1:11">
      <c r="A1714" t="s">
        <v>955</v>
      </c>
      <c r="B1714" t="s">
        <v>956</v>
      </c>
      <c r="C1714" t="s">
        <v>957</v>
      </c>
      <c r="D1714" s="1">
        <v>38697.961805555555</v>
      </c>
      <c r="E1714">
        <v>57</v>
      </c>
      <c r="F1714" t="s">
        <v>5302</v>
      </c>
      <c r="G1714">
        <v>2005</v>
      </c>
      <c r="H1714" s="4">
        <v>0.16041666666666668</v>
      </c>
      <c r="I1714" s="16">
        <f>H1714/60</f>
        <v>2.6736111111111114E-3</v>
      </c>
      <c r="K1714" s="16">
        <f t="shared" si="26"/>
        <v>0.15239583333333334</v>
      </c>
    </row>
    <row r="1715" spans="1:11">
      <c r="A1715" t="s">
        <v>4467</v>
      </c>
      <c r="B1715" t="s">
        <v>4462</v>
      </c>
      <c r="C1715" t="s">
        <v>4463</v>
      </c>
      <c r="D1715" s="1">
        <v>38482.477083333331</v>
      </c>
      <c r="E1715">
        <v>57</v>
      </c>
      <c r="F1715" t="s">
        <v>1874</v>
      </c>
      <c r="G1715">
        <v>2005</v>
      </c>
      <c r="H1715" s="4">
        <v>0.16666666666666666</v>
      </c>
      <c r="I1715" s="16">
        <f>H1715/60</f>
        <v>2.7777777777777775E-3</v>
      </c>
      <c r="K1715" s="16">
        <f t="shared" si="26"/>
        <v>0.15833333333333333</v>
      </c>
    </row>
    <row r="1716" spans="1:11">
      <c r="A1716" t="s">
        <v>818</v>
      </c>
      <c r="B1716" t="s">
        <v>799</v>
      </c>
      <c r="C1716" t="s">
        <v>816</v>
      </c>
      <c r="D1716" s="1">
        <v>38614.706944444442</v>
      </c>
      <c r="E1716">
        <v>56</v>
      </c>
      <c r="F1716" t="s">
        <v>1874</v>
      </c>
      <c r="G1716">
        <v>2005</v>
      </c>
      <c r="H1716" s="4">
        <v>0.1173611111111111</v>
      </c>
      <c r="I1716" s="16">
        <f>H1716/60</f>
        <v>1.9560185185185184E-3</v>
      </c>
      <c r="K1716" s="16">
        <f t="shared" si="26"/>
        <v>0.10953703703703703</v>
      </c>
    </row>
    <row r="1717" spans="1:11">
      <c r="A1717" t="s">
        <v>150</v>
      </c>
      <c r="B1717" t="s">
        <v>135</v>
      </c>
      <c r="C1717" t="s">
        <v>150</v>
      </c>
      <c r="D1717" s="1">
        <v>38545.874305555553</v>
      </c>
      <c r="E1717">
        <v>54</v>
      </c>
      <c r="F1717" t="s">
        <v>5300</v>
      </c>
      <c r="G1717">
        <v>2005</v>
      </c>
      <c r="H1717" s="4">
        <v>0.16666666666666666</v>
      </c>
      <c r="I1717" s="16">
        <f>H1717/60</f>
        <v>2.7777777777777775E-3</v>
      </c>
      <c r="K1717" s="16">
        <f t="shared" si="26"/>
        <v>0.15</v>
      </c>
    </row>
    <row r="1718" spans="1:11">
      <c r="A1718" t="s">
        <v>4251</v>
      </c>
      <c r="B1718" t="s">
        <v>4249</v>
      </c>
      <c r="C1718" t="s">
        <v>4250</v>
      </c>
      <c r="D1718" s="1">
        <v>38387.520138888889</v>
      </c>
      <c r="E1718">
        <v>52</v>
      </c>
      <c r="F1718" t="s">
        <v>5300</v>
      </c>
      <c r="G1718">
        <v>2005</v>
      </c>
      <c r="H1718" s="4">
        <v>0.15</v>
      </c>
      <c r="I1718" s="16">
        <f>H1718/60</f>
        <v>2.5000000000000001E-3</v>
      </c>
      <c r="K1718" s="16">
        <f t="shared" si="26"/>
        <v>0.13</v>
      </c>
    </row>
    <row r="1719" spans="1:11">
      <c r="A1719" t="s">
        <v>943</v>
      </c>
      <c r="B1719" t="s">
        <v>941</v>
      </c>
      <c r="C1719" t="s">
        <v>944</v>
      </c>
      <c r="D1719" s="1">
        <v>38420.887499999997</v>
      </c>
      <c r="E1719">
        <v>51</v>
      </c>
      <c r="F1719" t="s">
        <v>5300</v>
      </c>
      <c r="G1719">
        <v>2005</v>
      </c>
      <c r="H1719" s="4">
        <v>0.14166666666666666</v>
      </c>
      <c r="I1719" s="16">
        <f>H1719/60</f>
        <v>2.3611111111111111E-3</v>
      </c>
      <c r="K1719" s="16">
        <f t="shared" si="26"/>
        <v>0.12041666666666667</v>
      </c>
    </row>
    <row r="1720" spans="1:11">
      <c r="A1720" t="s">
        <v>3693</v>
      </c>
      <c r="B1720" t="s">
        <v>3686</v>
      </c>
      <c r="C1720" t="s">
        <v>3687</v>
      </c>
      <c r="D1720" s="1">
        <v>38628.736111111109</v>
      </c>
      <c r="E1720">
        <v>50</v>
      </c>
      <c r="F1720" t="s">
        <v>5303</v>
      </c>
      <c r="G1720">
        <v>2005</v>
      </c>
      <c r="H1720" s="4">
        <v>0.1388888888888889</v>
      </c>
      <c r="I1720" s="16">
        <f>H1720/60</f>
        <v>2.3148148148148151E-3</v>
      </c>
      <c r="K1720" s="16">
        <f t="shared" si="26"/>
        <v>0.11574074074074076</v>
      </c>
    </row>
    <row r="1721" spans="1:11">
      <c r="A1721" t="s">
        <v>3201</v>
      </c>
      <c r="B1721" t="s">
        <v>3186</v>
      </c>
      <c r="D1721" s="1">
        <v>38538.995833333334</v>
      </c>
      <c r="E1721">
        <v>49</v>
      </c>
      <c r="F1721" t="s">
        <v>1874</v>
      </c>
      <c r="G1721">
        <v>2005</v>
      </c>
      <c r="H1721" s="4">
        <v>0.15208333333333332</v>
      </c>
      <c r="I1721" s="16">
        <f>H1721/60</f>
        <v>2.5347222222222221E-3</v>
      </c>
      <c r="K1721" s="16">
        <f t="shared" si="26"/>
        <v>0.12420138888888888</v>
      </c>
    </row>
    <row r="1722" spans="1:11">
      <c r="A1722" t="s">
        <v>4248</v>
      </c>
      <c r="B1722" t="s">
        <v>4249</v>
      </c>
      <c r="C1722" t="s">
        <v>4250</v>
      </c>
      <c r="D1722" s="1">
        <v>38447.561111111114</v>
      </c>
      <c r="E1722">
        <v>47</v>
      </c>
      <c r="F1722" t="s">
        <v>5300</v>
      </c>
      <c r="G1722">
        <v>2005</v>
      </c>
      <c r="H1722" s="4">
        <v>0.11875000000000001</v>
      </c>
      <c r="I1722" s="16">
        <f>H1722/60</f>
        <v>1.9791666666666668E-3</v>
      </c>
      <c r="K1722" s="16">
        <f t="shared" si="26"/>
        <v>9.3020833333333344E-2</v>
      </c>
    </row>
    <row r="1723" spans="1:11">
      <c r="A1723" t="s">
        <v>4471</v>
      </c>
      <c r="B1723" t="s">
        <v>4462</v>
      </c>
      <c r="C1723" t="s">
        <v>4463</v>
      </c>
      <c r="D1723" s="1">
        <v>38482.479166666664</v>
      </c>
      <c r="E1723">
        <v>45</v>
      </c>
      <c r="F1723" t="s">
        <v>1874</v>
      </c>
      <c r="G1723">
        <v>2005</v>
      </c>
      <c r="H1723" s="4">
        <v>0.11666666666666665</v>
      </c>
      <c r="I1723" s="16">
        <f>H1723/60</f>
        <v>1.9444444444444442E-3</v>
      </c>
      <c r="K1723" s="16">
        <f t="shared" si="26"/>
        <v>8.7499999999999994E-2</v>
      </c>
    </row>
    <row r="1724" spans="1:11">
      <c r="A1724" t="s">
        <v>825</v>
      </c>
      <c r="B1724" t="s">
        <v>799</v>
      </c>
      <c r="C1724" t="s">
        <v>816</v>
      </c>
      <c r="D1724" s="1">
        <v>38614.710416666669</v>
      </c>
      <c r="E1724">
        <v>44</v>
      </c>
      <c r="F1724" t="s">
        <v>1874</v>
      </c>
      <c r="G1724">
        <v>2005</v>
      </c>
      <c r="H1724" s="4">
        <v>0.19305555555555554</v>
      </c>
      <c r="I1724" s="16">
        <f>H1724/60</f>
        <v>3.2175925925925922E-3</v>
      </c>
      <c r="K1724" s="16">
        <f t="shared" si="26"/>
        <v>0.14157407407407405</v>
      </c>
    </row>
    <row r="1725" spans="1:11">
      <c r="A1725" t="s">
        <v>1277</v>
      </c>
      <c r="B1725" t="s">
        <v>1233</v>
      </c>
      <c r="C1725" t="s">
        <v>641</v>
      </c>
      <c r="D1725" s="1">
        <v>38594.496527777781</v>
      </c>
      <c r="E1725">
        <v>43</v>
      </c>
      <c r="F1725" t="s">
        <v>5303</v>
      </c>
      <c r="G1725">
        <v>2005</v>
      </c>
      <c r="H1725" s="4">
        <v>0.13125000000000001</v>
      </c>
      <c r="I1725" s="16">
        <f>H1725/60</f>
        <v>2.1875000000000002E-3</v>
      </c>
      <c r="K1725" s="16">
        <f t="shared" si="26"/>
        <v>9.4062500000000007E-2</v>
      </c>
    </row>
    <row r="1726" spans="1:11">
      <c r="A1726" t="s">
        <v>3252</v>
      </c>
      <c r="B1726" t="s">
        <v>3209</v>
      </c>
      <c r="C1726" t="s">
        <v>3247</v>
      </c>
      <c r="D1726" s="1">
        <v>38596.50277777778</v>
      </c>
      <c r="E1726">
        <v>43</v>
      </c>
      <c r="F1726" t="s">
        <v>5303</v>
      </c>
      <c r="G1726">
        <v>2005</v>
      </c>
      <c r="H1726" s="4">
        <v>0.14930555555555555</v>
      </c>
      <c r="I1726" s="16">
        <f>H1726/60</f>
        <v>2.488425925925926E-3</v>
      </c>
      <c r="K1726" s="16">
        <f t="shared" si="26"/>
        <v>0.10700231481481481</v>
      </c>
    </row>
    <row r="1727" spans="1:11">
      <c r="A1727" t="s">
        <v>3688</v>
      </c>
      <c r="B1727" t="s">
        <v>3686</v>
      </c>
      <c r="C1727" t="s">
        <v>3687</v>
      </c>
      <c r="D1727" s="1">
        <v>38628.736111111109</v>
      </c>
      <c r="E1727">
        <v>42</v>
      </c>
      <c r="F1727" t="s">
        <v>5303</v>
      </c>
      <c r="G1727">
        <v>2005</v>
      </c>
      <c r="H1727" s="4">
        <v>0.12083333333333333</v>
      </c>
      <c r="I1727" s="16">
        <f>H1727/60</f>
        <v>2.0138888888888888E-3</v>
      </c>
      <c r="K1727" s="16">
        <f t="shared" si="26"/>
        <v>8.458333333333333E-2</v>
      </c>
    </row>
    <row r="1728" spans="1:11">
      <c r="A1728" t="s">
        <v>871</v>
      </c>
      <c r="B1728" t="s">
        <v>799</v>
      </c>
      <c r="D1728" s="1">
        <v>38688.79583333333</v>
      </c>
      <c r="E1728">
        <v>41</v>
      </c>
      <c r="F1728" t="s">
        <v>1874</v>
      </c>
      <c r="G1728">
        <v>2005</v>
      </c>
      <c r="H1728" s="4">
        <v>0.10416666666666667</v>
      </c>
      <c r="I1728" s="16">
        <f>H1728/60</f>
        <v>1.7361111111111112E-3</v>
      </c>
      <c r="K1728" s="16">
        <f t="shared" si="26"/>
        <v>7.1180555555555566E-2</v>
      </c>
    </row>
    <row r="1729" spans="1:11">
      <c r="A1729" t="s">
        <v>2820</v>
      </c>
      <c r="B1729" t="s">
        <v>2807</v>
      </c>
      <c r="C1729" t="s">
        <v>2821</v>
      </c>
      <c r="D1729" s="1">
        <v>38594.513194444444</v>
      </c>
      <c r="E1729">
        <v>41</v>
      </c>
      <c r="F1729" t="s">
        <v>5300</v>
      </c>
      <c r="G1729">
        <v>2005</v>
      </c>
      <c r="H1729" s="4">
        <v>0.13819444444444443</v>
      </c>
      <c r="I1729" s="16">
        <f>H1729/60</f>
        <v>2.3032407407407402E-3</v>
      </c>
      <c r="K1729" s="16">
        <f t="shared" si="26"/>
        <v>9.4432870370370348E-2</v>
      </c>
    </row>
    <row r="1730" spans="1:11">
      <c r="A1730" t="s">
        <v>3299</v>
      </c>
      <c r="B1730" t="s">
        <v>3297</v>
      </c>
      <c r="C1730" t="s">
        <v>3298</v>
      </c>
      <c r="D1730" s="1">
        <v>38546.759027777778</v>
      </c>
      <c r="E1730">
        <v>41</v>
      </c>
      <c r="F1730" t="s">
        <v>5300</v>
      </c>
      <c r="G1730">
        <v>2005</v>
      </c>
      <c r="H1730" s="4">
        <v>0.14305555555555557</v>
      </c>
      <c r="I1730" s="16">
        <f>H1730/60</f>
        <v>2.3842592592592596E-3</v>
      </c>
      <c r="K1730" s="16">
        <f t="shared" ref="K1730:K1793" si="27">E1730*I1730</f>
        <v>9.7754629629629636E-2</v>
      </c>
    </row>
    <row r="1731" spans="1:11">
      <c r="A1731" t="s">
        <v>902</v>
      </c>
      <c r="B1731" t="s">
        <v>880</v>
      </c>
      <c r="D1731" s="1">
        <v>38726.947222222225</v>
      </c>
      <c r="E1731">
        <v>40</v>
      </c>
      <c r="F1731" t="s">
        <v>5303</v>
      </c>
      <c r="G1731">
        <v>2005</v>
      </c>
      <c r="H1731" s="4">
        <v>0.17500000000000002</v>
      </c>
      <c r="I1731" s="16">
        <f>H1731/60</f>
        <v>2.9166666666666668E-3</v>
      </c>
      <c r="K1731" s="16">
        <f t="shared" si="27"/>
        <v>0.11666666666666667</v>
      </c>
    </row>
    <row r="1732" spans="1:11">
      <c r="A1732" t="s">
        <v>1470</v>
      </c>
      <c r="B1732" t="s">
        <v>1467</v>
      </c>
      <c r="D1732" s="1">
        <v>38442.881249999999</v>
      </c>
      <c r="E1732">
        <v>40</v>
      </c>
      <c r="F1732" t="s">
        <v>2126</v>
      </c>
      <c r="G1732">
        <v>2005</v>
      </c>
      <c r="H1732" s="4">
        <v>0.20694444444444446</v>
      </c>
      <c r="I1732" s="16">
        <f>H1732/60</f>
        <v>3.4490740740740745E-3</v>
      </c>
      <c r="K1732" s="16">
        <f t="shared" si="27"/>
        <v>0.13796296296296298</v>
      </c>
    </row>
    <row r="1733" spans="1:11">
      <c r="A1733" t="s">
        <v>2826</v>
      </c>
      <c r="B1733" t="s">
        <v>2807</v>
      </c>
      <c r="C1733" t="s">
        <v>2821</v>
      </c>
      <c r="D1733" s="1">
        <v>38594.51458333333</v>
      </c>
      <c r="E1733">
        <v>39</v>
      </c>
      <c r="F1733" t="s">
        <v>5300</v>
      </c>
      <c r="G1733">
        <v>2005</v>
      </c>
      <c r="H1733" s="4">
        <v>0.15069444444444444</v>
      </c>
      <c r="I1733" s="16">
        <f>H1733/60</f>
        <v>2.5115740740740741E-3</v>
      </c>
      <c r="K1733" s="16">
        <f t="shared" si="27"/>
        <v>9.7951388888888893E-2</v>
      </c>
    </row>
    <row r="1734" spans="1:11">
      <c r="A1734" t="s">
        <v>3063</v>
      </c>
      <c r="B1734" t="s">
        <v>3061</v>
      </c>
      <c r="C1734" t="s">
        <v>3062</v>
      </c>
      <c r="D1734" s="1">
        <v>38077.907638888886</v>
      </c>
      <c r="E1734">
        <v>39</v>
      </c>
      <c r="F1734" t="s">
        <v>5303</v>
      </c>
      <c r="G1734">
        <v>2005</v>
      </c>
      <c r="H1734" s="4">
        <v>0.12361111111111112</v>
      </c>
      <c r="I1734" s="16">
        <f>H1734/60</f>
        <v>2.0601851851851853E-3</v>
      </c>
      <c r="K1734" s="16">
        <f t="shared" si="27"/>
        <v>8.0347222222222223E-2</v>
      </c>
    </row>
    <row r="1735" spans="1:11">
      <c r="A1735" t="s">
        <v>1227</v>
      </c>
      <c r="B1735" t="s">
        <v>1205</v>
      </c>
      <c r="C1735" t="s">
        <v>1220</v>
      </c>
      <c r="D1735" s="1">
        <v>38474.531944444447</v>
      </c>
      <c r="E1735">
        <v>38</v>
      </c>
      <c r="F1735" t="s">
        <v>5303</v>
      </c>
      <c r="G1735">
        <v>2005</v>
      </c>
      <c r="H1735" s="4">
        <v>0.1451388888888889</v>
      </c>
      <c r="I1735" s="16">
        <f>H1735/60</f>
        <v>2.4189814814814816E-3</v>
      </c>
      <c r="K1735" s="16">
        <f t="shared" si="27"/>
        <v>9.1921296296296306E-2</v>
      </c>
    </row>
    <row r="1736" spans="1:11">
      <c r="A1736" t="s">
        <v>4464</v>
      </c>
      <c r="B1736" t="s">
        <v>4462</v>
      </c>
      <c r="C1736" t="s">
        <v>4463</v>
      </c>
      <c r="D1736" s="1">
        <v>38482.475694444445</v>
      </c>
      <c r="E1736">
        <v>38</v>
      </c>
      <c r="F1736" t="s">
        <v>1874</v>
      </c>
      <c r="G1736">
        <v>2005</v>
      </c>
      <c r="H1736" s="4">
        <v>0.14722222222222223</v>
      </c>
      <c r="I1736" s="16">
        <f>H1736/60</f>
        <v>2.4537037037037036E-3</v>
      </c>
      <c r="K1736" s="16">
        <f t="shared" si="27"/>
        <v>9.3240740740740735E-2</v>
      </c>
    </row>
    <row r="1737" spans="1:11">
      <c r="A1737" t="s">
        <v>1282</v>
      </c>
      <c r="B1737" t="s">
        <v>1233</v>
      </c>
      <c r="C1737" t="s">
        <v>641</v>
      </c>
      <c r="D1737" s="1">
        <v>38594.499305555553</v>
      </c>
      <c r="E1737">
        <v>37</v>
      </c>
      <c r="F1737" t="s">
        <v>5303</v>
      </c>
      <c r="G1737">
        <v>2005</v>
      </c>
      <c r="H1737" s="4">
        <v>0.18819444444444444</v>
      </c>
      <c r="I1737" s="16">
        <f>H1737/60</f>
        <v>3.1365740740740742E-3</v>
      </c>
      <c r="K1737" s="16">
        <f t="shared" si="27"/>
        <v>0.11605324074074075</v>
      </c>
    </row>
    <row r="1738" spans="1:11">
      <c r="A1738" t="s">
        <v>2963</v>
      </c>
      <c r="B1738" t="s">
        <v>2930</v>
      </c>
      <c r="C1738" t="s">
        <v>2953</v>
      </c>
      <c r="D1738" s="1">
        <v>38439.700694444444</v>
      </c>
      <c r="E1738">
        <v>37</v>
      </c>
      <c r="F1738" t="s">
        <v>5300</v>
      </c>
      <c r="G1738">
        <v>2005</v>
      </c>
      <c r="H1738" s="4">
        <v>0.16874999999999998</v>
      </c>
      <c r="I1738" s="16">
        <f>H1738/60</f>
        <v>2.8124999999999999E-3</v>
      </c>
      <c r="K1738" s="16">
        <f t="shared" si="27"/>
        <v>0.1040625</v>
      </c>
    </row>
    <row r="1739" spans="1:11">
      <c r="A1739" t="s">
        <v>3068</v>
      </c>
      <c r="B1739" t="s">
        <v>3061</v>
      </c>
      <c r="C1739" t="s">
        <v>3062</v>
      </c>
      <c r="D1739" s="1">
        <v>38581.774305555555</v>
      </c>
      <c r="E1739">
        <v>37</v>
      </c>
      <c r="F1739" t="s">
        <v>5303</v>
      </c>
      <c r="G1739">
        <v>2005</v>
      </c>
      <c r="H1739" s="4">
        <v>0.10902777777777778</v>
      </c>
      <c r="I1739" s="16">
        <f>H1739/60</f>
        <v>1.8171296296296297E-3</v>
      </c>
      <c r="K1739" s="16">
        <f t="shared" si="27"/>
        <v>6.7233796296296305E-2</v>
      </c>
    </row>
    <row r="1740" spans="1:11">
      <c r="A1740" t="s">
        <v>4365</v>
      </c>
      <c r="B1740" t="s">
        <v>4366</v>
      </c>
      <c r="C1740" t="s">
        <v>184</v>
      </c>
      <c r="D1740" s="1">
        <v>38784.834722222222</v>
      </c>
      <c r="E1740">
        <v>37</v>
      </c>
      <c r="F1740" t="s">
        <v>1874</v>
      </c>
      <c r="G1740">
        <v>2005</v>
      </c>
      <c r="H1740" s="4">
        <v>0.13819444444444443</v>
      </c>
      <c r="I1740" s="16">
        <f>H1740/60</f>
        <v>2.3032407407407402E-3</v>
      </c>
      <c r="K1740" s="16">
        <f t="shared" si="27"/>
        <v>8.5219907407407383E-2</v>
      </c>
    </row>
    <row r="1741" spans="1:11">
      <c r="A1741" t="s">
        <v>8</v>
      </c>
      <c r="B1741" t="s">
        <v>5</v>
      </c>
      <c r="C1741" t="s">
        <v>6</v>
      </c>
      <c r="D1741" s="1">
        <v>38488.370138888888</v>
      </c>
      <c r="E1741">
        <v>36</v>
      </c>
      <c r="F1741" t="s">
        <v>5300</v>
      </c>
      <c r="G1741">
        <v>2005</v>
      </c>
      <c r="H1741" s="4">
        <v>0.1673611111111111</v>
      </c>
      <c r="I1741" s="16">
        <f>H1741/60</f>
        <v>2.7893518518518515E-3</v>
      </c>
      <c r="K1741" s="16">
        <f t="shared" si="27"/>
        <v>0.10041666666666665</v>
      </c>
    </row>
    <row r="1742" spans="1:11">
      <c r="A1742" t="s">
        <v>248</v>
      </c>
      <c r="B1742" t="s">
        <v>249</v>
      </c>
      <c r="C1742" t="s">
        <v>250</v>
      </c>
      <c r="D1742" s="1">
        <v>38438.557638888888</v>
      </c>
      <c r="E1742">
        <v>36</v>
      </c>
      <c r="F1742" t="s">
        <v>5300</v>
      </c>
      <c r="G1742">
        <v>2005</v>
      </c>
      <c r="H1742" s="4">
        <v>0.13749999999999998</v>
      </c>
      <c r="I1742" s="16">
        <f>H1742/60</f>
        <v>2.2916666666666662E-3</v>
      </c>
      <c r="K1742" s="16">
        <f t="shared" si="27"/>
        <v>8.249999999999999E-2</v>
      </c>
    </row>
    <row r="1743" spans="1:11">
      <c r="A1743" t="s">
        <v>754</v>
      </c>
      <c r="B1743" t="s">
        <v>755</v>
      </c>
      <c r="D1743" s="1">
        <v>38686.470833333333</v>
      </c>
      <c r="E1743">
        <v>36</v>
      </c>
      <c r="G1743">
        <v>2005</v>
      </c>
      <c r="H1743" s="4">
        <v>7.2222222222222229E-2</v>
      </c>
      <c r="I1743" s="16">
        <f>H1743/60</f>
        <v>1.2037037037037038E-3</v>
      </c>
      <c r="K1743" s="16">
        <f t="shared" si="27"/>
        <v>4.3333333333333335E-2</v>
      </c>
    </row>
    <row r="1744" spans="1:11">
      <c r="A1744" t="s">
        <v>822</v>
      </c>
      <c r="B1744" t="s">
        <v>799</v>
      </c>
      <c r="C1744" t="s">
        <v>816</v>
      </c>
      <c r="D1744" s="1">
        <v>38614.709027777775</v>
      </c>
      <c r="E1744">
        <v>36</v>
      </c>
      <c r="F1744" t="s">
        <v>1874</v>
      </c>
      <c r="G1744">
        <v>2005</v>
      </c>
      <c r="H1744" s="4">
        <v>0.14722222222222223</v>
      </c>
      <c r="I1744" s="16">
        <f>H1744/60</f>
        <v>2.4537037037037036E-3</v>
      </c>
      <c r="K1744" s="16">
        <f t="shared" si="27"/>
        <v>8.8333333333333333E-2</v>
      </c>
    </row>
    <row r="1745" spans="1:11">
      <c r="A1745" t="s">
        <v>1471</v>
      </c>
      <c r="B1745" t="s">
        <v>1467</v>
      </c>
      <c r="D1745" s="1">
        <v>38355.902777777781</v>
      </c>
      <c r="E1745">
        <v>36</v>
      </c>
      <c r="F1745" t="s">
        <v>5300</v>
      </c>
      <c r="G1745">
        <v>2005</v>
      </c>
      <c r="H1745" s="4">
        <v>0.10486111111111111</v>
      </c>
      <c r="I1745" s="16">
        <f>H1745/60</f>
        <v>1.7476851851851852E-3</v>
      </c>
      <c r="K1745" s="16">
        <f t="shared" si="27"/>
        <v>6.2916666666666662E-2</v>
      </c>
    </row>
    <row r="1746" spans="1:11">
      <c r="A1746" t="s">
        <v>1074</v>
      </c>
      <c r="B1746" t="s">
        <v>1048</v>
      </c>
      <c r="D1746" s="1">
        <v>38894.973611111112</v>
      </c>
      <c r="E1746">
        <v>35</v>
      </c>
      <c r="F1746" t="s">
        <v>1874</v>
      </c>
      <c r="G1746">
        <v>2005</v>
      </c>
      <c r="H1746" s="4">
        <v>0.16250000000000001</v>
      </c>
      <c r="I1746" s="16">
        <f>H1746/60</f>
        <v>2.7083333333333334E-3</v>
      </c>
      <c r="K1746" s="16">
        <f t="shared" si="27"/>
        <v>9.4791666666666663E-2</v>
      </c>
    </row>
    <row r="1747" spans="1:11">
      <c r="A1747" t="s">
        <v>3300</v>
      </c>
      <c r="B1747" t="s">
        <v>3297</v>
      </c>
      <c r="C1747" t="s">
        <v>3298</v>
      </c>
      <c r="D1747" s="1">
        <v>38546.758333333331</v>
      </c>
      <c r="E1747">
        <v>35</v>
      </c>
      <c r="F1747" t="s">
        <v>5300</v>
      </c>
      <c r="G1747">
        <v>2005</v>
      </c>
      <c r="H1747" s="4">
        <v>0.11944444444444445</v>
      </c>
      <c r="I1747" s="16">
        <f>H1747/60</f>
        <v>1.9907407407407408E-3</v>
      </c>
      <c r="K1747" s="16">
        <f t="shared" si="27"/>
        <v>6.9675925925925933E-2</v>
      </c>
    </row>
    <row r="1748" spans="1:11">
      <c r="A1748" t="s">
        <v>2369</v>
      </c>
      <c r="B1748" t="s">
        <v>2367</v>
      </c>
      <c r="C1748" t="s">
        <v>2370</v>
      </c>
      <c r="D1748" s="1">
        <v>38749.990277777775</v>
      </c>
      <c r="E1748">
        <v>34</v>
      </c>
      <c r="F1748" t="s">
        <v>5302</v>
      </c>
      <c r="G1748">
        <v>2005</v>
      </c>
      <c r="H1748" s="4">
        <v>0.14791666666666667</v>
      </c>
      <c r="I1748" s="16">
        <f>H1748/60</f>
        <v>2.4652777777777776E-3</v>
      </c>
      <c r="K1748" s="16">
        <f t="shared" si="27"/>
        <v>8.3819444444444433E-2</v>
      </c>
    </row>
    <row r="1749" spans="1:11">
      <c r="A1749" t="s">
        <v>1135</v>
      </c>
      <c r="B1749" t="s">
        <v>1136</v>
      </c>
      <c r="C1749" t="s">
        <v>1137</v>
      </c>
      <c r="D1749" s="1">
        <v>38580.629166666666</v>
      </c>
      <c r="E1749">
        <v>33</v>
      </c>
      <c r="F1749" t="s">
        <v>5300</v>
      </c>
      <c r="G1749">
        <v>2005</v>
      </c>
      <c r="H1749" s="4">
        <v>0.12361111111111112</v>
      </c>
      <c r="I1749" s="16">
        <f>H1749/60</f>
        <v>2.0601851851851853E-3</v>
      </c>
      <c r="K1749" s="16">
        <f t="shared" si="27"/>
        <v>6.7986111111111108E-2</v>
      </c>
    </row>
    <row r="1750" spans="1:11">
      <c r="A1750" t="s">
        <v>2956</v>
      </c>
      <c r="B1750" t="s">
        <v>2930</v>
      </c>
      <c r="C1750" t="s">
        <v>2953</v>
      </c>
      <c r="D1750" s="1">
        <v>38439.693055555559</v>
      </c>
      <c r="E1750">
        <v>33</v>
      </c>
      <c r="F1750" t="s">
        <v>5300</v>
      </c>
      <c r="G1750">
        <v>2005</v>
      </c>
      <c r="H1750" s="4">
        <v>0.16666666666666666</v>
      </c>
      <c r="I1750" s="16">
        <f>H1750/60</f>
        <v>2.7777777777777775E-3</v>
      </c>
      <c r="K1750" s="16">
        <f t="shared" si="27"/>
        <v>9.166666666666666E-2</v>
      </c>
    </row>
    <row r="1751" spans="1:11">
      <c r="A1751" t="s">
        <v>4475</v>
      </c>
      <c r="B1751" t="s">
        <v>4462</v>
      </c>
      <c r="C1751" t="s">
        <v>4463</v>
      </c>
      <c r="D1751" s="1">
        <v>38482.480555555558</v>
      </c>
      <c r="E1751">
        <v>33</v>
      </c>
      <c r="F1751" t="s">
        <v>1874</v>
      </c>
      <c r="G1751">
        <v>2005</v>
      </c>
      <c r="H1751" s="4">
        <v>0.15625</v>
      </c>
      <c r="I1751" s="16">
        <f>H1751/60</f>
        <v>2.6041666666666665E-3</v>
      </c>
      <c r="K1751" s="16">
        <f t="shared" si="27"/>
        <v>8.59375E-2</v>
      </c>
    </row>
    <row r="1752" spans="1:11">
      <c r="A1752" t="s">
        <v>1298</v>
      </c>
      <c r="B1752" t="s">
        <v>1233</v>
      </c>
      <c r="D1752" s="1">
        <v>38374.448611111111</v>
      </c>
      <c r="E1752">
        <v>32</v>
      </c>
      <c r="F1752" t="s">
        <v>5303</v>
      </c>
      <c r="G1752">
        <v>2005</v>
      </c>
      <c r="H1752" s="4">
        <v>0.15347222222222223</v>
      </c>
      <c r="I1752" s="16">
        <f>H1752/60</f>
        <v>2.5578703703703705E-3</v>
      </c>
      <c r="K1752" s="16">
        <f t="shared" si="27"/>
        <v>8.1851851851851856E-2</v>
      </c>
    </row>
    <row r="1753" spans="1:11">
      <c r="A1753" t="s">
        <v>3470</v>
      </c>
      <c r="B1753" t="s">
        <v>3452</v>
      </c>
      <c r="C1753" t="s">
        <v>3471</v>
      </c>
      <c r="D1753" s="1">
        <v>38545.888888888891</v>
      </c>
      <c r="E1753">
        <v>32</v>
      </c>
      <c r="F1753" t="s">
        <v>5303</v>
      </c>
      <c r="G1753">
        <v>2005</v>
      </c>
      <c r="H1753" s="4">
        <v>0.16666666666666666</v>
      </c>
      <c r="I1753" s="16">
        <f>H1753/60</f>
        <v>2.7777777777777775E-3</v>
      </c>
      <c r="K1753" s="16">
        <f t="shared" si="27"/>
        <v>8.8888888888888878E-2</v>
      </c>
    </row>
    <row r="1754" spans="1:11">
      <c r="A1754" t="s">
        <v>1484</v>
      </c>
      <c r="B1754" t="s">
        <v>1485</v>
      </c>
      <c r="C1754" t="s">
        <v>1486</v>
      </c>
      <c r="D1754" s="1">
        <v>38474.522222222222</v>
      </c>
      <c r="E1754">
        <v>31</v>
      </c>
      <c r="F1754" t="s">
        <v>1874</v>
      </c>
      <c r="G1754">
        <v>2005</v>
      </c>
      <c r="H1754" s="4">
        <v>0.13125000000000001</v>
      </c>
      <c r="I1754" s="16">
        <f>H1754/60</f>
        <v>2.1875000000000002E-3</v>
      </c>
      <c r="K1754" s="16">
        <f t="shared" si="27"/>
        <v>6.7812500000000012E-2</v>
      </c>
    </row>
    <row r="1755" spans="1:11">
      <c r="A1755" t="s">
        <v>2106</v>
      </c>
      <c r="B1755" t="s">
        <v>2102</v>
      </c>
      <c r="C1755" t="s">
        <v>2105</v>
      </c>
      <c r="D1755" s="1">
        <v>38387.518055555556</v>
      </c>
      <c r="E1755">
        <v>30</v>
      </c>
      <c r="F1755" t="s">
        <v>5300</v>
      </c>
      <c r="G1755">
        <v>2005</v>
      </c>
      <c r="H1755" s="4">
        <v>0.16180555555555556</v>
      </c>
      <c r="I1755" s="16">
        <f>H1755/60</f>
        <v>2.6967592592592594E-3</v>
      </c>
      <c r="K1755" s="16">
        <f t="shared" si="27"/>
        <v>8.0902777777777782E-2</v>
      </c>
    </row>
    <row r="1756" spans="1:11">
      <c r="A1756" t="s">
        <v>4176</v>
      </c>
      <c r="B1756" t="s">
        <v>4160</v>
      </c>
      <c r="C1756" t="s">
        <v>4174</v>
      </c>
      <c r="D1756" s="1">
        <v>38557.762499999997</v>
      </c>
      <c r="E1756">
        <v>30</v>
      </c>
      <c r="F1756" t="s">
        <v>5300</v>
      </c>
      <c r="G1756">
        <v>2005</v>
      </c>
      <c r="H1756" s="4">
        <v>0.12430555555555556</v>
      </c>
      <c r="I1756" s="16">
        <f>H1756/60</f>
        <v>2.0717592592592593E-3</v>
      </c>
      <c r="K1756" s="16">
        <f t="shared" si="27"/>
        <v>6.2152777777777779E-2</v>
      </c>
    </row>
    <row r="1757" spans="1:11">
      <c r="A1757" t="s">
        <v>149</v>
      </c>
      <c r="B1757" t="s">
        <v>135</v>
      </c>
      <c r="C1757" t="s">
        <v>150</v>
      </c>
      <c r="D1757" s="1">
        <v>38545.873611111114</v>
      </c>
      <c r="E1757">
        <v>30</v>
      </c>
      <c r="F1757" t="s">
        <v>5300</v>
      </c>
      <c r="G1757">
        <v>2005</v>
      </c>
      <c r="H1757" s="4">
        <v>0.13472222222222222</v>
      </c>
      <c r="I1757" s="16">
        <f>H1757/60</f>
        <v>2.2453703703703702E-3</v>
      </c>
      <c r="K1757" s="16">
        <f t="shared" si="27"/>
        <v>6.7361111111111108E-2</v>
      </c>
    </row>
    <row r="1758" spans="1:11">
      <c r="A1758" t="s">
        <v>1496</v>
      </c>
      <c r="B1758" t="s">
        <v>1485</v>
      </c>
      <c r="C1758" t="s">
        <v>1486</v>
      </c>
      <c r="D1758" s="1">
        <v>38474.526388888888</v>
      </c>
      <c r="E1758">
        <v>29</v>
      </c>
      <c r="F1758" t="s">
        <v>1874</v>
      </c>
      <c r="G1758">
        <v>2005</v>
      </c>
      <c r="H1758" s="4">
        <v>0.1173611111111111</v>
      </c>
      <c r="I1758" s="16">
        <f>H1758/60</f>
        <v>1.9560185185185184E-3</v>
      </c>
      <c r="K1758" s="16">
        <f t="shared" si="27"/>
        <v>5.6724537037037032E-2</v>
      </c>
    </row>
    <row r="1759" spans="1:11">
      <c r="A1759" t="s">
        <v>3692</v>
      </c>
      <c r="B1759" t="s">
        <v>3686</v>
      </c>
      <c r="C1759" t="s">
        <v>3687</v>
      </c>
      <c r="D1759" s="1">
        <v>38798.836805555555</v>
      </c>
      <c r="E1759">
        <v>29</v>
      </c>
      <c r="F1759" t="s">
        <v>5303</v>
      </c>
      <c r="G1759">
        <v>2005</v>
      </c>
      <c r="H1759" s="4">
        <v>0.14027777777777778</v>
      </c>
      <c r="I1759" s="16">
        <f>H1759/60</f>
        <v>2.3379629629629631E-3</v>
      </c>
      <c r="K1759" s="16">
        <f t="shared" si="27"/>
        <v>6.7800925925925931E-2</v>
      </c>
    </row>
    <row r="1760" spans="1:11">
      <c r="A1760" t="s">
        <v>2168</v>
      </c>
      <c r="B1760" t="s">
        <v>2169</v>
      </c>
      <c r="C1760" t="s">
        <v>2170</v>
      </c>
      <c r="D1760" s="1">
        <v>38667.487500000003</v>
      </c>
      <c r="E1760">
        <v>28</v>
      </c>
      <c r="F1760" t="s">
        <v>1874</v>
      </c>
      <c r="G1760">
        <v>2005</v>
      </c>
      <c r="H1760" s="4">
        <v>0.1388888888888889</v>
      </c>
      <c r="I1760" s="16">
        <f>H1760/60</f>
        <v>2.3148148148148151E-3</v>
      </c>
      <c r="K1760" s="16">
        <f t="shared" si="27"/>
        <v>6.4814814814814825E-2</v>
      </c>
    </row>
    <row r="1761" spans="1:11">
      <c r="A1761" t="s">
        <v>4031</v>
      </c>
      <c r="B1761" t="s">
        <v>4027</v>
      </c>
      <c r="C1761" t="s">
        <v>4030</v>
      </c>
      <c r="D1761" s="1">
        <v>38664.46875</v>
      </c>
      <c r="E1761">
        <v>28</v>
      </c>
      <c r="F1761" t="s">
        <v>5300</v>
      </c>
      <c r="G1761">
        <v>2005</v>
      </c>
      <c r="H1761" s="4">
        <v>0.13958333333333334</v>
      </c>
      <c r="I1761" s="16">
        <f>H1761/60</f>
        <v>2.3263888888888891E-3</v>
      </c>
      <c r="K1761" s="16">
        <f t="shared" si="27"/>
        <v>6.5138888888888899E-2</v>
      </c>
    </row>
    <row r="1762" spans="1:11">
      <c r="A1762" t="s">
        <v>4775</v>
      </c>
      <c r="B1762" t="s">
        <v>4769</v>
      </c>
      <c r="D1762" s="1">
        <v>38749.480555555558</v>
      </c>
      <c r="E1762">
        <v>28</v>
      </c>
      <c r="F1762" t="s">
        <v>1874</v>
      </c>
      <c r="G1762">
        <v>2005</v>
      </c>
      <c r="H1762" s="4">
        <v>0.12569444444444444</v>
      </c>
      <c r="I1762" s="16">
        <f>H1762/60</f>
        <v>2.0949074074074073E-3</v>
      </c>
      <c r="K1762" s="16">
        <f t="shared" si="27"/>
        <v>5.8657407407407408E-2</v>
      </c>
    </row>
    <row r="1763" spans="1:11">
      <c r="A1763" t="s">
        <v>1667</v>
      </c>
      <c r="B1763" t="s">
        <v>1638</v>
      </c>
      <c r="D1763" s="1">
        <v>38393.498611111114</v>
      </c>
      <c r="E1763">
        <v>28</v>
      </c>
      <c r="F1763" t="s">
        <v>2857</v>
      </c>
      <c r="G1763">
        <v>2005</v>
      </c>
      <c r="H1763" s="4">
        <v>0.18263888888888891</v>
      </c>
      <c r="I1763" s="16">
        <f>H1763/60</f>
        <v>3.0439814814814817E-3</v>
      </c>
      <c r="K1763" s="16">
        <f t="shared" si="27"/>
        <v>8.5231481481481491E-2</v>
      </c>
    </row>
    <row r="1764" spans="1:11">
      <c r="A1764" t="s">
        <v>4519</v>
      </c>
      <c r="B1764" t="s">
        <v>4462</v>
      </c>
      <c r="D1764" s="1">
        <v>38660.927777777775</v>
      </c>
      <c r="E1764">
        <v>28</v>
      </c>
      <c r="F1764" t="s">
        <v>1874</v>
      </c>
      <c r="G1764">
        <v>2005</v>
      </c>
      <c r="H1764" s="4">
        <v>0.13680555555555554</v>
      </c>
      <c r="I1764" s="16">
        <f>H1764/60</f>
        <v>2.2800925925925922E-3</v>
      </c>
      <c r="K1764" s="16">
        <f t="shared" si="27"/>
        <v>6.384259259259259E-2</v>
      </c>
    </row>
    <row r="1765" spans="1:11">
      <c r="A1765" t="s">
        <v>1616</v>
      </c>
      <c r="B1765" t="s">
        <v>1610</v>
      </c>
      <c r="C1765" t="s">
        <v>1615</v>
      </c>
      <c r="D1765" s="1">
        <v>39337.806944444441</v>
      </c>
      <c r="E1765">
        <v>26</v>
      </c>
      <c r="F1765" t="s">
        <v>5300</v>
      </c>
      <c r="G1765">
        <v>2005</v>
      </c>
      <c r="H1765" s="4">
        <v>0.17777777777777778</v>
      </c>
      <c r="I1765" s="16">
        <f>H1765/60</f>
        <v>2.9629629629629632E-3</v>
      </c>
      <c r="K1765" s="16">
        <f t="shared" si="27"/>
        <v>7.7037037037037043E-2</v>
      </c>
    </row>
    <row r="1766" spans="1:11">
      <c r="A1766" t="s">
        <v>5086</v>
      </c>
      <c r="B1766" t="s">
        <v>5078</v>
      </c>
      <c r="C1766" t="s">
        <v>1408</v>
      </c>
      <c r="D1766" s="1">
        <v>38478.504861111112</v>
      </c>
      <c r="E1766">
        <v>26</v>
      </c>
      <c r="F1766" t="s">
        <v>5300</v>
      </c>
      <c r="G1766">
        <v>2005</v>
      </c>
      <c r="H1766" s="4">
        <v>0.1361111111111111</v>
      </c>
      <c r="I1766" s="16">
        <f>H1766/60</f>
        <v>2.2685185185185182E-3</v>
      </c>
      <c r="K1766" s="16">
        <f t="shared" si="27"/>
        <v>5.8981481481481475E-2</v>
      </c>
    </row>
    <row r="1767" spans="1:11">
      <c r="A1767" t="s">
        <v>1280</v>
      </c>
      <c r="B1767" t="s">
        <v>1233</v>
      </c>
      <c r="C1767" t="s">
        <v>641</v>
      </c>
      <c r="D1767" s="1">
        <v>38594.497916666667</v>
      </c>
      <c r="E1767">
        <v>25</v>
      </c>
      <c r="F1767" t="s">
        <v>5303</v>
      </c>
      <c r="G1767">
        <v>2005</v>
      </c>
      <c r="H1767" s="4">
        <v>0.14166666666666666</v>
      </c>
      <c r="I1767" s="16">
        <f>H1767/60</f>
        <v>2.3611111111111111E-3</v>
      </c>
      <c r="K1767" s="16">
        <f t="shared" si="27"/>
        <v>5.9027777777777776E-2</v>
      </c>
    </row>
    <row r="1768" spans="1:11">
      <c r="A1768" t="s">
        <v>1275</v>
      </c>
      <c r="B1768" t="s">
        <v>1233</v>
      </c>
      <c r="C1768" t="s">
        <v>641</v>
      </c>
      <c r="D1768" s="1">
        <v>38594.495833333334</v>
      </c>
      <c r="E1768">
        <v>25</v>
      </c>
      <c r="F1768" t="s">
        <v>5303</v>
      </c>
      <c r="G1768">
        <v>2005</v>
      </c>
      <c r="H1768" s="4">
        <v>0.13472222222222222</v>
      </c>
      <c r="I1768" s="16">
        <f>H1768/60</f>
        <v>2.2453703703703702E-3</v>
      </c>
      <c r="K1768" s="16">
        <f t="shared" si="27"/>
        <v>5.6134259259259259E-2</v>
      </c>
    </row>
    <row r="1769" spans="1:11">
      <c r="A1769" t="s">
        <v>2018</v>
      </c>
      <c r="B1769" t="s">
        <v>2013</v>
      </c>
      <c r="C1769" t="s">
        <v>2016</v>
      </c>
      <c r="D1769" s="1">
        <v>38431.67291666667</v>
      </c>
      <c r="E1769">
        <v>25</v>
      </c>
      <c r="F1769" t="s">
        <v>2126</v>
      </c>
      <c r="G1769">
        <v>2005</v>
      </c>
      <c r="H1769" s="4">
        <v>0.19166666666666665</v>
      </c>
      <c r="I1769" s="16">
        <f>H1769/60</f>
        <v>3.1944444444444442E-3</v>
      </c>
      <c r="K1769" s="16">
        <f t="shared" si="27"/>
        <v>7.9861111111111105E-2</v>
      </c>
    </row>
    <row r="1770" spans="1:11">
      <c r="A1770" t="s">
        <v>2154</v>
      </c>
      <c r="B1770" t="s">
        <v>2155</v>
      </c>
      <c r="D1770" s="1">
        <v>38625.616666666669</v>
      </c>
      <c r="E1770">
        <v>25</v>
      </c>
      <c r="F1770" t="s">
        <v>2126</v>
      </c>
      <c r="G1770">
        <v>2005</v>
      </c>
      <c r="H1770" s="4">
        <v>0.1388888888888889</v>
      </c>
      <c r="I1770" s="16">
        <f>H1770/60</f>
        <v>2.3148148148148151E-3</v>
      </c>
      <c r="K1770" s="16">
        <f t="shared" si="27"/>
        <v>5.7870370370370378E-2</v>
      </c>
    </row>
    <row r="1771" spans="1:11">
      <c r="A1771" t="s">
        <v>3834</v>
      </c>
      <c r="B1771" t="s">
        <v>4160</v>
      </c>
      <c r="D1771" s="1">
        <v>38386.667361111111</v>
      </c>
      <c r="E1771">
        <v>25</v>
      </c>
      <c r="F1771" t="s">
        <v>2126</v>
      </c>
      <c r="G1771">
        <v>2005</v>
      </c>
      <c r="H1771" s="4">
        <v>0.18611111111111112</v>
      </c>
      <c r="I1771" s="16">
        <f>H1771/60</f>
        <v>3.1018518518518517E-3</v>
      </c>
      <c r="K1771" s="16">
        <f t="shared" si="27"/>
        <v>7.7546296296296294E-2</v>
      </c>
    </row>
    <row r="1772" spans="1:11">
      <c r="A1772" t="s">
        <v>39</v>
      </c>
      <c r="B1772" t="s">
        <v>40</v>
      </c>
      <c r="C1772" t="s">
        <v>41</v>
      </c>
      <c r="D1772" s="1">
        <v>38456.620138888888</v>
      </c>
      <c r="E1772">
        <v>24</v>
      </c>
      <c r="F1772" t="s">
        <v>5300</v>
      </c>
      <c r="G1772">
        <v>2005</v>
      </c>
      <c r="H1772" s="4">
        <v>0.17569444444444446</v>
      </c>
      <c r="I1772" s="16">
        <f>H1772/60</f>
        <v>2.9282407407407408E-3</v>
      </c>
      <c r="K1772" s="16">
        <f t="shared" si="27"/>
        <v>7.0277777777777772E-2</v>
      </c>
    </row>
    <row r="1773" spans="1:11">
      <c r="A1773" t="s">
        <v>1199</v>
      </c>
      <c r="B1773" t="s">
        <v>1200</v>
      </c>
      <c r="C1773" t="s">
        <v>1201</v>
      </c>
      <c r="D1773" s="1">
        <v>38387.519444444442</v>
      </c>
      <c r="E1773">
        <v>24</v>
      </c>
      <c r="F1773" t="s">
        <v>1874</v>
      </c>
      <c r="G1773">
        <v>2005</v>
      </c>
      <c r="H1773" s="4">
        <v>0.17361111111111113</v>
      </c>
      <c r="I1773" s="16">
        <f>H1773/60</f>
        <v>2.8935185185185188E-3</v>
      </c>
      <c r="K1773" s="16">
        <f t="shared" si="27"/>
        <v>6.9444444444444448E-2</v>
      </c>
    </row>
    <row r="1774" spans="1:11">
      <c r="A1774" t="s">
        <v>1223</v>
      </c>
      <c r="B1774" t="s">
        <v>1205</v>
      </c>
      <c r="C1774" t="s">
        <v>1220</v>
      </c>
      <c r="D1774" s="1">
        <v>38474.529861111114</v>
      </c>
      <c r="E1774">
        <v>24</v>
      </c>
      <c r="F1774" t="s">
        <v>5303</v>
      </c>
      <c r="G1774">
        <v>2005</v>
      </c>
      <c r="H1774" s="4">
        <v>0.15833333333333333</v>
      </c>
      <c r="I1774" s="16">
        <f>H1774/60</f>
        <v>2.638888888888889E-3</v>
      </c>
      <c r="K1774" s="16">
        <f t="shared" si="27"/>
        <v>6.3333333333333339E-2</v>
      </c>
    </row>
    <row r="1775" spans="1:11">
      <c r="A1775" t="s">
        <v>1016</v>
      </c>
      <c r="B1775" t="s">
        <v>993</v>
      </c>
      <c r="C1775" t="s">
        <v>1015</v>
      </c>
      <c r="D1775" s="1">
        <v>38613.847222222219</v>
      </c>
      <c r="E1775">
        <v>23</v>
      </c>
      <c r="F1775" t="s">
        <v>5303</v>
      </c>
      <c r="G1775">
        <v>2005</v>
      </c>
      <c r="H1775" s="4">
        <v>0.21666666666666667</v>
      </c>
      <c r="I1775" s="16">
        <f>H1775/60</f>
        <v>3.6111111111111114E-3</v>
      </c>
      <c r="K1775" s="16">
        <f t="shared" si="27"/>
        <v>8.3055555555555563E-2</v>
      </c>
    </row>
    <row r="1776" spans="1:11">
      <c r="A1776" t="s">
        <v>2959</v>
      </c>
      <c r="B1776" t="s">
        <v>2930</v>
      </c>
      <c r="C1776" t="s">
        <v>2953</v>
      </c>
      <c r="D1776" s="1">
        <v>38439.695138888892</v>
      </c>
      <c r="E1776">
        <v>23</v>
      </c>
      <c r="F1776" t="s">
        <v>5300</v>
      </c>
      <c r="G1776">
        <v>2005</v>
      </c>
      <c r="H1776" s="4">
        <v>0.19513888888888889</v>
      </c>
      <c r="I1776" s="16">
        <f>H1776/60</f>
        <v>3.2523148148148147E-3</v>
      </c>
      <c r="K1776" s="16">
        <f t="shared" si="27"/>
        <v>7.480324074074074E-2</v>
      </c>
    </row>
    <row r="1777" spans="1:11">
      <c r="A1777" t="s">
        <v>2962</v>
      </c>
      <c r="B1777" t="s">
        <v>2930</v>
      </c>
      <c r="C1777" t="s">
        <v>2953</v>
      </c>
      <c r="D1777" s="1">
        <v>38439.699999999997</v>
      </c>
      <c r="E1777">
        <v>23</v>
      </c>
      <c r="F1777" t="s">
        <v>5300</v>
      </c>
      <c r="G1777">
        <v>2005</v>
      </c>
      <c r="H1777" s="4">
        <v>0.18124999999999999</v>
      </c>
      <c r="I1777" s="16">
        <f>H1777/60</f>
        <v>3.0208333333333333E-3</v>
      </c>
      <c r="K1777" s="16">
        <f t="shared" si="27"/>
        <v>6.9479166666666661E-2</v>
      </c>
    </row>
    <row r="1778" spans="1:11">
      <c r="A1778" t="s">
        <v>1224</v>
      </c>
      <c r="B1778" t="s">
        <v>1205</v>
      </c>
      <c r="C1778" t="s">
        <v>1220</v>
      </c>
      <c r="D1778" s="1">
        <v>38474.529861111114</v>
      </c>
      <c r="E1778">
        <v>22</v>
      </c>
      <c r="F1778" t="s">
        <v>5303</v>
      </c>
      <c r="G1778">
        <v>2005</v>
      </c>
      <c r="H1778" s="4">
        <v>0.15208333333333332</v>
      </c>
      <c r="I1778" s="16">
        <f>H1778/60</f>
        <v>2.5347222222222221E-3</v>
      </c>
      <c r="K1778" s="16">
        <f t="shared" si="27"/>
        <v>5.5763888888888884E-2</v>
      </c>
    </row>
    <row r="1779" spans="1:11">
      <c r="A1779" t="s">
        <v>1665</v>
      </c>
      <c r="B1779" t="s">
        <v>1638</v>
      </c>
      <c r="C1779" t="s">
        <v>1645</v>
      </c>
      <c r="D1779" s="1">
        <v>38912.821527777778</v>
      </c>
      <c r="E1779">
        <v>21</v>
      </c>
      <c r="F1779" t="s">
        <v>5300</v>
      </c>
      <c r="G1779">
        <v>2005</v>
      </c>
      <c r="H1779" s="4">
        <v>0.15833333333333333</v>
      </c>
      <c r="I1779" s="16">
        <f>H1779/60</f>
        <v>2.638888888888889E-3</v>
      </c>
      <c r="K1779" s="16">
        <f t="shared" si="27"/>
        <v>5.541666666666667E-2</v>
      </c>
    </row>
    <row r="1780" spans="1:11">
      <c r="A1780" t="s">
        <v>2752</v>
      </c>
      <c r="B1780" t="s">
        <v>2730</v>
      </c>
      <c r="D1780" s="1">
        <v>39843.729166666664</v>
      </c>
      <c r="E1780">
        <v>21</v>
      </c>
      <c r="F1780" t="s">
        <v>5301</v>
      </c>
      <c r="G1780">
        <v>2005</v>
      </c>
      <c r="H1780" s="4">
        <v>0.3666666666666667</v>
      </c>
      <c r="I1780" s="16">
        <f>H1780/60</f>
        <v>6.1111111111111114E-3</v>
      </c>
      <c r="K1780" s="16">
        <f t="shared" si="27"/>
        <v>0.12833333333333333</v>
      </c>
    </row>
    <row r="1781" spans="1:11">
      <c r="A1781" t="s">
        <v>5164</v>
      </c>
      <c r="B1781" t="s">
        <v>5163</v>
      </c>
      <c r="C1781" t="s">
        <v>5163</v>
      </c>
      <c r="D1781" s="1">
        <v>39166.897916666669</v>
      </c>
      <c r="E1781">
        <v>21</v>
      </c>
      <c r="F1781" t="s">
        <v>5300</v>
      </c>
      <c r="G1781">
        <v>2005</v>
      </c>
      <c r="H1781" s="4">
        <v>0.19444444444444445</v>
      </c>
      <c r="I1781" s="16">
        <f>H1781/60</f>
        <v>3.2407407407407406E-3</v>
      </c>
      <c r="K1781" s="16">
        <f t="shared" si="27"/>
        <v>6.805555555555555E-2</v>
      </c>
    </row>
    <row r="1782" spans="1:11">
      <c r="A1782" t="s">
        <v>510</v>
      </c>
      <c r="B1782" t="s">
        <v>2340</v>
      </c>
      <c r="C1782" t="s">
        <v>2341</v>
      </c>
      <c r="D1782" s="1">
        <v>38591.638194444444</v>
      </c>
      <c r="E1782">
        <v>20</v>
      </c>
      <c r="F1782" t="s">
        <v>5300</v>
      </c>
      <c r="G1782">
        <v>2005</v>
      </c>
      <c r="H1782" s="4">
        <v>0.16874999999999998</v>
      </c>
      <c r="I1782" s="16">
        <f>H1782/60</f>
        <v>2.8124999999999999E-3</v>
      </c>
      <c r="K1782" s="16">
        <f t="shared" si="27"/>
        <v>5.6249999999999994E-2</v>
      </c>
    </row>
    <row r="1783" spans="1:11">
      <c r="A1783" t="s">
        <v>2614</v>
      </c>
      <c r="B1783" t="s">
        <v>2597</v>
      </c>
      <c r="C1783" t="s">
        <v>2610</v>
      </c>
      <c r="D1783" s="1">
        <v>38376.503472222219</v>
      </c>
      <c r="E1783">
        <v>20</v>
      </c>
      <c r="F1783" t="s">
        <v>5300</v>
      </c>
      <c r="G1783">
        <v>2005</v>
      </c>
      <c r="H1783" s="4">
        <v>0.24027777777777778</v>
      </c>
      <c r="I1783" s="16">
        <f>H1783/60</f>
        <v>4.0046296296296297E-3</v>
      </c>
      <c r="K1783" s="16">
        <f t="shared" si="27"/>
        <v>8.009259259259259E-2</v>
      </c>
    </row>
    <row r="1784" spans="1:11">
      <c r="A1784" t="s">
        <v>2980</v>
      </c>
      <c r="B1784" t="s">
        <v>2981</v>
      </c>
      <c r="D1784" s="1">
        <v>38633.784722222219</v>
      </c>
      <c r="E1784">
        <v>20</v>
      </c>
      <c r="F1784" t="s">
        <v>5300</v>
      </c>
      <c r="G1784">
        <v>2005</v>
      </c>
      <c r="H1784" s="4">
        <v>0.15833333333333333</v>
      </c>
      <c r="I1784" s="16">
        <f>H1784/60</f>
        <v>2.638888888888889E-3</v>
      </c>
      <c r="K1784" s="16">
        <f t="shared" si="27"/>
        <v>5.2777777777777778E-2</v>
      </c>
    </row>
    <row r="1785" spans="1:11">
      <c r="A1785" t="s">
        <v>4035</v>
      </c>
      <c r="B1785" t="s">
        <v>4027</v>
      </c>
      <c r="C1785" t="s">
        <v>4030</v>
      </c>
      <c r="D1785" s="1">
        <v>38664.46875</v>
      </c>
      <c r="E1785">
        <v>20</v>
      </c>
      <c r="F1785" t="s">
        <v>1874</v>
      </c>
      <c r="G1785">
        <v>2005</v>
      </c>
      <c r="H1785" s="4">
        <v>0.15486111111111112</v>
      </c>
      <c r="I1785" s="16">
        <f>H1785/60</f>
        <v>2.5810185185185185E-3</v>
      </c>
      <c r="K1785" s="16">
        <f t="shared" si="27"/>
        <v>5.1620370370370372E-2</v>
      </c>
    </row>
    <row r="1786" spans="1:11">
      <c r="A1786" t="s">
        <v>234</v>
      </c>
      <c r="B1786" t="s">
        <v>218</v>
      </c>
      <c r="C1786" t="s">
        <v>224</v>
      </c>
      <c r="D1786" s="1">
        <v>39206.645138888889</v>
      </c>
      <c r="E1786">
        <v>19</v>
      </c>
      <c r="F1786" t="s">
        <v>5303</v>
      </c>
      <c r="G1786">
        <v>2005</v>
      </c>
      <c r="H1786" s="4">
        <v>0.12708333333333333</v>
      </c>
      <c r="I1786" s="16">
        <f>H1786/60</f>
        <v>2.1180555555555553E-3</v>
      </c>
      <c r="K1786" s="16">
        <f t="shared" si="27"/>
        <v>4.0243055555555553E-2</v>
      </c>
    </row>
    <row r="1787" spans="1:11">
      <c r="A1787" t="s">
        <v>820</v>
      </c>
      <c r="B1787" t="s">
        <v>799</v>
      </c>
      <c r="C1787" t="s">
        <v>816</v>
      </c>
      <c r="D1787" s="1">
        <v>38614.708333333336</v>
      </c>
      <c r="E1787">
        <v>19</v>
      </c>
      <c r="F1787" t="s">
        <v>1874</v>
      </c>
      <c r="G1787">
        <v>2005</v>
      </c>
      <c r="H1787" s="4">
        <v>0.18055555555555555</v>
      </c>
      <c r="I1787" s="16">
        <f>H1787/60</f>
        <v>3.0092592592592593E-3</v>
      </c>
      <c r="K1787" s="16">
        <f t="shared" si="27"/>
        <v>5.7175925925925929E-2</v>
      </c>
    </row>
    <row r="1788" spans="1:11">
      <c r="A1788" t="s">
        <v>819</v>
      </c>
      <c r="B1788" t="s">
        <v>799</v>
      </c>
      <c r="C1788" t="s">
        <v>816</v>
      </c>
      <c r="D1788" s="1">
        <v>38614.707638888889</v>
      </c>
      <c r="E1788">
        <v>19</v>
      </c>
      <c r="F1788" t="s">
        <v>1874</v>
      </c>
      <c r="G1788">
        <v>2005</v>
      </c>
      <c r="H1788" s="4">
        <v>0.14097222222222222</v>
      </c>
      <c r="I1788" s="16">
        <f>H1788/60</f>
        <v>2.3495370370370371E-3</v>
      </c>
      <c r="K1788" s="16">
        <f t="shared" si="27"/>
        <v>4.4641203703703704E-2</v>
      </c>
    </row>
    <row r="1789" spans="1:11">
      <c r="A1789" t="s">
        <v>2386</v>
      </c>
      <c r="B1789" t="s">
        <v>2377</v>
      </c>
      <c r="C1789" t="s">
        <v>2383</v>
      </c>
      <c r="D1789" s="1">
        <v>38545.880555555559</v>
      </c>
      <c r="E1789">
        <v>19</v>
      </c>
      <c r="F1789" t="s">
        <v>5300</v>
      </c>
      <c r="G1789">
        <v>2005</v>
      </c>
      <c r="H1789" s="4">
        <v>0.15833333333333333</v>
      </c>
      <c r="I1789" s="16">
        <f>H1789/60</f>
        <v>2.638888888888889E-3</v>
      </c>
      <c r="K1789" s="16">
        <f t="shared" si="27"/>
        <v>5.0138888888888893E-2</v>
      </c>
    </row>
    <row r="1790" spans="1:11">
      <c r="A1790" t="s">
        <v>4518</v>
      </c>
      <c r="B1790" t="s">
        <v>4462</v>
      </c>
      <c r="D1790" s="1">
        <v>38660.46597222222</v>
      </c>
      <c r="E1790">
        <v>19</v>
      </c>
      <c r="F1790" t="s">
        <v>1874</v>
      </c>
      <c r="G1790">
        <v>2005</v>
      </c>
      <c r="H1790" s="4">
        <v>0.15625</v>
      </c>
      <c r="I1790" s="16">
        <f>H1790/60</f>
        <v>2.6041666666666665E-3</v>
      </c>
      <c r="K1790" s="16">
        <f t="shared" si="27"/>
        <v>4.9479166666666664E-2</v>
      </c>
    </row>
    <row r="1791" spans="1:11">
      <c r="A1791" t="s">
        <v>2158</v>
      </c>
      <c r="B1791" t="s">
        <v>2155</v>
      </c>
      <c r="D1791" s="1">
        <v>38625.616666666669</v>
      </c>
      <c r="E1791">
        <v>18</v>
      </c>
      <c r="F1791" t="s">
        <v>5303</v>
      </c>
      <c r="G1791">
        <v>2005</v>
      </c>
      <c r="H1791" s="4">
        <v>0.1277777777777778</v>
      </c>
      <c r="I1791" s="16">
        <f>H1791/60</f>
        <v>2.1296296296296298E-3</v>
      </c>
      <c r="K1791" s="16">
        <f t="shared" si="27"/>
        <v>3.8333333333333337E-2</v>
      </c>
    </row>
    <row r="1792" spans="1:11">
      <c r="A1792" t="s">
        <v>744</v>
      </c>
      <c r="B1792" t="s">
        <v>745</v>
      </c>
      <c r="C1792" t="s">
        <v>745</v>
      </c>
      <c r="D1792" s="1">
        <v>38508.670138888891</v>
      </c>
      <c r="E1792">
        <v>18</v>
      </c>
      <c r="F1792" t="s">
        <v>5300</v>
      </c>
      <c r="G1792">
        <v>2005</v>
      </c>
      <c r="H1792" s="4">
        <v>0.15347222222222223</v>
      </c>
      <c r="I1792" s="16">
        <f>H1792/60</f>
        <v>2.5578703703703705E-3</v>
      </c>
      <c r="K1792" s="16">
        <f t="shared" si="27"/>
        <v>4.6041666666666668E-2</v>
      </c>
    </row>
    <row r="1793" spans="1:11">
      <c r="A1793" t="s">
        <v>1666</v>
      </c>
      <c r="B1793" t="s">
        <v>1638</v>
      </c>
      <c r="D1793" s="1">
        <v>38414.779166666667</v>
      </c>
      <c r="E1793">
        <v>18</v>
      </c>
      <c r="F1793" t="s">
        <v>5300</v>
      </c>
      <c r="G1793">
        <v>2005</v>
      </c>
      <c r="H1793" s="4">
        <v>8.2638888888888887E-2</v>
      </c>
      <c r="I1793" s="16">
        <f>H1793/60</f>
        <v>1.3773148148148147E-3</v>
      </c>
      <c r="K1793" s="16">
        <f t="shared" si="27"/>
        <v>2.4791666666666663E-2</v>
      </c>
    </row>
    <row r="1794" spans="1:11">
      <c r="A1794" t="s">
        <v>873</v>
      </c>
      <c r="B1794" t="s">
        <v>799</v>
      </c>
      <c r="D1794" s="1">
        <v>38636.74722222222</v>
      </c>
      <c r="E1794">
        <v>17</v>
      </c>
      <c r="F1794" t="s">
        <v>2126</v>
      </c>
      <c r="G1794">
        <v>2005</v>
      </c>
      <c r="H1794" s="4">
        <v>0.19375000000000001</v>
      </c>
      <c r="I1794" s="16">
        <f>H1794/60</f>
        <v>3.2291666666666666E-3</v>
      </c>
      <c r="K1794" s="16">
        <f t="shared" ref="K1794:K1857" si="28">E1794*I1794</f>
        <v>5.4895833333333331E-2</v>
      </c>
    </row>
    <row r="1795" spans="1:11">
      <c r="A1795" t="s">
        <v>824</v>
      </c>
      <c r="B1795" t="s">
        <v>799</v>
      </c>
      <c r="C1795" t="s">
        <v>816</v>
      </c>
      <c r="D1795" s="1">
        <v>38614.709722222222</v>
      </c>
      <c r="E1795">
        <v>17</v>
      </c>
      <c r="F1795" t="s">
        <v>1874</v>
      </c>
      <c r="G1795">
        <v>2005</v>
      </c>
      <c r="H1795" s="4">
        <v>0.15277777777777776</v>
      </c>
      <c r="I1795" s="16">
        <f>H1795/60</f>
        <v>2.5462962962962961E-3</v>
      </c>
      <c r="K1795" s="16">
        <f t="shared" si="28"/>
        <v>4.3287037037037034E-2</v>
      </c>
    </row>
    <row r="1796" spans="1:11">
      <c r="A1796" t="s">
        <v>1273</v>
      </c>
      <c r="B1796" t="s">
        <v>1233</v>
      </c>
      <c r="C1796" t="s">
        <v>641</v>
      </c>
      <c r="D1796" s="1">
        <v>38594.494444444441</v>
      </c>
      <c r="E1796">
        <v>17</v>
      </c>
      <c r="F1796" t="s">
        <v>5303</v>
      </c>
      <c r="G1796">
        <v>2005</v>
      </c>
      <c r="H1796" s="4">
        <v>0.17569444444444446</v>
      </c>
      <c r="I1796" s="16">
        <f>H1796/60</f>
        <v>2.9282407407407408E-3</v>
      </c>
      <c r="K1796" s="16">
        <f t="shared" si="28"/>
        <v>4.9780092592592591E-2</v>
      </c>
    </row>
    <row r="1797" spans="1:11">
      <c r="A1797" t="s">
        <v>224</v>
      </c>
      <c r="B1797" t="s">
        <v>218</v>
      </c>
      <c r="C1797" t="s">
        <v>224</v>
      </c>
      <c r="D1797" s="1">
        <v>39206.645138888889</v>
      </c>
      <c r="E1797">
        <v>16</v>
      </c>
      <c r="F1797" t="s">
        <v>5303</v>
      </c>
      <c r="G1797">
        <v>2005</v>
      </c>
      <c r="H1797" s="4">
        <v>0.22500000000000001</v>
      </c>
      <c r="I1797" s="16">
        <f>H1797/60</f>
        <v>3.7500000000000003E-3</v>
      </c>
      <c r="K1797" s="16">
        <f t="shared" si="28"/>
        <v>6.0000000000000005E-2</v>
      </c>
    </row>
    <row r="1798" spans="1:11">
      <c r="A1798" t="s">
        <v>2293</v>
      </c>
      <c r="B1798" t="s">
        <v>2279</v>
      </c>
      <c r="C1798" t="s">
        <v>2294</v>
      </c>
      <c r="D1798" s="1">
        <v>38412.088888888888</v>
      </c>
      <c r="E1798">
        <v>16</v>
      </c>
      <c r="F1798" t="s">
        <v>5303</v>
      </c>
      <c r="G1798">
        <v>2005</v>
      </c>
      <c r="H1798" s="4">
        <v>0.14583333333333334</v>
      </c>
      <c r="I1798" s="16">
        <f>H1798/60</f>
        <v>2.4305555555555556E-3</v>
      </c>
      <c r="K1798" s="16">
        <f t="shared" si="28"/>
        <v>3.888888888888889E-2</v>
      </c>
    </row>
    <row r="1799" spans="1:11">
      <c r="A1799" t="s">
        <v>2345</v>
      </c>
      <c r="B1799" t="s">
        <v>2340</v>
      </c>
      <c r="C1799" t="s">
        <v>2341</v>
      </c>
      <c r="D1799" s="1">
        <v>38591.640277777777</v>
      </c>
      <c r="E1799">
        <v>16</v>
      </c>
      <c r="F1799" t="s">
        <v>5300</v>
      </c>
      <c r="G1799">
        <v>2005</v>
      </c>
      <c r="H1799" s="4">
        <v>0.17500000000000002</v>
      </c>
      <c r="I1799" s="16">
        <f>H1799/60</f>
        <v>2.9166666666666668E-3</v>
      </c>
      <c r="K1799" s="16">
        <f t="shared" si="28"/>
        <v>4.6666666666666669E-2</v>
      </c>
    </row>
    <row r="1800" spans="1:11">
      <c r="A1800" t="s">
        <v>2743</v>
      </c>
      <c r="B1800" t="s">
        <v>2730</v>
      </c>
      <c r="C1800" t="s">
        <v>2733</v>
      </c>
      <c r="D1800" s="1">
        <v>38583.781944444447</v>
      </c>
      <c r="E1800">
        <v>16</v>
      </c>
      <c r="F1800" t="s">
        <v>5300</v>
      </c>
      <c r="G1800">
        <v>2005</v>
      </c>
      <c r="H1800" s="4">
        <v>0.17777777777777778</v>
      </c>
      <c r="I1800" s="16">
        <f>H1800/60</f>
        <v>2.9629629629629632E-3</v>
      </c>
      <c r="K1800" s="16">
        <f t="shared" si="28"/>
        <v>4.7407407407407412E-2</v>
      </c>
    </row>
    <row r="1801" spans="1:11">
      <c r="A1801" t="s">
        <v>226</v>
      </c>
      <c r="B1801" t="s">
        <v>218</v>
      </c>
      <c r="C1801" t="s">
        <v>224</v>
      </c>
      <c r="D1801" s="1">
        <v>39206.645138888889</v>
      </c>
      <c r="E1801">
        <v>15</v>
      </c>
      <c r="F1801" t="s">
        <v>5303</v>
      </c>
      <c r="G1801">
        <v>2005</v>
      </c>
      <c r="H1801" s="4">
        <v>0.11805555555555557</v>
      </c>
      <c r="I1801" s="16">
        <f>H1801/60</f>
        <v>1.9675925925925928E-3</v>
      </c>
      <c r="K1801" s="16">
        <f t="shared" si="28"/>
        <v>2.9513888888888892E-2</v>
      </c>
    </row>
    <row r="1802" spans="1:11">
      <c r="A1802" t="s">
        <v>1138</v>
      </c>
      <c r="B1802" t="s">
        <v>1136</v>
      </c>
      <c r="D1802" s="1">
        <v>38702.456944444442</v>
      </c>
      <c r="E1802">
        <v>15</v>
      </c>
      <c r="F1802" t="s">
        <v>5300</v>
      </c>
      <c r="G1802">
        <v>2005</v>
      </c>
      <c r="H1802" s="4">
        <v>0.16874999999999998</v>
      </c>
      <c r="I1802" s="16">
        <f>H1802/60</f>
        <v>2.8124999999999999E-3</v>
      </c>
      <c r="K1802" s="16">
        <f t="shared" si="28"/>
        <v>4.2187499999999996E-2</v>
      </c>
    </row>
    <row r="1803" spans="1:11">
      <c r="A1803" t="s">
        <v>2347</v>
      </c>
      <c r="B1803" t="s">
        <v>2340</v>
      </c>
      <c r="C1803" t="s">
        <v>2341</v>
      </c>
      <c r="D1803" s="1">
        <v>38390.563194444447</v>
      </c>
      <c r="E1803">
        <v>15</v>
      </c>
      <c r="F1803" t="s">
        <v>5300</v>
      </c>
      <c r="G1803">
        <v>2005</v>
      </c>
      <c r="H1803" s="4">
        <v>0.14305555555555557</v>
      </c>
      <c r="I1803" s="16">
        <f>H1803/60</f>
        <v>2.3842592592592596E-3</v>
      </c>
      <c r="K1803" s="16">
        <f t="shared" si="28"/>
        <v>3.5763888888888894E-2</v>
      </c>
    </row>
    <row r="1804" spans="1:11">
      <c r="A1804" t="s">
        <v>2562</v>
      </c>
      <c r="B1804" t="s">
        <v>2559</v>
      </c>
      <c r="C1804" t="s">
        <v>2560</v>
      </c>
      <c r="D1804" s="1">
        <v>38678.657638888886</v>
      </c>
      <c r="E1804">
        <v>15</v>
      </c>
      <c r="F1804" t="s">
        <v>2857</v>
      </c>
      <c r="G1804">
        <v>2005</v>
      </c>
      <c r="H1804" s="4">
        <v>0.17708333333333334</v>
      </c>
      <c r="I1804" s="16">
        <f>H1804/60</f>
        <v>2.9513888888888892E-3</v>
      </c>
      <c r="K1804" s="16">
        <f t="shared" si="28"/>
        <v>4.4270833333333336E-2</v>
      </c>
    </row>
    <row r="1805" spans="1:11">
      <c r="A1805" t="s">
        <v>2558</v>
      </c>
      <c r="B1805" t="s">
        <v>2559</v>
      </c>
      <c r="C1805" t="s">
        <v>2560</v>
      </c>
      <c r="D1805" s="1">
        <v>38678.656944444447</v>
      </c>
      <c r="E1805">
        <v>15</v>
      </c>
      <c r="F1805" t="s">
        <v>2857</v>
      </c>
      <c r="G1805">
        <v>2005</v>
      </c>
      <c r="H1805" s="4">
        <v>0.13125000000000001</v>
      </c>
      <c r="I1805" s="16">
        <f>H1805/60</f>
        <v>2.1875000000000002E-3</v>
      </c>
      <c r="K1805" s="16">
        <f t="shared" si="28"/>
        <v>3.2812500000000001E-2</v>
      </c>
    </row>
    <row r="1806" spans="1:11">
      <c r="A1806" t="s">
        <v>1394</v>
      </c>
      <c r="B1806" t="s">
        <v>1370</v>
      </c>
      <c r="C1806" t="s">
        <v>184</v>
      </c>
      <c r="D1806" s="1">
        <v>38784.836111111108</v>
      </c>
      <c r="E1806">
        <v>15</v>
      </c>
      <c r="F1806" t="s">
        <v>2126</v>
      </c>
      <c r="G1806">
        <v>2005</v>
      </c>
      <c r="H1806" s="4">
        <v>0.22152777777777777</v>
      </c>
      <c r="I1806" s="16">
        <f>H1806/60</f>
        <v>3.6921296296296294E-3</v>
      </c>
      <c r="K1806" s="16">
        <f t="shared" si="28"/>
        <v>5.5381944444444442E-2</v>
      </c>
    </row>
    <row r="1807" spans="1:11">
      <c r="A1807" t="s">
        <v>5258</v>
      </c>
      <c r="B1807" t="s">
        <v>5259</v>
      </c>
      <c r="C1807" t="s">
        <v>5260</v>
      </c>
      <c r="D1807" s="1">
        <v>39033.71597222222</v>
      </c>
      <c r="E1807">
        <v>14</v>
      </c>
      <c r="F1807" t="s">
        <v>5300</v>
      </c>
      <c r="G1807">
        <v>2005</v>
      </c>
      <c r="H1807" s="4">
        <v>0.16874999999999998</v>
      </c>
      <c r="I1807" s="16">
        <f>H1807/60</f>
        <v>2.8124999999999999E-3</v>
      </c>
      <c r="K1807" s="16">
        <f t="shared" si="28"/>
        <v>3.9375E-2</v>
      </c>
    </row>
    <row r="1808" spans="1:11">
      <c r="A1808" t="s">
        <v>639</v>
      </c>
      <c r="B1808" t="s">
        <v>628</v>
      </c>
      <c r="C1808" t="s">
        <v>629</v>
      </c>
      <c r="D1808" s="1">
        <v>38907.947222222225</v>
      </c>
      <c r="E1808">
        <v>14</v>
      </c>
      <c r="F1808" t="s">
        <v>5303</v>
      </c>
      <c r="G1808">
        <v>2005</v>
      </c>
      <c r="H1808" s="4">
        <v>0.16180555555555556</v>
      </c>
      <c r="I1808" s="16">
        <f>H1808/60</f>
        <v>2.6967592592592594E-3</v>
      </c>
      <c r="K1808" s="16">
        <f t="shared" si="28"/>
        <v>3.7754629629629631E-2</v>
      </c>
    </row>
    <row r="1809" spans="1:11">
      <c r="A1809" t="s">
        <v>1219</v>
      </c>
      <c r="B1809" t="s">
        <v>1205</v>
      </c>
      <c r="C1809" t="s">
        <v>1220</v>
      </c>
      <c r="D1809" s="1">
        <v>38474.52847222222</v>
      </c>
      <c r="E1809">
        <v>14</v>
      </c>
      <c r="F1809" t="s">
        <v>5303</v>
      </c>
      <c r="G1809">
        <v>2005</v>
      </c>
      <c r="H1809" s="4">
        <v>0.11458333333333333</v>
      </c>
      <c r="I1809" s="16">
        <f>H1809/60</f>
        <v>1.9097222222222222E-3</v>
      </c>
      <c r="K1809" s="16">
        <f t="shared" si="28"/>
        <v>2.673611111111111E-2</v>
      </c>
    </row>
    <row r="1810" spans="1:11">
      <c r="A1810" t="s">
        <v>2163</v>
      </c>
      <c r="B1810" t="s">
        <v>2164</v>
      </c>
      <c r="C1810" t="s">
        <v>2165</v>
      </c>
      <c r="D1810" s="1">
        <v>39796.036111111112</v>
      </c>
      <c r="E1810">
        <v>14</v>
      </c>
      <c r="F1810" t="s">
        <v>5300</v>
      </c>
      <c r="G1810">
        <v>2005</v>
      </c>
      <c r="H1810" s="4">
        <v>0.1277777777777778</v>
      </c>
      <c r="I1810" s="16">
        <f>H1810/60</f>
        <v>2.1296296296296298E-3</v>
      </c>
      <c r="K1810" s="16">
        <f t="shared" si="28"/>
        <v>2.9814814814814815E-2</v>
      </c>
    </row>
    <row r="1811" spans="1:11">
      <c r="A1811" t="s">
        <v>3690</v>
      </c>
      <c r="B1811" t="s">
        <v>3686</v>
      </c>
      <c r="C1811" t="s">
        <v>3687</v>
      </c>
      <c r="D1811" s="1">
        <v>38798.836111111108</v>
      </c>
      <c r="E1811">
        <v>14</v>
      </c>
      <c r="F1811" t="s">
        <v>5303</v>
      </c>
      <c r="G1811">
        <v>2005</v>
      </c>
      <c r="H1811" s="4">
        <v>0.14166666666666666</v>
      </c>
      <c r="I1811" s="16">
        <f>H1811/60</f>
        <v>2.3611111111111111E-3</v>
      </c>
      <c r="K1811" s="16">
        <f t="shared" si="28"/>
        <v>3.3055555555555553E-2</v>
      </c>
    </row>
    <row r="1812" spans="1:11">
      <c r="A1812" t="s">
        <v>216</v>
      </c>
      <c r="B1812" t="s">
        <v>202</v>
      </c>
      <c r="D1812" s="1">
        <v>38377.840277777781</v>
      </c>
      <c r="E1812">
        <v>14</v>
      </c>
      <c r="F1812" t="s">
        <v>5303</v>
      </c>
      <c r="G1812">
        <v>2005</v>
      </c>
      <c r="H1812" s="4">
        <v>0.23819444444444446</v>
      </c>
      <c r="I1812" s="16">
        <f>H1812/60</f>
        <v>3.9699074074074072E-3</v>
      </c>
      <c r="K1812" s="16">
        <f t="shared" si="28"/>
        <v>5.55787037037037E-2</v>
      </c>
    </row>
    <row r="1813" spans="1:11">
      <c r="A1813" t="s">
        <v>2958</v>
      </c>
      <c r="B1813" t="s">
        <v>2930</v>
      </c>
      <c r="C1813" t="s">
        <v>2953</v>
      </c>
      <c r="D1813" s="1">
        <v>38439.694444444445</v>
      </c>
      <c r="E1813">
        <v>13</v>
      </c>
      <c r="F1813" t="s">
        <v>5300</v>
      </c>
      <c r="G1813">
        <v>2005</v>
      </c>
      <c r="H1813" s="4">
        <v>0.18055555555555555</v>
      </c>
      <c r="I1813" s="16">
        <f>H1813/60</f>
        <v>3.0092592592592593E-3</v>
      </c>
      <c r="K1813" s="16">
        <f t="shared" si="28"/>
        <v>3.9120370370370368E-2</v>
      </c>
    </row>
    <row r="1814" spans="1:11">
      <c r="A1814" t="s">
        <v>3060</v>
      </c>
      <c r="B1814" t="s">
        <v>3061</v>
      </c>
      <c r="C1814" t="s">
        <v>3062</v>
      </c>
      <c r="D1814" s="1">
        <v>38581.771527777775</v>
      </c>
      <c r="E1814">
        <v>13</v>
      </c>
      <c r="F1814" t="s">
        <v>5303</v>
      </c>
      <c r="G1814">
        <v>2005</v>
      </c>
      <c r="H1814" s="4">
        <v>0.15416666666666667</v>
      </c>
      <c r="I1814" s="16">
        <f>H1814/60</f>
        <v>2.5694444444444445E-3</v>
      </c>
      <c r="K1814" s="16">
        <f t="shared" si="28"/>
        <v>3.3402777777777781E-2</v>
      </c>
    </row>
    <row r="1815" spans="1:11">
      <c r="A1815" t="s">
        <v>5162</v>
      </c>
      <c r="B1815" t="s">
        <v>5163</v>
      </c>
      <c r="C1815" t="s">
        <v>5163</v>
      </c>
      <c r="D1815" s="1">
        <v>38917.034722222219</v>
      </c>
      <c r="E1815">
        <v>13</v>
      </c>
      <c r="F1815" t="s">
        <v>5300</v>
      </c>
      <c r="G1815">
        <v>2005</v>
      </c>
      <c r="H1815" s="4">
        <v>0.12222222222222223</v>
      </c>
      <c r="I1815" s="16">
        <f>H1815/60</f>
        <v>2.0370370370370373E-3</v>
      </c>
      <c r="K1815" s="16">
        <f t="shared" si="28"/>
        <v>2.6481481481481484E-2</v>
      </c>
    </row>
    <row r="1816" spans="1:11">
      <c r="A1816" t="s">
        <v>504</v>
      </c>
      <c r="B1816" t="s">
        <v>496</v>
      </c>
      <c r="D1816" s="1">
        <v>39343.758333333331</v>
      </c>
      <c r="E1816">
        <v>12</v>
      </c>
      <c r="F1816" t="s">
        <v>2126</v>
      </c>
      <c r="G1816">
        <v>2005</v>
      </c>
      <c r="H1816" s="4">
        <v>0.12222222222222223</v>
      </c>
      <c r="I1816" s="16">
        <f>H1816/60</f>
        <v>2.0370370370370373E-3</v>
      </c>
      <c r="K1816" s="16">
        <f t="shared" si="28"/>
        <v>2.4444444444444449E-2</v>
      </c>
    </row>
    <row r="1817" spans="1:11">
      <c r="A1817" t="s">
        <v>823</v>
      </c>
      <c r="B1817" t="s">
        <v>799</v>
      </c>
      <c r="C1817" t="s">
        <v>816</v>
      </c>
      <c r="D1817" s="1">
        <v>38614.709722222222</v>
      </c>
      <c r="E1817">
        <v>12</v>
      </c>
      <c r="F1817" t="s">
        <v>1874</v>
      </c>
      <c r="G1817">
        <v>2005</v>
      </c>
      <c r="H1817" s="4">
        <v>0.12708333333333333</v>
      </c>
      <c r="I1817" s="16">
        <f>H1817/60</f>
        <v>2.1180555555555553E-3</v>
      </c>
      <c r="K1817" s="16">
        <f t="shared" si="28"/>
        <v>2.5416666666666664E-2</v>
      </c>
    </row>
    <row r="1818" spans="1:11">
      <c r="A1818" t="s">
        <v>2786</v>
      </c>
      <c r="B1818" t="s">
        <v>361</v>
      </c>
      <c r="C1818" t="s">
        <v>361</v>
      </c>
      <c r="D1818" s="1">
        <v>38669.511111111111</v>
      </c>
      <c r="E1818">
        <v>12</v>
      </c>
      <c r="F1818" t="s">
        <v>5300</v>
      </c>
      <c r="G1818">
        <v>2005</v>
      </c>
      <c r="H1818" s="4">
        <v>0.12986111111111112</v>
      </c>
      <c r="I1818" s="16">
        <f>H1818/60</f>
        <v>2.1643518518518522E-3</v>
      </c>
      <c r="K1818" s="16">
        <f t="shared" si="28"/>
        <v>2.5972222222222226E-2</v>
      </c>
    </row>
    <row r="1819" spans="1:11">
      <c r="A1819" t="s">
        <v>3250</v>
      </c>
      <c r="B1819" t="s">
        <v>3209</v>
      </c>
      <c r="C1819" t="s">
        <v>3247</v>
      </c>
      <c r="D1819" s="1">
        <v>38596.50277777778</v>
      </c>
      <c r="E1819">
        <v>12</v>
      </c>
      <c r="F1819" t="s">
        <v>5303</v>
      </c>
      <c r="G1819">
        <v>2005</v>
      </c>
      <c r="H1819" s="4">
        <v>0.14722222222222223</v>
      </c>
      <c r="I1819" s="16">
        <f>H1819/60</f>
        <v>2.4537037037037036E-3</v>
      </c>
      <c r="K1819" s="16">
        <f t="shared" si="28"/>
        <v>2.9444444444444443E-2</v>
      </c>
    </row>
    <row r="1820" spans="1:11">
      <c r="A1820" t="s">
        <v>3903</v>
      </c>
      <c r="B1820" t="s">
        <v>3904</v>
      </c>
      <c r="C1820" t="s">
        <v>3905</v>
      </c>
      <c r="D1820" s="1">
        <v>38431.674305555556</v>
      </c>
      <c r="E1820">
        <v>12</v>
      </c>
      <c r="F1820" t="s">
        <v>5300</v>
      </c>
      <c r="G1820">
        <v>2005</v>
      </c>
      <c r="H1820" s="4">
        <v>0.12083333333333333</v>
      </c>
      <c r="I1820" s="16">
        <f>H1820/60</f>
        <v>2.0138888888888888E-3</v>
      </c>
      <c r="K1820" s="16">
        <f t="shared" si="28"/>
        <v>2.4166666666666666E-2</v>
      </c>
    </row>
    <row r="1821" spans="1:11">
      <c r="A1821" t="s">
        <v>4178</v>
      </c>
      <c r="B1821" t="s">
        <v>4160</v>
      </c>
      <c r="C1821" t="s">
        <v>4174</v>
      </c>
      <c r="D1821" s="1">
        <v>38575.205555555556</v>
      </c>
      <c r="E1821">
        <v>12</v>
      </c>
      <c r="F1821" t="s">
        <v>2126</v>
      </c>
      <c r="G1821">
        <v>2005</v>
      </c>
      <c r="H1821" s="4">
        <v>0.1763888888888889</v>
      </c>
      <c r="I1821" s="16">
        <f>H1821/60</f>
        <v>2.9398148148148148E-3</v>
      </c>
      <c r="K1821" s="16">
        <f t="shared" si="28"/>
        <v>3.5277777777777776E-2</v>
      </c>
    </row>
    <row r="1822" spans="1:11">
      <c r="A1822" t="s">
        <v>2209</v>
      </c>
      <c r="B1822" t="s">
        <v>4523</v>
      </c>
      <c r="C1822" t="s">
        <v>4530</v>
      </c>
      <c r="D1822" s="1">
        <v>38105.479861111111</v>
      </c>
      <c r="E1822">
        <v>12</v>
      </c>
      <c r="F1822" t="s">
        <v>5303</v>
      </c>
      <c r="G1822">
        <v>2005</v>
      </c>
      <c r="H1822" s="4">
        <v>0.21944444444444444</v>
      </c>
      <c r="I1822" s="16">
        <f>H1822/60</f>
        <v>3.6574074074074074E-3</v>
      </c>
      <c r="K1822" s="16">
        <f t="shared" si="28"/>
        <v>4.3888888888888887E-2</v>
      </c>
    </row>
    <row r="1823" spans="1:11">
      <c r="A1823" t="s">
        <v>4465</v>
      </c>
      <c r="B1823" t="s">
        <v>4462</v>
      </c>
      <c r="C1823" t="s">
        <v>4463</v>
      </c>
      <c r="D1823" s="1">
        <v>38482.476388888892</v>
      </c>
      <c r="E1823">
        <v>12</v>
      </c>
      <c r="F1823" t="s">
        <v>1874</v>
      </c>
      <c r="G1823">
        <v>2005</v>
      </c>
      <c r="H1823" s="4">
        <v>0.12291666666666667</v>
      </c>
      <c r="I1823" s="16">
        <f>H1823/60</f>
        <v>2.0486111111111113E-3</v>
      </c>
      <c r="K1823" s="16">
        <f t="shared" si="28"/>
        <v>2.4583333333333336E-2</v>
      </c>
    </row>
    <row r="1824" spans="1:11">
      <c r="A1824" t="s">
        <v>4929</v>
      </c>
      <c r="B1824" t="s">
        <v>4930</v>
      </c>
      <c r="D1824" s="1">
        <v>38454.461111111108</v>
      </c>
      <c r="E1824">
        <v>12</v>
      </c>
      <c r="F1824" t="s">
        <v>1874</v>
      </c>
      <c r="G1824">
        <v>2005</v>
      </c>
      <c r="H1824" s="4">
        <v>0.14722222222222223</v>
      </c>
      <c r="I1824" s="16">
        <f>H1824/60</f>
        <v>2.4537037037037036E-3</v>
      </c>
      <c r="K1824" s="16">
        <f t="shared" si="28"/>
        <v>2.9444444444444443E-2</v>
      </c>
    </row>
    <row r="1825" spans="1:11">
      <c r="A1825" t="s">
        <v>323</v>
      </c>
      <c r="B1825" t="s">
        <v>321</v>
      </c>
      <c r="C1825" t="s">
        <v>324</v>
      </c>
      <c r="D1825" s="1">
        <v>38667.527083333334</v>
      </c>
      <c r="E1825">
        <v>11</v>
      </c>
      <c r="F1825" t="s">
        <v>5302</v>
      </c>
      <c r="G1825">
        <v>2005</v>
      </c>
      <c r="H1825" s="4">
        <v>0.12013888888888889</v>
      </c>
      <c r="I1825" s="16">
        <f>H1825/60</f>
        <v>2.0023148148148148E-3</v>
      </c>
      <c r="K1825" s="16">
        <f t="shared" si="28"/>
        <v>2.2025462962962962E-2</v>
      </c>
    </row>
    <row r="1826" spans="1:11">
      <c r="A1826" t="s">
        <v>978</v>
      </c>
      <c r="B1826" t="s">
        <v>976</v>
      </c>
      <c r="C1826" t="s">
        <v>977</v>
      </c>
      <c r="D1826" s="1">
        <v>38754.884027777778</v>
      </c>
      <c r="E1826">
        <v>11</v>
      </c>
      <c r="F1826" t="s">
        <v>5300</v>
      </c>
      <c r="G1826">
        <v>2005</v>
      </c>
      <c r="H1826" s="4">
        <v>0.17708333333333334</v>
      </c>
      <c r="I1826" s="16">
        <f>H1826/60</f>
        <v>2.9513888888888892E-3</v>
      </c>
      <c r="K1826" s="16">
        <f t="shared" si="28"/>
        <v>3.246527777777778E-2</v>
      </c>
    </row>
    <row r="1827" spans="1:11">
      <c r="A1827" t="s">
        <v>2295</v>
      </c>
      <c r="B1827" t="s">
        <v>2279</v>
      </c>
      <c r="C1827" t="s">
        <v>2294</v>
      </c>
      <c r="D1827" s="1">
        <v>38412.088888888888</v>
      </c>
      <c r="E1827">
        <v>11</v>
      </c>
      <c r="F1827" t="s">
        <v>5303</v>
      </c>
      <c r="G1827">
        <v>2005</v>
      </c>
      <c r="H1827" s="4">
        <v>0.14791666666666667</v>
      </c>
      <c r="I1827" s="16">
        <f>H1827/60</f>
        <v>2.4652777777777776E-3</v>
      </c>
      <c r="K1827" s="16">
        <f t="shared" si="28"/>
        <v>2.7118055555555555E-2</v>
      </c>
    </row>
    <row r="1828" spans="1:11">
      <c r="A1828" t="s">
        <v>2343</v>
      </c>
      <c r="B1828" t="s">
        <v>2340</v>
      </c>
      <c r="C1828" t="s">
        <v>2341</v>
      </c>
      <c r="D1828" s="1">
        <v>38591.638888888891</v>
      </c>
      <c r="E1828">
        <v>11</v>
      </c>
      <c r="F1828" t="s">
        <v>5300</v>
      </c>
      <c r="G1828">
        <v>2005</v>
      </c>
      <c r="H1828" s="4">
        <v>0.16319444444444445</v>
      </c>
      <c r="I1828" s="16">
        <f>H1828/60</f>
        <v>2.7199074074074074E-3</v>
      </c>
      <c r="K1828" s="16">
        <f t="shared" si="28"/>
        <v>2.991898148148148E-2</v>
      </c>
    </row>
    <row r="1829" spans="1:11">
      <c r="A1829" t="s">
        <v>2465</v>
      </c>
      <c r="B1829" t="s">
        <v>2429</v>
      </c>
      <c r="C1829" t="s">
        <v>2464</v>
      </c>
      <c r="D1829" s="1">
        <v>38675.031944444447</v>
      </c>
      <c r="E1829">
        <v>11</v>
      </c>
      <c r="F1829" t="s">
        <v>5303</v>
      </c>
      <c r="G1829">
        <v>2005</v>
      </c>
      <c r="H1829" s="4">
        <v>0.15694444444444444</v>
      </c>
      <c r="I1829" s="16">
        <f>H1829/60</f>
        <v>2.6157407407407405E-3</v>
      </c>
      <c r="K1829" s="16">
        <f t="shared" si="28"/>
        <v>2.8773148148148145E-2</v>
      </c>
    </row>
    <row r="1830" spans="1:11">
      <c r="A1830" t="s">
        <v>3696</v>
      </c>
      <c r="B1830" t="s">
        <v>3686</v>
      </c>
      <c r="C1830" t="s">
        <v>3687</v>
      </c>
      <c r="D1830" s="1">
        <v>38745.750694444447</v>
      </c>
      <c r="E1830">
        <v>11</v>
      </c>
      <c r="F1830" t="s">
        <v>5303</v>
      </c>
      <c r="G1830">
        <v>2005</v>
      </c>
      <c r="H1830" s="4">
        <v>0.12986111111111112</v>
      </c>
      <c r="I1830" s="16">
        <f>H1830/60</f>
        <v>2.1643518518518522E-3</v>
      </c>
      <c r="K1830" s="16">
        <f t="shared" si="28"/>
        <v>2.3807870370370375E-2</v>
      </c>
    </row>
    <row r="1831" spans="1:11">
      <c r="A1831" t="s">
        <v>4235</v>
      </c>
      <c r="B1831" t="s">
        <v>4236</v>
      </c>
      <c r="C1831" t="s">
        <v>4237</v>
      </c>
      <c r="D1831" s="1">
        <v>38534.511111111111</v>
      </c>
      <c r="E1831">
        <v>11</v>
      </c>
      <c r="F1831" t="s">
        <v>5300</v>
      </c>
      <c r="G1831">
        <v>2005</v>
      </c>
      <c r="H1831" s="4">
        <v>0.11875000000000001</v>
      </c>
      <c r="I1831" s="16">
        <f>H1831/60</f>
        <v>1.9791666666666668E-3</v>
      </c>
      <c r="K1831" s="16">
        <f t="shared" si="28"/>
        <v>2.1770833333333336E-2</v>
      </c>
    </row>
    <row r="1832" spans="1:11">
      <c r="A1832" t="s">
        <v>3477</v>
      </c>
      <c r="B1832" t="s">
        <v>3452</v>
      </c>
      <c r="C1832" t="s">
        <v>3471</v>
      </c>
      <c r="D1832" s="1">
        <v>38545.888888888891</v>
      </c>
      <c r="E1832">
        <v>11</v>
      </c>
      <c r="F1832" t="s">
        <v>5303</v>
      </c>
      <c r="G1832">
        <v>2005</v>
      </c>
      <c r="H1832" s="4">
        <v>9.5833333333333326E-2</v>
      </c>
      <c r="I1832" s="16">
        <f>H1832/60</f>
        <v>1.5972222222222221E-3</v>
      </c>
      <c r="K1832" s="16">
        <f t="shared" si="28"/>
        <v>1.7569444444444443E-2</v>
      </c>
    </row>
    <row r="1833" spans="1:11">
      <c r="A1833" t="s">
        <v>4468</v>
      </c>
      <c r="B1833" t="s">
        <v>4462</v>
      </c>
      <c r="C1833" t="s">
        <v>4463</v>
      </c>
      <c r="D1833" s="1">
        <v>38482.477083333331</v>
      </c>
      <c r="E1833">
        <v>11</v>
      </c>
      <c r="F1833" t="s">
        <v>1874</v>
      </c>
      <c r="G1833">
        <v>2005</v>
      </c>
      <c r="H1833" s="4">
        <v>0.25347222222222221</v>
      </c>
      <c r="I1833" s="16">
        <f>H1833/60</f>
        <v>4.2245370370370371E-3</v>
      </c>
      <c r="K1833" s="16">
        <f t="shared" si="28"/>
        <v>4.6469907407407404E-2</v>
      </c>
    </row>
    <row r="1834" spans="1:11">
      <c r="A1834" t="s">
        <v>901</v>
      </c>
      <c r="B1834" t="s">
        <v>880</v>
      </c>
      <c r="D1834" s="1">
        <v>38727.915972222225</v>
      </c>
      <c r="E1834">
        <v>10</v>
      </c>
      <c r="F1834" t="s">
        <v>5303</v>
      </c>
      <c r="G1834">
        <v>2005</v>
      </c>
      <c r="H1834" s="4">
        <v>0.15972222222222224</v>
      </c>
      <c r="I1834" s="16">
        <f>H1834/60</f>
        <v>2.6620370370370374E-3</v>
      </c>
      <c r="K1834" s="16">
        <f t="shared" si="28"/>
        <v>2.6620370370370374E-2</v>
      </c>
    </row>
    <row r="1835" spans="1:11">
      <c r="A1835" t="s">
        <v>2385</v>
      </c>
      <c r="B1835" t="s">
        <v>2377</v>
      </c>
      <c r="C1835" t="s">
        <v>2383</v>
      </c>
      <c r="D1835" s="1">
        <v>38545.879861111112</v>
      </c>
      <c r="E1835">
        <v>10</v>
      </c>
      <c r="F1835" t="s">
        <v>5300</v>
      </c>
      <c r="G1835">
        <v>2005</v>
      </c>
      <c r="H1835" s="4">
        <v>0.14444444444444446</v>
      </c>
      <c r="I1835" s="16">
        <f>H1835/60</f>
        <v>2.4074074074074076E-3</v>
      </c>
      <c r="K1835" s="16">
        <f t="shared" si="28"/>
        <v>2.4074074074074074E-2</v>
      </c>
    </row>
    <row r="1836" spans="1:11">
      <c r="A1836" t="s">
        <v>2960</v>
      </c>
      <c r="B1836" t="s">
        <v>2930</v>
      </c>
      <c r="C1836" t="s">
        <v>2953</v>
      </c>
      <c r="D1836" s="1">
        <v>38439.697222222225</v>
      </c>
      <c r="E1836">
        <v>10</v>
      </c>
      <c r="F1836" t="s">
        <v>5300</v>
      </c>
      <c r="G1836">
        <v>2005</v>
      </c>
      <c r="H1836" s="4">
        <v>0.21319444444444444</v>
      </c>
      <c r="I1836" s="16">
        <f>H1836/60</f>
        <v>3.5532407407407405E-3</v>
      </c>
      <c r="K1836" s="16">
        <f t="shared" si="28"/>
        <v>3.5532407407407401E-2</v>
      </c>
    </row>
    <row r="1837" spans="1:11">
      <c r="A1837" t="s">
        <v>3065</v>
      </c>
      <c r="B1837" t="s">
        <v>3061</v>
      </c>
      <c r="C1837" t="s">
        <v>3062</v>
      </c>
      <c r="D1837" s="1">
        <v>38581.772916666669</v>
      </c>
      <c r="E1837">
        <v>10</v>
      </c>
      <c r="F1837" t="s">
        <v>5303</v>
      </c>
      <c r="G1837">
        <v>2005</v>
      </c>
      <c r="H1837" s="4">
        <v>0.17916666666666667</v>
      </c>
      <c r="I1837" s="16">
        <f>H1837/60</f>
        <v>2.9861111111111113E-3</v>
      </c>
      <c r="K1837" s="16">
        <f t="shared" si="28"/>
        <v>2.9861111111111113E-2</v>
      </c>
    </row>
    <row r="1838" spans="1:11">
      <c r="A1838" t="s">
        <v>215</v>
      </c>
      <c r="B1838" t="s">
        <v>202</v>
      </c>
      <c r="D1838" s="1">
        <v>38377.839583333334</v>
      </c>
      <c r="E1838">
        <v>10</v>
      </c>
      <c r="F1838" t="s">
        <v>5303</v>
      </c>
      <c r="G1838">
        <v>2005</v>
      </c>
      <c r="H1838" s="4">
        <v>0.11666666666666665</v>
      </c>
      <c r="I1838" s="16">
        <f>H1838/60</f>
        <v>1.9444444444444442E-3</v>
      </c>
      <c r="K1838" s="16">
        <f t="shared" si="28"/>
        <v>1.9444444444444441E-2</v>
      </c>
    </row>
    <row r="1839" spans="1:11">
      <c r="A1839" t="s">
        <v>3856</v>
      </c>
      <c r="B1839" t="s">
        <v>3844</v>
      </c>
      <c r="D1839" s="1">
        <v>38412.088888888888</v>
      </c>
      <c r="E1839">
        <v>10</v>
      </c>
      <c r="F1839" t="s">
        <v>5301</v>
      </c>
      <c r="G1839">
        <v>2005</v>
      </c>
      <c r="H1839" s="4">
        <v>0.12708333333333333</v>
      </c>
      <c r="I1839" s="16">
        <f>H1839/60</f>
        <v>2.1180555555555553E-3</v>
      </c>
      <c r="K1839" s="16">
        <f t="shared" si="28"/>
        <v>2.1180555555555553E-2</v>
      </c>
    </row>
    <row r="1840" spans="1:11">
      <c r="A1840" t="s">
        <v>4871</v>
      </c>
      <c r="B1840" t="s">
        <v>4872</v>
      </c>
      <c r="C1840" t="s">
        <v>4872</v>
      </c>
      <c r="D1840" s="1">
        <v>38441.909722222219</v>
      </c>
      <c r="E1840">
        <v>10</v>
      </c>
      <c r="F1840" t="s">
        <v>1874</v>
      </c>
      <c r="G1840">
        <v>2005</v>
      </c>
      <c r="H1840" s="4">
        <v>0.15208333333333332</v>
      </c>
      <c r="I1840" s="16">
        <f>H1840/60</f>
        <v>2.5347222222222221E-3</v>
      </c>
      <c r="K1840" s="16">
        <f t="shared" si="28"/>
        <v>2.5347222222222222E-2</v>
      </c>
    </row>
    <row r="1841" spans="1:11">
      <c r="A1841" t="s">
        <v>627</v>
      </c>
      <c r="B1841" t="s">
        <v>628</v>
      </c>
      <c r="C1841" t="s">
        <v>629</v>
      </c>
      <c r="D1841" s="1">
        <v>38907.946527777778</v>
      </c>
      <c r="E1841">
        <v>9</v>
      </c>
      <c r="F1841" t="s">
        <v>5303</v>
      </c>
      <c r="G1841">
        <v>2005</v>
      </c>
      <c r="H1841" s="4">
        <v>0.18194444444444444</v>
      </c>
      <c r="I1841" s="16">
        <f>H1841/60</f>
        <v>3.0324074074074073E-3</v>
      </c>
      <c r="K1841" s="16">
        <f t="shared" si="28"/>
        <v>2.7291666666666665E-2</v>
      </c>
    </row>
    <row r="1842" spans="1:11">
      <c r="A1842" t="s">
        <v>2197</v>
      </c>
      <c r="B1842" t="s">
        <v>2198</v>
      </c>
      <c r="C1842" t="s">
        <v>2199</v>
      </c>
      <c r="D1842" s="1">
        <v>38528.715277777781</v>
      </c>
      <c r="E1842">
        <v>9</v>
      </c>
      <c r="F1842" t="s">
        <v>5301</v>
      </c>
      <c r="G1842">
        <v>2005</v>
      </c>
      <c r="H1842" s="4">
        <v>0.17777777777777778</v>
      </c>
      <c r="I1842" s="16">
        <f>H1842/60</f>
        <v>2.9629629629629632E-3</v>
      </c>
      <c r="K1842" s="16">
        <f t="shared" si="28"/>
        <v>2.6666666666666668E-2</v>
      </c>
    </row>
    <row r="1843" spans="1:11">
      <c r="A1843" t="s">
        <v>2564</v>
      </c>
      <c r="B1843" t="s">
        <v>2559</v>
      </c>
      <c r="C1843" t="s">
        <v>2560</v>
      </c>
      <c r="D1843" s="1">
        <v>38678.65902777778</v>
      </c>
      <c r="E1843">
        <v>9</v>
      </c>
      <c r="F1843" t="s">
        <v>2857</v>
      </c>
      <c r="G1843">
        <v>2005</v>
      </c>
      <c r="H1843" s="4">
        <v>0.22152777777777777</v>
      </c>
      <c r="I1843" s="16">
        <f>H1843/60</f>
        <v>3.6921296296296294E-3</v>
      </c>
      <c r="K1843" s="16">
        <f t="shared" si="28"/>
        <v>3.3229166666666664E-2</v>
      </c>
    </row>
    <row r="1844" spans="1:11">
      <c r="A1844" t="s">
        <v>2961</v>
      </c>
      <c r="B1844" t="s">
        <v>2930</v>
      </c>
      <c r="C1844" t="s">
        <v>2953</v>
      </c>
      <c r="D1844" s="1">
        <v>38439.698611111111</v>
      </c>
      <c r="E1844">
        <v>9</v>
      </c>
      <c r="F1844" t="s">
        <v>5300</v>
      </c>
      <c r="G1844">
        <v>2005</v>
      </c>
      <c r="H1844" s="4">
        <v>0.19027777777777777</v>
      </c>
      <c r="I1844" s="16">
        <f>H1844/60</f>
        <v>3.1712962962962962E-3</v>
      </c>
      <c r="K1844" s="16">
        <f t="shared" si="28"/>
        <v>2.8541666666666667E-2</v>
      </c>
    </row>
    <row r="1845" spans="1:11">
      <c r="A1845" t="s">
        <v>4188</v>
      </c>
      <c r="B1845" t="s">
        <v>4160</v>
      </c>
      <c r="D1845" s="1">
        <v>38557.755555555559</v>
      </c>
      <c r="E1845">
        <v>9</v>
      </c>
      <c r="F1845" t="s">
        <v>5300</v>
      </c>
      <c r="G1845">
        <v>2005</v>
      </c>
      <c r="H1845" s="4">
        <v>0.16527777777777777</v>
      </c>
      <c r="I1845" s="16">
        <f>H1845/60</f>
        <v>2.7546296296296294E-3</v>
      </c>
      <c r="K1845" s="16">
        <f t="shared" si="28"/>
        <v>2.4791666666666663E-2</v>
      </c>
    </row>
    <row r="1846" spans="1:11">
      <c r="A1846" t="s">
        <v>5277</v>
      </c>
      <c r="B1846" t="s">
        <v>5274</v>
      </c>
      <c r="C1846" t="s">
        <v>1827</v>
      </c>
      <c r="D1846" s="1">
        <v>38808.6</v>
      </c>
      <c r="E1846">
        <v>9</v>
      </c>
      <c r="F1846" t="s">
        <v>5303</v>
      </c>
      <c r="G1846">
        <v>2005</v>
      </c>
      <c r="H1846" s="4">
        <v>0.10833333333333334</v>
      </c>
      <c r="I1846" s="16">
        <f>H1846/60</f>
        <v>1.8055555555555557E-3</v>
      </c>
      <c r="K1846" s="16">
        <f t="shared" si="28"/>
        <v>1.6250000000000001E-2</v>
      </c>
    </row>
    <row r="1847" spans="1:11">
      <c r="A1847" t="s">
        <v>0</v>
      </c>
      <c r="B1847" t="s">
        <v>1</v>
      </c>
      <c r="C1847" t="s">
        <v>2</v>
      </c>
      <c r="D1847" s="1">
        <v>39472.773611111108</v>
      </c>
      <c r="E1847">
        <v>9</v>
      </c>
      <c r="F1847" t="s">
        <v>5300</v>
      </c>
      <c r="G1847">
        <v>2005</v>
      </c>
      <c r="H1847" s="4">
        <v>0.12083333333333333</v>
      </c>
      <c r="I1847" s="16">
        <f>H1847/60</f>
        <v>2.0138888888888888E-3</v>
      </c>
      <c r="K1847" s="16">
        <f t="shared" si="28"/>
        <v>1.8124999999999999E-2</v>
      </c>
    </row>
    <row r="1848" spans="1:11">
      <c r="A1848" t="s">
        <v>1303</v>
      </c>
      <c r="B1848" t="s">
        <v>1300</v>
      </c>
      <c r="C1848" t="s">
        <v>1304</v>
      </c>
      <c r="D1848" s="1">
        <v>38515.73541666667</v>
      </c>
      <c r="E1848">
        <v>9</v>
      </c>
      <c r="F1848" t="s">
        <v>5303</v>
      </c>
      <c r="G1848">
        <v>2005</v>
      </c>
      <c r="H1848" s="4">
        <v>0.20347222222222219</v>
      </c>
      <c r="I1848" s="16">
        <f>H1848/60</f>
        <v>3.3912037037037031E-3</v>
      </c>
      <c r="K1848" s="16">
        <f t="shared" si="28"/>
        <v>3.0520833333333327E-2</v>
      </c>
    </row>
    <row r="1849" spans="1:11">
      <c r="A1849" t="s">
        <v>4435</v>
      </c>
      <c r="B1849" t="s">
        <v>4427</v>
      </c>
      <c r="C1849" t="s">
        <v>4428</v>
      </c>
      <c r="D1849" s="1">
        <v>38391.677777777775</v>
      </c>
      <c r="E1849">
        <v>9</v>
      </c>
      <c r="F1849" t="s">
        <v>5300</v>
      </c>
      <c r="G1849">
        <v>2005</v>
      </c>
      <c r="H1849" s="4">
        <v>0.22361111111111109</v>
      </c>
      <c r="I1849" s="16">
        <f>H1849/60</f>
        <v>3.7268518518518514E-3</v>
      </c>
      <c r="K1849" s="16">
        <f t="shared" si="28"/>
        <v>3.3541666666666664E-2</v>
      </c>
    </row>
    <row r="1850" spans="1:11">
      <c r="A1850" t="s">
        <v>4429</v>
      </c>
      <c r="B1850" t="s">
        <v>4427</v>
      </c>
      <c r="C1850" t="s">
        <v>4428</v>
      </c>
      <c r="D1850" s="1">
        <v>38391.677777777775</v>
      </c>
      <c r="E1850">
        <v>9</v>
      </c>
      <c r="F1850" t="s">
        <v>5300</v>
      </c>
      <c r="G1850">
        <v>2005</v>
      </c>
      <c r="H1850" s="4">
        <v>0.21736111111111112</v>
      </c>
      <c r="I1850" s="16">
        <f>H1850/60</f>
        <v>3.6226851851851854E-3</v>
      </c>
      <c r="K1850" s="16">
        <f t="shared" si="28"/>
        <v>3.260416666666667E-2</v>
      </c>
    </row>
    <row r="1851" spans="1:11">
      <c r="A1851" t="s">
        <v>4919</v>
      </c>
      <c r="B1851" t="s">
        <v>4920</v>
      </c>
      <c r="C1851" t="s">
        <v>4921</v>
      </c>
      <c r="D1851" s="1">
        <v>38406.582638888889</v>
      </c>
      <c r="E1851">
        <v>9</v>
      </c>
      <c r="F1851" t="s">
        <v>1874</v>
      </c>
      <c r="G1851">
        <v>2005</v>
      </c>
      <c r="H1851" s="4">
        <v>0.14722222222222223</v>
      </c>
      <c r="I1851" s="16">
        <f>H1851/60</f>
        <v>2.4537037037037036E-3</v>
      </c>
      <c r="K1851" s="16">
        <f t="shared" si="28"/>
        <v>2.2083333333333333E-2</v>
      </c>
    </row>
    <row r="1852" spans="1:11">
      <c r="A1852" t="s">
        <v>473</v>
      </c>
      <c r="B1852" t="s">
        <v>448</v>
      </c>
      <c r="D1852" s="1">
        <v>38467.961111111108</v>
      </c>
      <c r="E1852">
        <v>8</v>
      </c>
      <c r="F1852" t="s">
        <v>5303</v>
      </c>
      <c r="G1852">
        <v>2005</v>
      </c>
      <c r="H1852" s="4">
        <v>0.16319444444444445</v>
      </c>
      <c r="I1852" s="16">
        <f>H1852/60</f>
        <v>2.7199074074074074E-3</v>
      </c>
      <c r="K1852" s="16">
        <f t="shared" si="28"/>
        <v>2.1759259259259259E-2</v>
      </c>
    </row>
    <row r="1853" spans="1:11">
      <c r="A1853" t="s">
        <v>1014</v>
      </c>
      <c r="B1853" t="s">
        <v>993</v>
      </c>
      <c r="C1853" t="s">
        <v>1015</v>
      </c>
      <c r="D1853" s="1">
        <v>38525.944444444445</v>
      </c>
      <c r="E1853">
        <v>8</v>
      </c>
      <c r="F1853" t="s">
        <v>5303</v>
      </c>
      <c r="G1853">
        <v>2005</v>
      </c>
      <c r="H1853" s="4">
        <v>0.20555555555555557</v>
      </c>
      <c r="I1853" s="16">
        <f>H1853/60</f>
        <v>3.4259259259259264E-3</v>
      </c>
      <c r="K1853" s="16">
        <f t="shared" si="28"/>
        <v>2.7407407407407412E-2</v>
      </c>
    </row>
    <row r="1854" spans="1:11">
      <c r="A1854" t="s">
        <v>1110</v>
      </c>
      <c r="B1854" t="s">
        <v>1079</v>
      </c>
      <c r="C1854" t="s">
        <v>1111</v>
      </c>
      <c r="D1854" s="1">
        <v>39298.897916666669</v>
      </c>
      <c r="E1854">
        <v>8</v>
      </c>
      <c r="F1854" t="s">
        <v>5301</v>
      </c>
      <c r="G1854">
        <v>2005</v>
      </c>
      <c r="H1854" s="4">
        <v>0.19999999999999998</v>
      </c>
      <c r="I1854" s="16">
        <f>H1854/60</f>
        <v>3.3333333333333331E-3</v>
      </c>
      <c r="K1854" s="16">
        <f t="shared" si="28"/>
        <v>2.6666666666666665E-2</v>
      </c>
    </row>
    <row r="1855" spans="1:11">
      <c r="A1855" t="s">
        <v>1702</v>
      </c>
      <c r="B1855" t="s">
        <v>1696</v>
      </c>
      <c r="C1855" t="s">
        <v>1703</v>
      </c>
      <c r="D1855" s="1">
        <v>38636.757638888892</v>
      </c>
      <c r="E1855">
        <v>8</v>
      </c>
      <c r="F1855" t="s">
        <v>5300</v>
      </c>
      <c r="G1855">
        <v>2005</v>
      </c>
      <c r="H1855" s="4">
        <v>0.14930555555555555</v>
      </c>
      <c r="I1855" s="16">
        <f>H1855/60</f>
        <v>2.488425925925926E-3</v>
      </c>
      <c r="K1855" s="16">
        <f t="shared" si="28"/>
        <v>1.9907407407407408E-2</v>
      </c>
    </row>
    <row r="1856" spans="1:11">
      <c r="A1856" t="s">
        <v>2025</v>
      </c>
      <c r="B1856" t="s">
        <v>2279</v>
      </c>
      <c r="C1856" t="s">
        <v>2294</v>
      </c>
      <c r="D1856" s="1">
        <v>38412.088888888888</v>
      </c>
      <c r="E1856">
        <v>8</v>
      </c>
      <c r="F1856" t="s">
        <v>5303</v>
      </c>
      <c r="G1856">
        <v>2005</v>
      </c>
      <c r="H1856" s="4">
        <v>0.14791666666666667</v>
      </c>
      <c r="I1856" s="16">
        <f>H1856/60</f>
        <v>2.4652777777777776E-3</v>
      </c>
      <c r="K1856" s="16">
        <f t="shared" si="28"/>
        <v>1.9722222222222221E-2</v>
      </c>
    </row>
    <row r="1857" spans="1:11">
      <c r="A1857" t="s">
        <v>2581</v>
      </c>
      <c r="B1857" t="s">
        <v>2582</v>
      </c>
      <c r="D1857" s="1">
        <v>38847.727083333331</v>
      </c>
      <c r="E1857">
        <v>8</v>
      </c>
      <c r="F1857" t="s">
        <v>5303</v>
      </c>
      <c r="G1857">
        <v>2005</v>
      </c>
      <c r="H1857" s="4">
        <v>0.2298611111111111</v>
      </c>
      <c r="I1857" s="16">
        <f>H1857/60</f>
        <v>3.8310185185185183E-3</v>
      </c>
      <c r="K1857" s="16">
        <f t="shared" si="28"/>
        <v>3.0648148148148147E-2</v>
      </c>
    </row>
    <row r="1858" spans="1:11">
      <c r="A1858" t="s">
        <v>2833</v>
      </c>
      <c r="B1858" t="s">
        <v>2807</v>
      </c>
      <c r="C1858" t="s">
        <v>2821</v>
      </c>
      <c r="D1858" s="1">
        <v>38594.518055555556</v>
      </c>
      <c r="E1858">
        <v>8</v>
      </c>
      <c r="F1858" t="s">
        <v>5300</v>
      </c>
      <c r="G1858">
        <v>2005</v>
      </c>
      <c r="H1858" s="4">
        <v>0.11180555555555556</v>
      </c>
      <c r="I1858" s="16">
        <f>H1858/60</f>
        <v>1.8634259259259259E-3</v>
      </c>
      <c r="K1858" s="16">
        <f t="shared" ref="K1858:K1921" si="29">E1858*I1858</f>
        <v>1.4907407407407407E-2</v>
      </c>
    </row>
    <row r="1859" spans="1:11">
      <c r="A1859" t="s">
        <v>2964</v>
      </c>
      <c r="B1859" t="s">
        <v>2930</v>
      </c>
      <c r="C1859" t="s">
        <v>2953</v>
      </c>
      <c r="D1859" s="1">
        <v>38439.701388888891</v>
      </c>
      <c r="E1859">
        <v>8</v>
      </c>
      <c r="F1859" t="s">
        <v>5300</v>
      </c>
      <c r="G1859">
        <v>2005</v>
      </c>
      <c r="H1859" s="4">
        <v>0.3034722222222222</v>
      </c>
      <c r="I1859" s="16">
        <f>H1859/60</f>
        <v>5.0578703703703697E-3</v>
      </c>
      <c r="K1859" s="16">
        <f t="shared" si="29"/>
        <v>4.0462962962962958E-2</v>
      </c>
    </row>
    <row r="1860" spans="1:11">
      <c r="A1860" t="s">
        <v>2955</v>
      </c>
      <c r="B1860" t="s">
        <v>2930</v>
      </c>
      <c r="C1860" t="s">
        <v>2953</v>
      </c>
      <c r="D1860" s="1">
        <v>38439.691666666666</v>
      </c>
      <c r="E1860">
        <v>8</v>
      </c>
      <c r="F1860" t="s">
        <v>5300</v>
      </c>
      <c r="G1860">
        <v>2005</v>
      </c>
      <c r="H1860" s="4">
        <v>0.21458333333333335</v>
      </c>
      <c r="I1860" s="16">
        <f>H1860/60</f>
        <v>3.5763888888888889E-3</v>
      </c>
      <c r="K1860" s="16">
        <f t="shared" si="29"/>
        <v>2.8611111111111111E-2</v>
      </c>
    </row>
    <row r="1861" spans="1:11">
      <c r="A1861" t="s">
        <v>1758</v>
      </c>
      <c r="B1861" t="s">
        <v>3122</v>
      </c>
      <c r="C1861" t="s">
        <v>3123</v>
      </c>
      <c r="D1861" s="1">
        <v>38731.026388888888</v>
      </c>
      <c r="E1861">
        <v>8</v>
      </c>
      <c r="F1861" t="s">
        <v>5300</v>
      </c>
      <c r="G1861">
        <v>2005</v>
      </c>
      <c r="H1861" s="4">
        <v>0.14027777777777778</v>
      </c>
      <c r="I1861" s="16">
        <f>H1861/60</f>
        <v>2.3379629629629631E-3</v>
      </c>
      <c r="K1861" s="16">
        <f t="shared" si="29"/>
        <v>1.8703703703703705E-2</v>
      </c>
    </row>
    <row r="1862" spans="1:11">
      <c r="A1862" t="s">
        <v>3251</v>
      </c>
      <c r="B1862" t="s">
        <v>3209</v>
      </c>
      <c r="C1862" t="s">
        <v>3247</v>
      </c>
      <c r="D1862" s="1">
        <v>38596.50277777778</v>
      </c>
      <c r="E1862">
        <v>8</v>
      </c>
      <c r="F1862" t="s">
        <v>5303</v>
      </c>
      <c r="G1862">
        <v>2005</v>
      </c>
      <c r="H1862" s="4">
        <v>0.20555555555555557</v>
      </c>
      <c r="I1862" s="16">
        <f>H1862/60</f>
        <v>3.4259259259259264E-3</v>
      </c>
      <c r="K1862" s="16">
        <f t="shared" si="29"/>
        <v>2.7407407407407412E-2</v>
      </c>
    </row>
    <row r="1863" spans="1:11">
      <c r="A1863" t="s">
        <v>3262</v>
      </c>
      <c r="B1863" t="s">
        <v>3297</v>
      </c>
      <c r="C1863" t="s">
        <v>3298</v>
      </c>
      <c r="D1863" s="1">
        <v>38546.759027777778</v>
      </c>
      <c r="E1863">
        <v>8</v>
      </c>
      <c r="F1863" t="s">
        <v>5300</v>
      </c>
      <c r="G1863">
        <v>2005</v>
      </c>
      <c r="H1863" s="4">
        <v>0.22152777777777777</v>
      </c>
      <c r="I1863" s="16">
        <f>H1863/60</f>
        <v>3.6921296296296294E-3</v>
      </c>
      <c r="K1863" s="16">
        <f t="shared" si="29"/>
        <v>2.9537037037037035E-2</v>
      </c>
    </row>
    <row r="1864" spans="1:11">
      <c r="A1864" t="s">
        <v>3663</v>
      </c>
      <c r="B1864" t="s">
        <v>3664</v>
      </c>
      <c r="C1864" t="s">
        <v>3664</v>
      </c>
      <c r="D1864" s="1">
        <v>40596.943055555559</v>
      </c>
      <c r="E1864">
        <v>8</v>
      </c>
      <c r="F1864" t="s">
        <v>5303</v>
      </c>
      <c r="G1864">
        <v>2005</v>
      </c>
      <c r="H1864" s="4">
        <v>0.24513888888888888</v>
      </c>
      <c r="I1864" s="16">
        <f>H1864/60</f>
        <v>4.0856481481481481E-3</v>
      </c>
      <c r="K1864" s="16">
        <f t="shared" si="29"/>
        <v>3.2685185185185185E-2</v>
      </c>
    </row>
    <row r="1865" spans="1:11">
      <c r="A1865" t="s">
        <v>3695</v>
      </c>
      <c r="B1865" t="s">
        <v>3686</v>
      </c>
      <c r="C1865" t="s">
        <v>3687</v>
      </c>
      <c r="D1865" s="1">
        <v>38798.837500000001</v>
      </c>
      <c r="E1865">
        <v>8</v>
      </c>
      <c r="F1865" t="s">
        <v>5303</v>
      </c>
      <c r="G1865">
        <v>2005</v>
      </c>
      <c r="H1865" s="4">
        <v>0.14305555555555557</v>
      </c>
      <c r="I1865" s="16">
        <f>H1865/60</f>
        <v>2.3842592592592596E-3</v>
      </c>
      <c r="K1865" s="16">
        <f t="shared" si="29"/>
        <v>1.9074074074074077E-2</v>
      </c>
    </row>
    <row r="1866" spans="1:11">
      <c r="A1866" t="s">
        <v>4177</v>
      </c>
      <c r="B1866" t="s">
        <v>4160</v>
      </c>
      <c r="C1866" t="s">
        <v>4174</v>
      </c>
      <c r="D1866" s="1">
        <v>38582.795138888891</v>
      </c>
      <c r="E1866">
        <v>8</v>
      </c>
      <c r="F1866" t="s">
        <v>2857</v>
      </c>
      <c r="G1866">
        <v>2005</v>
      </c>
      <c r="H1866" s="4">
        <v>0.12708333333333333</v>
      </c>
      <c r="I1866" s="16">
        <f>H1866/60</f>
        <v>2.1180555555555553E-3</v>
      </c>
      <c r="K1866" s="16">
        <f t="shared" si="29"/>
        <v>1.6944444444444443E-2</v>
      </c>
    </row>
    <row r="1867" spans="1:11">
      <c r="A1867" t="s">
        <v>2148</v>
      </c>
      <c r="B1867" t="s">
        <v>2146</v>
      </c>
      <c r="C1867" t="s">
        <v>2147</v>
      </c>
      <c r="D1867" s="1">
        <v>39333.79791666667</v>
      </c>
      <c r="E1867">
        <v>8</v>
      </c>
      <c r="F1867" t="s">
        <v>5300</v>
      </c>
      <c r="G1867">
        <v>2005</v>
      </c>
      <c r="H1867" s="4">
        <v>0.19166666666666665</v>
      </c>
      <c r="I1867" s="16">
        <f>H1867/60</f>
        <v>3.1944444444444442E-3</v>
      </c>
      <c r="K1867" s="16">
        <f t="shared" si="29"/>
        <v>2.5555555555555554E-2</v>
      </c>
    </row>
    <row r="1868" spans="1:11">
      <c r="A1868" t="s">
        <v>3494</v>
      </c>
      <c r="B1868" t="s">
        <v>3452</v>
      </c>
      <c r="C1868" t="s">
        <v>3493</v>
      </c>
      <c r="D1868" s="1">
        <v>38523.765972222223</v>
      </c>
      <c r="E1868">
        <v>8</v>
      </c>
      <c r="F1868" t="s">
        <v>5303</v>
      </c>
      <c r="G1868">
        <v>2005</v>
      </c>
      <c r="H1868" s="4">
        <v>0.11180555555555556</v>
      </c>
      <c r="I1868" s="16">
        <f>H1868/60</f>
        <v>1.8634259259259259E-3</v>
      </c>
      <c r="K1868" s="16">
        <f t="shared" si="29"/>
        <v>1.4907407407407407E-2</v>
      </c>
    </row>
    <row r="1869" spans="1:11">
      <c r="A1869" t="s">
        <v>4472</v>
      </c>
      <c r="B1869" t="s">
        <v>4462</v>
      </c>
      <c r="C1869" t="s">
        <v>4463</v>
      </c>
      <c r="D1869" s="1">
        <v>38482.479166666664</v>
      </c>
      <c r="E1869">
        <v>8</v>
      </c>
      <c r="F1869" t="s">
        <v>1874</v>
      </c>
      <c r="G1869">
        <v>2005</v>
      </c>
      <c r="H1869" s="4">
        <v>0.19166666666666665</v>
      </c>
      <c r="I1869" s="16">
        <f>H1869/60</f>
        <v>3.1944444444444442E-3</v>
      </c>
      <c r="K1869" s="16">
        <f t="shared" si="29"/>
        <v>2.5555555555555554E-2</v>
      </c>
    </row>
    <row r="1870" spans="1:11">
      <c r="A1870" t="s">
        <v>4473</v>
      </c>
      <c r="B1870" t="s">
        <v>4462</v>
      </c>
      <c r="C1870" t="s">
        <v>4463</v>
      </c>
      <c r="D1870" s="1">
        <v>38482.479861111111</v>
      </c>
      <c r="E1870">
        <v>8</v>
      </c>
      <c r="F1870" t="s">
        <v>1874</v>
      </c>
      <c r="G1870">
        <v>2005</v>
      </c>
      <c r="H1870" s="4">
        <v>0.13125000000000001</v>
      </c>
      <c r="I1870" s="16">
        <f>H1870/60</f>
        <v>2.1875000000000002E-3</v>
      </c>
      <c r="K1870" s="16">
        <f t="shared" si="29"/>
        <v>1.7500000000000002E-2</v>
      </c>
    </row>
    <row r="1871" spans="1:11">
      <c r="A1871" t="s">
        <v>466</v>
      </c>
      <c r="B1871" t="s">
        <v>448</v>
      </c>
      <c r="C1871" t="s">
        <v>462</v>
      </c>
      <c r="D1871" s="1">
        <v>38490.410416666666</v>
      </c>
      <c r="E1871">
        <v>7</v>
      </c>
      <c r="F1871" t="s">
        <v>5303</v>
      </c>
      <c r="G1871">
        <v>2005</v>
      </c>
      <c r="H1871" s="4">
        <v>0.1111111111111111</v>
      </c>
      <c r="I1871" s="16">
        <f>H1871/60</f>
        <v>1.8518518518518517E-3</v>
      </c>
      <c r="K1871" s="16">
        <f t="shared" si="29"/>
        <v>1.2962962962962963E-2</v>
      </c>
    </row>
    <row r="1872" spans="1:11">
      <c r="A1872" t="s">
        <v>511</v>
      </c>
      <c r="B1872" t="s">
        <v>512</v>
      </c>
      <c r="C1872" t="s">
        <v>513</v>
      </c>
      <c r="D1872" s="1">
        <v>38334.003472222219</v>
      </c>
      <c r="E1872">
        <v>7</v>
      </c>
      <c r="F1872" t="s">
        <v>5300</v>
      </c>
      <c r="G1872">
        <v>2005</v>
      </c>
      <c r="H1872" s="4">
        <v>0.16805555555555554</v>
      </c>
      <c r="I1872" s="16">
        <f>H1872/60</f>
        <v>2.8009259259259259E-3</v>
      </c>
      <c r="K1872" s="16">
        <f t="shared" si="29"/>
        <v>1.9606481481481482E-2</v>
      </c>
    </row>
    <row r="1873" spans="1:11">
      <c r="A1873" t="s">
        <v>632</v>
      </c>
      <c r="B1873" t="s">
        <v>628</v>
      </c>
      <c r="C1873" t="s">
        <v>629</v>
      </c>
      <c r="D1873" s="1">
        <v>38495.503472222219</v>
      </c>
      <c r="E1873">
        <v>7</v>
      </c>
      <c r="F1873" t="s">
        <v>5303</v>
      </c>
      <c r="G1873">
        <v>2005</v>
      </c>
      <c r="H1873" s="4">
        <v>0.14027777777777778</v>
      </c>
      <c r="I1873" s="16">
        <f>H1873/60</f>
        <v>2.3379629629629631E-3</v>
      </c>
      <c r="K1873" s="16">
        <f t="shared" si="29"/>
        <v>1.6365740740740743E-2</v>
      </c>
    </row>
    <row r="1874" spans="1:11">
      <c r="A1874" t="s">
        <v>1075</v>
      </c>
      <c r="B1874" t="s">
        <v>1048</v>
      </c>
      <c r="D1874" s="1">
        <v>38685.738888888889</v>
      </c>
      <c r="E1874">
        <v>7</v>
      </c>
      <c r="F1874" t="s">
        <v>1874</v>
      </c>
      <c r="G1874">
        <v>2005</v>
      </c>
      <c r="H1874" s="4">
        <v>0.13472222222222222</v>
      </c>
      <c r="I1874" s="16">
        <f>H1874/60</f>
        <v>2.2453703703703702E-3</v>
      </c>
      <c r="K1874" s="16">
        <f t="shared" si="29"/>
        <v>1.5717592592592592E-2</v>
      </c>
    </row>
    <row r="1875" spans="1:11">
      <c r="A1875" t="s">
        <v>2830</v>
      </c>
      <c r="B1875" t="s">
        <v>2807</v>
      </c>
      <c r="C1875" t="s">
        <v>2821</v>
      </c>
      <c r="D1875" s="1">
        <v>38594.51666666667</v>
      </c>
      <c r="E1875">
        <v>7</v>
      </c>
      <c r="F1875" t="s">
        <v>5300</v>
      </c>
      <c r="G1875">
        <v>2005</v>
      </c>
      <c r="H1875" s="4">
        <v>0.13472222222222222</v>
      </c>
      <c r="I1875" s="16">
        <f>H1875/60</f>
        <v>2.2453703703703702E-3</v>
      </c>
      <c r="K1875" s="16">
        <f t="shared" si="29"/>
        <v>1.5717592592592592E-2</v>
      </c>
    </row>
    <row r="1876" spans="1:11">
      <c r="A1876" t="s">
        <v>2827</v>
      </c>
      <c r="B1876" t="s">
        <v>2807</v>
      </c>
      <c r="C1876" t="s">
        <v>2821</v>
      </c>
      <c r="D1876" s="1">
        <v>38594.515277777777</v>
      </c>
      <c r="E1876">
        <v>7</v>
      </c>
      <c r="F1876" t="s">
        <v>5300</v>
      </c>
      <c r="G1876">
        <v>2005</v>
      </c>
      <c r="H1876" s="4">
        <v>8.7500000000000008E-2</v>
      </c>
      <c r="I1876" s="16">
        <f>H1876/60</f>
        <v>1.4583333333333334E-3</v>
      </c>
      <c r="K1876" s="16">
        <f t="shared" si="29"/>
        <v>1.0208333333333333E-2</v>
      </c>
    </row>
    <row r="1877" spans="1:11">
      <c r="A1877" t="s">
        <v>2953</v>
      </c>
      <c r="B1877" t="s">
        <v>2930</v>
      </c>
      <c r="C1877" t="s">
        <v>2953</v>
      </c>
      <c r="D1877" s="1">
        <v>38439.699305555558</v>
      </c>
      <c r="E1877">
        <v>7</v>
      </c>
      <c r="F1877" t="s">
        <v>5300</v>
      </c>
      <c r="G1877">
        <v>2005</v>
      </c>
      <c r="H1877" s="4">
        <v>0.14444444444444446</v>
      </c>
      <c r="I1877" s="16">
        <f>H1877/60</f>
        <v>2.4074074074074076E-3</v>
      </c>
      <c r="K1877" s="16">
        <f t="shared" si="29"/>
        <v>1.6851851851851854E-2</v>
      </c>
    </row>
    <row r="1878" spans="1:11">
      <c r="A1878" t="s">
        <v>3249</v>
      </c>
      <c r="B1878" t="s">
        <v>3209</v>
      </c>
      <c r="C1878" t="s">
        <v>3247</v>
      </c>
      <c r="D1878" s="1">
        <v>38596.50277777778</v>
      </c>
      <c r="E1878">
        <v>7</v>
      </c>
      <c r="F1878" t="s">
        <v>5303</v>
      </c>
      <c r="G1878">
        <v>2005</v>
      </c>
      <c r="H1878" s="4">
        <v>0.21041666666666667</v>
      </c>
      <c r="I1878" s="16">
        <f>H1878/60</f>
        <v>3.5069444444444445E-3</v>
      </c>
      <c r="K1878" s="16">
        <f t="shared" si="29"/>
        <v>2.4548611111111111E-2</v>
      </c>
    </row>
    <row r="1879" spans="1:11">
      <c r="A1879" t="s">
        <v>4032</v>
      </c>
      <c r="B1879" t="s">
        <v>4027</v>
      </c>
      <c r="C1879" t="s">
        <v>4030</v>
      </c>
      <c r="D1879" s="1">
        <v>38664.46875</v>
      </c>
      <c r="E1879">
        <v>7</v>
      </c>
      <c r="F1879" t="s">
        <v>2126</v>
      </c>
      <c r="G1879">
        <v>2005</v>
      </c>
      <c r="H1879" s="4">
        <v>0.16874999999999998</v>
      </c>
      <c r="I1879" s="16">
        <f>H1879/60</f>
        <v>2.8124999999999999E-3</v>
      </c>
      <c r="K1879" s="16">
        <f t="shared" si="29"/>
        <v>1.96875E-2</v>
      </c>
    </row>
    <row r="1880" spans="1:11">
      <c r="A1880" t="s">
        <v>4185</v>
      </c>
      <c r="B1880" t="s">
        <v>4160</v>
      </c>
      <c r="D1880" s="1">
        <v>38590.992361111108</v>
      </c>
      <c r="E1880">
        <v>7</v>
      </c>
      <c r="F1880" t="s">
        <v>5300</v>
      </c>
      <c r="G1880">
        <v>2005</v>
      </c>
      <c r="H1880" s="4">
        <v>0.15277777777777776</v>
      </c>
      <c r="I1880" s="16">
        <f>H1880/60</f>
        <v>2.5462962962962961E-3</v>
      </c>
      <c r="K1880" s="16">
        <f t="shared" si="29"/>
        <v>1.7824074074074072E-2</v>
      </c>
    </row>
    <row r="1881" spans="1:11">
      <c r="A1881" t="s">
        <v>465</v>
      </c>
      <c r="B1881" t="s">
        <v>448</v>
      </c>
      <c r="C1881" t="s">
        <v>462</v>
      </c>
      <c r="D1881" s="1">
        <v>38414.719444444447</v>
      </c>
      <c r="E1881">
        <v>6</v>
      </c>
      <c r="F1881" t="s">
        <v>5303</v>
      </c>
      <c r="G1881">
        <v>2005</v>
      </c>
      <c r="H1881" s="4">
        <v>0.18611111111111112</v>
      </c>
      <c r="I1881" s="16">
        <f>H1881/60</f>
        <v>3.1018518518518517E-3</v>
      </c>
      <c r="K1881" s="16">
        <f t="shared" si="29"/>
        <v>1.861111111111111E-2</v>
      </c>
    </row>
    <row r="1882" spans="1:11">
      <c r="A1882" t="s">
        <v>975</v>
      </c>
      <c r="B1882" t="s">
        <v>976</v>
      </c>
      <c r="C1882" t="s">
        <v>977</v>
      </c>
      <c r="D1882" s="1">
        <v>38754.884722222225</v>
      </c>
      <c r="E1882">
        <v>6</v>
      </c>
      <c r="F1882" t="s">
        <v>5300</v>
      </c>
      <c r="G1882">
        <v>2005</v>
      </c>
      <c r="H1882" s="4">
        <v>0.26180555555555557</v>
      </c>
      <c r="I1882" s="16">
        <f>H1882/60</f>
        <v>4.363425925925926E-3</v>
      </c>
      <c r="K1882" s="16">
        <f t="shared" si="29"/>
        <v>2.6180555555555554E-2</v>
      </c>
    </row>
    <row r="1883" spans="1:11">
      <c r="A1883" t="s">
        <v>1229</v>
      </c>
      <c r="B1883" t="s">
        <v>1205</v>
      </c>
      <c r="C1883" t="s">
        <v>1220</v>
      </c>
      <c r="D1883" s="1">
        <v>38474.532638888886</v>
      </c>
      <c r="E1883">
        <v>6</v>
      </c>
      <c r="F1883" t="s">
        <v>5303</v>
      </c>
      <c r="G1883">
        <v>2005</v>
      </c>
      <c r="H1883" s="4">
        <v>0.1361111111111111</v>
      </c>
      <c r="I1883" s="16">
        <f>H1883/60</f>
        <v>2.2685185185185182E-3</v>
      </c>
      <c r="K1883" s="16">
        <f t="shared" si="29"/>
        <v>1.3611111111111109E-2</v>
      </c>
    </row>
    <row r="1884" spans="1:11">
      <c r="A1884" t="s">
        <v>1281</v>
      </c>
      <c r="B1884" t="s">
        <v>1233</v>
      </c>
      <c r="C1884" t="s">
        <v>641</v>
      </c>
      <c r="D1884" s="1">
        <v>38594.497916666667</v>
      </c>
      <c r="E1884">
        <v>6</v>
      </c>
      <c r="F1884" t="s">
        <v>5303</v>
      </c>
      <c r="G1884">
        <v>2005</v>
      </c>
      <c r="H1884" s="4">
        <v>0.26458333333333334</v>
      </c>
      <c r="I1884" s="16">
        <f>H1884/60</f>
        <v>4.409722222222222E-3</v>
      </c>
      <c r="K1884" s="16">
        <f t="shared" si="29"/>
        <v>2.6458333333333334E-2</v>
      </c>
    </row>
    <row r="1885" spans="1:11">
      <c r="A1885" t="s">
        <v>1912</v>
      </c>
      <c r="B1885" t="s">
        <v>1893</v>
      </c>
      <c r="C1885" t="s">
        <v>1907</v>
      </c>
      <c r="D1885" s="1">
        <v>38875.938194444447</v>
      </c>
      <c r="E1885">
        <v>6</v>
      </c>
      <c r="F1885" t="s">
        <v>2857</v>
      </c>
      <c r="G1885">
        <v>2005</v>
      </c>
      <c r="H1885" s="4">
        <v>0.19791666666666666</v>
      </c>
      <c r="I1885" s="16">
        <f>H1885/60</f>
        <v>3.2986111111111111E-3</v>
      </c>
      <c r="K1885" s="16">
        <f t="shared" si="29"/>
        <v>1.9791666666666666E-2</v>
      </c>
    </row>
    <row r="1886" spans="1:11">
      <c r="A1886" t="s">
        <v>2366</v>
      </c>
      <c r="B1886" t="s">
        <v>2340</v>
      </c>
      <c r="D1886" s="1">
        <v>38677.52847222222</v>
      </c>
      <c r="E1886">
        <v>6</v>
      </c>
      <c r="F1886" t="s">
        <v>5300</v>
      </c>
      <c r="G1886">
        <v>2005</v>
      </c>
      <c r="H1886" s="4">
        <v>0.14930555555555555</v>
      </c>
      <c r="I1886" s="16">
        <f>H1886/60</f>
        <v>2.488425925925926E-3</v>
      </c>
      <c r="K1886" s="16">
        <f t="shared" si="29"/>
        <v>1.4930555555555556E-2</v>
      </c>
    </row>
    <row r="1887" spans="1:11">
      <c r="A1887" t="s">
        <v>2463</v>
      </c>
      <c r="B1887" t="s">
        <v>2429</v>
      </c>
      <c r="C1887" t="s">
        <v>2464</v>
      </c>
      <c r="D1887" s="1">
        <v>38675.03125</v>
      </c>
      <c r="E1887">
        <v>6</v>
      </c>
      <c r="F1887" t="s">
        <v>5303</v>
      </c>
      <c r="G1887">
        <v>2005</v>
      </c>
      <c r="H1887" s="4">
        <v>0.32222222222222224</v>
      </c>
      <c r="I1887" s="16">
        <f>H1887/60</f>
        <v>5.3703703703703708E-3</v>
      </c>
      <c r="K1887" s="16">
        <f t="shared" si="29"/>
        <v>3.2222222222222222E-2</v>
      </c>
    </row>
    <row r="1888" spans="1:11">
      <c r="A1888" t="s">
        <v>2467</v>
      </c>
      <c r="B1888" t="s">
        <v>2429</v>
      </c>
      <c r="C1888" t="s">
        <v>2464</v>
      </c>
      <c r="D1888" s="1">
        <v>38675.03402777778</v>
      </c>
      <c r="E1888">
        <v>6</v>
      </c>
      <c r="F1888" t="s">
        <v>5301</v>
      </c>
      <c r="G1888">
        <v>2005</v>
      </c>
      <c r="H1888" s="4">
        <v>0.21875</v>
      </c>
      <c r="I1888" s="16">
        <f>H1888/60</f>
        <v>3.6458333333333334E-3</v>
      </c>
      <c r="K1888" s="16">
        <f t="shared" si="29"/>
        <v>2.1874999999999999E-2</v>
      </c>
    </row>
    <row r="1889" spans="1:11">
      <c r="A1889" t="s">
        <v>2567</v>
      </c>
      <c r="B1889" t="s">
        <v>2559</v>
      </c>
      <c r="C1889" t="s">
        <v>2560</v>
      </c>
      <c r="D1889" s="1">
        <v>38678.660416666666</v>
      </c>
      <c r="E1889">
        <v>6</v>
      </c>
      <c r="F1889" t="s">
        <v>2857</v>
      </c>
      <c r="G1889">
        <v>2005</v>
      </c>
      <c r="H1889" s="4">
        <v>0.31944444444444448</v>
      </c>
      <c r="I1889" s="16">
        <f>H1889/60</f>
        <v>5.3240740740740748E-3</v>
      </c>
      <c r="K1889" s="16">
        <f t="shared" si="29"/>
        <v>3.1944444444444449E-2</v>
      </c>
    </row>
    <row r="1890" spans="1:11">
      <c r="A1890" t="s">
        <v>2683</v>
      </c>
      <c r="B1890" t="s">
        <v>2679</v>
      </c>
      <c r="C1890" t="s">
        <v>2684</v>
      </c>
      <c r="D1890" s="1">
        <v>38711.410416666666</v>
      </c>
      <c r="E1890">
        <v>6</v>
      </c>
      <c r="F1890" t="s">
        <v>5304</v>
      </c>
      <c r="G1890">
        <v>2005</v>
      </c>
      <c r="H1890" s="4">
        <v>0.14583333333333334</v>
      </c>
      <c r="I1890" s="16">
        <f>H1890/60</f>
        <v>2.4305555555555556E-3</v>
      </c>
      <c r="K1890" s="16">
        <f t="shared" si="29"/>
        <v>1.4583333333333334E-2</v>
      </c>
    </row>
    <row r="1891" spans="1:11">
      <c r="A1891" t="s">
        <v>2832</v>
      </c>
      <c r="B1891" t="s">
        <v>2807</v>
      </c>
      <c r="C1891" t="s">
        <v>2821</v>
      </c>
      <c r="D1891" s="1">
        <v>38594.517361111109</v>
      </c>
      <c r="E1891">
        <v>6</v>
      </c>
      <c r="F1891" t="s">
        <v>5300</v>
      </c>
      <c r="G1891">
        <v>2005</v>
      </c>
      <c r="H1891" s="4">
        <v>0.15486111111111112</v>
      </c>
      <c r="I1891" s="16">
        <f>H1891/60</f>
        <v>2.5810185185185185E-3</v>
      </c>
      <c r="K1891" s="16">
        <f t="shared" si="29"/>
        <v>1.548611111111111E-2</v>
      </c>
    </row>
    <row r="1892" spans="1:11">
      <c r="A1892" t="s">
        <v>2954</v>
      </c>
      <c r="B1892" t="s">
        <v>2930</v>
      </c>
      <c r="C1892" t="s">
        <v>2953</v>
      </c>
      <c r="D1892" s="1">
        <v>38439.690972222219</v>
      </c>
      <c r="E1892">
        <v>6</v>
      </c>
      <c r="F1892" t="s">
        <v>5300</v>
      </c>
      <c r="G1892">
        <v>2005</v>
      </c>
      <c r="H1892" s="4">
        <v>0.15972222222222224</v>
      </c>
      <c r="I1892" s="16">
        <f>H1892/60</f>
        <v>2.6620370370370374E-3</v>
      </c>
      <c r="K1892" s="16">
        <f t="shared" si="29"/>
        <v>1.5972222222222224E-2</v>
      </c>
    </row>
    <row r="1893" spans="1:11">
      <c r="A1893" t="s">
        <v>3257</v>
      </c>
      <c r="B1893" t="s">
        <v>3209</v>
      </c>
      <c r="C1893" t="s">
        <v>3247</v>
      </c>
      <c r="D1893" s="1">
        <v>38596.50277777778</v>
      </c>
      <c r="E1893">
        <v>6</v>
      </c>
      <c r="F1893" t="s">
        <v>5303</v>
      </c>
      <c r="G1893">
        <v>2005</v>
      </c>
      <c r="H1893" s="4">
        <v>0.20347222222222219</v>
      </c>
      <c r="I1893" s="16">
        <f>H1893/60</f>
        <v>3.3912037037037031E-3</v>
      </c>
      <c r="K1893" s="16">
        <f t="shared" si="29"/>
        <v>2.0347222222222218E-2</v>
      </c>
    </row>
    <row r="1894" spans="1:11">
      <c r="A1894" t="s">
        <v>3256</v>
      </c>
      <c r="B1894" t="s">
        <v>3209</v>
      </c>
      <c r="C1894" t="s">
        <v>3247</v>
      </c>
      <c r="D1894" s="1">
        <v>38596.50277777778</v>
      </c>
      <c r="E1894">
        <v>6</v>
      </c>
      <c r="F1894" t="s">
        <v>5303</v>
      </c>
      <c r="G1894">
        <v>2005</v>
      </c>
      <c r="H1894" s="4">
        <v>0.19305555555555554</v>
      </c>
      <c r="I1894" s="16">
        <f>H1894/60</f>
        <v>3.2175925925925922E-3</v>
      </c>
      <c r="K1894" s="16">
        <f t="shared" si="29"/>
        <v>1.9305555555555555E-2</v>
      </c>
    </row>
    <row r="1895" spans="1:11">
      <c r="A1895" t="s">
        <v>3248</v>
      </c>
      <c r="B1895" t="s">
        <v>3209</v>
      </c>
      <c r="C1895" t="s">
        <v>3247</v>
      </c>
      <c r="D1895" s="1">
        <v>38596.50277777778</v>
      </c>
      <c r="E1895">
        <v>6</v>
      </c>
      <c r="F1895" t="s">
        <v>5303</v>
      </c>
      <c r="G1895">
        <v>2005</v>
      </c>
      <c r="H1895" s="4">
        <v>0.15347222222222223</v>
      </c>
      <c r="I1895" s="16">
        <f>H1895/60</f>
        <v>2.5578703703703705E-3</v>
      </c>
      <c r="K1895" s="16">
        <f t="shared" si="29"/>
        <v>1.5347222222222224E-2</v>
      </c>
    </row>
    <row r="1896" spans="1:11">
      <c r="A1896" t="s">
        <v>3307</v>
      </c>
      <c r="B1896" t="s">
        <v>3297</v>
      </c>
      <c r="C1896" t="s">
        <v>3298</v>
      </c>
      <c r="D1896" s="1">
        <v>38546.759027777778</v>
      </c>
      <c r="E1896">
        <v>6</v>
      </c>
      <c r="F1896" t="s">
        <v>5300</v>
      </c>
      <c r="G1896">
        <v>2005</v>
      </c>
      <c r="H1896" s="4">
        <v>9.3055555555555558E-2</v>
      </c>
      <c r="I1896" s="16">
        <f>H1896/60</f>
        <v>1.5509259259259259E-3</v>
      </c>
      <c r="K1896" s="16">
        <f t="shared" si="29"/>
        <v>9.3055555555555548E-3</v>
      </c>
    </row>
    <row r="1897" spans="1:11">
      <c r="A1897" t="s">
        <v>3691</v>
      </c>
      <c r="B1897" t="s">
        <v>3686</v>
      </c>
      <c r="C1897" t="s">
        <v>3687</v>
      </c>
      <c r="D1897" s="1">
        <v>38798.874305555553</v>
      </c>
      <c r="E1897">
        <v>6</v>
      </c>
      <c r="F1897" t="s">
        <v>5303</v>
      </c>
      <c r="G1897">
        <v>2005</v>
      </c>
      <c r="H1897" s="4">
        <v>0.13333333333333333</v>
      </c>
      <c r="I1897" s="16">
        <f>H1897/60</f>
        <v>2.2222222222222222E-3</v>
      </c>
      <c r="K1897" s="16">
        <f t="shared" si="29"/>
        <v>1.3333333333333332E-2</v>
      </c>
    </row>
    <row r="1898" spans="1:11">
      <c r="A1898" t="s">
        <v>4529</v>
      </c>
      <c r="B1898" t="s">
        <v>4523</v>
      </c>
      <c r="C1898" t="s">
        <v>4530</v>
      </c>
      <c r="D1898" s="1">
        <v>38387.517361111109</v>
      </c>
      <c r="E1898">
        <v>6</v>
      </c>
      <c r="F1898" t="s">
        <v>5303</v>
      </c>
      <c r="G1898">
        <v>2005</v>
      </c>
      <c r="H1898" s="4">
        <v>0.15694444444444444</v>
      </c>
      <c r="I1898" s="16">
        <f>H1898/60</f>
        <v>2.6157407407407405E-3</v>
      </c>
      <c r="K1898" s="16">
        <f t="shared" si="29"/>
        <v>1.5694444444444441E-2</v>
      </c>
    </row>
    <row r="1899" spans="1:11">
      <c r="A1899" t="s">
        <v>156</v>
      </c>
      <c r="B1899" t="s">
        <v>135</v>
      </c>
      <c r="C1899" t="s">
        <v>150</v>
      </c>
      <c r="D1899" s="1">
        <v>38545.876388888886</v>
      </c>
      <c r="E1899">
        <v>6</v>
      </c>
      <c r="F1899" t="s">
        <v>5300</v>
      </c>
      <c r="G1899">
        <v>2005</v>
      </c>
      <c r="H1899" s="4">
        <v>0.16805555555555554</v>
      </c>
      <c r="I1899" s="16">
        <f>H1899/60</f>
        <v>2.8009259259259259E-3</v>
      </c>
      <c r="K1899" s="16">
        <f t="shared" si="29"/>
        <v>1.6805555555555556E-2</v>
      </c>
    </row>
    <row r="1900" spans="1:11">
      <c r="A1900" t="s">
        <v>4431</v>
      </c>
      <c r="B1900" t="s">
        <v>4427</v>
      </c>
      <c r="C1900" t="s">
        <v>4428</v>
      </c>
      <c r="D1900" s="1">
        <v>38391.677777777775</v>
      </c>
      <c r="E1900">
        <v>6</v>
      </c>
      <c r="F1900" t="s">
        <v>5300</v>
      </c>
      <c r="G1900">
        <v>2005</v>
      </c>
      <c r="H1900" s="4">
        <v>0.18055555555555555</v>
      </c>
      <c r="I1900" s="16">
        <f>H1900/60</f>
        <v>3.0092592592592593E-3</v>
      </c>
      <c r="K1900" s="16">
        <f t="shared" si="29"/>
        <v>1.8055555555555554E-2</v>
      </c>
    </row>
    <row r="1901" spans="1:11">
      <c r="A1901" t="s">
        <v>4470</v>
      </c>
      <c r="B1901" t="s">
        <v>4462</v>
      </c>
      <c r="C1901" t="s">
        <v>4463</v>
      </c>
      <c r="D1901" s="1">
        <v>38482.478472222225</v>
      </c>
      <c r="E1901">
        <v>6</v>
      </c>
      <c r="F1901" t="s">
        <v>1874</v>
      </c>
      <c r="G1901">
        <v>2005</v>
      </c>
      <c r="H1901" s="4">
        <v>0.13055555555555556</v>
      </c>
      <c r="I1901" s="16">
        <f>H1901/60</f>
        <v>2.1759259259259262E-3</v>
      </c>
      <c r="K1901" s="16">
        <f t="shared" si="29"/>
        <v>1.3055555555555556E-2</v>
      </c>
    </row>
    <row r="1902" spans="1:11">
      <c r="A1902" t="s">
        <v>5142</v>
      </c>
      <c r="B1902" t="s">
        <v>5137</v>
      </c>
      <c r="C1902" t="s">
        <v>5141</v>
      </c>
      <c r="D1902" s="1">
        <v>38558.638194444444</v>
      </c>
      <c r="E1902">
        <v>6</v>
      </c>
      <c r="F1902" t="s">
        <v>5300</v>
      </c>
      <c r="G1902">
        <v>2005</v>
      </c>
      <c r="H1902" s="4">
        <v>0.16527777777777777</v>
      </c>
      <c r="I1902" s="16">
        <f>H1902/60</f>
        <v>2.7546296296296294E-3</v>
      </c>
      <c r="K1902" s="16">
        <f t="shared" si="29"/>
        <v>1.6527777777777777E-2</v>
      </c>
    </row>
    <row r="1903" spans="1:11">
      <c r="A1903" t="s">
        <v>429</v>
      </c>
      <c r="B1903" t="s">
        <v>430</v>
      </c>
      <c r="C1903" t="s">
        <v>431</v>
      </c>
      <c r="D1903" s="1">
        <v>38808.614583333336</v>
      </c>
      <c r="E1903">
        <v>5</v>
      </c>
      <c r="F1903" t="s">
        <v>5301</v>
      </c>
      <c r="G1903">
        <v>2005</v>
      </c>
      <c r="H1903" s="4">
        <v>0.11388888888888889</v>
      </c>
      <c r="I1903" s="16">
        <f>H1903/60</f>
        <v>1.8981481481481482E-3</v>
      </c>
      <c r="K1903" s="16">
        <f t="shared" si="29"/>
        <v>9.4907407407407406E-3</v>
      </c>
    </row>
    <row r="1904" spans="1:11">
      <c r="A1904" t="s">
        <v>1194</v>
      </c>
      <c r="B1904" t="s">
        <v>1187</v>
      </c>
      <c r="D1904" s="1">
        <v>38409.688888888886</v>
      </c>
      <c r="E1904">
        <v>5</v>
      </c>
      <c r="F1904" t="s">
        <v>5303</v>
      </c>
      <c r="G1904">
        <v>2005</v>
      </c>
      <c r="H1904" s="4">
        <v>0.14791666666666667</v>
      </c>
      <c r="I1904" s="16">
        <f>H1904/60</f>
        <v>2.4652777777777776E-3</v>
      </c>
      <c r="K1904" s="16">
        <f t="shared" si="29"/>
        <v>1.2326388888888888E-2</v>
      </c>
    </row>
    <row r="1905" spans="1:11">
      <c r="A1905" t="s">
        <v>1225</v>
      </c>
      <c r="B1905" t="s">
        <v>1205</v>
      </c>
      <c r="C1905" t="s">
        <v>1220</v>
      </c>
      <c r="D1905" s="1">
        <v>38474.530555555553</v>
      </c>
      <c r="E1905">
        <v>5</v>
      </c>
      <c r="F1905" t="s">
        <v>5303</v>
      </c>
      <c r="G1905">
        <v>2005</v>
      </c>
      <c r="H1905" s="4">
        <v>0.16458333333333333</v>
      </c>
      <c r="I1905" s="16">
        <f>H1905/60</f>
        <v>2.7430555555555554E-3</v>
      </c>
      <c r="K1905" s="16">
        <f t="shared" si="29"/>
        <v>1.3715277777777778E-2</v>
      </c>
    </row>
    <row r="1906" spans="1:11">
      <c r="A1906" t="s">
        <v>1228</v>
      </c>
      <c r="B1906" t="s">
        <v>1205</v>
      </c>
      <c r="C1906" t="s">
        <v>1220</v>
      </c>
      <c r="D1906" s="1">
        <v>38474.531944444447</v>
      </c>
      <c r="E1906">
        <v>5</v>
      </c>
      <c r="F1906" t="s">
        <v>5303</v>
      </c>
      <c r="G1906">
        <v>2005</v>
      </c>
      <c r="H1906" s="4">
        <v>0.15347222222222223</v>
      </c>
      <c r="I1906" s="16">
        <f>H1906/60</f>
        <v>2.5578703703703705E-3</v>
      </c>
      <c r="K1906" s="16">
        <f t="shared" si="29"/>
        <v>1.2789351851851852E-2</v>
      </c>
    </row>
    <row r="1907" spans="1:11">
      <c r="A1907" t="s">
        <v>1222</v>
      </c>
      <c r="B1907" t="s">
        <v>1205</v>
      </c>
      <c r="C1907" t="s">
        <v>1220</v>
      </c>
      <c r="D1907" s="1">
        <v>38474.529166666667</v>
      </c>
      <c r="E1907">
        <v>5</v>
      </c>
      <c r="F1907" t="s">
        <v>5303</v>
      </c>
      <c r="G1907">
        <v>2005</v>
      </c>
      <c r="H1907" s="4">
        <v>0.1451388888888889</v>
      </c>
      <c r="I1907" s="16">
        <f>H1907/60</f>
        <v>2.4189814814814816E-3</v>
      </c>
      <c r="K1907" s="16">
        <f t="shared" si="29"/>
        <v>1.2094907407407408E-2</v>
      </c>
    </row>
    <row r="1908" spans="1:11">
      <c r="A1908" t="s">
        <v>1283</v>
      </c>
      <c r="B1908" t="s">
        <v>1233</v>
      </c>
      <c r="C1908" t="s">
        <v>641</v>
      </c>
      <c r="D1908" s="1">
        <v>38594.5</v>
      </c>
      <c r="E1908">
        <v>5</v>
      </c>
      <c r="F1908" t="s">
        <v>5303</v>
      </c>
      <c r="G1908">
        <v>2005</v>
      </c>
      <c r="H1908" s="4">
        <v>0.15416666666666667</v>
      </c>
      <c r="I1908" s="16">
        <f>H1908/60</f>
        <v>2.5694444444444445E-3</v>
      </c>
      <c r="K1908" s="16">
        <f t="shared" si="29"/>
        <v>1.2847222222222222E-2</v>
      </c>
    </row>
    <row r="1909" spans="1:11">
      <c r="A1909" t="s">
        <v>1279</v>
      </c>
      <c r="B1909" t="s">
        <v>1233</v>
      </c>
      <c r="C1909" t="s">
        <v>641</v>
      </c>
      <c r="D1909" s="1">
        <v>38594.49722222222</v>
      </c>
      <c r="E1909">
        <v>5</v>
      </c>
      <c r="F1909" t="s">
        <v>5303</v>
      </c>
      <c r="G1909">
        <v>2005</v>
      </c>
      <c r="H1909" s="4">
        <v>0.13263888888888889</v>
      </c>
      <c r="I1909" s="16">
        <f>H1909/60</f>
        <v>2.2106481481481482E-3</v>
      </c>
      <c r="K1909" s="16">
        <f t="shared" si="29"/>
        <v>1.1053240740740742E-2</v>
      </c>
    </row>
    <row r="1910" spans="1:11">
      <c r="A1910" t="s">
        <v>1488</v>
      </c>
      <c r="B1910" t="s">
        <v>1485</v>
      </c>
      <c r="C1910" t="s">
        <v>1486</v>
      </c>
      <c r="D1910" s="1">
        <v>38474.522916666669</v>
      </c>
      <c r="E1910">
        <v>5</v>
      </c>
      <c r="F1910" t="s">
        <v>1874</v>
      </c>
      <c r="G1910">
        <v>2005</v>
      </c>
      <c r="H1910" s="4">
        <v>0.125</v>
      </c>
      <c r="I1910" s="16">
        <f>H1910/60</f>
        <v>2.0833333333333333E-3</v>
      </c>
      <c r="K1910" s="16">
        <f t="shared" si="29"/>
        <v>1.0416666666666666E-2</v>
      </c>
    </row>
    <row r="1911" spans="1:11">
      <c r="A1911" t="s">
        <v>1870</v>
      </c>
      <c r="B1911" t="s">
        <v>1868</v>
      </c>
      <c r="C1911" t="s">
        <v>1869</v>
      </c>
      <c r="D1911" s="1">
        <v>38496.586805555555</v>
      </c>
      <c r="E1911">
        <v>5</v>
      </c>
      <c r="F1911" t="s">
        <v>5304</v>
      </c>
      <c r="G1911">
        <v>2005</v>
      </c>
      <c r="H1911" s="4">
        <v>0.15347222222222223</v>
      </c>
      <c r="I1911" s="16">
        <f>H1911/60</f>
        <v>2.5578703703703705E-3</v>
      </c>
      <c r="K1911" s="16">
        <f t="shared" si="29"/>
        <v>1.2789351851851852E-2</v>
      </c>
    </row>
    <row r="1912" spans="1:11">
      <c r="A1912" t="s">
        <v>1906</v>
      </c>
      <c r="B1912" t="s">
        <v>1893</v>
      </c>
      <c r="C1912" t="s">
        <v>1907</v>
      </c>
      <c r="D1912" s="1">
        <v>38875.9375</v>
      </c>
      <c r="E1912">
        <v>5</v>
      </c>
      <c r="F1912" t="s">
        <v>2857</v>
      </c>
      <c r="G1912">
        <v>2005</v>
      </c>
      <c r="H1912" s="4">
        <v>0.18958333333333333</v>
      </c>
      <c r="I1912" s="16">
        <f>H1912/60</f>
        <v>3.1597222222222222E-3</v>
      </c>
      <c r="K1912" s="16">
        <f t="shared" si="29"/>
        <v>1.579861111111111E-2</v>
      </c>
    </row>
    <row r="1913" spans="1:11">
      <c r="A1913" t="s">
        <v>1915</v>
      </c>
      <c r="B1913" t="s">
        <v>1893</v>
      </c>
      <c r="C1913" t="s">
        <v>1907</v>
      </c>
      <c r="D1913" s="1">
        <v>38875.938888888886</v>
      </c>
      <c r="E1913">
        <v>5</v>
      </c>
      <c r="F1913" t="s">
        <v>2857</v>
      </c>
      <c r="G1913">
        <v>2005</v>
      </c>
      <c r="H1913" s="4">
        <v>0.12361111111111112</v>
      </c>
      <c r="I1913" s="16">
        <f>H1913/60</f>
        <v>2.0601851851851853E-3</v>
      </c>
      <c r="K1913" s="16">
        <f t="shared" si="29"/>
        <v>1.0300925925925927E-2</v>
      </c>
    </row>
    <row r="1914" spans="1:11">
      <c r="A1914" t="s">
        <v>1910</v>
      </c>
      <c r="B1914" t="s">
        <v>1893</v>
      </c>
      <c r="C1914" t="s">
        <v>1907</v>
      </c>
      <c r="D1914" s="1">
        <v>38875.938194444447</v>
      </c>
      <c r="E1914">
        <v>5</v>
      </c>
      <c r="F1914" t="s">
        <v>2857</v>
      </c>
      <c r="G1914">
        <v>2005</v>
      </c>
      <c r="H1914" s="4">
        <v>0.1173611111111111</v>
      </c>
      <c r="I1914" s="16">
        <f>H1914/60</f>
        <v>1.9560185185185184E-3</v>
      </c>
      <c r="K1914" s="16">
        <f t="shared" si="29"/>
        <v>9.780092592592592E-3</v>
      </c>
    </row>
    <row r="1915" spans="1:11">
      <c r="A1915" t="s">
        <v>2297</v>
      </c>
      <c r="B1915" t="s">
        <v>2279</v>
      </c>
      <c r="C1915" t="s">
        <v>2294</v>
      </c>
      <c r="D1915" s="1">
        <v>38412.088888888888</v>
      </c>
      <c r="E1915">
        <v>5</v>
      </c>
      <c r="F1915" t="s">
        <v>5303</v>
      </c>
      <c r="G1915">
        <v>2005</v>
      </c>
      <c r="H1915" s="4">
        <v>0.14444444444444446</v>
      </c>
      <c r="I1915" s="16">
        <f>H1915/60</f>
        <v>2.4074074074074076E-3</v>
      </c>
      <c r="K1915" s="16">
        <f t="shared" si="29"/>
        <v>1.2037037037037037E-2</v>
      </c>
    </row>
    <row r="1916" spans="1:11">
      <c r="A1916" t="s">
        <v>2296</v>
      </c>
      <c r="B1916" t="s">
        <v>2279</v>
      </c>
      <c r="C1916" t="s">
        <v>2294</v>
      </c>
      <c r="D1916" s="1">
        <v>38412.088888888888</v>
      </c>
      <c r="E1916">
        <v>5</v>
      </c>
      <c r="F1916" t="s">
        <v>5303</v>
      </c>
      <c r="G1916">
        <v>2005</v>
      </c>
      <c r="H1916" s="4">
        <v>0.13333333333333333</v>
      </c>
      <c r="I1916" s="16">
        <f>H1916/60</f>
        <v>2.2222222222222222E-3</v>
      </c>
      <c r="K1916" s="16">
        <f t="shared" si="29"/>
        <v>1.1111111111111112E-2</v>
      </c>
    </row>
    <row r="1917" spans="1:11">
      <c r="A1917" t="s">
        <v>2346</v>
      </c>
      <c r="B1917" t="s">
        <v>2340</v>
      </c>
      <c r="C1917" t="s">
        <v>2341</v>
      </c>
      <c r="D1917" s="1">
        <v>38591.640277777777</v>
      </c>
      <c r="E1917">
        <v>5</v>
      </c>
      <c r="F1917" t="s">
        <v>5300</v>
      </c>
      <c r="G1917">
        <v>2005</v>
      </c>
      <c r="H1917" s="4">
        <v>0.15555555555555556</v>
      </c>
      <c r="I1917" s="16">
        <f>H1917/60</f>
        <v>2.5925925925925925E-3</v>
      </c>
      <c r="K1917" s="16">
        <f t="shared" si="29"/>
        <v>1.2962962962962963E-2</v>
      </c>
    </row>
    <row r="1918" spans="1:11">
      <c r="A1918" t="s">
        <v>2339</v>
      </c>
      <c r="B1918" t="s">
        <v>2340</v>
      </c>
      <c r="C1918" t="s">
        <v>2341</v>
      </c>
      <c r="D1918" s="1">
        <v>38591.637499999997</v>
      </c>
      <c r="E1918">
        <v>5</v>
      </c>
      <c r="F1918" t="s">
        <v>5300</v>
      </c>
      <c r="G1918">
        <v>2005</v>
      </c>
      <c r="H1918" s="4">
        <v>0.12430555555555556</v>
      </c>
      <c r="I1918" s="16">
        <f>H1918/60</f>
        <v>2.0717592592592593E-3</v>
      </c>
      <c r="K1918" s="16">
        <f t="shared" si="29"/>
        <v>1.0358796296296297E-2</v>
      </c>
    </row>
    <row r="1919" spans="1:11">
      <c r="A1919" t="s">
        <v>2569</v>
      </c>
      <c r="B1919" t="s">
        <v>2559</v>
      </c>
      <c r="C1919" t="s">
        <v>2560</v>
      </c>
      <c r="D1919" s="1">
        <v>38678.663194444445</v>
      </c>
      <c r="E1919">
        <v>5</v>
      </c>
      <c r="F1919" t="s">
        <v>2857</v>
      </c>
      <c r="G1919">
        <v>2005</v>
      </c>
      <c r="H1919" s="4">
        <v>0.28680555555555554</v>
      </c>
      <c r="I1919" s="16">
        <f>H1919/60</f>
        <v>4.7800925925925919E-3</v>
      </c>
      <c r="K1919" s="16">
        <f t="shared" si="29"/>
        <v>2.390046296296296E-2</v>
      </c>
    </row>
    <row r="1920" spans="1:11">
      <c r="A1920" t="s">
        <v>2566</v>
      </c>
      <c r="B1920" t="s">
        <v>2559</v>
      </c>
      <c r="C1920" t="s">
        <v>2560</v>
      </c>
      <c r="D1920" s="1">
        <v>38678.660416666666</v>
      </c>
      <c r="E1920">
        <v>5</v>
      </c>
      <c r="F1920" t="s">
        <v>2857</v>
      </c>
      <c r="G1920">
        <v>2005</v>
      </c>
      <c r="H1920" s="4">
        <v>0.19444444444444445</v>
      </c>
      <c r="I1920" s="16">
        <f>H1920/60</f>
        <v>3.2407407407407406E-3</v>
      </c>
      <c r="K1920" s="16">
        <f t="shared" si="29"/>
        <v>1.6203703703703703E-2</v>
      </c>
    </row>
    <row r="1921" spans="1:11">
      <c r="A1921" t="s">
        <v>2612</v>
      </c>
      <c r="B1921" t="s">
        <v>2597</v>
      </c>
      <c r="C1921" t="s">
        <v>2610</v>
      </c>
      <c r="D1921" s="1">
        <v>38376.502083333333</v>
      </c>
      <c r="E1921">
        <v>5</v>
      </c>
      <c r="F1921" t="s">
        <v>5300</v>
      </c>
      <c r="G1921">
        <v>2005</v>
      </c>
      <c r="H1921" s="4">
        <v>0.15138888888888888</v>
      </c>
      <c r="I1921" s="16">
        <f>H1921/60</f>
        <v>2.5231481481481481E-3</v>
      </c>
      <c r="K1921" s="16">
        <f t="shared" si="29"/>
        <v>1.261574074074074E-2</v>
      </c>
    </row>
    <row r="1922" spans="1:11">
      <c r="A1922" t="s">
        <v>2976</v>
      </c>
      <c r="B1922" t="s">
        <v>2930</v>
      </c>
      <c r="D1922" s="1">
        <v>38696.470833333333</v>
      </c>
      <c r="E1922">
        <v>5</v>
      </c>
      <c r="F1922" t="s">
        <v>5300</v>
      </c>
      <c r="G1922">
        <v>2005</v>
      </c>
      <c r="H1922" s="4">
        <v>0.16041666666666668</v>
      </c>
      <c r="I1922" s="16">
        <f>H1922/60</f>
        <v>2.6736111111111114E-3</v>
      </c>
      <c r="K1922" s="16">
        <f t="shared" ref="K1922:K1985" si="30">E1922*I1922</f>
        <v>1.3368055555555557E-2</v>
      </c>
    </row>
    <row r="1923" spans="1:11">
      <c r="A1923" t="s">
        <v>3697</v>
      </c>
      <c r="B1923" t="s">
        <v>3686</v>
      </c>
      <c r="C1923" t="s">
        <v>3687</v>
      </c>
      <c r="D1923" s="1">
        <v>38798.837500000001</v>
      </c>
      <c r="E1923">
        <v>5</v>
      </c>
      <c r="F1923" t="s">
        <v>5303</v>
      </c>
      <c r="G1923">
        <v>2005</v>
      </c>
      <c r="H1923" s="4">
        <v>0.14583333333333334</v>
      </c>
      <c r="I1923" s="16">
        <f>H1923/60</f>
        <v>2.4305555555555556E-3</v>
      </c>
      <c r="K1923" s="16">
        <f t="shared" si="30"/>
        <v>1.2152777777777778E-2</v>
      </c>
    </row>
    <row r="1924" spans="1:11">
      <c r="A1924" t="s">
        <v>3689</v>
      </c>
      <c r="B1924" t="s">
        <v>3686</v>
      </c>
      <c r="C1924" t="s">
        <v>3687</v>
      </c>
      <c r="D1924" s="1">
        <v>38798.836111111108</v>
      </c>
      <c r="E1924">
        <v>5</v>
      </c>
      <c r="F1924" t="s">
        <v>5303</v>
      </c>
      <c r="G1924">
        <v>2005</v>
      </c>
      <c r="H1924" s="4">
        <v>0.14166666666666666</v>
      </c>
      <c r="I1924" s="16">
        <f>H1924/60</f>
        <v>2.3611111111111111E-3</v>
      </c>
      <c r="K1924" s="16">
        <f t="shared" si="30"/>
        <v>1.1805555555555555E-2</v>
      </c>
    </row>
    <row r="1925" spans="1:11">
      <c r="A1925" t="s">
        <v>3698</v>
      </c>
      <c r="B1925" t="s">
        <v>3686</v>
      </c>
      <c r="C1925" t="s">
        <v>3687</v>
      </c>
      <c r="D1925" s="1">
        <v>38798.838194444441</v>
      </c>
      <c r="E1925">
        <v>5</v>
      </c>
      <c r="F1925" t="s">
        <v>5303</v>
      </c>
      <c r="G1925">
        <v>2005</v>
      </c>
      <c r="H1925" s="4">
        <v>0.13680555555555554</v>
      </c>
      <c r="I1925" s="16">
        <f>H1925/60</f>
        <v>2.2800925925925922E-3</v>
      </c>
      <c r="K1925" s="16">
        <f t="shared" si="30"/>
        <v>1.1400462962962961E-2</v>
      </c>
    </row>
    <row r="1926" spans="1:11">
      <c r="A1926" t="s">
        <v>4101</v>
      </c>
      <c r="B1926" t="s">
        <v>4027</v>
      </c>
      <c r="C1926" t="s">
        <v>184</v>
      </c>
      <c r="D1926" s="1">
        <v>40674.854861111111</v>
      </c>
      <c r="E1926">
        <v>5</v>
      </c>
      <c r="F1926" t="s">
        <v>5300</v>
      </c>
      <c r="G1926">
        <v>2005</v>
      </c>
      <c r="H1926" s="4">
        <v>0.11388888888888889</v>
      </c>
      <c r="I1926" s="16">
        <f>H1926/60</f>
        <v>1.8981481481481482E-3</v>
      </c>
      <c r="K1926" s="16">
        <f t="shared" si="30"/>
        <v>9.4907407407407406E-3</v>
      </c>
    </row>
    <row r="1927" spans="1:11">
      <c r="A1927" t="s">
        <v>4532</v>
      </c>
      <c r="B1927" t="s">
        <v>4523</v>
      </c>
      <c r="C1927" t="s">
        <v>4530</v>
      </c>
      <c r="D1927" s="1">
        <v>38474.706944444442</v>
      </c>
      <c r="E1927">
        <v>5</v>
      </c>
      <c r="F1927" t="s">
        <v>5303</v>
      </c>
      <c r="G1927">
        <v>2005</v>
      </c>
      <c r="H1927" s="4">
        <v>0.10555555555555556</v>
      </c>
      <c r="I1927" s="16">
        <f>H1927/60</f>
        <v>1.7592592592592592E-3</v>
      </c>
      <c r="K1927" s="16">
        <f t="shared" si="30"/>
        <v>8.7962962962962968E-3</v>
      </c>
    </row>
    <row r="1928" spans="1:11">
      <c r="A1928" t="s">
        <v>2777</v>
      </c>
      <c r="B1928" t="s">
        <v>2775</v>
      </c>
      <c r="C1928" t="s">
        <v>2776</v>
      </c>
      <c r="D1928" s="1">
        <v>38415.856249999997</v>
      </c>
      <c r="E1928">
        <v>5</v>
      </c>
      <c r="F1928" t="s">
        <v>5301</v>
      </c>
      <c r="G1928">
        <v>2005</v>
      </c>
      <c r="H1928" s="4">
        <v>0.14791666666666667</v>
      </c>
      <c r="I1928" s="16">
        <f>H1928/60</f>
        <v>2.4652777777777776E-3</v>
      </c>
      <c r="K1928" s="16">
        <f t="shared" si="30"/>
        <v>1.2326388888888888E-2</v>
      </c>
    </row>
    <row r="1929" spans="1:11">
      <c r="A1929" t="s">
        <v>3038</v>
      </c>
      <c r="B1929" t="s">
        <v>3036</v>
      </c>
      <c r="C1929" t="s">
        <v>3039</v>
      </c>
      <c r="D1929" s="1">
        <v>38392.942361111112</v>
      </c>
      <c r="E1929">
        <v>5</v>
      </c>
      <c r="F1929" t="s">
        <v>5300</v>
      </c>
      <c r="G1929">
        <v>2005</v>
      </c>
      <c r="H1929" s="4">
        <v>0.24791666666666667</v>
      </c>
      <c r="I1929" s="16">
        <f>H1929/60</f>
        <v>4.1319444444444442E-3</v>
      </c>
      <c r="K1929" s="16">
        <f t="shared" si="30"/>
        <v>2.0659722222222222E-2</v>
      </c>
    </row>
    <row r="1930" spans="1:11">
      <c r="A1930" t="s">
        <v>4469</v>
      </c>
      <c r="B1930" t="s">
        <v>4462</v>
      </c>
      <c r="C1930" t="s">
        <v>4463</v>
      </c>
      <c r="D1930" s="1">
        <v>38482.477777777778</v>
      </c>
      <c r="E1930">
        <v>5</v>
      </c>
      <c r="F1930" t="s">
        <v>1874</v>
      </c>
      <c r="G1930">
        <v>2005</v>
      </c>
      <c r="H1930" s="4">
        <v>0.15208333333333332</v>
      </c>
      <c r="I1930" s="16">
        <f>H1930/60</f>
        <v>2.5347222222222221E-3</v>
      </c>
      <c r="K1930" s="16">
        <f t="shared" si="30"/>
        <v>1.2673611111111111E-2</v>
      </c>
    </row>
    <row r="1931" spans="1:11">
      <c r="A1931" t="s">
        <v>5256</v>
      </c>
      <c r="B1931" t="s">
        <v>5252</v>
      </c>
      <c r="C1931" t="s">
        <v>5257</v>
      </c>
      <c r="D1931" s="1">
        <v>38549.587500000001</v>
      </c>
      <c r="E1931">
        <v>4</v>
      </c>
      <c r="F1931" t="s">
        <v>5300</v>
      </c>
      <c r="G1931">
        <v>2005</v>
      </c>
      <c r="H1931" s="4">
        <v>0.16319444444444445</v>
      </c>
      <c r="I1931" s="16">
        <f>H1931/60</f>
        <v>2.7199074074074074E-3</v>
      </c>
      <c r="K1931" s="16">
        <f t="shared" si="30"/>
        <v>1.087962962962963E-2</v>
      </c>
    </row>
    <row r="1932" spans="1:11">
      <c r="A1932" t="s">
        <v>4</v>
      </c>
      <c r="B1932" t="s">
        <v>5</v>
      </c>
      <c r="C1932" t="s">
        <v>6</v>
      </c>
      <c r="D1932" s="1">
        <v>38488.369444444441</v>
      </c>
      <c r="E1932">
        <v>4</v>
      </c>
      <c r="F1932" t="s">
        <v>5300</v>
      </c>
      <c r="G1932">
        <v>2005</v>
      </c>
      <c r="H1932" s="4">
        <v>0.11597222222222221</v>
      </c>
      <c r="I1932" s="16">
        <f>H1932/60</f>
        <v>1.9328703703703702E-3</v>
      </c>
      <c r="K1932" s="16">
        <f t="shared" si="30"/>
        <v>7.7314814814814807E-3</v>
      </c>
    </row>
    <row r="1933" spans="1:11">
      <c r="A1933" t="s">
        <v>164</v>
      </c>
      <c r="B1933" t="s">
        <v>165</v>
      </c>
      <c r="C1933" t="s">
        <v>166</v>
      </c>
      <c r="D1933" s="1">
        <v>38678.720833333333</v>
      </c>
      <c r="E1933">
        <v>4</v>
      </c>
      <c r="F1933" t="s">
        <v>1874</v>
      </c>
      <c r="G1933">
        <v>2005</v>
      </c>
      <c r="H1933" s="4">
        <v>0.11319444444444444</v>
      </c>
      <c r="I1933" s="16">
        <f>H1933/60</f>
        <v>1.8865740740740742E-3</v>
      </c>
      <c r="K1933" s="16">
        <f t="shared" si="30"/>
        <v>7.5462962962962966E-3</v>
      </c>
    </row>
    <row r="1934" spans="1:11">
      <c r="A1934" t="s">
        <v>251</v>
      </c>
      <c r="B1934" t="s">
        <v>249</v>
      </c>
      <c r="C1934" t="s">
        <v>250</v>
      </c>
      <c r="D1934" s="1">
        <v>38438.556944444441</v>
      </c>
      <c r="E1934">
        <v>4</v>
      </c>
      <c r="F1934" t="s">
        <v>5300</v>
      </c>
      <c r="G1934">
        <v>2005</v>
      </c>
      <c r="H1934" s="4">
        <v>0.14861111111111111</v>
      </c>
      <c r="I1934" s="16">
        <f>H1934/60</f>
        <v>2.476851851851852E-3</v>
      </c>
      <c r="K1934" s="16">
        <f t="shared" si="30"/>
        <v>9.9074074074074082E-3</v>
      </c>
    </row>
    <row r="1935" spans="1:11">
      <c r="A1935" t="s">
        <v>437</v>
      </c>
      <c r="B1935" t="s">
        <v>430</v>
      </c>
      <c r="C1935" t="s">
        <v>436</v>
      </c>
      <c r="D1935" s="1">
        <v>38800.680555555555</v>
      </c>
      <c r="E1935">
        <v>4</v>
      </c>
      <c r="F1935" t="s">
        <v>5303</v>
      </c>
      <c r="G1935">
        <v>2005</v>
      </c>
      <c r="H1935" s="4">
        <v>0.16250000000000001</v>
      </c>
      <c r="I1935" s="16">
        <f>H1935/60</f>
        <v>2.7083333333333334E-3</v>
      </c>
      <c r="K1935" s="16">
        <f t="shared" si="30"/>
        <v>1.0833333333333334E-2</v>
      </c>
    </row>
    <row r="1936" spans="1:11">
      <c r="A1936" t="s">
        <v>634</v>
      </c>
      <c r="B1936" t="s">
        <v>628</v>
      </c>
      <c r="C1936" t="s">
        <v>629</v>
      </c>
      <c r="D1936" s="1">
        <v>38907.947222222225</v>
      </c>
      <c r="E1936">
        <v>4</v>
      </c>
      <c r="F1936" t="s">
        <v>5303</v>
      </c>
      <c r="G1936">
        <v>2005</v>
      </c>
      <c r="H1936" s="4">
        <v>0.1451388888888889</v>
      </c>
      <c r="I1936" s="16">
        <f>H1936/60</f>
        <v>2.4189814814814816E-3</v>
      </c>
      <c r="K1936" s="16">
        <f t="shared" si="30"/>
        <v>9.6759259259259264E-3</v>
      </c>
    </row>
    <row r="1937" spans="1:11">
      <c r="A1937" t="s">
        <v>954</v>
      </c>
      <c r="B1937" t="s">
        <v>953</v>
      </c>
      <c r="C1937" t="s">
        <v>953</v>
      </c>
      <c r="D1937" s="1">
        <v>38697.685416666667</v>
      </c>
      <c r="E1937">
        <v>4</v>
      </c>
      <c r="F1937" t="s">
        <v>5303</v>
      </c>
      <c r="G1937">
        <v>2005</v>
      </c>
      <c r="H1937" s="4">
        <v>0.19097222222222221</v>
      </c>
      <c r="I1937" s="16">
        <f>H1937/60</f>
        <v>3.1828703703703702E-3</v>
      </c>
      <c r="K1937" s="16">
        <f t="shared" si="30"/>
        <v>1.2731481481481481E-2</v>
      </c>
    </row>
    <row r="1938" spans="1:11">
      <c r="A1938" t="s">
        <v>1226</v>
      </c>
      <c r="B1938" t="s">
        <v>1205</v>
      </c>
      <c r="C1938" t="s">
        <v>1220</v>
      </c>
      <c r="D1938" s="1">
        <v>38474.53125</v>
      </c>
      <c r="E1938">
        <v>4</v>
      </c>
      <c r="F1938" t="s">
        <v>5303</v>
      </c>
      <c r="G1938">
        <v>2005</v>
      </c>
      <c r="H1938" s="4">
        <v>0.15902777777777777</v>
      </c>
      <c r="I1938" s="16">
        <f>H1938/60</f>
        <v>2.650462962962963E-3</v>
      </c>
      <c r="K1938" s="16">
        <f t="shared" si="30"/>
        <v>1.0601851851851852E-2</v>
      </c>
    </row>
    <row r="1939" spans="1:11">
      <c r="A1939" t="s">
        <v>1276</v>
      </c>
      <c r="B1939" t="s">
        <v>1233</v>
      </c>
      <c r="C1939" t="s">
        <v>641</v>
      </c>
      <c r="D1939" s="1">
        <v>38594.495833333334</v>
      </c>
      <c r="E1939">
        <v>4</v>
      </c>
      <c r="F1939" t="s">
        <v>5303</v>
      </c>
      <c r="G1939">
        <v>2005</v>
      </c>
      <c r="H1939" s="4">
        <v>0.21388888888888891</v>
      </c>
      <c r="I1939" s="16">
        <f>H1939/60</f>
        <v>3.5648148148148149E-3</v>
      </c>
      <c r="K1939" s="16">
        <f t="shared" si="30"/>
        <v>1.425925925925926E-2</v>
      </c>
    </row>
    <row r="1940" spans="1:11">
      <c r="A1940" t="s">
        <v>1278</v>
      </c>
      <c r="B1940" t="s">
        <v>1233</v>
      </c>
      <c r="C1940" t="s">
        <v>641</v>
      </c>
      <c r="D1940" s="1">
        <v>38594.49722222222</v>
      </c>
      <c r="E1940">
        <v>4</v>
      </c>
      <c r="F1940" t="s">
        <v>5303</v>
      </c>
      <c r="G1940">
        <v>2005</v>
      </c>
      <c r="H1940" s="4">
        <v>0.15208333333333332</v>
      </c>
      <c r="I1940" s="16">
        <f>H1940/60</f>
        <v>2.5347222222222221E-3</v>
      </c>
      <c r="K1940" s="16">
        <f t="shared" si="30"/>
        <v>1.0138888888888888E-2</v>
      </c>
    </row>
    <row r="1941" spans="1:11">
      <c r="A1941" t="s">
        <v>1493</v>
      </c>
      <c r="B1941" t="s">
        <v>1485</v>
      </c>
      <c r="C1941" t="s">
        <v>1486</v>
      </c>
      <c r="D1941" s="1">
        <v>38474.525000000001</v>
      </c>
      <c r="E1941">
        <v>4</v>
      </c>
      <c r="F1941" t="s">
        <v>1874</v>
      </c>
      <c r="G1941">
        <v>2005</v>
      </c>
      <c r="H1941" s="4">
        <v>0.14166666666666666</v>
      </c>
      <c r="I1941" s="16">
        <f>H1941/60</f>
        <v>2.3611111111111111E-3</v>
      </c>
      <c r="K1941" s="16">
        <f t="shared" si="30"/>
        <v>9.4444444444444445E-3</v>
      </c>
    </row>
    <row r="1942" spans="1:11">
      <c r="A1942" t="s">
        <v>1490</v>
      </c>
      <c r="B1942" t="s">
        <v>1485</v>
      </c>
      <c r="C1942" t="s">
        <v>1486</v>
      </c>
      <c r="D1942" s="1">
        <v>38474.523611111108</v>
      </c>
      <c r="E1942">
        <v>4</v>
      </c>
      <c r="F1942" t="s">
        <v>1874</v>
      </c>
      <c r="G1942">
        <v>2005</v>
      </c>
      <c r="H1942" s="4">
        <v>0.13958333333333334</v>
      </c>
      <c r="I1942" s="16">
        <f>H1942/60</f>
        <v>2.3263888888888891E-3</v>
      </c>
      <c r="K1942" s="16">
        <f t="shared" si="30"/>
        <v>9.3055555555555565E-3</v>
      </c>
    </row>
    <row r="1943" spans="1:11">
      <c r="A1943" t="s">
        <v>1487</v>
      </c>
      <c r="B1943" t="s">
        <v>1485</v>
      </c>
      <c r="C1943" t="s">
        <v>1486</v>
      </c>
      <c r="D1943" s="1">
        <v>38474.522222222222</v>
      </c>
      <c r="E1943">
        <v>4</v>
      </c>
      <c r="F1943" t="s">
        <v>1874</v>
      </c>
      <c r="G1943">
        <v>2005</v>
      </c>
      <c r="H1943" s="4">
        <v>0.13263888888888889</v>
      </c>
      <c r="I1943" s="16">
        <f>H1943/60</f>
        <v>2.2106481481481482E-3</v>
      </c>
      <c r="K1943" s="16">
        <f t="shared" si="30"/>
        <v>8.8425925925925929E-3</v>
      </c>
    </row>
    <row r="1944" spans="1:11">
      <c r="A1944" t="s">
        <v>1617</v>
      </c>
      <c r="B1944" t="s">
        <v>1610</v>
      </c>
      <c r="C1944" t="s">
        <v>1615</v>
      </c>
      <c r="D1944" s="1">
        <v>38659.461111111108</v>
      </c>
      <c r="E1944">
        <v>4</v>
      </c>
      <c r="F1944" t="s">
        <v>5300</v>
      </c>
      <c r="G1944">
        <v>2005</v>
      </c>
      <c r="H1944" s="4">
        <v>0.17500000000000002</v>
      </c>
      <c r="I1944" s="16">
        <f>H1944/60</f>
        <v>2.9166666666666668E-3</v>
      </c>
      <c r="K1944" s="16">
        <f t="shared" si="30"/>
        <v>1.1666666666666667E-2</v>
      </c>
    </row>
    <row r="1945" spans="1:11">
      <c r="A1945" t="s">
        <v>1917</v>
      </c>
      <c r="B1945" t="s">
        <v>1893</v>
      </c>
      <c r="C1945" t="s">
        <v>1907</v>
      </c>
      <c r="D1945" s="1">
        <v>38875.938888888886</v>
      </c>
      <c r="E1945">
        <v>4</v>
      </c>
      <c r="F1945" t="s">
        <v>2857</v>
      </c>
      <c r="G1945">
        <v>2005</v>
      </c>
      <c r="H1945" s="4">
        <v>0.21111111111111111</v>
      </c>
      <c r="I1945" s="16">
        <f>H1945/60</f>
        <v>3.5185185185185185E-3</v>
      </c>
      <c r="K1945" s="16">
        <f t="shared" si="30"/>
        <v>1.4074074074074074E-2</v>
      </c>
    </row>
    <row r="1946" spans="1:11">
      <c r="A1946" t="s">
        <v>1909</v>
      </c>
      <c r="B1946" t="s">
        <v>1893</v>
      </c>
      <c r="C1946" t="s">
        <v>1907</v>
      </c>
      <c r="D1946" s="1">
        <v>38875.938194444447</v>
      </c>
      <c r="E1946">
        <v>4</v>
      </c>
      <c r="F1946" t="s">
        <v>2857</v>
      </c>
      <c r="G1946">
        <v>2005</v>
      </c>
      <c r="H1946" s="4">
        <v>0.17569444444444446</v>
      </c>
      <c r="I1946" s="16">
        <f>H1946/60</f>
        <v>2.9282407407407408E-3</v>
      </c>
      <c r="K1946" s="16">
        <f t="shared" si="30"/>
        <v>1.1712962962962963E-2</v>
      </c>
    </row>
    <row r="1947" spans="1:11">
      <c r="A1947" t="s">
        <v>1913</v>
      </c>
      <c r="B1947" t="s">
        <v>1893</v>
      </c>
      <c r="C1947" t="s">
        <v>1907</v>
      </c>
      <c r="D1947" s="1">
        <v>38875.938194444447</v>
      </c>
      <c r="E1947">
        <v>4</v>
      </c>
      <c r="F1947" t="s">
        <v>2857</v>
      </c>
      <c r="G1947">
        <v>2005</v>
      </c>
      <c r="H1947" s="4">
        <v>0.16944444444444443</v>
      </c>
      <c r="I1947" s="16">
        <f>H1947/60</f>
        <v>2.8240740740740739E-3</v>
      </c>
      <c r="K1947" s="16">
        <f t="shared" si="30"/>
        <v>1.1296296296296296E-2</v>
      </c>
    </row>
    <row r="1948" spans="1:11">
      <c r="A1948" t="s">
        <v>2344</v>
      </c>
      <c r="B1948" t="s">
        <v>2340</v>
      </c>
      <c r="C1948" t="s">
        <v>2341</v>
      </c>
      <c r="D1948" s="1">
        <v>38591.63958333333</v>
      </c>
      <c r="E1948">
        <v>4</v>
      </c>
      <c r="F1948" t="s">
        <v>5300</v>
      </c>
      <c r="G1948">
        <v>2005</v>
      </c>
      <c r="H1948" s="4">
        <v>0.16319444444444445</v>
      </c>
      <c r="I1948" s="16">
        <f>H1948/60</f>
        <v>2.7199074074074074E-3</v>
      </c>
      <c r="K1948" s="16">
        <f t="shared" si="30"/>
        <v>1.087962962962963E-2</v>
      </c>
    </row>
    <row r="1949" spans="1:11">
      <c r="A1949" t="s">
        <v>2342</v>
      </c>
      <c r="B1949" t="s">
        <v>2340</v>
      </c>
      <c r="C1949" t="s">
        <v>2341</v>
      </c>
      <c r="D1949" s="1">
        <v>38591.637499999997</v>
      </c>
      <c r="E1949">
        <v>4</v>
      </c>
      <c r="F1949" t="s">
        <v>5300</v>
      </c>
      <c r="G1949">
        <v>2005</v>
      </c>
      <c r="H1949" s="4">
        <v>0.13541666666666666</v>
      </c>
      <c r="I1949" s="16">
        <f>H1949/60</f>
        <v>2.2569444444444442E-3</v>
      </c>
      <c r="K1949" s="16">
        <f t="shared" si="30"/>
        <v>9.0277777777777769E-3</v>
      </c>
    </row>
    <row r="1950" spans="1:11">
      <c r="A1950" t="s">
        <v>876</v>
      </c>
      <c r="B1950" t="s">
        <v>2597</v>
      </c>
      <c r="C1950" t="s">
        <v>2610</v>
      </c>
      <c r="D1950" s="1">
        <v>38376.501388888886</v>
      </c>
      <c r="E1950">
        <v>4</v>
      </c>
      <c r="F1950" t="s">
        <v>5300</v>
      </c>
      <c r="G1950">
        <v>2005</v>
      </c>
      <c r="H1950" s="4">
        <v>0.14027777777777778</v>
      </c>
      <c r="I1950" s="16">
        <f>H1950/60</f>
        <v>2.3379629629629631E-3</v>
      </c>
      <c r="K1950" s="16">
        <f t="shared" si="30"/>
        <v>9.3518518518518525E-3</v>
      </c>
    </row>
    <row r="1951" spans="1:11">
      <c r="A1951" t="s">
        <v>2789</v>
      </c>
      <c r="B1951" t="s">
        <v>2788</v>
      </c>
      <c r="C1951" t="s">
        <v>2788</v>
      </c>
      <c r="D1951" s="1">
        <v>38701.649305555555</v>
      </c>
      <c r="E1951">
        <v>4</v>
      </c>
      <c r="F1951" t="s">
        <v>5300</v>
      </c>
      <c r="G1951">
        <v>2005</v>
      </c>
      <c r="H1951" s="4">
        <v>0.14166666666666666</v>
      </c>
      <c r="I1951" s="16">
        <f>H1951/60</f>
        <v>2.3611111111111111E-3</v>
      </c>
      <c r="K1951" s="16">
        <f t="shared" si="30"/>
        <v>9.4444444444444445E-3</v>
      </c>
    </row>
    <row r="1952" spans="1:11">
      <c r="A1952" t="s">
        <v>2822</v>
      </c>
      <c r="B1952" t="s">
        <v>2807</v>
      </c>
      <c r="C1952" t="s">
        <v>2821</v>
      </c>
      <c r="D1952" s="1">
        <v>38594.513194444444</v>
      </c>
      <c r="E1952">
        <v>4</v>
      </c>
      <c r="F1952" t="s">
        <v>5300</v>
      </c>
      <c r="G1952">
        <v>2005</v>
      </c>
      <c r="H1952" s="4">
        <v>0.12013888888888889</v>
      </c>
      <c r="I1952" s="16">
        <f>H1952/60</f>
        <v>2.0023148148148148E-3</v>
      </c>
      <c r="K1952" s="16">
        <f t="shared" si="30"/>
        <v>8.0092592592592594E-3</v>
      </c>
    </row>
    <row r="1953" spans="1:11">
      <c r="A1953" t="s">
        <v>2824</v>
      </c>
      <c r="B1953" t="s">
        <v>2807</v>
      </c>
      <c r="C1953" t="s">
        <v>2821</v>
      </c>
      <c r="D1953" s="1">
        <v>38594.513888888891</v>
      </c>
      <c r="E1953">
        <v>4</v>
      </c>
      <c r="F1953" t="s">
        <v>5300</v>
      </c>
      <c r="G1953">
        <v>2005</v>
      </c>
      <c r="H1953" s="4">
        <v>0.11388888888888889</v>
      </c>
      <c r="I1953" s="16">
        <f>H1953/60</f>
        <v>1.8981481481481482E-3</v>
      </c>
      <c r="K1953" s="16">
        <f t="shared" si="30"/>
        <v>7.5925925925925926E-3</v>
      </c>
    </row>
    <row r="1954" spans="1:11">
      <c r="A1954" t="s">
        <v>2025</v>
      </c>
      <c r="B1954" t="s">
        <v>2930</v>
      </c>
      <c r="C1954" t="s">
        <v>2953</v>
      </c>
      <c r="D1954" s="1">
        <v>38439.695833333331</v>
      </c>
      <c r="E1954">
        <v>4</v>
      </c>
      <c r="F1954" t="s">
        <v>5300</v>
      </c>
      <c r="G1954">
        <v>2005</v>
      </c>
      <c r="H1954" s="4">
        <v>0.1763888888888889</v>
      </c>
      <c r="I1954" s="16">
        <f>H1954/60</f>
        <v>2.9398148148148148E-3</v>
      </c>
      <c r="K1954" s="16">
        <f t="shared" si="30"/>
        <v>1.1759259259259259E-2</v>
      </c>
    </row>
    <row r="1955" spans="1:11">
      <c r="A1955" t="s">
        <v>2957</v>
      </c>
      <c r="B1955" t="s">
        <v>2930</v>
      </c>
      <c r="C1955" t="s">
        <v>2953</v>
      </c>
      <c r="D1955" s="1">
        <v>38439.693749999999</v>
      </c>
      <c r="E1955">
        <v>4</v>
      </c>
      <c r="F1955" t="s">
        <v>5300</v>
      </c>
      <c r="G1955">
        <v>2005</v>
      </c>
      <c r="H1955" s="4">
        <v>0.16388888888888889</v>
      </c>
      <c r="I1955" s="16">
        <f>H1955/60</f>
        <v>2.7314814814814814E-3</v>
      </c>
      <c r="K1955" s="16">
        <f t="shared" si="30"/>
        <v>1.0925925925925926E-2</v>
      </c>
    </row>
    <row r="1956" spans="1:11">
      <c r="A1956" t="s">
        <v>3064</v>
      </c>
      <c r="B1956" t="s">
        <v>3061</v>
      </c>
      <c r="C1956" t="s">
        <v>3062</v>
      </c>
      <c r="D1956" s="1">
        <v>38581.772222222222</v>
      </c>
      <c r="E1956">
        <v>4</v>
      </c>
      <c r="F1956" t="s">
        <v>5303</v>
      </c>
      <c r="G1956">
        <v>2005</v>
      </c>
      <c r="H1956" s="4">
        <v>9.2361111111111116E-2</v>
      </c>
      <c r="I1956" s="16">
        <f>H1956/60</f>
        <v>1.5393518518518519E-3</v>
      </c>
      <c r="K1956" s="16">
        <f t="shared" si="30"/>
        <v>6.1574074074074074E-3</v>
      </c>
    </row>
    <row r="1957" spans="1:11">
      <c r="A1957" t="s">
        <v>3121</v>
      </c>
      <c r="B1957" t="s">
        <v>3122</v>
      </c>
      <c r="C1957" t="s">
        <v>3123</v>
      </c>
      <c r="D1957" s="1">
        <v>38735.038194444445</v>
      </c>
      <c r="E1957">
        <v>4</v>
      </c>
      <c r="F1957" t="s">
        <v>5300</v>
      </c>
      <c r="G1957">
        <v>2005</v>
      </c>
      <c r="H1957" s="4">
        <v>0.19791666666666666</v>
      </c>
      <c r="I1957" s="16">
        <f>H1957/60</f>
        <v>3.2986111111111111E-3</v>
      </c>
      <c r="K1957" s="16">
        <f t="shared" si="30"/>
        <v>1.3194444444444444E-2</v>
      </c>
    </row>
    <row r="1958" spans="1:11">
      <c r="A1958" t="s">
        <v>3147</v>
      </c>
      <c r="B1958" t="s">
        <v>3136</v>
      </c>
      <c r="C1958" t="s">
        <v>3148</v>
      </c>
      <c r="D1958" s="1">
        <v>40228.92083333333</v>
      </c>
      <c r="E1958">
        <v>4</v>
      </c>
      <c r="F1958" t="s">
        <v>5301</v>
      </c>
      <c r="G1958">
        <v>2005</v>
      </c>
      <c r="H1958" s="4">
        <v>0.22777777777777777</v>
      </c>
      <c r="I1958" s="16">
        <f>H1958/60</f>
        <v>3.7962962962962963E-3</v>
      </c>
      <c r="K1958" s="16">
        <f t="shared" si="30"/>
        <v>1.5185185185185185E-2</v>
      </c>
    </row>
    <row r="1959" spans="1:11">
      <c r="A1959" t="s">
        <v>3253</v>
      </c>
      <c r="B1959" t="s">
        <v>3209</v>
      </c>
      <c r="C1959" t="s">
        <v>3247</v>
      </c>
      <c r="D1959" s="1">
        <v>38596.50277777778</v>
      </c>
      <c r="E1959">
        <v>4</v>
      </c>
      <c r="F1959" t="s">
        <v>5303</v>
      </c>
      <c r="G1959">
        <v>2005</v>
      </c>
      <c r="H1959" s="4">
        <v>0.15</v>
      </c>
      <c r="I1959" s="16">
        <f>H1959/60</f>
        <v>2.5000000000000001E-3</v>
      </c>
      <c r="K1959" s="16">
        <f t="shared" si="30"/>
        <v>0.01</v>
      </c>
    </row>
    <row r="1960" spans="1:11">
      <c r="A1960" t="s">
        <v>3255</v>
      </c>
      <c r="B1960" t="s">
        <v>3209</v>
      </c>
      <c r="C1960" t="s">
        <v>3247</v>
      </c>
      <c r="D1960" s="1">
        <v>38596.50277777778</v>
      </c>
      <c r="E1960">
        <v>4</v>
      </c>
      <c r="F1960" t="s">
        <v>5303</v>
      </c>
      <c r="G1960">
        <v>2005</v>
      </c>
      <c r="H1960" s="4">
        <v>0.14166666666666666</v>
      </c>
      <c r="I1960" s="16">
        <f>H1960/60</f>
        <v>2.3611111111111111E-3</v>
      </c>
      <c r="K1960" s="16">
        <f t="shared" si="30"/>
        <v>9.4444444444444445E-3</v>
      </c>
    </row>
    <row r="1961" spans="1:11">
      <c r="A1961" t="s">
        <v>4029</v>
      </c>
      <c r="B1961" t="s">
        <v>4027</v>
      </c>
      <c r="C1961" t="s">
        <v>4030</v>
      </c>
      <c r="D1961" s="1">
        <v>38664.46875</v>
      </c>
      <c r="E1961">
        <v>4</v>
      </c>
      <c r="F1961" t="s">
        <v>5300</v>
      </c>
      <c r="G1961">
        <v>2005</v>
      </c>
      <c r="H1961" s="4">
        <v>0.13749999999999998</v>
      </c>
      <c r="I1961" s="16">
        <f>H1961/60</f>
        <v>2.2916666666666662E-3</v>
      </c>
      <c r="K1961" s="16">
        <f t="shared" si="30"/>
        <v>9.166666666666665E-3</v>
      </c>
    </row>
    <row r="1962" spans="1:11">
      <c r="A1962" t="s">
        <v>4250</v>
      </c>
      <c r="B1962" t="s">
        <v>4249</v>
      </c>
      <c r="C1962" t="s">
        <v>4250</v>
      </c>
      <c r="D1962" s="1">
        <v>38447.5625</v>
      </c>
      <c r="E1962">
        <v>4</v>
      </c>
      <c r="F1962" t="s">
        <v>5300</v>
      </c>
      <c r="G1962">
        <v>2005</v>
      </c>
      <c r="H1962" s="4">
        <v>0.13541666666666666</v>
      </c>
      <c r="I1962" s="16">
        <f>H1962/60</f>
        <v>2.2569444444444442E-3</v>
      </c>
      <c r="K1962" s="16">
        <f t="shared" si="30"/>
        <v>9.0277777777777769E-3</v>
      </c>
    </row>
    <row r="1963" spans="1:11">
      <c r="A1963" t="s">
        <v>4534</v>
      </c>
      <c r="B1963" t="s">
        <v>4523</v>
      </c>
      <c r="C1963" t="s">
        <v>4530</v>
      </c>
      <c r="D1963" s="1">
        <v>38474.711805555555</v>
      </c>
      <c r="E1963">
        <v>4</v>
      </c>
      <c r="F1963" t="s">
        <v>5303</v>
      </c>
      <c r="G1963">
        <v>2005</v>
      </c>
      <c r="H1963" s="4">
        <v>8.0555555555555561E-2</v>
      </c>
      <c r="I1963" s="16">
        <f>H1963/60</f>
        <v>1.3425925925925927E-3</v>
      </c>
      <c r="K1963" s="16">
        <f t="shared" si="30"/>
        <v>5.3703703703703708E-3</v>
      </c>
    </row>
    <row r="1964" spans="1:11">
      <c r="A1964" t="s">
        <v>5286</v>
      </c>
      <c r="B1964" t="s">
        <v>5274</v>
      </c>
      <c r="C1964" t="s">
        <v>1827</v>
      </c>
      <c r="D1964" s="1">
        <v>38808.6</v>
      </c>
      <c r="E1964">
        <v>4</v>
      </c>
      <c r="F1964" t="s">
        <v>5303</v>
      </c>
      <c r="G1964">
        <v>2005</v>
      </c>
      <c r="H1964" s="4">
        <v>0.19375000000000001</v>
      </c>
      <c r="I1964" s="16">
        <f>H1964/60</f>
        <v>3.2291666666666666E-3</v>
      </c>
      <c r="K1964" s="16">
        <f t="shared" si="30"/>
        <v>1.2916666666666667E-2</v>
      </c>
    </row>
    <row r="1965" spans="1:11">
      <c r="A1965" t="s">
        <v>3518</v>
      </c>
      <c r="B1965" t="s">
        <v>5274</v>
      </c>
      <c r="C1965" t="s">
        <v>1827</v>
      </c>
      <c r="D1965" s="1">
        <v>38808.6</v>
      </c>
      <c r="E1965">
        <v>4</v>
      </c>
      <c r="F1965" t="s">
        <v>5303</v>
      </c>
      <c r="G1965">
        <v>2005</v>
      </c>
      <c r="H1965" s="4">
        <v>0.15208333333333332</v>
      </c>
      <c r="I1965" s="16">
        <f>H1965/60</f>
        <v>2.5347222222222221E-3</v>
      </c>
      <c r="K1965" s="16">
        <f t="shared" si="30"/>
        <v>1.0138888888888888E-2</v>
      </c>
    </row>
    <row r="1966" spans="1:11">
      <c r="A1966" t="s">
        <v>2774</v>
      </c>
      <c r="B1966" t="s">
        <v>2775</v>
      </c>
      <c r="C1966" t="s">
        <v>2776</v>
      </c>
      <c r="D1966" s="1">
        <v>38415.861805555556</v>
      </c>
      <c r="E1966">
        <v>4</v>
      </c>
      <c r="F1966" t="s">
        <v>5301</v>
      </c>
      <c r="G1966">
        <v>2005</v>
      </c>
      <c r="H1966" s="4">
        <v>0.12986111111111112</v>
      </c>
      <c r="I1966" s="16">
        <f>H1966/60</f>
        <v>2.1643518518518522E-3</v>
      </c>
      <c r="K1966" s="16">
        <f t="shared" si="30"/>
        <v>8.6574074074074088E-3</v>
      </c>
    </row>
    <row r="1967" spans="1:11">
      <c r="A1967" t="s">
        <v>5270</v>
      </c>
      <c r="B1967" t="s">
        <v>5271</v>
      </c>
      <c r="C1967" t="s">
        <v>5272</v>
      </c>
      <c r="D1967" s="1">
        <v>38928.744444444441</v>
      </c>
      <c r="E1967">
        <v>3</v>
      </c>
      <c r="F1967" t="s">
        <v>5304</v>
      </c>
      <c r="G1967">
        <v>2005</v>
      </c>
      <c r="H1967" s="4">
        <v>0.15138888888888888</v>
      </c>
      <c r="I1967" s="16">
        <f>H1967/60</f>
        <v>2.5231481481481481E-3</v>
      </c>
      <c r="K1967" s="16">
        <f t="shared" si="30"/>
        <v>7.5694444444444446E-3</v>
      </c>
    </row>
    <row r="1968" spans="1:11">
      <c r="A1968" t="s">
        <v>433</v>
      </c>
      <c r="B1968" t="s">
        <v>430</v>
      </c>
      <c r="C1968" t="s">
        <v>431</v>
      </c>
      <c r="D1968" s="1">
        <v>38467.961805555555</v>
      </c>
      <c r="E1968">
        <v>3</v>
      </c>
      <c r="F1968" t="s">
        <v>5301</v>
      </c>
      <c r="G1968">
        <v>2005</v>
      </c>
      <c r="H1968" s="4">
        <v>0.12152777777777778</v>
      </c>
      <c r="I1968" s="16">
        <f>H1968/60</f>
        <v>2.0254629629629629E-3</v>
      </c>
      <c r="K1968" s="16">
        <f t="shared" si="30"/>
        <v>6.0763888888888881E-3</v>
      </c>
    </row>
    <row r="1969" spans="1:11">
      <c r="A1969" t="s">
        <v>432</v>
      </c>
      <c r="B1969" t="s">
        <v>430</v>
      </c>
      <c r="C1969" t="s">
        <v>431</v>
      </c>
      <c r="D1969" s="1">
        <v>38808.614583333336</v>
      </c>
      <c r="E1969">
        <v>3</v>
      </c>
      <c r="F1969" t="s">
        <v>5301</v>
      </c>
      <c r="G1969">
        <v>2005</v>
      </c>
      <c r="H1969" s="4">
        <v>0.11388888888888889</v>
      </c>
      <c r="I1969" s="16">
        <f>H1969/60</f>
        <v>1.8981481481481482E-3</v>
      </c>
      <c r="K1969" s="16">
        <f t="shared" si="30"/>
        <v>5.6944444444444447E-3</v>
      </c>
    </row>
    <row r="1970" spans="1:11">
      <c r="A1970" t="s">
        <v>641</v>
      </c>
      <c r="B1970" t="s">
        <v>628</v>
      </c>
      <c r="C1970" t="s">
        <v>629</v>
      </c>
      <c r="D1970" s="1">
        <v>38907.947222222225</v>
      </c>
      <c r="E1970">
        <v>3</v>
      </c>
      <c r="F1970" t="s">
        <v>5303</v>
      </c>
      <c r="G1970">
        <v>2005</v>
      </c>
      <c r="H1970" s="4">
        <v>0.17361111111111113</v>
      </c>
      <c r="I1970" s="16">
        <f>H1970/60</f>
        <v>2.8935185185185188E-3</v>
      </c>
      <c r="K1970" s="16">
        <f t="shared" si="30"/>
        <v>8.6805555555555559E-3</v>
      </c>
    </row>
    <row r="1971" spans="1:11">
      <c r="A1971" t="s">
        <v>945</v>
      </c>
      <c r="B1971" t="s">
        <v>941</v>
      </c>
      <c r="C1971" t="s">
        <v>944</v>
      </c>
      <c r="D1971" s="1">
        <v>38669.509027777778</v>
      </c>
      <c r="E1971">
        <v>3</v>
      </c>
      <c r="F1971" t="s">
        <v>5300</v>
      </c>
      <c r="G1971">
        <v>2005</v>
      </c>
      <c r="H1971" s="4">
        <v>0.14027777777777778</v>
      </c>
      <c r="I1971" s="16">
        <f>H1971/60</f>
        <v>2.3379629629629631E-3</v>
      </c>
      <c r="K1971" s="16">
        <f t="shared" si="30"/>
        <v>7.013888888888889E-3</v>
      </c>
    </row>
    <row r="1972" spans="1:11">
      <c r="A1972" t="s">
        <v>1230</v>
      </c>
      <c r="B1972" t="s">
        <v>1205</v>
      </c>
      <c r="C1972" t="s">
        <v>1220</v>
      </c>
      <c r="D1972" s="1">
        <v>38474.533333333333</v>
      </c>
      <c r="E1972">
        <v>3</v>
      </c>
      <c r="F1972" t="s">
        <v>5303</v>
      </c>
      <c r="G1972">
        <v>2005</v>
      </c>
      <c r="H1972" s="4">
        <v>0.26874999999999999</v>
      </c>
      <c r="I1972" s="16">
        <f>H1972/60</f>
        <v>4.4791666666666669E-3</v>
      </c>
      <c r="K1972" s="16">
        <f t="shared" si="30"/>
        <v>1.3437500000000002E-2</v>
      </c>
    </row>
    <row r="1973" spans="1:11">
      <c r="A1973" t="s">
        <v>1469</v>
      </c>
      <c r="B1973" t="s">
        <v>1467</v>
      </c>
      <c r="D1973" s="1">
        <v>38361.613194444442</v>
      </c>
      <c r="E1973">
        <v>3</v>
      </c>
      <c r="F1973" t="s">
        <v>2126</v>
      </c>
      <c r="G1973">
        <v>2005</v>
      </c>
      <c r="H1973" s="4">
        <v>0.21249999999999999</v>
      </c>
      <c r="I1973" s="16">
        <f>H1973/60</f>
        <v>3.5416666666666665E-3</v>
      </c>
      <c r="K1973" s="16">
        <f t="shared" si="30"/>
        <v>1.0624999999999999E-2</v>
      </c>
    </row>
    <row r="1974" spans="1:11">
      <c r="A1974" t="s">
        <v>1492</v>
      </c>
      <c r="B1974" t="s">
        <v>1485</v>
      </c>
      <c r="C1974" t="s">
        <v>1486</v>
      </c>
      <c r="D1974" s="1">
        <v>38474.524305555555</v>
      </c>
      <c r="E1974">
        <v>3</v>
      </c>
      <c r="F1974" t="s">
        <v>1874</v>
      </c>
      <c r="G1974">
        <v>2005</v>
      </c>
      <c r="H1974" s="4">
        <v>0.12708333333333333</v>
      </c>
      <c r="I1974" s="16">
        <f>H1974/60</f>
        <v>2.1180555555555553E-3</v>
      </c>
      <c r="K1974" s="16">
        <f t="shared" si="30"/>
        <v>6.3541666666666659E-3</v>
      </c>
    </row>
    <row r="1975" spans="1:11">
      <c r="A1975" t="s">
        <v>1867</v>
      </c>
      <c r="B1975" t="s">
        <v>1868</v>
      </c>
      <c r="C1975" t="s">
        <v>1869</v>
      </c>
      <c r="D1975" s="1">
        <v>38496.586805555555</v>
      </c>
      <c r="E1975">
        <v>3</v>
      </c>
      <c r="F1975" t="s">
        <v>5304</v>
      </c>
      <c r="G1975">
        <v>2005</v>
      </c>
      <c r="H1975" s="4">
        <v>0.15555555555555556</v>
      </c>
      <c r="I1975" s="16">
        <f>H1975/60</f>
        <v>2.5925925925925925E-3</v>
      </c>
      <c r="K1975" s="16">
        <f t="shared" si="30"/>
        <v>7.7777777777777776E-3</v>
      </c>
    </row>
    <row r="1976" spans="1:11">
      <c r="A1976" t="s">
        <v>1908</v>
      </c>
      <c r="B1976" t="s">
        <v>1893</v>
      </c>
      <c r="C1976" t="s">
        <v>1907</v>
      </c>
      <c r="D1976" s="1">
        <v>38875.9375</v>
      </c>
      <c r="E1976">
        <v>3</v>
      </c>
      <c r="F1976" t="s">
        <v>2857</v>
      </c>
      <c r="G1976">
        <v>2005</v>
      </c>
      <c r="H1976" s="4">
        <v>0.39097222222222222</v>
      </c>
      <c r="I1976" s="16">
        <f>H1976/60</f>
        <v>6.5162037037037037E-3</v>
      </c>
      <c r="K1976" s="16">
        <f t="shared" si="30"/>
        <v>1.954861111111111E-2</v>
      </c>
    </row>
    <row r="1977" spans="1:11">
      <c r="A1977" t="s">
        <v>1916</v>
      </c>
      <c r="B1977" t="s">
        <v>1893</v>
      </c>
      <c r="C1977" t="s">
        <v>1907</v>
      </c>
      <c r="D1977" s="1">
        <v>38875.938888888886</v>
      </c>
      <c r="E1977">
        <v>3</v>
      </c>
      <c r="F1977" t="s">
        <v>2857</v>
      </c>
      <c r="G1977">
        <v>2005</v>
      </c>
      <c r="H1977" s="4">
        <v>0.3659722222222222</v>
      </c>
      <c r="I1977" s="16">
        <f>H1977/60</f>
        <v>6.099537037037037E-3</v>
      </c>
      <c r="K1977" s="16">
        <f t="shared" si="30"/>
        <v>1.8298611111111113E-2</v>
      </c>
    </row>
    <row r="1978" spans="1:11">
      <c r="A1978" t="s">
        <v>1914</v>
      </c>
      <c r="B1978" t="s">
        <v>1893</v>
      </c>
      <c r="C1978" t="s">
        <v>1907</v>
      </c>
      <c r="D1978" s="1">
        <v>38875.938194444447</v>
      </c>
      <c r="E1978">
        <v>3</v>
      </c>
      <c r="F1978" t="s">
        <v>2857</v>
      </c>
      <c r="G1978">
        <v>2005</v>
      </c>
      <c r="H1978" s="4">
        <v>0.12708333333333333</v>
      </c>
      <c r="I1978" s="16">
        <f>H1978/60</f>
        <v>2.1180555555555553E-3</v>
      </c>
      <c r="K1978" s="16">
        <f t="shared" si="30"/>
        <v>6.3541666666666659E-3</v>
      </c>
    </row>
    <row r="1979" spans="1:11">
      <c r="A1979" t="s">
        <v>1911</v>
      </c>
      <c r="B1979" t="s">
        <v>1893</v>
      </c>
      <c r="C1979" t="s">
        <v>1907</v>
      </c>
      <c r="D1979" s="1">
        <v>38875.938194444447</v>
      </c>
      <c r="E1979">
        <v>3</v>
      </c>
      <c r="F1979" t="s">
        <v>2857</v>
      </c>
      <c r="G1979">
        <v>2005</v>
      </c>
      <c r="H1979" s="4">
        <v>0.12152777777777778</v>
      </c>
      <c r="I1979" s="16">
        <f>H1979/60</f>
        <v>2.0254629629629629E-3</v>
      </c>
      <c r="K1979" s="16">
        <f t="shared" si="30"/>
        <v>6.0763888888888881E-3</v>
      </c>
    </row>
    <row r="1980" spans="1:11">
      <c r="A1980" t="s">
        <v>2348</v>
      </c>
      <c r="B1980" t="s">
        <v>2340</v>
      </c>
      <c r="C1980" t="s">
        <v>2341</v>
      </c>
      <c r="D1980" s="1">
        <v>38591.640972222223</v>
      </c>
      <c r="E1980">
        <v>3</v>
      </c>
      <c r="F1980" t="s">
        <v>5300</v>
      </c>
      <c r="G1980">
        <v>2005</v>
      </c>
      <c r="H1980" s="4">
        <v>0.16388888888888889</v>
      </c>
      <c r="I1980" s="16">
        <f>H1980/60</f>
        <v>2.7314814814814814E-3</v>
      </c>
      <c r="K1980" s="16">
        <f t="shared" si="30"/>
        <v>8.1944444444444452E-3</v>
      </c>
    </row>
    <row r="1981" spans="1:11">
      <c r="A1981" t="s">
        <v>2351</v>
      </c>
      <c r="B1981" t="s">
        <v>2340</v>
      </c>
      <c r="C1981" t="s">
        <v>2341</v>
      </c>
      <c r="D1981" s="1">
        <v>38628.722222222219</v>
      </c>
      <c r="E1981">
        <v>3</v>
      </c>
      <c r="F1981" t="s">
        <v>5300</v>
      </c>
      <c r="G1981">
        <v>2005</v>
      </c>
      <c r="H1981" s="4">
        <v>0.14097222222222222</v>
      </c>
      <c r="I1981" s="16">
        <f>H1981/60</f>
        <v>2.3495370370370371E-3</v>
      </c>
      <c r="K1981" s="16">
        <f t="shared" si="30"/>
        <v>7.0486111111111114E-3</v>
      </c>
    </row>
    <row r="1982" spans="1:11">
      <c r="A1982" t="s">
        <v>2675</v>
      </c>
      <c r="B1982" t="s">
        <v>2676</v>
      </c>
      <c r="C1982" t="s">
        <v>2677</v>
      </c>
      <c r="D1982" s="1">
        <v>38467.947222222225</v>
      </c>
      <c r="E1982">
        <v>3</v>
      </c>
      <c r="F1982" t="s">
        <v>5300</v>
      </c>
      <c r="G1982">
        <v>2005</v>
      </c>
      <c r="H1982" s="4">
        <v>0.16180555555555556</v>
      </c>
      <c r="I1982" s="16">
        <f>H1982/60</f>
        <v>2.6967592592592594E-3</v>
      </c>
      <c r="K1982" s="16">
        <f t="shared" si="30"/>
        <v>8.0902777777777778E-3</v>
      </c>
    </row>
    <row r="1983" spans="1:11">
      <c r="A1983" t="s">
        <v>2823</v>
      </c>
      <c r="B1983" t="s">
        <v>2807</v>
      </c>
      <c r="C1983" t="s">
        <v>2821</v>
      </c>
      <c r="D1983" s="1">
        <v>38594.513888888891</v>
      </c>
      <c r="E1983">
        <v>3</v>
      </c>
      <c r="F1983" t="s">
        <v>5300</v>
      </c>
      <c r="G1983">
        <v>2005</v>
      </c>
      <c r="H1983" s="4">
        <v>0.13819444444444443</v>
      </c>
      <c r="I1983" s="16">
        <f>H1983/60</f>
        <v>2.3032407407407402E-3</v>
      </c>
      <c r="K1983" s="16">
        <f t="shared" si="30"/>
        <v>6.9097222222222207E-3</v>
      </c>
    </row>
    <row r="1984" spans="1:11">
      <c r="A1984" t="s">
        <v>2831</v>
      </c>
      <c r="B1984" t="s">
        <v>2807</v>
      </c>
      <c r="C1984" t="s">
        <v>2821</v>
      </c>
      <c r="D1984" s="1">
        <v>38594.51666666667</v>
      </c>
      <c r="E1984">
        <v>3</v>
      </c>
      <c r="F1984" t="s">
        <v>5300</v>
      </c>
      <c r="G1984">
        <v>2005</v>
      </c>
      <c r="H1984" s="4">
        <v>0.13680555555555554</v>
      </c>
      <c r="I1984" s="16">
        <f>H1984/60</f>
        <v>2.2800925925925922E-3</v>
      </c>
      <c r="K1984" s="16">
        <f t="shared" si="30"/>
        <v>6.8402777777777767E-3</v>
      </c>
    </row>
    <row r="1985" spans="1:11">
      <c r="A1985" t="s">
        <v>2828</v>
      </c>
      <c r="B1985" t="s">
        <v>2807</v>
      </c>
      <c r="C1985" t="s">
        <v>2821</v>
      </c>
      <c r="D1985" s="1">
        <v>38594.515277777777</v>
      </c>
      <c r="E1985">
        <v>3</v>
      </c>
      <c r="F1985" t="s">
        <v>5300</v>
      </c>
      <c r="G1985">
        <v>2005</v>
      </c>
      <c r="H1985" s="4">
        <v>9.7222222222222224E-2</v>
      </c>
      <c r="I1985" s="16">
        <f>H1985/60</f>
        <v>1.6203703703703703E-3</v>
      </c>
      <c r="K1985" s="16">
        <f t="shared" si="30"/>
        <v>4.8611111111111112E-3</v>
      </c>
    </row>
    <row r="1986" spans="1:11">
      <c r="A1986" t="s">
        <v>3304</v>
      </c>
      <c r="B1986" t="s">
        <v>3297</v>
      </c>
      <c r="C1986" t="s">
        <v>3298</v>
      </c>
      <c r="D1986" s="1">
        <v>38546.759027777778</v>
      </c>
      <c r="E1986">
        <v>3</v>
      </c>
      <c r="F1986" t="s">
        <v>5300</v>
      </c>
      <c r="G1986">
        <v>2005</v>
      </c>
      <c r="H1986" s="4">
        <v>0.17777777777777778</v>
      </c>
      <c r="I1986" s="16">
        <f>H1986/60</f>
        <v>2.9629629629629632E-3</v>
      </c>
      <c r="K1986" s="16">
        <f t="shared" ref="K1986:K2049" si="31">E1986*I1986</f>
        <v>8.8888888888888906E-3</v>
      </c>
    </row>
    <row r="1987" spans="1:11">
      <c r="A1987" t="s">
        <v>3699</v>
      </c>
      <c r="B1987" t="s">
        <v>3686</v>
      </c>
      <c r="C1987" t="s">
        <v>3687</v>
      </c>
      <c r="D1987" s="1">
        <v>38798.838194444441</v>
      </c>
      <c r="E1987">
        <v>3</v>
      </c>
      <c r="F1987" t="s">
        <v>5303</v>
      </c>
      <c r="G1987">
        <v>2005</v>
      </c>
      <c r="H1987" s="4">
        <v>0.15347222222222223</v>
      </c>
      <c r="I1987" s="16">
        <f>H1987/60</f>
        <v>2.5578703703703705E-3</v>
      </c>
      <c r="K1987" s="16">
        <f t="shared" si="31"/>
        <v>7.673611111111112E-3</v>
      </c>
    </row>
    <row r="1988" spans="1:11">
      <c r="A1988" t="s">
        <v>4252</v>
      </c>
      <c r="B1988" t="s">
        <v>4249</v>
      </c>
      <c r="C1988" t="s">
        <v>4250</v>
      </c>
      <c r="D1988" s="1">
        <v>38447.561111111114</v>
      </c>
      <c r="E1988">
        <v>3</v>
      </c>
      <c r="F1988" t="s">
        <v>5300</v>
      </c>
      <c r="G1988">
        <v>2005</v>
      </c>
      <c r="H1988" s="4">
        <v>0.12916666666666668</v>
      </c>
      <c r="I1988" s="16">
        <f>H1988/60</f>
        <v>2.1527777777777782E-3</v>
      </c>
      <c r="K1988" s="16">
        <f t="shared" si="31"/>
        <v>6.458333333333335E-3</v>
      </c>
    </row>
    <row r="1989" spans="1:11">
      <c r="A1989" t="s">
        <v>5280</v>
      </c>
      <c r="B1989" t="s">
        <v>5274</v>
      </c>
      <c r="C1989" t="s">
        <v>1827</v>
      </c>
      <c r="D1989" s="1">
        <v>38808.6</v>
      </c>
      <c r="E1989">
        <v>3</v>
      </c>
      <c r="F1989" t="s">
        <v>5303</v>
      </c>
      <c r="G1989">
        <v>2005</v>
      </c>
      <c r="H1989" s="4">
        <v>0.19930555555555554</v>
      </c>
      <c r="I1989" s="16">
        <f>H1989/60</f>
        <v>3.3217592592592591E-3</v>
      </c>
      <c r="K1989" s="16">
        <f t="shared" si="31"/>
        <v>9.9652777777777778E-3</v>
      </c>
    </row>
    <row r="1990" spans="1:11">
      <c r="A1990" t="s">
        <v>5278</v>
      </c>
      <c r="B1990" t="s">
        <v>5274</v>
      </c>
      <c r="C1990" t="s">
        <v>1827</v>
      </c>
      <c r="D1990" s="1">
        <v>38808.6</v>
      </c>
      <c r="E1990">
        <v>3</v>
      </c>
      <c r="F1990" t="s">
        <v>5303</v>
      </c>
      <c r="G1990">
        <v>2005</v>
      </c>
      <c r="H1990" s="4">
        <v>0.16180555555555556</v>
      </c>
      <c r="I1990" s="16">
        <f>H1990/60</f>
        <v>2.6967592592592594E-3</v>
      </c>
      <c r="K1990" s="16">
        <f t="shared" si="31"/>
        <v>8.0902777777777778E-3</v>
      </c>
    </row>
    <row r="1991" spans="1:11">
      <c r="A1991" t="s">
        <v>5279</v>
      </c>
      <c r="B1991" t="s">
        <v>5274</v>
      </c>
      <c r="C1991" t="s">
        <v>1827</v>
      </c>
      <c r="D1991" s="1">
        <v>38808.6</v>
      </c>
      <c r="E1991">
        <v>3</v>
      </c>
      <c r="F1991" t="s">
        <v>5303</v>
      </c>
      <c r="G1991">
        <v>2005</v>
      </c>
      <c r="H1991" s="4">
        <v>0.15972222222222224</v>
      </c>
      <c r="I1991" s="16">
        <f>H1991/60</f>
        <v>2.6620370370370374E-3</v>
      </c>
      <c r="K1991" s="16">
        <f t="shared" si="31"/>
        <v>7.9861111111111122E-3</v>
      </c>
    </row>
    <row r="1992" spans="1:11">
      <c r="A1992" t="s">
        <v>5282</v>
      </c>
      <c r="B1992" t="s">
        <v>5274</v>
      </c>
      <c r="C1992" t="s">
        <v>1827</v>
      </c>
      <c r="D1992" s="1">
        <v>38808.6</v>
      </c>
      <c r="E1992">
        <v>3</v>
      </c>
      <c r="F1992" t="s">
        <v>5303</v>
      </c>
      <c r="G1992">
        <v>2005</v>
      </c>
      <c r="H1992" s="4">
        <v>0.15416666666666667</v>
      </c>
      <c r="I1992" s="16">
        <f>H1992/60</f>
        <v>2.5694444444444445E-3</v>
      </c>
      <c r="K1992" s="16">
        <f t="shared" si="31"/>
        <v>7.7083333333333335E-3</v>
      </c>
    </row>
    <row r="1993" spans="1:11">
      <c r="A1993" t="s">
        <v>5283</v>
      </c>
      <c r="B1993" t="s">
        <v>5274</v>
      </c>
      <c r="C1993" t="s">
        <v>1827</v>
      </c>
      <c r="D1993" s="1">
        <v>38808.6</v>
      </c>
      <c r="E1993">
        <v>3</v>
      </c>
      <c r="F1993" t="s">
        <v>5303</v>
      </c>
      <c r="G1993">
        <v>2005</v>
      </c>
      <c r="H1993" s="4">
        <v>0.14444444444444446</v>
      </c>
      <c r="I1993" s="16">
        <f>H1993/60</f>
        <v>2.4074074074074076E-3</v>
      </c>
      <c r="K1993" s="16">
        <f t="shared" si="31"/>
        <v>7.2222222222222228E-3</v>
      </c>
    </row>
    <row r="1994" spans="1:11">
      <c r="A1994" t="s">
        <v>5284</v>
      </c>
      <c r="B1994" t="s">
        <v>5274</v>
      </c>
      <c r="C1994" t="s">
        <v>1827</v>
      </c>
      <c r="D1994" s="1">
        <v>38808.6</v>
      </c>
      <c r="E1994">
        <v>3</v>
      </c>
      <c r="F1994" t="s">
        <v>5303</v>
      </c>
      <c r="G1994">
        <v>2005</v>
      </c>
      <c r="H1994" s="4">
        <v>0.10277777777777779</v>
      </c>
      <c r="I1994" s="16">
        <f>H1994/60</f>
        <v>1.7129629629629632E-3</v>
      </c>
      <c r="K1994" s="16">
        <f t="shared" si="31"/>
        <v>5.1388888888888899E-3</v>
      </c>
    </row>
    <row r="1995" spans="1:11">
      <c r="A1995" t="s">
        <v>158</v>
      </c>
      <c r="B1995" t="s">
        <v>135</v>
      </c>
      <c r="C1995" t="s">
        <v>150</v>
      </c>
      <c r="D1995" s="1">
        <v>38545.877083333333</v>
      </c>
      <c r="E1995">
        <v>3</v>
      </c>
      <c r="F1995" t="s">
        <v>5300</v>
      </c>
      <c r="G1995">
        <v>2005</v>
      </c>
      <c r="H1995" s="4">
        <v>0.15138888888888888</v>
      </c>
      <c r="I1995" s="16">
        <f>H1995/60</f>
        <v>2.5231481481481481E-3</v>
      </c>
      <c r="K1995" s="16">
        <f t="shared" si="31"/>
        <v>7.5694444444444446E-3</v>
      </c>
    </row>
    <row r="1996" spans="1:11">
      <c r="A1996" t="s">
        <v>2745</v>
      </c>
      <c r="B1996" t="s">
        <v>2730</v>
      </c>
      <c r="C1996" t="s">
        <v>2733</v>
      </c>
      <c r="D1996" s="1">
        <v>38583.781944444447</v>
      </c>
      <c r="E1996">
        <v>3</v>
      </c>
      <c r="F1996" t="s">
        <v>5300</v>
      </c>
      <c r="G1996">
        <v>2005</v>
      </c>
      <c r="H1996" s="4">
        <v>0.10625</v>
      </c>
      <c r="I1996" s="16">
        <f>H1996/60</f>
        <v>1.7708333333333332E-3</v>
      </c>
      <c r="K1996" s="16">
        <f t="shared" si="31"/>
        <v>5.3124999999999995E-3</v>
      </c>
    </row>
    <row r="1997" spans="1:11">
      <c r="A1997" t="s">
        <v>3495</v>
      </c>
      <c r="B1997" t="s">
        <v>3452</v>
      </c>
      <c r="C1997" t="s">
        <v>3493</v>
      </c>
      <c r="D1997" s="1">
        <v>38523.765277777777</v>
      </c>
      <c r="E1997">
        <v>3</v>
      </c>
      <c r="F1997" t="s">
        <v>5303</v>
      </c>
      <c r="G1997">
        <v>2005</v>
      </c>
      <c r="H1997" s="4">
        <v>7.4305555555555555E-2</v>
      </c>
      <c r="I1997" s="16">
        <f>H1997/60</f>
        <v>1.238425925925926E-3</v>
      </c>
      <c r="K1997" s="16">
        <f t="shared" si="31"/>
        <v>3.7152777777777783E-3</v>
      </c>
    </row>
    <row r="1998" spans="1:11">
      <c r="A1998" t="s">
        <v>4474</v>
      </c>
      <c r="B1998" t="s">
        <v>4462</v>
      </c>
      <c r="C1998" t="s">
        <v>4463</v>
      </c>
      <c r="D1998" s="1">
        <v>38482.480555555558</v>
      </c>
      <c r="E1998">
        <v>3</v>
      </c>
      <c r="F1998" t="s">
        <v>1874</v>
      </c>
      <c r="G1998">
        <v>2005</v>
      </c>
      <c r="H1998" s="4">
        <v>0.17222222222222225</v>
      </c>
      <c r="I1998" s="16">
        <f>H1998/60</f>
        <v>2.8703703703703708E-3</v>
      </c>
      <c r="K1998" s="16">
        <f t="shared" si="31"/>
        <v>8.6111111111111128E-3</v>
      </c>
    </row>
    <row r="1999" spans="1:11">
      <c r="A1999" t="s">
        <v>182</v>
      </c>
      <c r="B1999" t="s">
        <v>183</v>
      </c>
      <c r="C1999" t="s">
        <v>184</v>
      </c>
      <c r="D1999" s="1">
        <v>39487.467361111114</v>
      </c>
      <c r="E1999">
        <v>2</v>
      </c>
      <c r="F1999" t="s">
        <v>1874</v>
      </c>
      <c r="G1999">
        <v>2005</v>
      </c>
      <c r="H1999" s="4">
        <v>0.10486111111111111</v>
      </c>
      <c r="I1999" s="16">
        <f>H1999/60</f>
        <v>1.7476851851851852E-3</v>
      </c>
      <c r="K1999" s="16">
        <f t="shared" si="31"/>
        <v>3.4953703703703705E-3</v>
      </c>
    </row>
    <row r="2000" spans="1:11">
      <c r="A2000" t="s">
        <v>228</v>
      </c>
      <c r="B2000" t="s">
        <v>218</v>
      </c>
      <c r="C2000" t="s">
        <v>224</v>
      </c>
      <c r="D2000" s="1">
        <v>39206.645138888889</v>
      </c>
      <c r="E2000">
        <v>2</v>
      </c>
      <c r="F2000" t="s">
        <v>5303</v>
      </c>
      <c r="G2000">
        <v>2005</v>
      </c>
      <c r="H2000" s="4">
        <v>0.15972222222222224</v>
      </c>
      <c r="I2000" s="16">
        <f>H2000/60</f>
        <v>2.6620370370370374E-3</v>
      </c>
      <c r="K2000" s="16">
        <f t="shared" si="31"/>
        <v>5.3240740740740748E-3</v>
      </c>
    </row>
    <row r="2001" spans="1:11">
      <c r="A2001" t="s">
        <v>230</v>
      </c>
      <c r="B2001" t="s">
        <v>218</v>
      </c>
      <c r="C2001" t="s">
        <v>224</v>
      </c>
      <c r="D2001" s="1">
        <v>39206.645138888889</v>
      </c>
      <c r="E2001">
        <v>2</v>
      </c>
      <c r="F2001" t="s">
        <v>5303</v>
      </c>
      <c r="G2001">
        <v>2005</v>
      </c>
      <c r="H2001" s="4">
        <v>0.14583333333333334</v>
      </c>
      <c r="I2001" s="16">
        <f>H2001/60</f>
        <v>2.4305555555555556E-3</v>
      </c>
      <c r="K2001" s="16">
        <f t="shared" si="31"/>
        <v>4.8611111111111112E-3</v>
      </c>
    </row>
    <row r="2002" spans="1:11">
      <c r="A2002" t="s">
        <v>223</v>
      </c>
      <c r="B2002" t="s">
        <v>218</v>
      </c>
      <c r="C2002" t="s">
        <v>224</v>
      </c>
      <c r="D2002" s="1">
        <v>39206.645138888889</v>
      </c>
      <c r="E2002">
        <v>2</v>
      </c>
      <c r="F2002" t="s">
        <v>5303</v>
      </c>
      <c r="G2002">
        <v>2005</v>
      </c>
      <c r="H2002" s="4">
        <v>0.14375000000000002</v>
      </c>
      <c r="I2002" s="16">
        <f>H2002/60</f>
        <v>2.3958333333333336E-3</v>
      </c>
      <c r="K2002" s="16">
        <f t="shared" si="31"/>
        <v>4.7916666666666672E-3</v>
      </c>
    </row>
    <row r="2003" spans="1:11">
      <c r="A2003" t="s">
        <v>341</v>
      </c>
      <c r="B2003" t="s">
        <v>342</v>
      </c>
      <c r="C2003" t="s">
        <v>343</v>
      </c>
      <c r="D2003" s="1">
        <v>38685.728472222225</v>
      </c>
      <c r="E2003">
        <v>2</v>
      </c>
      <c r="F2003" t="s">
        <v>5300</v>
      </c>
      <c r="G2003">
        <v>2005</v>
      </c>
      <c r="H2003" s="4">
        <v>0.18194444444444444</v>
      </c>
      <c r="I2003" s="16">
        <f>H2003/60</f>
        <v>3.0324074074074073E-3</v>
      </c>
      <c r="K2003" s="16">
        <f t="shared" si="31"/>
        <v>6.0648148148148145E-3</v>
      </c>
    </row>
    <row r="2004" spans="1:11">
      <c r="A2004" t="s">
        <v>435</v>
      </c>
      <c r="B2004" t="s">
        <v>430</v>
      </c>
      <c r="C2004" t="s">
        <v>436</v>
      </c>
      <c r="D2004" s="1">
        <v>38467.962500000001</v>
      </c>
      <c r="E2004">
        <v>2</v>
      </c>
      <c r="F2004" t="s">
        <v>5303</v>
      </c>
      <c r="G2004">
        <v>2005</v>
      </c>
      <c r="H2004" s="4">
        <v>0.13541666666666666</v>
      </c>
      <c r="I2004" s="16">
        <f>H2004/60</f>
        <v>2.2569444444444442E-3</v>
      </c>
      <c r="K2004" s="16">
        <f t="shared" si="31"/>
        <v>4.5138888888888885E-3</v>
      </c>
    </row>
    <row r="2005" spans="1:11">
      <c r="A2005" t="s">
        <v>467</v>
      </c>
      <c r="B2005" t="s">
        <v>448</v>
      </c>
      <c r="C2005" t="s">
        <v>462</v>
      </c>
      <c r="D2005" s="1">
        <v>38490.411111111112</v>
      </c>
      <c r="E2005">
        <v>2</v>
      </c>
      <c r="F2005" t="s">
        <v>5303</v>
      </c>
      <c r="G2005">
        <v>2005</v>
      </c>
      <c r="H2005" s="4">
        <v>0.17291666666666669</v>
      </c>
      <c r="I2005" s="16">
        <f>H2005/60</f>
        <v>2.8819444444444448E-3</v>
      </c>
      <c r="K2005" s="16">
        <f t="shared" si="31"/>
        <v>5.7638888888888896E-3</v>
      </c>
    </row>
    <row r="2006" spans="1:11">
      <c r="A2006" t="s">
        <v>637</v>
      </c>
      <c r="B2006" t="s">
        <v>628</v>
      </c>
      <c r="C2006" t="s">
        <v>629</v>
      </c>
      <c r="D2006" s="1">
        <v>38907.947222222225</v>
      </c>
      <c r="E2006">
        <v>2</v>
      </c>
      <c r="F2006" t="s">
        <v>5303</v>
      </c>
      <c r="G2006">
        <v>2005</v>
      </c>
      <c r="H2006" s="4">
        <v>0.18055555555555555</v>
      </c>
      <c r="I2006" s="16">
        <f>H2006/60</f>
        <v>3.0092592592592593E-3</v>
      </c>
      <c r="K2006" s="16">
        <f t="shared" si="31"/>
        <v>6.0185185185185185E-3</v>
      </c>
    </row>
    <row r="2007" spans="1:11">
      <c r="A2007" t="s">
        <v>640</v>
      </c>
      <c r="B2007" t="s">
        <v>628</v>
      </c>
      <c r="C2007" t="s">
        <v>629</v>
      </c>
      <c r="D2007" s="1">
        <v>38907.946527777778</v>
      </c>
      <c r="E2007">
        <v>2</v>
      </c>
      <c r="F2007" t="s">
        <v>5303</v>
      </c>
      <c r="G2007">
        <v>2005</v>
      </c>
      <c r="H2007" s="4">
        <v>0.16458333333333333</v>
      </c>
      <c r="I2007" s="16">
        <f>H2007/60</f>
        <v>2.7430555555555554E-3</v>
      </c>
      <c r="K2007" s="16">
        <f t="shared" si="31"/>
        <v>5.4861111111111109E-3</v>
      </c>
    </row>
    <row r="2008" spans="1:11">
      <c r="A2008" t="s">
        <v>631</v>
      </c>
      <c r="B2008" t="s">
        <v>628</v>
      </c>
      <c r="C2008" t="s">
        <v>629</v>
      </c>
      <c r="D2008" s="1">
        <v>38907.947222222225</v>
      </c>
      <c r="E2008">
        <v>2</v>
      </c>
      <c r="F2008" t="s">
        <v>5303</v>
      </c>
      <c r="G2008">
        <v>2005</v>
      </c>
      <c r="H2008" s="4">
        <v>0.16250000000000001</v>
      </c>
      <c r="I2008" s="16">
        <f>H2008/60</f>
        <v>2.7083333333333334E-3</v>
      </c>
      <c r="K2008" s="16">
        <f t="shared" si="31"/>
        <v>5.4166666666666669E-3</v>
      </c>
    </row>
    <row r="2009" spans="1:11">
      <c r="A2009" t="s">
        <v>630</v>
      </c>
      <c r="B2009" t="s">
        <v>628</v>
      </c>
      <c r="C2009" t="s">
        <v>629</v>
      </c>
      <c r="D2009" s="1">
        <v>38907.946527777778</v>
      </c>
      <c r="E2009">
        <v>2</v>
      </c>
      <c r="F2009" t="s">
        <v>5303</v>
      </c>
      <c r="G2009">
        <v>2005</v>
      </c>
      <c r="H2009" s="4">
        <v>0.15277777777777776</v>
      </c>
      <c r="I2009" s="16">
        <f>H2009/60</f>
        <v>2.5462962962962961E-3</v>
      </c>
      <c r="K2009" s="16">
        <f t="shared" si="31"/>
        <v>5.0925925925925921E-3</v>
      </c>
    </row>
    <row r="2010" spans="1:11">
      <c r="A2010" t="s">
        <v>636</v>
      </c>
      <c r="B2010" t="s">
        <v>628</v>
      </c>
      <c r="C2010" t="s">
        <v>629</v>
      </c>
      <c r="D2010" s="1">
        <v>38907.946527777778</v>
      </c>
      <c r="E2010">
        <v>2</v>
      </c>
      <c r="F2010" t="s">
        <v>5303</v>
      </c>
      <c r="G2010">
        <v>2005</v>
      </c>
      <c r="H2010" s="4">
        <v>0.14930555555555555</v>
      </c>
      <c r="I2010" s="16">
        <f>H2010/60</f>
        <v>2.488425925925926E-3</v>
      </c>
      <c r="K2010" s="16">
        <f t="shared" si="31"/>
        <v>4.9768518518518521E-3</v>
      </c>
    </row>
    <row r="2011" spans="1:11">
      <c r="A2011" t="s">
        <v>946</v>
      </c>
      <c r="B2011" t="s">
        <v>941</v>
      </c>
      <c r="C2011" t="s">
        <v>944</v>
      </c>
      <c r="D2011" s="1">
        <v>38669.508333333331</v>
      </c>
      <c r="E2011">
        <v>2</v>
      </c>
      <c r="F2011" t="s">
        <v>5300</v>
      </c>
      <c r="G2011">
        <v>2005</v>
      </c>
      <c r="H2011" s="4">
        <v>0.18263888888888891</v>
      </c>
      <c r="I2011" s="16">
        <f>H2011/60</f>
        <v>3.0439814814814817E-3</v>
      </c>
      <c r="K2011" s="16">
        <f t="shared" si="31"/>
        <v>6.0879629629629634E-3</v>
      </c>
    </row>
    <row r="2012" spans="1:11">
      <c r="A2012" t="s">
        <v>1112</v>
      </c>
      <c r="B2012" t="s">
        <v>1079</v>
      </c>
      <c r="C2012" t="s">
        <v>1111</v>
      </c>
      <c r="D2012" s="1">
        <v>39150.771527777775</v>
      </c>
      <c r="E2012">
        <v>2</v>
      </c>
      <c r="F2012" t="s">
        <v>5301</v>
      </c>
      <c r="G2012">
        <v>2005</v>
      </c>
      <c r="H2012" s="4">
        <v>0.19722222222222222</v>
      </c>
      <c r="I2012" s="16">
        <f>H2012/60</f>
        <v>3.2870370370370371E-3</v>
      </c>
      <c r="K2012" s="16">
        <f t="shared" si="31"/>
        <v>6.5740740740740742E-3</v>
      </c>
    </row>
    <row r="2013" spans="1:11">
      <c r="A2013" t="s">
        <v>1491</v>
      </c>
      <c r="B2013" t="s">
        <v>1485</v>
      </c>
      <c r="C2013" t="s">
        <v>1486</v>
      </c>
      <c r="D2013" s="1">
        <v>38474.524305555555</v>
      </c>
      <c r="E2013">
        <v>2</v>
      </c>
      <c r="F2013" t="s">
        <v>1874</v>
      </c>
      <c r="G2013">
        <v>2005</v>
      </c>
      <c r="H2013" s="4">
        <v>0.13263888888888889</v>
      </c>
      <c r="I2013" s="16">
        <f>H2013/60</f>
        <v>2.2106481481481482E-3</v>
      </c>
      <c r="K2013" s="16">
        <f t="shared" si="31"/>
        <v>4.4212962962962964E-3</v>
      </c>
    </row>
    <row r="2014" spans="1:11">
      <c r="A2014" t="s">
        <v>1918</v>
      </c>
      <c r="B2014" t="s">
        <v>1893</v>
      </c>
      <c r="C2014" t="s">
        <v>1907</v>
      </c>
      <c r="D2014" s="1">
        <v>38875.938888888886</v>
      </c>
      <c r="E2014">
        <v>2</v>
      </c>
      <c r="F2014" t="s">
        <v>2857</v>
      </c>
      <c r="G2014">
        <v>2005</v>
      </c>
      <c r="H2014" s="4">
        <v>0.17986111111111111</v>
      </c>
      <c r="I2014" s="16">
        <f>H2014/60</f>
        <v>2.9976851851851853E-3</v>
      </c>
      <c r="K2014" s="16">
        <f t="shared" si="31"/>
        <v>5.9953703703703705E-3</v>
      </c>
    </row>
    <row r="2015" spans="1:11">
      <c r="A2015" t="s">
        <v>1920</v>
      </c>
      <c r="B2015" t="s">
        <v>1893</v>
      </c>
      <c r="C2015" t="s">
        <v>1907</v>
      </c>
      <c r="D2015" s="1">
        <v>38875.939583333333</v>
      </c>
      <c r="E2015">
        <v>2</v>
      </c>
      <c r="F2015" t="s">
        <v>2857</v>
      </c>
      <c r="G2015">
        <v>2005</v>
      </c>
      <c r="H2015" s="4">
        <v>0.14305555555555557</v>
      </c>
      <c r="I2015" s="16">
        <f>H2015/60</f>
        <v>2.3842592592592596E-3</v>
      </c>
      <c r="K2015" s="16">
        <f t="shared" si="31"/>
        <v>4.7685185185185192E-3</v>
      </c>
    </row>
    <row r="2016" spans="1:11">
      <c r="A2016" t="s">
        <v>2171</v>
      </c>
      <c r="B2016" t="s">
        <v>2169</v>
      </c>
      <c r="C2016" t="s">
        <v>2170</v>
      </c>
      <c r="D2016" s="1">
        <v>38667.48541666667</v>
      </c>
      <c r="E2016">
        <v>2</v>
      </c>
      <c r="F2016" t="s">
        <v>1874</v>
      </c>
      <c r="G2016">
        <v>2005</v>
      </c>
      <c r="H2016" s="4">
        <v>0.22708333333333333</v>
      </c>
      <c r="I2016" s="16">
        <f>H2016/60</f>
        <v>3.7847222222222223E-3</v>
      </c>
      <c r="K2016" s="16">
        <f t="shared" si="31"/>
        <v>7.5694444444444446E-3</v>
      </c>
    </row>
    <row r="2017" spans="1:11">
      <c r="A2017" t="s">
        <v>2299</v>
      </c>
      <c r="B2017" t="s">
        <v>2279</v>
      </c>
      <c r="C2017" t="s">
        <v>2294</v>
      </c>
      <c r="D2017" s="1">
        <v>38412.088888888888</v>
      </c>
      <c r="E2017">
        <v>2</v>
      </c>
      <c r="F2017" t="s">
        <v>5303</v>
      </c>
      <c r="G2017">
        <v>2005</v>
      </c>
      <c r="H2017" s="4">
        <v>0.1277777777777778</v>
      </c>
      <c r="I2017" s="16">
        <f>H2017/60</f>
        <v>2.1296296296296298E-3</v>
      </c>
      <c r="K2017" s="16">
        <f t="shared" si="31"/>
        <v>4.2592592592592595E-3</v>
      </c>
    </row>
    <row r="2018" spans="1:11">
      <c r="A2018" t="s">
        <v>2301</v>
      </c>
      <c r="B2018" t="s">
        <v>2279</v>
      </c>
      <c r="C2018" t="s">
        <v>2294</v>
      </c>
      <c r="D2018" s="1">
        <v>39001.654861111114</v>
      </c>
      <c r="E2018">
        <v>2</v>
      </c>
      <c r="F2018" t="s">
        <v>5303</v>
      </c>
      <c r="G2018">
        <v>2005</v>
      </c>
      <c r="H2018" s="4">
        <v>5.347222222222222E-2</v>
      </c>
      <c r="I2018" s="16">
        <f>H2018/60</f>
        <v>8.9120370370370362E-4</v>
      </c>
      <c r="K2018" s="16">
        <f t="shared" si="31"/>
        <v>1.7824074074074072E-3</v>
      </c>
    </row>
    <row r="2019" spans="1:11">
      <c r="A2019" t="s">
        <v>2349</v>
      </c>
      <c r="B2019" t="s">
        <v>2340</v>
      </c>
      <c r="C2019" t="s">
        <v>2341</v>
      </c>
      <c r="D2019" s="1">
        <v>38591.64166666667</v>
      </c>
      <c r="E2019">
        <v>2</v>
      </c>
      <c r="F2019" t="s">
        <v>5300</v>
      </c>
      <c r="G2019">
        <v>2005</v>
      </c>
      <c r="H2019" s="4">
        <v>0.33402777777777781</v>
      </c>
      <c r="I2019" s="16">
        <f>H2019/60</f>
        <v>5.5671296296296302E-3</v>
      </c>
      <c r="K2019" s="16">
        <f t="shared" si="31"/>
        <v>1.113425925925926E-2</v>
      </c>
    </row>
    <row r="2020" spans="1:11">
      <c r="A2020" t="s">
        <v>2382</v>
      </c>
      <c r="B2020" t="s">
        <v>2377</v>
      </c>
      <c r="C2020" t="s">
        <v>2383</v>
      </c>
      <c r="D2020" s="1">
        <v>38545.878472222219</v>
      </c>
      <c r="E2020">
        <v>2</v>
      </c>
      <c r="F2020" t="s">
        <v>5300</v>
      </c>
      <c r="G2020">
        <v>2005</v>
      </c>
      <c r="H2020" s="4">
        <v>0.10833333333333334</v>
      </c>
      <c r="I2020" s="16">
        <f>H2020/60</f>
        <v>1.8055555555555557E-3</v>
      </c>
      <c r="K2020" s="16">
        <f t="shared" si="31"/>
        <v>3.6111111111111114E-3</v>
      </c>
    </row>
    <row r="2021" spans="1:11">
      <c r="A2021" t="s">
        <v>2487</v>
      </c>
      <c r="B2021" t="s">
        <v>2559</v>
      </c>
      <c r="C2021" t="s">
        <v>2560</v>
      </c>
      <c r="D2021" s="1">
        <v>38678.661111111112</v>
      </c>
      <c r="E2021">
        <v>2</v>
      </c>
      <c r="F2021" t="s">
        <v>2857</v>
      </c>
      <c r="G2021">
        <v>2005</v>
      </c>
      <c r="H2021" s="4">
        <v>0.28958333333333336</v>
      </c>
      <c r="I2021" s="16">
        <f>H2021/60</f>
        <v>4.8263888888888896E-3</v>
      </c>
      <c r="K2021" s="16">
        <f t="shared" si="31"/>
        <v>9.6527777777777792E-3</v>
      </c>
    </row>
    <row r="2022" spans="1:11">
      <c r="A2022" t="s">
        <v>2568</v>
      </c>
      <c r="B2022" t="s">
        <v>2559</v>
      </c>
      <c r="C2022" t="s">
        <v>2560</v>
      </c>
      <c r="D2022" s="1">
        <v>38678.662499999999</v>
      </c>
      <c r="E2022">
        <v>2</v>
      </c>
      <c r="F2022" t="s">
        <v>2857</v>
      </c>
      <c r="G2022">
        <v>2005</v>
      </c>
      <c r="H2022" s="4">
        <v>0.26041666666666669</v>
      </c>
      <c r="I2022" s="16">
        <f>H2022/60</f>
        <v>4.340277777777778E-3</v>
      </c>
      <c r="K2022" s="16">
        <f t="shared" si="31"/>
        <v>8.6805555555555559E-3</v>
      </c>
    </row>
    <row r="2023" spans="1:11">
      <c r="A2023" t="s">
        <v>2570</v>
      </c>
      <c r="B2023" t="s">
        <v>2559</v>
      </c>
      <c r="D2023" s="1">
        <v>38693.53125</v>
      </c>
      <c r="E2023">
        <v>2</v>
      </c>
      <c r="F2023" t="s">
        <v>2857</v>
      </c>
      <c r="G2023">
        <v>2005</v>
      </c>
      <c r="H2023" s="4">
        <v>0.2076388888888889</v>
      </c>
      <c r="I2023" s="16">
        <f>H2023/60</f>
        <v>3.4606481481481485E-3</v>
      </c>
      <c r="K2023" s="16">
        <f t="shared" si="31"/>
        <v>6.9212962962962969E-3</v>
      </c>
    </row>
    <row r="2024" spans="1:11">
      <c r="A2024" t="s">
        <v>2790</v>
      </c>
      <c r="B2024" t="s">
        <v>2788</v>
      </c>
      <c r="C2024" t="s">
        <v>2788</v>
      </c>
      <c r="D2024" s="1">
        <v>38701.65</v>
      </c>
      <c r="E2024">
        <v>2</v>
      </c>
      <c r="F2024" t="s">
        <v>5300</v>
      </c>
      <c r="G2024">
        <v>2005</v>
      </c>
      <c r="H2024" s="4">
        <v>0.15347222222222223</v>
      </c>
      <c r="I2024" s="16">
        <f>H2024/60</f>
        <v>2.5578703703703705E-3</v>
      </c>
      <c r="K2024" s="16">
        <f t="shared" si="31"/>
        <v>5.115740740740741E-3</v>
      </c>
    </row>
    <row r="2025" spans="1:11">
      <c r="A2025" t="s">
        <v>2787</v>
      </c>
      <c r="B2025" t="s">
        <v>2788</v>
      </c>
      <c r="C2025" t="s">
        <v>2788</v>
      </c>
      <c r="D2025" s="1">
        <v>38701.649305555555</v>
      </c>
      <c r="E2025">
        <v>2</v>
      </c>
      <c r="F2025" t="s">
        <v>5300</v>
      </c>
      <c r="G2025">
        <v>2005</v>
      </c>
      <c r="H2025" s="4">
        <v>0.13541666666666666</v>
      </c>
      <c r="I2025" s="16">
        <f>H2025/60</f>
        <v>2.2569444444444442E-3</v>
      </c>
      <c r="K2025" s="16">
        <f t="shared" si="31"/>
        <v>4.5138888888888885E-3</v>
      </c>
    </row>
    <row r="2026" spans="1:11">
      <c r="A2026" t="s">
        <v>2825</v>
      </c>
      <c r="B2026" t="s">
        <v>2807</v>
      </c>
      <c r="C2026" t="s">
        <v>2821</v>
      </c>
      <c r="D2026" s="1">
        <v>38594.51458333333</v>
      </c>
      <c r="E2026">
        <v>2</v>
      </c>
      <c r="F2026" t="s">
        <v>5300</v>
      </c>
      <c r="G2026">
        <v>2005</v>
      </c>
      <c r="H2026" s="4">
        <v>0.17361111111111113</v>
      </c>
      <c r="I2026" s="16">
        <f>H2026/60</f>
        <v>2.8935185185185188E-3</v>
      </c>
      <c r="K2026" s="16">
        <f t="shared" si="31"/>
        <v>5.7870370370370376E-3</v>
      </c>
    </row>
    <row r="2027" spans="1:11">
      <c r="A2027" t="s">
        <v>2829</v>
      </c>
      <c r="B2027" t="s">
        <v>2807</v>
      </c>
      <c r="C2027" t="s">
        <v>2821</v>
      </c>
      <c r="D2027" s="1">
        <v>38594.515972222223</v>
      </c>
      <c r="E2027">
        <v>2</v>
      </c>
      <c r="F2027" t="s">
        <v>5300</v>
      </c>
      <c r="G2027">
        <v>2005</v>
      </c>
      <c r="H2027" s="4">
        <v>9.7222222222222224E-2</v>
      </c>
      <c r="I2027" s="16">
        <f>H2027/60</f>
        <v>1.6203703703703703E-3</v>
      </c>
      <c r="K2027" s="16">
        <f t="shared" si="31"/>
        <v>3.2407407407407406E-3</v>
      </c>
    </row>
    <row r="2028" spans="1:11">
      <c r="A2028" t="s">
        <v>2952</v>
      </c>
      <c r="B2028" t="s">
        <v>2930</v>
      </c>
      <c r="C2028" t="s">
        <v>2953</v>
      </c>
      <c r="D2028" s="1">
        <v>38439.69027777778</v>
      </c>
      <c r="E2028">
        <v>2</v>
      </c>
      <c r="F2028" t="s">
        <v>5300</v>
      </c>
      <c r="G2028">
        <v>2005</v>
      </c>
      <c r="H2028" s="4">
        <v>5.2777777777777778E-2</v>
      </c>
      <c r="I2028" s="16">
        <f>H2028/60</f>
        <v>8.7962962962962962E-4</v>
      </c>
      <c r="K2028" s="16">
        <f t="shared" si="31"/>
        <v>1.7592592592592592E-3</v>
      </c>
    </row>
    <row r="2029" spans="1:11">
      <c r="A2029" t="s">
        <v>3067</v>
      </c>
      <c r="B2029" t="s">
        <v>3061</v>
      </c>
      <c r="C2029" t="s">
        <v>3062</v>
      </c>
      <c r="D2029" s="1">
        <v>38581.773611111108</v>
      </c>
      <c r="E2029">
        <v>2</v>
      </c>
      <c r="F2029" t="s">
        <v>5303</v>
      </c>
      <c r="G2029">
        <v>2005</v>
      </c>
      <c r="H2029" s="4">
        <v>0.11041666666666666</v>
      </c>
      <c r="I2029" s="16">
        <f>H2029/60</f>
        <v>1.8402777777777777E-3</v>
      </c>
      <c r="K2029" s="16">
        <f t="shared" si="31"/>
        <v>3.6805555555555554E-3</v>
      </c>
    </row>
    <row r="2030" spans="1:11">
      <c r="A2030" t="s">
        <v>3070</v>
      </c>
      <c r="B2030" t="s">
        <v>3061</v>
      </c>
      <c r="C2030" t="s">
        <v>3062</v>
      </c>
      <c r="D2030" s="1">
        <v>38581.775694444441</v>
      </c>
      <c r="E2030">
        <v>2</v>
      </c>
      <c r="F2030" t="s">
        <v>5303</v>
      </c>
      <c r="G2030">
        <v>2005</v>
      </c>
      <c r="H2030" s="4">
        <v>9.4444444444444442E-2</v>
      </c>
      <c r="I2030" s="16">
        <f>H2030/60</f>
        <v>1.5740740740740741E-3</v>
      </c>
      <c r="K2030" s="16">
        <f t="shared" si="31"/>
        <v>3.1481481481481482E-3</v>
      </c>
    </row>
    <row r="2031" spans="1:11">
      <c r="A2031" t="s">
        <v>3301</v>
      </c>
      <c r="B2031" t="s">
        <v>3297</v>
      </c>
      <c r="C2031" t="s">
        <v>3298</v>
      </c>
      <c r="D2031" s="1">
        <v>38546.759027777778</v>
      </c>
      <c r="E2031">
        <v>2</v>
      </c>
      <c r="F2031" t="s">
        <v>5300</v>
      </c>
      <c r="G2031">
        <v>2005</v>
      </c>
      <c r="H2031" s="4">
        <v>0.15833333333333333</v>
      </c>
      <c r="I2031" s="16">
        <f>H2031/60</f>
        <v>2.638888888888889E-3</v>
      </c>
      <c r="K2031" s="16">
        <f t="shared" si="31"/>
        <v>5.2777777777777779E-3</v>
      </c>
    </row>
    <row r="2032" spans="1:11">
      <c r="A2032" t="s">
        <v>3303</v>
      </c>
      <c r="B2032" t="s">
        <v>3297</v>
      </c>
      <c r="C2032" t="s">
        <v>3298</v>
      </c>
      <c r="D2032" s="1">
        <v>38546.759027777778</v>
      </c>
      <c r="E2032">
        <v>2</v>
      </c>
      <c r="F2032" t="s">
        <v>5300</v>
      </c>
      <c r="G2032">
        <v>2005</v>
      </c>
      <c r="H2032" s="4">
        <v>0.12847222222222224</v>
      </c>
      <c r="I2032" s="16">
        <f>H2032/60</f>
        <v>2.1412037037037038E-3</v>
      </c>
      <c r="K2032" s="16">
        <f t="shared" si="31"/>
        <v>4.2824074074074075E-3</v>
      </c>
    </row>
    <row r="2033" spans="1:11">
      <c r="A2033" t="s">
        <v>3594</v>
      </c>
      <c r="B2033" t="s">
        <v>3595</v>
      </c>
      <c r="C2033" t="s">
        <v>1782</v>
      </c>
      <c r="D2033" s="1">
        <v>38970.688888888886</v>
      </c>
      <c r="E2033">
        <v>2</v>
      </c>
      <c r="F2033" t="s">
        <v>5300</v>
      </c>
      <c r="G2033">
        <v>2005</v>
      </c>
      <c r="H2033" s="4">
        <v>0.125</v>
      </c>
      <c r="I2033" s="16">
        <f>H2033/60</f>
        <v>2.0833333333333333E-3</v>
      </c>
      <c r="K2033" s="16">
        <f t="shared" si="31"/>
        <v>4.1666666666666666E-3</v>
      </c>
    </row>
    <row r="2034" spans="1:11">
      <c r="A2034" t="s">
        <v>3717</v>
      </c>
      <c r="B2034" t="s">
        <v>3718</v>
      </c>
      <c r="C2034" t="s">
        <v>3719</v>
      </c>
      <c r="D2034" s="1">
        <v>39288.824305555558</v>
      </c>
      <c r="E2034">
        <v>2</v>
      </c>
      <c r="F2034" t="s">
        <v>1874</v>
      </c>
      <c r="G2034">
        <v>2005</v>
      </c>
      <c r="H2034" s="4">
        <v>0.15902777777777777</v>
      </c>
      <c r="I2034" s="16">
        <f>H2034/60</f>
        <v>2.650462962962963E-3</v>
      </c>
      <c r="K2034" s="16">
        <f t="shared" si="31"/>
        <v>5.3009259259259259E-3</v>
      </c>
    </row>
    <row r="2035" spans="1:11">
      <c r="A2035" t="s">
        <v>4034</v>
      </c>
      <c r="B2035" t="s">
        <v>4027</v>
      </c>
      <c r="C2035" t="s">
        <v>4030</v>
      </c>
      <c r="D2035" s="1">
        <v>38664.46875</v>
      </c>
      <c r="E2035">
        <v>2</v>
      </c>
      <c r="F2035" t="s">
        <v>2126</v>
      </c>
      <c r="G2035">
        <v>2005</v>
      </c>
      <c r="H2035" s="4">
        <v>0.17291666666666669</v>
      </c>
      <c r="I2035" s="16">
        <f>H2035/60</f>
        <v>2.8819444444444448E-3</v>
      </c>
      <c r="K2035" s="16">
        <f t="shared" si="31"/>
        <v>5.7638888888888896E-3</v>
      </c>
    </row>
    <row r="2036" spans="1:11">
      <c r="A2036" t="s">
        <v>4033</v>
      </c>
      <c r="B2036" t="s">
        <v>4027</v>
      </c>
      <c r="C2036" t="s">
        <v>4030</v>
      </c>
      <c r="D2036" s="1">
        <v>38664.46875</v>
      </c>
      <c r="E2036">
        <v>2</v>
      </c>
      <c r="F2036" t="s">
        <v>2126</v>
      </c>
      <c r="G2036">
        <v>2005</v>
      </c>
      <c r="H2036" s="4">
        <v>0.11388888888888889</v>
      </c>
      <c r="I2036" s="16">
        <f>H2036/60</f>
        <v>1.8981481481481482E-3</v>
      </c>
      <c r="K2036" s="16">
        <f t="shared" si="31"/>
        <v>3.7962962962962963E-3</v>
      </c>
    </row>
    <row r="2037" spans="1:11">
      <c r="A2037" t="s">
        <v>3264</v>
      </c>
      <c r="B2037" t="s">
        <v>4027</v>
      </c>
      <c r="C2037" t="s">
        <v>4030</v>
      </c>
      <c r="D2037" s="1">
        <v>38664.46875</v>
      </c>
      <c r="E2037">
        <v>2</v>
      </c>
      <c r="F2037" t="s">
        <v>1874</v>
      </c>
      <c r="G2037">
        <v>2005</v>
      </c>
      <c r="H2037" s="4">
        <v>9.930555555555555E-2</v>
      </c>
      <c r="I2037" s="16">
        <f>H2037/60</f>
        <v>1.6550925925925926E-3</v>
      </c>
      <c r="K2037" s="16">
        <f t="shared" si="31"/>
        <v>3.3101851851851851E-3</v>
      </c>
    </row>
    <row r="2038" spans="1:11">
      <c r="A2038" t="s">
        <v>4175</v>
      </c>
      <c r="B2038" t="s">
        <v>4160</v>
      </c>
      <c r="C2038" t="s">
        <v>4174</v>
      </c>
      <c r="D2038" s="1">
        <v>38557.757638888892</v>
      </c>
      <c r="E2038">
        <v>2</v>
      </c>
      <c r="F2038" t="s">
        <v>5300</v>
      </c>
      <c r="G2038">
        <v>2005</v>
      </c>
      <c r="H2038" s="4">
        <v>0.11388888888888889</v>
      </c>
      <c r="I2038" s="16">
        <f>H2038/60</f>
        <v>1.8981481481481482E-3</v>
      </c>
      <c r="K2038" s="16">
        <f t="shared" si="31"/>
        <v>3.7962962962962963E-3</v>
      </c>
    </row>
    <row r="2039" spans="1:11">
      <c r="A2039" t="s">
        <v>3707</v>
      </c>
      <c r="B2039" t="s">
        <v>4249</v>
      </c>
      <c r="C2039" t="s">
        <v>4250</v>
      </c>
      <c r="D2039" s="1">
        <v>38447.563194444447</v>
      </c>
      <c r="E2039">
        <v>2</v>
      </c>
      <c r="F2039" t="s">
        <v>5300</v>
      </c>
      <c r="G2039">
        <v>2005</v>
      </c>
      <c r="H2039" s="4">
        <v>0.17152777777777775</v>
      </c>
      <c r="I2039" s="16">
        <f>H2039/60</f>
        <v>2.8587962962962959E-3</v>
      </c>
      <c r="K2039" s="16">
        <f t="shared" si="31"/>
        <v>5.7175925925925918E-3</v>
      </c>
    </row>
    <row r="2040" spans="1:11">
      <c r="A2040" t="s">
        <v>4531</v>
      </c>
      <c r="B2040" t="s">
        <v>4523</v>
      </c>
      <c r="C2040" t="s">
        <v>4530</v>
      </c>
      <c r="D2040" s="1">
        <v>38474.706250000003</v>
      </c>
      <c r="E2040">
        <v>2</v>
      </c>
      <c r="F2040" t="s">
        <v>5303</v>
      </c>
      <c r="G2040">
        <v>2005</v>
      </c>
      <c r="H2040" s="4">
        <v>0.18888888888888888</v>
      </c>
      <c r="I2040" s="16">
        <f>H2040/60</f>
        <v>3.1481481481481482E-3</v>
      </c>
      <c r="K2040" s="16">
        <f t="shared" si="31"/>
        <v>6.2962962962962964E-3</v>
      </c>
    </row>
    <row r="2041" spans="1:11">
      <c r="A2041" t="s">
        <v>1744</v>
      </c>
      <c r="B2041" t="s">
        <v>4680</v>
      </c>
      <c r="C2041" t="s">
        <v>4685</v>
      </c>
      <c r="D2041" s="1">
        <v>39087.63958333333</v>
      </c>
      <c r="E2041">
        <v>2</v>
      </c>
      <c r="F2041" t="s">
        <v>5300</v>
      </c>
      <c r="G2041">
        <v>2005</v>
      </c>
      <c r="H2041" s="4">
        <v>0.18055555555555555</v>
      </c>
      <c r="I2041" s="16">
        <f>H2041/60</f>
        <v>3.0092592592592593E-3</v>
      </c>
      <c r="K2041" s="16">
        <f t="shared" si="31"/>
        <v>6.0185185185185185E-3</v>
      </c>
    </row>
    <row r="2042" spans="1:11">
      <c r="A2042" t="s">
        <v>5287</v>
      </c>
      <c r="B2042" t="s">
        <v>5274</v>
      </c>
      <c r="C2042" t="s">
        <v>1827</v>
      </c>
      <c r="D2042" s="1">
        <v>38808.6</v>
      </c>
      <c r="E2042">
        <v>2</v>
      </c>
      <c r="F2042" t="s">
        <v>5303</v>
      </c>
      <c r="G2042">
        <v>2005</v>
      </c>
      <c r="H2042" s="4">
        <v>0.19791666666666666</v>
      </c>
      <c r="I2042" s="16">
        <f>H2042/60</f>
        <v>3.2986111111111111E-3</v>
      </c>
      <c r="K2042" s="16">
        <f t="shared" si="31"/>
        <v>6.5972222222222222E-3</v>
      </c>
    </row>
    <row r="2043" spans="1:11">
      <c r="A2043" t="s">
        <v>5281</v>
      </c>
      <c r="B2043" t="s">
        <v>5274</v>
      </c>
      <c r="C2043" t="s">
        <v>1827</v>
      </c>
      <c r="D2043" s="1">
        <v>38808.6</v>
      </c>
      <c r="E2043">
        <v>2</v>
      </c>
      <c r="F2043" t="s">
        <v>5303</v>
      </c>
      <c r="G2043">
        <v>2005</v>
      </c>
      <c r="H2043" s="4">
        <v>0.125</v>
      </c>
      <c r="I2043" s="16">
        <f>H2043/60</f>
        <v>2.0833333333333333E-3</v>
      </c>
      <c r="K2043" s="16">
        <f t="shared" si="31"/>
        <v>4.1666666666666666E-3</v>
      </c>
    </row>
    <row r="2044" spans="1:11">
      <c r="A2044" t="s">
        <v>152</v>
      </c>
      <c r="B2044" t="s">
        <v>135</v>
      </c>
      <c r="C2044" t="s">
        <v>150</v>
      </c>
      <c r="D2044" s="1">
        <v>38545.874305555553</v>
      </c>
      <c r="E2044">
        <v>2</v>
      </c>
      <c r="F2044" t="s">
        <v>5300</v>
      </c>
      <c r="G2044">
        <v>2005</v>
      </c>
      <c r="H2044" s="4">
        <v>0.17013888888888887</v>
      </c>
      <c r="I2044" s="16">
        <f>H2044/60</f>
        <v>2.8356481481481479E-3</v>
      </c>
      <c r="K2044" s="16">
        <f t="shared" si="31"/>
        <v>5.6712962962962958E-3</v>
      </c>
    </row>
    <row r="2045" spans="1:11">
      <c r="A2045" t="s">
        <v>159</v>
      </c>
      <c r="B2045" t="s">
        <v>135</v>
      </c>
      <c r="C2045" t="s">
        <v>150</v>
      </c>
      <c r="D2045" s="1">
        <v>38545.877083333333</v>
      </c>
      <c r="E2045">
        <v>2</v>
      </c>
      <c r="F2045" t="s">
        <v>5300</v>
      </c>
      <c r="G2045">
        <v>2005</v>
      </c>
      <c r="H2045" s="4">
        <v>0.15069444444444444</v>
      </c>
      <c r="I2045" s="16">
        <f>H2045/60</f>
        <v>2.5115740740740741E-3</v>
      </c>
      <c r="K2045" s="16">
        <f t="shared" si="31"/>
        <v>5.0231481481481481E-3</v>
      </c>
    </row>
    <row r="2046" spans="1:11">
      <c r="A2046" t="s">
        <v>163</v>
      </c>
      <c r="B2046" t="s">
        <v>135</v>
      </c>
      <c r="D2046" s="1">
        <v>38481.587500000001</v>
      </c>
      <c r="E2046">
        <v>2</v>
      </c>
      <c r="F2046" t="s">
        <v>5300</v>
      </c>
      <c r="G2046">
        <v>2005</v>
      </c>
      <c r="H2046" s="4">
        <v>0.14861111111111111</v>
      </c>
      <c r="I2046" s="16">
        <f>H2046/60</f>
        <v>2.476851851851852E-3</v>
      </c>
      <c r="K2046" s="16">
        <f t="shared" si="31"/>
        <v>4.9537037037037041E-3</v>
      </c>
    </row>
    <row r="2047" spans="1:11">
      <c r="A2047" t="s">
        <v>151</v>
      </c>
      <c r="B2047" t="s">
        <v>135</v>
      </c>
      <c r="C2047" t="s">
        <v>150</v>
      </c>
      <c r="D2047" s="1">
        <v>38545.874305555553</v>
      </c>
      <c r="E2047">
        <v>2</v>
      </c>
      <c r="F2047" t="s">
        <v>5300</v>
      </c>
      <c r="G2047">
        <v>2005</v>
      </c>
      <c r="H2047" s="4">
        <v>0.13263888888888889</v>
      </c>
      <c r="I2047" s="16">
        <f>H2047/60</f>
        <v>2.2106481481481482E-3</v>
      </c>
      <c r="K2047" s="16">
        <f t="shared" si="31"/>
        <v>4.4212962962962964E-3</v>
      </c>
    </row>
    <row r="2048" spans="1:11">
      <c r="A2048" t="s">
        <v>775</v>
      </c>
      <c r="B2048" t="s">
        <v>776</v>
      </c>
      <c r="C2048" t="s">
        <v>777</v>
      </c>
      <c r="D2048" s="1">
        <v>38534.475694444445</v>
      </c>
      <c r="E2048">
        <v>2</v>
      </c>
      <c r="F2048" t="s">
        <v>5300</v>
      </c>
      <c r="G2048">
        <v>2005</v>
      </c>
      <c r="H2048" s="4">
        <v>0.13749999999999998</v>
      </c>
      <c r="I2048" s="16">
        <f>H2048/60</f>
        <v>2.2916666666666662E-3</v>
      </c>
      <c r="K2048" s="16">
        <f t="shared" si="31"/>
        <v>4.5833333333333325E-3</v>
      </c>
    </row>
    <row r="2049" spans="1:11">
      <c r="A2049" t="s">
        <v>2744</v>
      </c>
      <c r="B2049" t="s">
        <v>2730</v>
      </c>
      <c r="C2049" t="s">
        <v>2733</v>
      </c>
      <c r="D2049" s="1">
        <v>38583.781944444447</v>
      </c>
      <c r="E2049">
        <v>2</v>
      </c>
      <c r="F2049" t="s">
        <v>5300</v>
      </c>
      <c r="G2049">
        <v>2005</v>
      </c>
      <c r="H2049" s="4">
        <v>0.15972222222222224</v>
      </c>
      <c r="I2049" s="16">
        <f>H2049/60</f>
        <v>2.6620370370370374E-3</v>
      </c>
      <c r="K2049" s="16">
        <f t="shared" si="31"/>
        <v>5.3240740740740748E-3</v>
      </c>
    </row>
    <row r="2050" spans="1:11">
      <c r="A2050" t="s">
        <v>3474</v>
      </c>
      <c r="B2050" t="s">
        <v>3452</v>
      </c>
      <c r="C2050" t="s">
        <v>3471</v>
      </c>
      <c r="D2050" s="1">
        <v>38724.738194444442</v>
      </c>
      <c r="E2050">
        <v>2</v>
      </c>
      <c r="F2050" t="s">
        <v>5303</v>
      </c>
      <c r="G2050">
        <v>2005</v>
      </c>
      <c r="H2050" s="4">
        <v>0.13749999999999998</v>
      </c>
      <c r="I2050" s="16">
        <f>H2050/60</f>
        <v>2.2916666666666662E-3</v>
      </c>
      <c r="K2050" s="16">
        <f t="shared" ref="K2050:K2113" si="32">E2050*I2050</f>
        <v>4.5833333333333325E-3</v>
      </c>
    </row>
    <row r="2051" spans="1:11">
      <c r="A2051" t="s">
        <v>3475</v>
      </c>
      <c r="B2051" t="s">
        <v>3452</v>
      </c>
      <c r="C2051" t="s">
        <v>3471</v>
      </c>
      <c r="D2051" s="1">
        <v>38545.888888888891</v>
      </c>
      <c r="E2051">
        <v>2</v>
      </c>
      <c r="F2051" t="s">
        <v>5303</v>
      </c>
      <c r="G2051">
        <v>2005</v>
      </c>
      <c r="H2051" s="4">
        <v>0.12291666666666667</v>
      </c>
      <c r="I2051" s="16">
        <f>H2051/60</f>
        <v>2.0486111111111113E-3</v>
      </c>
      <c r="K2051" s="16">
        <f t="shared" si="32"/>
        <v>4.0972222222222226E-3</v>
      </c>
    </row>
    <row r="2052" spans="1:11">
      <c r="A2052" t="s">
        <v>3473</v>
      </c>
      <c r="B2052" t="s">
        <v>3452</v>
      </c>
      <c r="C2052" t="s">
        <v>3471</v>
      </c>
      <c r="D2052" s="1">
        <v>38545.888888888891</v>
      </c>
      <c r="E2052">
        <v>2</v>
      </c>
      <c r="F2052" t="s">
        <v>5303</v>
      </c>
      <c r="G2052">
        <v>2005</v>
      </c>
      <c r="H2052" s="4">
        <v>0.1013888888888889</v>
      </c>
      <c r="I2052" s="16">
        <f>H2052/60</f>
        <v>1.689814814814815E-3</v>
      </c>
      <c r="K2052" s="16">
        <f t="shared" si="32"/>
        <v>3.37962962962963E-3</v>
      </c>
    </row>
    <row r="2053" spans="1:11">
      <c r="A2053" t="s">
        <v>3476</v>
      </c>
      <c r="B2053" t="s">
        <v>3452</v>
      </c>
      <c r="C2053" t="s">
        <v>3471</v>
      </c>
      <c r="D2053" s="1">
        <v>38685.732638888891</v>
      </c>
      <c r="E2053">
        <v>2</v>
      </c>
      <c r="F2053" t="s">
        <v>5303</v>
      </c>
      <c r="G2053">
        <v>2005</v>
      </c>
      <c r="H2053" s="4">
        <v>8.3333333333333329E-2</v>
      </c>
      <c r="I2053" s="16">
        <f>H2053/60</f>
        <v>1.3888888888888887E-3</v>
      </c>
      <c r="K2053" s="16">
        <f t="shared" si="32"/>
        <v>2.7777777777777775E-3</v>
      </c>
    </row>
    <row r="2054" spans="1:11">
      <c r="A2054" t="s">
        <v>3480</v>
      </c>
      <c r="B2054" t="s">
        <v>3452</v>
      </c>
      <c r="C2054" t="s">
        <v>3471</v>
      </c>
      <c r="D2054" s="1">
        <v>38724.738194444442</v>
      </c>
      <c r="E2054">
        <v>2</v>
      </c>
      <c r="F2054" t="s">
        <v>5303</v>
      </c>
      <c r="G2054">
        <v>2005</v>
      </c>
      <c r="H2054" s="4">
        <v>8.2638888888888887E-2</v>
      </c>
      <c r="I2054" s="16">
        <f>H2054/60</f>
        <v>1.3773148148148147E-3</v>
      </c>
      <c r="K2054" s="16">
        <f t="shared" si="32"/>
        <v>2.7546296296296294E-3</v>
      </c>
    </row>
    <row r="2055" spans="1:11">
      <c r="A2055" t="s">
        <v>4432</v>
      </c>
      <c r="B2055" t="s">
        <v>4427</v>
      </c>
      <c r="C2055" t="s">
        <v>4428</v>
      </c>
      <c r="D2055" s="1">
        <v>38391.677777777775</v>
      </c>
      <c r="E2055">
        <v>2</v>
      </c>
      <c r="F2055" t="s">
        <v>5300</v>
      </c>
      <c r="G2055">
        <v>2005</v>
      </c>
      <c r="H2055" s="4">
        <v>0.1111111111111111</v>
      </c>
      <c r="I2055" s="16">
        <f>H2055/60</f>
        <v>1.8518518518518517E-3</v>
      </c>
      <c r="K2055" s="16">
        <f t="shared" si="32"/>
        <v>3.7037037037037034E-3</v>
      </c>
    </row>
    <row r="2056" spans="1:11">
      <c r="A2056" t="s">
        <v>4430</v>
      </c>
      <c r="B2056" t="s">
        <v>4427</v>
      </c>
      <c r="C2056" t="s">
        <v>4428</v>
      </c>
      <c r="D2056" s="1">
        <v>38391.677777777775</v>
      </c>
      <c r="E2056">
        <v>2</v>
      </c>
      <c r="F2056" t="s">
        <v>5300</v>
      </c>
      <c r="G2056">
        <v>2005</v>
      </c>
      <c r="H2056" s="4">
        <v>0.10416666666666667</v>
      </c>
      <c r="I2056" s="16">
        <f>H2056/60</f>
        <v>1.7361111111111112E-3</v>
      </c>
      <c r="K2056" s="16">
        <f t="shared" si="32"/>
        <v>3.4722222222222225E-3</v>
      </c>
    </row>
    <row r="2057" spans="1:11">
      <c r="A2057" t="s">
        <v>4434</v>
      </c>
      <c r="B2057" t="s">
        <v>4427</v>
      </c>
      <c r="C2057" t="s">
        <v>4428</v>
      </c>
      <c r="D2057" s="1">
        <v>38391.677777777775</v>
      </c>
      <c r="E2057">
        <v>2</v>
      </c>
      <c r="F2057" t="s">
        <v>5300</v>
      </c>
      <c r="G2057">
        <v>2005</v>
      </c>
      <c r="H2057" s="4">
        <v>7.8472222222222221E-2</v>
      </c>
      <c r="I2057" s="16">
        <f>H2057/60</f>
        <v>1.3078703703703703E-3</v>
      </c>
      <c r="K2057" s="16">
        <f t="shared" si="32"/>
        <v>2.6157407407407405E-3</v>
      </c>
    </row>
    <row r="2058" spans="1:11">
      <c r="A2058" t="s">
        <v>4517</v>
      </c>
      <c r="B2058" t="s">
        <v>4462</v>
      </c>
      <c r="D2058" s="1">
        <v>38676.919444444444</v>
      </c>
      <c r="E2058">
        <v>2</v>
      </c>
      <c r="F2058" t="s">
        <v>1874</v>
      </c>
      <c r="G2058">
        <v>2005</v>
      </c>
      <c r="H2058" s="4">
        <v>0.16388888888888889</v>
      </c>
      <c r="I2058" s="16">
        <f>H2058/60</f>
        <v>2.7314814814814814E-3</v>
      </c>
      <c r="K2058" s="16">
        <f t="shared" si="32"/>
        <v>5.4629629629629629E-3</v>
      </c>
    </row>
    <row r="2059" spans="1:11">
      <c r="A2059" t="s">
        <v>2976</v>
      </c>
      <c r="B2059" t="s">
        <v>4819</v>
      </c>
      <c r="D2059" s="1">
        <v>40150.857638888891</v>
      </c>
      <c r="E2059">
        <v>2</v>
      </c>
      <c r="F2059" t="s">
        <v>5300</v>
      </c>
      <c r="G2059">
        <v>2005</v>
      </c>
      <c r="H2059" s="4">
        <v>9.8611111111111108E-2</v>
      </c>
      <c r="I2059" s="16">
        <f>H2059/60</f>
        <v>1.6435185185185185E-3</v>
      </c>
      <c r="K2059" s="16">
        <f t="shared" si="32"/>
        <v>3.2870370370370371E-3</v>
      </c>
    </row>
    <row r="2060" spans="1:11">
      <c r="A2060" t="s">
        <v>4365</v>
      </c>
      <c r="B2060" t="s">
        <v>5232</v>
      </c>
      <c r="D2060" s="1">
        <v>38841.538194444445</v>
      </c>
      <c r="E2060">
        <v>2</v>
      </c>
      <c r="F2060" t="s">
        <v>5300</v>
      </c>
      <c r="G2060">
        <v>2005</v>
      </c>
      <c r="H2060" s="4">
        <v>0.18819444444444444</v>
      </c>
      <c r="I2060" s="16">
        <f>H2060/60</f>
        <v>3.1365740740740742E-3</v>
      </c>
      <c r="K2060" s="16">
        <f t="shared" si="32"/>
        <v>6.2731481481481484E-3</v>
      </c>
    </row>
    <row r="2061" spans="1:11">
      <c r="A2061" t="s">
        <v>231</v>
      </c>
      <c r="B2061" t="s">
        <v>218</v>
      </c>
      <c r="C2061" t="s">
        <v>224</v>
      </c>
      <c r="D2061" s="1">
        <v>39206.645138888889</v>
      </c>
      <c r="E2061">
        <v>1</v>
      </c>
      <c r="F2061" t="s">
        <v>5303</v>
      </c>
      <c r="G2061">
        <v>2005</v>
      </c>
      <c r="H2061" s="4">
        <v>0.15</v>
      </c>
      <c r="I2061" s="16">
        <f>H2061/60</f>
        <v>2.5000000000000001E-3</v>
      </c>
      <c r="K2061" s="16">
        <f t="shared" si="32"/>
        <v>2.5000000000000001E-3</v>
      </c>
    </row>
    <row r="2062" spans="1:11">
      <c r="A2062" t="s">
        <v>227</v>
      </c>
      <c r="B2062" t="s">
        <v>218</v>
      </c>
      <c r="C2062" t="s">
        <v>224</v>
      </c>
      <c r="D2062" s="1">
        <v>39206.645138888889</v>
      </c>
      <c r="E2062">
        <v>1</v>
      </c>
      <c r="F2062" t="s">
        <v>5303</v>
      </c>
      <c r="G2062">
        <v>2005</v>
      </c>
      <c r="H2062" s="4">
        <v>0.14027777777777778</v>
      </c>
      <c r="I2062" s="16">
        <f>H2062/60</f>
        <v>2.3379629629629631E-3</v>
      </c>
      <c r="K2062" s="16">
        <f t="shared" si="32"/>
        <v>2.3379629629629631E-3</v>
      </c>
    </row>
    <row r="2063" spans="1:11">
      <c r="A2063" t="s">
        <v>229</v>
      </c>
      <c r="B2063" t="s">
        <v>218</v>
      </c>
      <c r="C2063" t="s">
        <v>224</v>
      </c>
      <c r="D2063" s="1">
        <v>39206.645138888889</v>
      </c>
      <c r="E2063">
        <v>1</v>
      </c>
      <c r="F2063" t="s">
        <v>5303</v>
      </c>
      <c r="G2063">
        <v>2005</v>
      </c>
      <c r="H2063" s="4">
        <v>0.13680555555555554</v>
      </c>
      <c r="I2063" s="16">
        <f>H2063/60</f>
        <v>2.2800925925925922E-3</v>
      </c>
      <c r="K2063" s="16">
        <f t="shared" si="32"/>
        <v>2.2800925925925922E-3</v>
      </c>
    </row>
    <row r="2064" spans="1:11">
      <c r="A2064" t="s">
        <v>225</v>
      </c>
      <c r="B2064" t="s">
        <v>218</v>
      </c>
      <c r="C2064" t="s">
        <v>224</v>
      </c>
      <c r="D2064" s="1">
        <v>39206.645138888889</v>
      </c>
      <c r="E2064">
        <v>1</v>
      </c>
      <c r="F2064" t="s">
        <v>5303</v>
      </c>
      <c r="G2064">
        <v>2005</v>
      </c>
      <c r="H2064" s="4">
        <v>0.12986111111111112</v>
      </c>
      <c r="I2064" s="16">
        <f>H2064/60</f>
        <v>2.1643518518518522E-3</v>
      </c>
      <c r="K2064" s="16">
        <f t="shared" si="32"/>
        <v>2.1643518518518522E-3</v>
      </c>
    </row>
    <row r="2065" spans="1:11">
      <c r="A2065" t="s">
        <v>233</v>
      </c>
      <c r="B2065" t="s">
        <v>218</v>
      </c>
      <c r="C2065" t="s">
        <v>224</v>
      </c>
      <c r="D2065" s="1">
        <v>39206.645138888889</v>
      </c>
      <c r="E2065">
        <v>1</v>
      </c>
      <c r="F2065" t="s">
        <v>5303</v>
      </c>
      <c r="G2065">
        <v>2005</v>
      </c>
      <c r="H2065" s="4">
        <v>0.12986111111111112</v>
      </c>
      <c r="I2065" s="16">
        <f>H2065/60</f>
        <v>2.1643518518518522E-3</v>
      </c>
      <c r="K2065" s="16">
        <f t="shared" si="32"/>
        <v>2.1643518518518522E-3</v>
      </c>
    </row>
    <row r="2066" spans="1:11">
      <c r="A2066" t="s">
        <v>232</v>
      </c>
      <c r="B2066" t="s">
        <v>218</v>
      </c>
      <c r="C2066" t="s">
        <v>224</v>
      </c>
      <c r="D2066" s="1">
        <v>39206.645138888889</v>
      </c>
      <c r="E2066">
        <v>1</v>
      </c>
      <c r="F2066" t="s">
        <v>5303</v>
      </c>
      <c r="G2066">
        <v>2005</v>
      </c>
      <c r="H2066" s="4">
        <v>0.11944444444444445</v>
      </c>
      <c r="I2066" s="16">
        <f>H2066/60</f>
        <v>1.9907407407407408E-3</v>
      </c>
      <c r="K2066" s="16">
        <f t="shared" si="32"/>
        <v>1.9907407407407408E-3</v>
      </c>
    </row>
    <row r="2067" spans="1:11">
      <c r="A2067" t="s">
        <v>434</v>
      </c>
      <c r="B2067" t="s">
        <v>430</v>
      </c>
      <c r="C2067" t="s">
        <v>431</v>
      </c>
      <c r="D2067" s="1">
        <v>38808.615277777775</v>
      </c>
      <c r="E2067">
        <v>1</v>
      </c>
      <c r="F2067" t="s">
        <v>5301</v>
      </c>
      <c r="G2067">
        <v>2005</v>
      </c>
      <c r="H2067" s="4">
        <v>0.10972222222222222</v>
      </c>
      <c r="I2067" s="16">
        <f>H2067/60</f>
        <v>1.8287037037037037E-3</v>
      </c>
      <c r="K2067" s="16">
        <f t="shared" si="32"/>
        <v>1.8287037037037037E-3</v>
      </c>
    </row>
    <row r="2068" spans="1:11">
      <c r="A2068" t="s">
        <v>471</v>
      </c>
      <c r="B2068" t="s">
        <v>448</v>
      </c>
      <c r="C2068" t="s">
        <v>462</v>
      </c>
      <c r="D2068" s="1">
        <v>38490.414583333331</v>
      </c>
      <c r="E2068">
        <v>1</v>
      </c>
      <c r="F2068" t="s">
        <v>5303</v>
      </c>
      <c r="G2068">
        <v>2005</v>
      </c>
      <c r="H2068" s="4">
        <v>0.1875</v>
      </c>
      <c r="I2068" s="16">
        <f>H2068/60</f>
        <v>3.1250000000000002E-3</v>
      </c>
      <c r="K2068" s="16">
        <f t="shared" si="32"/>
        <v>3.1250000000000002E-3</v>
      </c>
    </row>
    <row r="2069" spans="1:11">
      <c r="A2069" t="s">
        <v>472</v>
      </c>
      <c r="B2069" t="s">
        <v>448</v>
      </c>
      <c r="C2069" t="s">
        <v>462</v>
      </c>
      <c r="D2069" s="1">
        <v>38490.415972222225</v>
      </c>
      <c r="E2069">
        <v>1</v>
      </c>
      <c r="F2069" t="s">
        <v>5303</v>
      </c>
      <c r="G2069">
        <v>2005</v>
      </c>
      <c r="H2069" s="4">
        <v>0.17708333333333334</v>
      </c>
      <c r="I2069" s="16">
        <f>H2069/60</f>
        <v>2.9513888888888892E-3</v>
      </c>
      <c r="K2069" s="16">
        <f t="shared" si="32"/>
        <v>2.9513888888888892E-3</v>
      </c>
    </row>
    <row r="2070" spans="1:11">
      <c r="A2070" t="s">
        <v>469</v>
      </c>
      <c r="B2070" t="s">
        <v>448</v>
      </c>
      <c r="C2070" t="s">
        <v>462</v>
      </c>
      <c r="D2070" s="1">
        <v>38490.413194444445</v>
      </c>
      <c r="E2070">
        <v>1</v>
      </c>
      <c r="F2070" t="s">
        <v>5303</v>
      </c>
      <c r="G2070">
        <v>2005</v>
      </c>
      <c r="H2070" s="4">
        <v>0.16527777777777777</v>
      </c>
      <c r="I2070" s="16">
        <f>H2070/60</f>
        <v>2.7546296296296294E-3</v>
      </c>
      <c r="K2070" s="16">
        <f t="shared" si="32"/>
        <v>2.7546296296296294E-3</v>
      </c>
    </row>
    <row r="2071" spans="1:11">
      <c r="A2071" t="s">
        <v>642</v>
      </c>
      <c r="B2071" t="s">
        <v>628</v>
      </c>
      <c r="C2071" t="s">
        <v>629</v>
      </c>
      <c r="D2071" s="1">
        <v>38907.946527777778</v>
      </c>
      <c r="E2071">
        <v>1</v>
      </c>
      <c r="F2071" t="s">
        <v>5303</v>
      </c>
      <c r="G2071">
        <v>2005</v>
      </c>
      <c r="H2071" s="4">
        <v>0.19583333333333333</v>
      </c>
      <c r="I2071" s="16">
        <f>H2071/60</f>
        <v>3.2638888888888887E-3</v>
      </c>
      <c r="K2071" s="16">
        <f t="shared" si="32"/>
        <v>3.2638888888888887E-3</v>
      </c>
    </row>
    <row r="2072" spans="1:11">
      <c r="A2072" t="s">
        <v>635</v>
      </c>
      <c r="B2072" t="s">
        <v>628</v>
      </c>
      <c r="C2072" t="s">
        <v>629</v>
      </c>
      <c r="D2072" s="1">
        <v>38907.947222222225</v>
      </c>
      <c r="E2072">
        <v>1</v>
      </c>
      <c r="F2072" t="s">
        <v>5303</v>
      </c>
      <c r="G2072">
        <v>2005</v>
      </c>
      <c r="H2072" s="4">
        <v>0.18472222222222223</v>
      </c>
      <c r="I2072" s="16">
        <f>H2072/60</f>
        <v>3.0787037037037037E-3</v>
      </c>
      <c r="K2072" s="16">
        <f t="shared" si="32"/>
        <v>3.0787037037037037E-3</v>
      </c>
    </row>
    <row r="2073" spans="1:11">
      <c r="A2073" t="s">
        <v>638</v>
      </c>
      <c r="B2073" t="s">
        <v>628</v>
      </c>
      <c r="C2073" t="s">
        <v>629</v>
      </c>
      <c r="D2073" s="1">
        <v>38907.945833333331</v>
      </c>
      <c r="E2073">
        <v>1</v>
      </c>
      <c r="F2073" t="s">
        <v>5303</v>
      </c>
      <c r="G2073">
        <v>2005</v>
      </c>
      <c r="H2073" s="4">
        <v>0.16805555555555554</v>
      </c>
      <c r="I2073" s="16">
        <f>H2073/60</f>
        <v>2.8009259259259259E-3</v>
      </c>
      <c r="K2073" s="16">
        <f t="shared" si="32"/>
        <v>2.8009259259259259E-3</v>
      </c>
    </row>
    <row r="2074" spans="1:11">
      <c r="A2074" t="s">
        <v>633</v>
      </c>
      <c r="B2074" t="s">
        <v>628</v>
      </c>
      <c r="C2074" t="s">
        <v>629</v>
      </c>
      <c r="D2074" s="1">
        <v>38907.945833333331</v>
      </c>
      <c r="E2074">
        <v>1</v>
      </c>
      <c r="F2074" t="s">
        <v>5303</v>
      </c>
      <c r="G2074">
        <v>2005</v>
      </c>
      <c r="H2074" s="4">
        <v>0.11597222222222221</v>
      </c>
      <c r="I2074" s="16">
        <f>H2074/60</f>
        <v>1.9328703703703702E-3</v>
      </c>
      <c r="K2074" s="16">
        <f t="shared" si="32"/>
        <v>1.9328703703703702E-3</v>
      </c>
    </row>
    <row r="2075" spans="1:11">
      <c r="A2075" t="s">
        <v>1495</v>
      </c>
      <c r="B2075" t="s">
        <v>1485</v>
      </c>
      <c r="C2075" t="s">
        <v>1486</v>
      </c>
      <c r="D2075" s="1">
        <v>38474.525694444441</v>
      </c>
      <c r="E2075">
        <v>1</v>
      </c>
      <c r="F2075" t="s">
        <v>1874</v>
      </c>
      <c r="G2075">
        <v>2005</v>
      </c>
      <c r="H2075" s="4">
        <v>0.14652777777777778</v>
      </c>
      <c r="I2075" s="16">
        <f>H2075/60</f>
        <v>2.4421296296296296E-3</v>
      </c>
      <c r="K2075" s="16">
        <f t="shared" si="32"/>
        <v>2.4421296296296296E-3</v>
      </c>
    </row>
    <row r="2076" spans="1:11">
      <c r="A2076" t="s">
        <v>1497</v>
      </c>
      <c r="B2076" t="s">
        <v>1485</v>
      </c>
      <c r="C2076" t="s">
        <v>1486</v>
      </c>
      <c r="D2076" s="1">
        <v>38474.526388888888</v>
      </c>
      <c r="E2076">
        <v>1</v>
      </c>
      <c r="F2076" t="s">
        <v>1874</v>
      </c>
      <c r="G2076">
        <v>2005</v>
      </c>
      <c r="H2076" s="4">
        <v>0.14444444444444446</v>
      </c>
      <c r="I2076" s="16">
        <f>H2076/60</f>
        <v>2.4074074074074076E-3</v>
      </c>
      <c r="K2076" s="16">
        <f t="shared" si="32"/>
        <v>2.4074074074074076E-3</v>
      </c>
    </row>
    <row r="2077" spans="1:11">
      <c r="A2077" t="s">
        <v>1494</v>
      </c>
      <c r="B2077" t="s">
        <v>1485</v>
      </c>
      <c r="C2077" t="s">
        <v>1486</v>
      </c>
      <c r="D2077" s="1">
        <v>38474.525694444441</v>
      </c>
      <c r="E2077">
        <v>1</v>
      </c>
      <c r="F2077" t="s">
        <v>1874</v>
      </c>
      <c r="G2077">
        <v>2005</v>
      </c>
      <c r="H2077" s="4">
        <v>0.14166666666666666</v>
      </c>
      <c r="I2077" s="16">
        <f>H2077/60</f>
        <v>2.3611111111111111E-3</v>
      </c>
      <c r="K2077" s="16">
        <f t="shared" si="32"/>
        <v>2.3611111111111111E-3</v>
      </c>
    </row>
    <row r="2078" spans="1:11">
      <c r="A2078" t="s">
        <v>1614</v>
      </c>
      <c r="B2078" t="s">
        <v>1610</v>
      </c>
      <c r="C2078" t="s">
        <v>1615</v>
      </c>
      <c r="D2078" s="1">
        <v>38967.506944444445</v>
      </c>
      <c r="E2078">
        <v>1</v>
      </c>
      <c r="F2078" t="s">
        <v>2126</v>
      </c>
      <c r="G2078">
        <v>2005</v>
      </c>
      <c r="H2078" s="4">
        <v>0.14583333333333334</v>
      </c>
      <c r="I2078" s="16">
        <f>H2078/60</f>
        <v>2.4305555555555556E-3</v>
      </c>
      <c r="K2078" s="16">
        <f t="shared" si="32"/>
        <v>2.4305555555555556E-3</v>
      </c>
    </row>
    <row r="2079" spans="1:11">
      <c r="A2079" t="s">
        <v>1919</v>
      </c>
      <c r="B2079" t="s">
        <v>1893</v>
      </c>
      <c r="C2079" t="s">
        <v>1907</v>
      </c>
      <c r="D2079" s="1">
        <v>38875.939583333333</v>
      </c>
      <c r="E2079">
        <v>1</v>
      </c>
      <c r="F2079" t="s">
        <v>2857</v>
      </c>
      <c r="G2079">
        <v>2005</v>
      </c>
      <c r="H2079" s="4">
        <v>0.19791666666666666</v>
      </c>
      <c r="I2079" s="16">
        <f>H2079/60</f>
        <v>3.2986111111111111E-3</v>
      </c>
      <c r="K2079" s="16">
        <f t="shared" si="32"/>
        <v>3.2986111111111111E-3</v>
      </c>
    </row>
    <row r="2080" spans="1:11">
      <c r="A2080" t="s">
        <v>2104</v>
      </c>
      <c r="B2080" t="s">
        <v>2102</v>
      </c>
      <c r="C2080" t="s">
        <v>2105</v>
      </c>
      <c r="D2080" s="1">
        <v>38175.761111111111</v>
      </c>
      <c r="E2080">
        <v>1</v>
      </c>
      <c r="F2080" t="s">
        <v>5300</v>
      </c>
      <c r="G2080">
        <v>2005</v>
      </c>
      <c r="H2080" s="4">
        <v>0.11666666666666665</v>
      </c>
      <c r="I2080" s="16">
        <f>H2080/60</f>
        <v>1.9444444444444442E-3</v>
      </c>
      <c r="K2080" s="16">
        <f t="shared" si="32"/>
        <v>1.9444444444444442E-3</v>
      </c>
    </row>
    <row r="2081" spans="1:11">
      <c r="A2081" t="s">
        <v>2172</v>
      </c>
      <c r="B2081" t="s">
        <v>2169</v>
      </c>
      <c r="C2081" t="s">
        <v>2170</v>
      </c>
      <c r="D2081" s="1">
        <v>38667.486111111109</v>
      </c>
      <c r="E2081">
        <v>1</v>
      </c>
      <c r="F2081" t="s">
        <v>1874</v>
      </c>
      <c r="G2081">
        <v>2005</v>
      </c>
      <c r="H2081" s="4">
        <v>0.15694444444444444</v>
      </c>
      <c r="I2081" s="16">
        <f>H2081/60</f>
        <v>2.6157407407407405E-3</v>
      </c>
      <c r="K2081" s="16">
        <f t="shared" si="32"/>
        <v>2.6157407407407405E-3</v>
      </c>
    </row>
    <row r="2082" spans="1:11">
      <c r="A2082" t="s">
        <v>2306</v>
      </c>
      <c r="B2082" t="s">
        <v>2279</v>
      </c>
      <c r="C2082" t="s">
        <v>2294</v>
      </c>
      <c r="D2082" s="1">
        <v>39001.654861111114</v>
      </c>
      <c r="E2082">
        <v>1</v>
      </c>
      <c r="F2082" t="s">
        <v>5303</v>
      </c>
      <c r="G2082">
        <v>2005</v>
      </c>
      <c r="H2082" s="4">
        <v>0.14027777777777778</v>
      </c>
      <c r="I2082" s="16">
        <f>H2082/60</f>
        <v>2.3379629629629631E-3</v>
      </c>
      <c r="K2082" s="16">
        <f t="shared" si="32"/>
        <v>2.3379629629629631E-3</v>
      </c>
    </row>
    <row r="2083" spans="1:11">
      <c r="A2083" t="s">
        <v>2300</v>
      </c>
      <c r="B2083" t="s">
        <v>2279</v>
      </c>
      <c r="C2083" t="s">
        <v>2294</v>
      </c>
      <c r="D2083" s="1">
        <v>39001.654861111114</v>
      </c>
      <c r="E2083">
        <v>1</v>
      </c>
      <c r="F2083" t="s">
        <v>5303</v>
      </c>
      <c r="G2083">
        <v>2005</v>
      </c>
      <c r="H2083" s="4">
        <v>0.1361111111111111</v>
      </c>
      <c r="I2083" s="16">
        <f>H2083/60</f>
        <v>2.2685185185185182E-3</v>
      </c>
      <c r="K2083" s="16">
        <f t="shared" si="32"/>
        <v>2.2685185185185182E-3</v>
      </c>
    </row>
    <row r="2084" spans="1:11">
      <c r="A2084" t="s">
        <v>2298</v>
      </c>
      <c r="B2084" t="s">
        <v>2279</v>
      </c>
      <c r="C2084" t="s">
        <v>2294</v>
      </c>
      <c r="D2084" s="1">
        <v>39001.654861111114</v>
      </c>
      <c r="E2084">
        <v>1</v>
      </c>
      <c r="F2084" t="s">
        <v>5303</v>
      </c>
      <c r="G2084">
        <v>2005</v>
      </c>
      <c r="H2084" s="4">
        <v>0.13194444444444445</v>
      </c>
      <c r="I2084" s="16">
        <f>H2084/60</f>
        <v>2.1990740740740742E-3</v>
      </c>
      <c r="K2084" s="16">
        <f t="shared" si="32"/>
        <v>2.1990740740740742E-3</v>
      </c>
    </row>
    <row r="2085" spans="1:11">
      <c r="A2085" t="s">
        <v>2304</v>
      </c>
      <c r="B2085" t="s">
        <v>2279</v>
      </c>
      <c r="C2085" t="s">
        <v>2294</v>
      </c>
      <c r="D2085" s="1">
        <v>39001.654861111114</v>
      </c>
      <c r="E2085">
        <v>1</v>
      </c>
      <c r="F2085" t="s">
        <v>5303</v>
      </c>
      <c r="G2085">
        <v>2005</v>
      </c>
      <c r="H2085" s="4">
        <v>7.1527777777777787E-2</v>
      </c>
      <c r="I2085" s="16">
        <f>H2085/60</f>
        <v>1.1921296296296298E-3</v>
      </c>
      <c r="K2085" s="16">
        <f t="shared" si="32"/>
        <v>1.1921296296296298E-3</v>
      </c>
    </row>
    <row r="2086" spans="1:11">
      <c r="A2086" t="s">
        <v>2350</v>
      </c>
      <c r="B2086" t="s">
        <v>2340</v>
      </c>
      <c r="C2086" t="s">
        <v>2341</v>
      </c>
      <c r="D2086" s="1">
        <v>38591.643055555556</v>
      </c>
      <c r="E2086">
        <v>1</v>
      </c>
      <c r="F2086" t="s">
        <v>5300</v>
      </c>
      <c r="G2086">
        <v>2005</v>
      </c>
      <c r="H2086" s="4">
        <v>0.17222222222222225</v>
      </c>
      <c r="I2086" s="16">
        <f>H2086/60</f>
        <v>2.8703703703703708E-3</v>
      </c>
      <c r="K2086" s="16">
        <f t="shared" si="32"/>
        <v>2.8703703703703708E-3</v>
      </c>
    </row>
    <row r="2087" spans="1:11">
      <c r="A2087" t="s">
        <v>2384</v>
      </c>
      <c r="B2087" t="s">
        <v>2377</v>
      </c>
      <c r="C2087" t="s">
        <v>2383</v>
      </c>
      <c r="D2087" s="1">
        <v>38545.878472222219</v>
      </c>
      <c r="E2087">
        <v>1</v>
      </c>
      <c r="F2087" t="s">
        <v>5300</v>
      </c>
      <c r="G2087">
        <v>2005</v>
      </c>
      <c r="H2087" s="4">
        <v>0.1423611111111111</v>
      </c>
      <c r="I2087" s="16">
        <f>H2087/60</f>
        <v>2.3726851851851851E-3</v>
      </c>
      <c r="K2087" s="16">
        <f t="shared" si="32"/>
        <v>2.3726851851851851E-3</v>
      </c>
    </row>
    <row r="2088" spans="1:11">
      <c r="A2088" t="s">
        <v>2388</v>
      </c>
      <c r="B2088" t="s">
        <v>2389</v>
      </c>
      <c r="C2088" t="s">
        <v>2390</v>
      </c>
      <c r="D2088" s="1">
        <v>38636.757638888892</v>
      </c>
      <c r="E2088">
        <v>1</v>
      </c>
      <c r="F2088" t="s">
        <v>5303</v>
      </c>
      <c r="G2088">
        <v>2005</v>
      </c>
      <c r="H2088" s="4">
        <v>0.12986111111111112</v>
      </c>
      <c r="I2088" s="16">
        <f>H2088/60</f>
        <v>2.1643518518518522E-3</v>
      </c>
      <c r="K2088" s="16">
        <f t="shared" si="32"/>
        <v>2.1643518518518522E-3</v>
      </c>
    </row>
    <row r="2089" spans="1:11">
      <c r="A2089" t="s">
        <v>2466</v>
      </c>
      <c r="B2089" t="s">
        <v>2429</v>
      </c>
      <c r="C2089" t="s">
        <v>2464</v>
      </c>
      <c r="D2089" s="1">
        <v>38675.033333333333</v>
      </c>
      <c r="E2089">
        <v>1</v>
      </c>
      <c r="F2089" t="s">
        <v>5303</v>
      </c>
      <c r="G2089">
        <v>2005</v>
      </c>
      <c r="H2089" s="4">
        <v>0.19652777777777777</v>
      </c>
      <c r="I2089" s="16">
        <f>H2089/60</f>
        <v>3.2754629629629631E-3</v>
      </c>
      <c r="K2089" s="16">
        <f t="shared" si="32"/>
        <v>3.2754629629629631E-3</v>
      </c>
    </row>
    <row r="2090" spans="1:11">
      <c r="A2090" t="s">
        <v>2561</v>
      </c>
      <c r="B2090" t="s">
        <v>2559</v>
      </c>
      <c r="C2090" t="s">
        <v>2560</v>
      </c>
      <c r="D2090" s="1">
        <v>38678.657638888886</v>
      </c>
      <c r="E2090">
        <v>1</v>
      </c>
      <c r="F2090" t="s">
        <v>2857</v>
      </c>
      <c r="G2090">
        <v>2005</v>
      </c>
      <c r="H2090" s="4">
        <v>0.20208333333333331</v>
      </c>
      <c r="I2090" s="16">
        <f>H2090/60</f>
        <v>3.3680555555555551E-3</v>
      </c>
      <c r="K2090" s="16">
        <f t="shared" si="32"/>
        <v>3.3680555555555551E-3</v>
      </c>
    </row>
    <row r="2091" spans="1:11">
      <c r="A2091" t="s">
        <v>2613</v>
      </c>
      <c r="B2091" t="s">
        <v>2597</v>
      </c>
      <c r="C2091" t="s">
        <v>2610</v>
      </c>
      <c r="D2091" s="1">
        <v>38376.50277777778</v>
      </c>
      <c r="E2091">
        <v>1</v>
      </c>
      <c r="F2091" t="s">
        <v>5300</v>
      </c>
      <c r="G2091">
        <v>2005</v>
      </c>
      <c r="H2091" s="4">
        <v>0.20138888888888887</v>
      </c>
      <c r="I2091" s="16">
        <f>H2091/60</f>
        <v>3.3564814814814811E-3</v>
      </c>
      <c r="K2091" s="16">
        <f t="shared" si="32"/>
        <v>3.3564814814814811E-3</v>
      </c>
    </row>
    <row r="2092" spans="1:11">
      <c r="A2092" t="s">
        <v>2611</v>
      </c>
      <c r="B2092" t="s">
        <v>2597</v>
      </c>
      <c r="C2092" t="s">
        <v>2610</v>
      </c>
      <c r="D2092" s="1">
        <v>38376.502083333333</v>
      </c>
      <c r="E2092">
        <v>1</v>
      </c>
      <c r="F2092" t="s">
        <v>5300</v>
      </c>
      <c r="G2092">
        <v>2005</v>
      </c>
      <c r="H2092" s="4">
        <v>0.18888888888888888</v>
      </c>
      <c r="I2092" s="16">
        <f>H2092/60</f>
        <v>3.1481481481481482E-3</v>
      </c>
      <c r="K2092" s="16">
        <f t="shared" si="32"/>
        <v>3.1481481481481482E-3</v>
      </c>
    </row>
    <row r="2093" spans="1:11">
      <c r="A2093" t="s">
        <v>2609</v>
      </c>
      <c r="B2093" t="s">
        <v>2597</v>
      </c>
      <c r="C2093" t="s">
        <v>2610</v>
      </c>
      <c r="D2093" s="1">
        <v>38376.500694444447</v>
      </c>
      <c r="E2093">
        <v>1</v>
      </c>
      <c r="F2093" t="s">
        <v>5300</v>
      </c>
      <c r="G2093">
        <v>2005</v>
      </c>
      <c r="H2093" s="4">
        <v>0.14861111111111111</v>
      </c>
      <c r="I2093" s="16">
        <f>H2093/60</f>
        <v>2.476851851851852E-3</v>
      </c>
      <c r="K2093" s="16">
        <f t="shared" si="32"/>
        <v>2.476851851851852E-3</v>
      </c>
    </row>
    <row r="2094" spans="1:11">
      <c r="A2094" t="s">
        <v>2965</v>
      </c>
      <c r="B2094" t="s">
        <v>2930</v>
      </c>
      <c r="C2094" t="s">
        <v>2953</v>
      </c>
      <c r="D2094" s="1">
        <v>38439.702777777777</v>
      </c>
      <c r="E2094">
        <v>1</v>
      </c>
      <c r="F2094" t="s">
        <v>5300</v>
      </c>
      <c r="G2094">
        <v>2005</v>
      </c>
      <c r="H2094" s="4">
        <v>3.7499999999999999E-2</v>
      </c>
      <c r="I2094" s="16">
        <f>H2094/60</f>
        <v>6.2500000000000001E-4</v>
      </c>
      <c r="K2094" s="16">
        <f t="shared" si="32"/>
        <v>6.2500000000000001E-4</v>
      </c>
    </row>
    <row r="2095" spans="1:11">
      <c r="A2095" t="s">
        <v>3072</v>
      </c>
      <c r="B2095" t="s">
        <v>3061</v>
      </c>
      <c r="C2095" t="s">
        <v>3062</v>
      </c>
      <c r="D2095" s="1">
        <v>38581.776388888888</v>
      </c>
      <c r="E2095">
        <v>1</v>
      </c>
      <c r="F2095" t="s">
        <v>5303</v>
      </c>
      <c r="G2095">
        <v>2005</v>
      </c>
      <c r="H2095" s="4">
        <v>0.16319444444444445</v>
      </c>
      <c r="I2095" s="16">
        <f>H2095/60</f>
        <v>2.7199074074074074E-3</v>
      </c>
      <c r="K2095" s="16">
        <f t="shared" si="32"/>
        <v>2.7199074074074074E-3</v>
      </c>
    </row>
    <row r="2096" spans="1:11">
      <c r="A2096" t="s">
        <v>3062</v>
      </c>
      <c r="B2096" t="s">
        <v>3061</v>
      </c>
      <c r="C2096" t="s">
        <v>3062</v>
      </c>
      <c r="D2096" s="1">
        <v>38581.774305555555</v>
      </c>
      <c r="E2096">
        <v>1</v>
      </c>
      <c r="F2096" t="s">
        <v>5303</v>
      </c>
      <c r="G2096">
        <v>2005</v>
      </c>
      <c r="H2096" s="4">
        <v>0.13194444444444445</v>
      </c>
      <c r="I2096" s="16">
        <f>H2096/60</f>
        <v>2.1990740740740742E-3</v>
      </c>
      <c r="K2096" s="16">
        <f t="shared" si="32"/>
        <v>2.1990740740740742E-3</v>
      </c>
    </row>
    <row r="2097" spans="1:11">
      <c r="A2097" t="s">
        <v>3066</v>
      </c>
      <c r="B2097" t="s">
        <v>3061</v>
      </c>
      <c r="C2097" t="s">
        <v>3062</v>
      </c>
      <c r="D2097" s="1">
        <v>38581.773611111108</v>
      </c>
      <c r="E2097">
        <v>1</v>
      </c>
      <c r="F2097" t="s">
        <v>5303</v>
      </c>
      <c r="G2097">
        <v>2005</v>
      </c>
      <c r="H2097" s="4">
        <v>0.12083333333333333</v>
      </c>
      <c r="I2097" s="16">
        <f>H2097/60</f>
        <v>2.0138888888888888E-3</v>
      </c>
      <c r="K2097" s="16">
        <f t="shared" si="32"/>
        <v>2.0138888888888888E-3</v>
      </c>
    </row>
    <row r="2098" spans="1:11">
      <c r="A2098" t="s">
        <v>3302</v>
      </c>
      <c r="B2098" t="s">
        <v>3297</v>
      </c>
      <c r="C2098" t="s">
        <v>3298</v>
      </c>
      <c r="D2098" s="1">
        <v>38546.759027777778</v>
      </c>
      <c r="E2098">
        <v>1</v>
      </c>
      <c r="F2098" t="s">
        <v>5300</v>
      </c>
      <c r="G2098">
        <v>2005</v>
      </c>
      <c r="H2098" s="4">
        <v>0.14861111111111111</v>
      </c>
      <c r="I2098" s="16">
        <f>H2098/60</f>
        <v>2.476851851851852E-3</v>
      </c>
      <c r="K2098" s="16">
        <f t="shared" si="32"/>
        <v>2.476851851851852E-3</v>
      </c>
    </row>
    <row r="2099" spans="1:11">
      <c r="A2099" t="s">
        <v>3305</v>
      </c>
      <c r="B2099" t="s">
        <v>3297</v>
      </c>
      <c r="C2099" t="s">
        <v>3298</v>
      </c>
      <c r="D2099" s="1">
        <v>38546.759027777778</v>
      </c>
      <c r="E2099">
        <v>1</v>
      </c>
      <c r="F2099" t="s">
        <v>5300</v>
      </c>
      <c r="G2099">
        <v>2005</v>
      </c>
      <c r="H2099" s="4">
        <v>0.12986111111111112</v>
      </c>
      <c r="I2099" s="16">
        <f>H2099/60</f>
        <v>2.1643518518518522E-3</v>
      </c>
      <c r="K2099" s="16">
        <f t="shared" si="32"/>
        <v>2.1643518518518522E-3</v>
      </c>
    </row>
    <row r="2100" spans="1:11">
      <c r="A2100" t="s">
        <v>3296</v>
      </c>
      <c r="B2100" t="s">
        <v>3297</v>
      </c>
      <c r="C2100" t="s">
        <v>3298</v>
      </c>
      <c r="D2100" s="1">
        <v>38546.759027777778</v>
      </c>
      <c r="E2100">
        <v>1</v>
      </c>
      <c r="F2100" t="s">
        <v>5300</v>
      </c>
      <c r="G2100">
        <v>2005</v>
      </c>
      <c r="H2100" s="4">
        <v>7.1527777777777787E-2</v>
      </c>
      <c r="I2100" s="16">
        <f>H2100/60</f>
        <v>1.1921296296296298E-3</v>
      </c>
      <c r="K2100" s="16">
        <f t="shared" si="32"/>
        <v>1.1921296296296298E-3</v>
      </c>
    </row>
    <row r="2101" spans="1:11">
      <c r="A2101" t="s">
        <v>3290</v>
      </c>
      <c r="B2101" t="s">
        <v>4236</v>
      </c>
      <c r="C2101" t="s">
        <v>4237</v>
      </c>
      <c r="D2101" s="1">
        <v>38534.511111111111</v>
      </c>
      <c r="E2101">
        <v>1</v>
      </c>
      <c r="F2101" t="s">
        <v>5300</v>
      </c>
      <c r="G2101">
        <v>2005</v>
      </c>
      <c r="H2101" s="4">
        <v>0.12569444444444444</v>
      </c>
      <c r="I2101" s="16">
        <f>H2101/60</f>
        <v>2.0949074074074073E-3</v>
      </c>
      <c r="K2101" s="16">
        <f t="shared" si="32"/>
        <v>2.0949074074074073E-3</v>
      </c>
    </row>
    <row r="2102" spans="1:11">
      <c r="A2102" t="s">
        <v>4253</v>
      </c>
      <c r="B2102" t="s">
        <v>4249</v>
      </c>
      <c r="C2102" t="s">
        <v>4250</v>
      </c>
      <c r="D2102" s="1">
        <v>38447.561805555553</v>
      </c>
      <c r="E2102">
        <v>1</v>
      </c>
      <c r="F2102" t="s">
        <v>5300</v>
      </c>
      <c r="G2102">
        <v>2005</v>
      </c>
      <c r="H2102" s="4">
        <v>0.12708333333333333</v>
      </c>
      <c r="I2102" s="16">
        <f>H2102/60</f>
        <v>2.1180555555555553E-3</v>
      </c>
      <c r="K2102" s="16">
        <f t="shared" si="32"/>
        <v>2.1180555555555553E-3</v>
      </c>
    </row>
    <row r="2103" spans="1:11">
      <c r="A2103" t="s">
        <v>4533</v>
      </c>
      <c r="B2103" t="s">
        <v>4523</v>
      </c>
      <c r="C2103" t="s">
        <v>4530</v>
      </c>
      <c r="D2103" s="1">
        <v>38474.707638888889</v>
      </c>
      <c r="E2103">
        <v>1</v>
      </c>
      <c r="F2103" t="s">
        <v>5303</v>
      </c>
      <c r="G2103">
        <v>2005</v>
      </c>
      <c r="H2103" s="4">
        <v>0.2076388888888889</v>
      </c>
      <c r="I2103" s="16">
        <f>H2103/60</f>
        <v>3.4606481481481485E-3</v>
      </c>
      <c r="K2103" s="16">
        <f t="shared" si="32"/>
        <v>3.4606481481481485E-3</v>
      </c>
    </row>
    <row r="2104" spans="1:11">
      <c r="A2104" t="s">
        <v>4643</v>
      </c>
      <c r="B2104" t="s">
        <v>4644</v>
      </c>
      <c r="C2104" t="s">
        <v>4645</v>
      </c>
      <c r="D2104" s="1">
        <v>39076.680555555555</v>
      </c>
      <c r="E2104">
        <v>1</v>
      </c>
      <c r="F2104" t="s">
        <v>5303</v>
      </c>
      <c r="G2104">
        <v>2005</v>
      </c>
      <c r="H2104" s="4">
        <v>0.25347222222222221</v>
      </c>
      <c r="I2104" s="16">
        <f>H2104/60</f>
        <v>4.2245370370370371E-3</v>
      </c>
      <c r="K2104" s="16">
        <f t="shared" si="32"/>
        <v>4.2245370370370371E-3</v>
      </c>
    </row>
    <row r="2105" spans="1:11">
      <c r="A2105" t="s">
        <v>4767</v>
      </c>
      <c r="B2105" t="s">
        <v>4731</v>
      </c>
      <c r="D2105" s="1">
        <v>39419.879166666666</v>
      </c>
      <c r="E2105">
        <v>1</v>
      </c>
      <c r="F2105" t="s">
        <v>5300</v>
      </c>
      <c r="G2105">
        <v>2005</v>
      </c>
      <c r="H2105" s="4">
        <v>0.15555555555555556</v>
      </c>
      <c r="I2105" s="16">
        <f>H2105/60</f>
        <v>2.5925925925925925E-3</v>
      </c>
      <c r="K2105" s="16">
        <f t="shared" si="32"/>
        <v>2.5925925925925925E-3</v>
      </c>
    </row>
    <row r="2106" spans="1:11">
      <c r="A2106" t="s">
        <v>5285</v>
      </c>
      <c r="B2106" t="s">
        <v>5274</v>
      </c>
      <c r="C2106" t="s">
        <v>1827</v>
      </c>
      <c r="D2106" s="1">
        <v>38808.6</v>
      </c>
      <c r="E2106">
        <v>1</v>
      </c>
      <c r="F2106" t="s">
        <v>5303</v>
      </c>
      <c r="G2106">
        <v>2005</v>
      </c>
      <c r="H2106" s="4">
        <v>0.18402777777777779</v>
      </c>
      <c r="I2106" s="16">
        <f>H2106/60</f>
        <v>3.0671296296296297E-3</v>
      </c>
      <c r="K2106" s="16">
        <f t="shared" si="32"/>
        <v>3.0671296296296297E-3</v>
      </c>
    </row>
    <row r="2107" spans="1:11">
      <c r="A2107" t="s">
        <v>153</v>
      </c>
      <c r="B2107" t="s">
        <v>135</v>
      </c>
      <c r="C2107" t="s">
        <v>150</v>
      </c>
      <c r="D2107" s="1">
        <v>38545.875</v>
      </c>
      <c r="E2107">
        <v>1</v>
      </c>
      <c r="F2107" t="s">
        <v>5300</v>
      </c>
      <c r="G2107">
        <v>2005</v>
      </c>
      <c r="H2107" s="4">
        <v>0.15277777777777776</v>
      </c>
      <c r="I2107" s="16">
        <f>H2107/60</f>
        <v>2.5462962962962961E-3</v>
      </c>
      <c r="K2107" s="16">
        <f t="shared" si="32"/>
        <v>2.5462962962962961E-3</v>
      </c>
    </row>
    <row r="2108" spans="1:11">
      <c r="A2108" t="s">
        <v>154</v>
      </c>
      <c r="B2108" t="s">
        <v>135</v>
      </c>
      <c r="C2108" t="s">
        <v>150</v>
      </c>
      <c r="D2108" s="1">
        <v>38545.875694444447</v>
      </c>
      <c r="E2108">
        <v>1</v>
      </c>
      <c r="F2108" t="s">
        <v>5300</v>
      </c>
      <c r="G2108">
        <v>2005</v>
      </c>
      <c r="H2108" s="4">
        <v>0.14305555555555557</v>
      </c>
      <c r="I2108" s="16">
        <f>H2108/60</f>
        <v>2.3842592592592596E-3</v>
      </c>
      <c r="K2108" s="16">
        <f t="shared" si="32"/>
        <v>2.3842592592592596E-3</v>
      </c>
    </row>
    <row r="2109" spans="1:11">
      <c r="A2109" t="s">
        <v>157</v>
      </c>
      <c r="B2109" t="s">
        <v>135</v>
      </c>
      <c r="C2109" t="s">
        <v>150</v>
      </c>
      <c r="D2109" s="1">
        <v>38545.876388888886</v>
      </c>
      <c r="E2109">
        <v>1</v>
      </c>
      <c r="F2109" t="s">
        <v>5300</v>
      </c>
      <c r="G2109">
        <v>2005</v>
      </c>
      <c r="H2109" s="4">
        <v>0.1423611111111111</v>
      </c>
      <c r="I2109" s="16">
        <f>H2109/60</f>
        <v>2.3726851851851851E-3</v>
      </c>
      <c r="K2109" s="16">
        <f t="shared" si="32"/>
        <v>2.3726851851851851E-3</v>
      </c>
    </row>
    <row r="2110" spans="1:11">
      <c r="A2110" t="s">
        <v>3479</v>
      </c>
      <c r="B2110" t="s">
        <v>3452</v>
      </c>
      <c r="C2110" t="s">
        <v>3471</v>
      </c>
      <c r="D2110" s="1">
        <v>38545.888888888891</v>
      </c>
      <c r="E2110">
        <v>1</v>
      </c>
      <c r="F2110" t="s">
        <v>5303</v>
      </c>
      <c r="G2110">
        <v>2005</v>
      </c>
      <c r="H2110" s="4">
        <v>0.17222222222222225</v>
      </c>
      <c r="I2110" s="16">
        <f>H2110/60</f>
        <v>2.8703703703703708E-3</v>
      </c>
      <c r="K2110" s="16">
        <f t="shared" si="32"/>
        <v>2.8703703703703708E-3</v>
      </c>
    </row>
    <row r="2111" spans="1:11">
      <c r="A2111" t="s">
        <v>3478</v>
      </c>
      <c r="B2111" t="s">
        <v>3452</v>
      </c>
      <c r="C2111" t="s">
        <v>3471</v>
      </c>
      <c r="D2111" s="1">
        <v>38724.738194444442</v>
      </c>
      <c r="E2111">
        <v>1</v>
      </c>
      <c r="F2111" t="s">
        <v>5303</v>
      </c>
      <c r="G2111">
        <v>2005</v>
      </c>
      <c r="H2111" s="4">
        <v>0.10902777777777778</v>
      </c>
      <c r="I2111" s="16">
        <f>H2111/60</f>
        <v>1.8171296296296297E-3</v>
      </c>
      <c r="K2111" s="16">
        <f t="shared" si="32"/>
        <v>1.8171296296296297E-3</v>
      </c>
    </row>
    <row r="2112" spans="1:11">
      <c r="A2112" t="s">
        <v>4436</v>
      </c>
      <c r="B2112" t="s">
        <v>4427</v>
      </c>
      <c r="C2112" t="s">
        <v>4428</v>
      </c>
      <c r="D2112" s="1">
        <v>38391.677777777775</v>
      </c>
      <c r="E2112">
        <v>1</v>
      </c>
      <c r="F2112" t="s">
        <v>5300</v>
      </c>
      <c r="G2112">
        <v>2005</v>
      </c>
      <c r="H2112" s="4">
        <v>0.24652777777777779</v>
      </c>
      <c r="I2112" s="16">
        <f>H2112/60</f>
        <v>4.1087962962962962E-3</v>
      </c>
      <c r="K2112" s="16">
        <f t="shared" si="32"/>
        <v>4.1087962962962962E-3</v>
      </c>
    </row>
    <row r="2113" spans="1:11">
      <c r="A2113" t="s">
        <v>4426</v>
      </c>
      <c r="B2113" t="s">
        <v>4427</v>
      </c>
      <c r="C2113" t="s">
        <v>4428</v>
      </c>
      <c r="D2113" s="1">
        <v>38391.677777777775</v>
      </c>
      <c r="E2113">
        <v>1</v>
      </c>
      <c r="F2113" t="s">
        <v>5300</v>
      </c>
      <c r="G2113">
        <v>2005</v>
      </c>
      <c r="H2113" s="4">
        <v>6.1805555555555558E-2</v>
      </c>
      <c r="I2113" s="16">
        <f>H2113/60</f>
        <v>1.0300925925925926E-3</v>
      </c>
      <c r="K2113" s="16">
        <f t="shared" si="32"/>
        <v>1.0300925925925926E-3</v>
      </c>
    </row>
    <row r="2114" spans="1:11">
      <c r="A2114" t="s">
        <v>3889</v>
      </c>
      <c r="B2114" t="s">
        <v>4462</v>
      </c>
      <c r="C2114" t="s">
        <v>4463</v>
      </c>
      <c r="D2114" s="1">
        <v>38482.475694444445</v>
      </c>
      <c r="E2114">
        <v>1</v>
      </c>
      <c r="F2114" t="s">
        <v>1874</v>
      </c>
      <c r="G2114">
        <v>2005</v>
      </c>
      <c r="H2114" s="4">
        <v>2.013888888888889E-2</v>
      </c>
      <c r="I2114" s="16">
        <f>H2114/60</f>
        <v>3.3564814814814818E-4</v>
      </c>
      <c r="K2114" s="16">
        <f t="shared" ref="K2114:K2177" si="33">E2114*I2114</f>
        <v>3.3564814814814818E-4</v>
      </c>
    </row>
    <row r="2115" spans="1:11">
      <c r="A2115" t="s">
        <v>5088</v>
      </c>
      <c r="B2115" t="s">
        <v>5078</v>
      </c>
      <c r="C2115" t="s">
        <v>1408</v>
      </c>
      <c r="D2115" s="1">
        <v>38478.504861111112</v>
      </c>
      <c r="E2115">
        <v>1</v>
      </c>
      <c r="F2115" t="s">
        <v>5300</v>
      </c>
      <c r="G2115">
        <v>2005</v>
      </c>
      <c r="H2115" s="4">
        <v>0.18263888888888891</v>
      </c>
      <c r="I2115" s="16">
        <f>H2115/60</f>
        <v>3.0439814814814817E-3</v>
      </c>
      <c r="K2115" s="16">
        <f t="shared" si="33"/>
        <v>3.0439814814814817E-3</v>
      </c>
    </row>
    <row r="2116" spans="1:11">
      <c r="A2116" t="s">
        <v>5167</v>
      </c>
      <c r="B2116" t="s">
        <v>5168</v>
      </c>
      <c r="C2116" t="s">
        <v>5169</v>
      </c>
      <c r="D2116" s="1">
        <v>41151.564583333333</v>
      </c>
      <c r="E2116">
        <v>1</v>
      </c>
      <c r="F2116" t="s">
        <v>5303</v>
      </c>
      <c r="G2116">
        <v>2005</v>
      </c>
      <c r="H2116" s="4">
        <v>0.13402777777777777</v>
      </c>
      <c r="I2116" s="16">
        <f>H2116/60</f>
        <v>2.2337962962962962E-3</v>
      </c>
      <c r="K2116" s="16">
        <f t="shared" si="33"/>
        <v>2.2337962962962962E-3</v>
      </c>
    </row>
    <row r="2117" spans="1:11">
      <c r="A2117" t="s">
        <v>9</v>
      </c>
      <c r="B2117" t="s">
        <v>5</v>
      </c>
      <c r="C2117" t="s">
        <v>6</v>
      </c>
      <c r="D2117" s="1">
        <v>39332.479861111111</v>
      </c>
      <c r="F2117" t="s">
        <v>5300</v>
      </c>
      <c r="G2117">
        <v>2005</v>
      </c>
      <c r="H2117" s="4">
        <v>0.16180555555555556</v>
      </c>
      <c r="I2117" s="16">
        <f>H2117/60</f>
        <v>2.6967592592592594E-3</v>
      </c>
      <c r="K2117" s="16">
        <f t="shared" si="33"/>
        <v>0</v>
      </c>
    </row>
    <row r="2118" spans="1:11">
      <c r="A2118" t="s">
        <v>10</v>
      </c>
      <c r="B2118" t="s">
        <v>5</v>
      </c>
      <c r="C2118" t="s">
        <v>6</v>
      </c>
      <c r="D2118" s="1">
        <v>39332.479166666664</v>
      </c>
      <c r="F2118" t="s">
        <v>5300</v>
      </c>
      <c r="G2118">
        <v>2005</v>
      </c>
      <c r="H2118" s="4">
        <v>0.13402777777777777</v>
      </c>
      <c r="I2118" s="16">
        <f>H2118/60</f>
        <v>2.2337962962962962E-3</v>
      </c>
      <c r="K2118" s="16">
        <f t="shared" si="33"/>
        <v>0</v>
      </c>
    </row>
    <row r="2119" spans="1:11">
      <c r="A2119" t="s">
        <v>7</v>
      </c>
      <c r="B2119" t="s">
        <v>5</v>
      </c>
      <c r="C2119" t="s">
        <v>6</v>
      </c>
      <c r="D2119" s="1">
        <v>38488.370833333334</v>
      </c>
      <c r="F2119" t="s">
        <v>5300</v>
      </c>
      <c r="G2119">
        <v>2005</v>
      </c>
      <c r="H2119" s="4">
        <v>0.12916666666666668</v>
      </c>
      <c r="I2119" s="16">
        <f>H2119/60</f>
        <v>2.1527777777777782E-3</v>
      </c>
      <c r="K2119" s="16">
        <f t="shared" si="33"/>
        <v>0</v>
      </c>
    </row>
    <row r="2120" spans="1:11">
      <c r="A2120" t="s">
        <v>461</v>
      </c>
      <c r="B2120" t="s">
        <v>448</v>
      </c>
      <c r="C2120" t="s">
        <v>462</v>
      </c>
      <c r="D2120" s="1">
        <v>38490.406944444447</v>
      </c>
      <c r="F2120" t="s">
        <v>5303</v>
      </c>
      <c r="G2120">
        <v>2005</v>
      </c>
      <c r="H2120" s="4">
        <v>0.22430555555555556</v>
      </c>
      <c r="I2120" s="16">
        <f>H2120/60</f>
        <v>3.7384259259259259E-3</v>
      </c>
      <c r="K2120" s="16">
        <f t="shared" si="33"/>
        <v>0</v>
      </c>
    </row>
    <row r="2121" spans="1:11">
      <c r="A2121" t="s">
        <v>464</v>
      </c>
      <c r="B2121" t="s">
        <v>448</v>
      </c>
      <c r="C2121" t="s">
        <v>462</v>
      </c>
      <c r="D2121" s="1">
        <v>38490.40902777778</v>
      </c>
      <c r="F2121" t="s">
        <v>5303</v>
      </c>
      <c r="G2121">
        <v>2005</v>
      </c>
      <c r="H2121" s="4">
        <v>0.18819444444444444</v>
      </c>
      <c r="I2121" s="16">
        <f>H2121/60</f>
        <v>3.1365740740740742E-3</v>
      </c>
      <c r="K2121" s="16">
        <f t="shared" si="33"/>
        <v>0</v>
      </c>
    </row>
    <row r="2122" spans="1:11">
      <c r="A2122" t="s">
        <v>468</v>
      </c>
      <c r="B2122" t="s">
        <v>448</v>
      </c>
      <c r="C2122" t="s">
        <v>462</v>
      </c>
      <c r="D2122" s="1">
        <v>38490.412499999999</v>
      </c>
      <c r="F2122" t="s">
        <v>5303</v>
      </c>
      <c r="G2122">
        <v>2005</v>
      </c>
      <c r="H2122" s="4">
        <v>0.15069444444444444</v>
      </c>
      <c r="I2122" s="16">
        <f>H2122/60</f>
        <v>2.5115740740740741E-3</v>
      </c>
      <c r="K2122" s="16">
        <f t="shared" si="33"/>
        <v>0</v>
      </c>
    </row>
    <row r="2123" spans="1:11">
      <c r="A2123" t="s">
        <v>463</v>
      </c>
      <c r="B2123" t="s">
        <v>448</v>
      </c>
      <c r="C2123" t="s">
        <v>462</v>
      </c>
      <c r="D2123" s="1">
        <v>38490.408333333333</v>
      </c>
      <c r="F2123" t="s">
        <v>5303</v>
      </c>
      <c r="G2123">
        <v>2005</v>
      </c>
      <c r="H2123" s="4">
        <v>0.15</v>
      </c>
      <c r="I2123" s="16">
        <f>H2123/60</f>
        <v>2.5000000000000001E-3</v>
      </c>
      <c r="K2123" s="16">
        <f t="shared" si="33"/>
        <v>0</v>
      </c>
    </row>
    <row r="2124" spans="1:11">
      <c r="A2124" t="s">
        <v>470</v>
      </c>
      <c r="B2124" t="s">
        <v>448</v>
      </c>
      <c r="C2124" t="s">
        <v>462</v>
      </c>
      <c r="D2124" s="1">
        <v>38490.413888888892</v>
      </c>
      <c r="F2124" t="s">
        <v>5303</v>
      </c>
      <c r="G2124">
        <v>2005</v>
      </c>
      <c r="H2124" s="4">
        <v>0.1277777777777778</v>
      </c>
      <c r="I2124" s="16">
        <f>H2124/60</f>
        <v>2.1296296296296298E-3</v>
      </c>
      <c r="K2124" s="16">
        <f t="shared" si="33"/>
        <v>0</v>
      </c>
    </row>
    <row r="2125" spans="1:11">
      <c r="A2125">
        <v>6</v>
      </c>
      <c r="B2125" t="s">
        <v>755</v>
      </c>
      <c r="D2125" s="1">
        <v>40049.052083333336</v>
      </c>
      <c r="G2125">
        <v>2005</v>
      </c>
      <c r="H2125" s="4">
        <v>0.13125000000000001</v>
      </c>
      <c r="I2125" s="16">
        <f>H2125/60</f>
        <v>2.1875000000000002E-3</v>
      </c>
      <c r="K2125" s="16">
        <f t="shared" si="33"/>
        <v>0</v>
      </c>
    </row>
    <row r="2126" spans="1:11">
      <c r="A2126">
        <v>4</v>
      </c>
      <c r="B2126" t="s">
        <v>755</v>
      </c>
      <c r="D2126" s="1">
        <v>40049.052083333336</v>
      </c>
      <c r="G2126">
        <v>2005</v>
      </c>
      <c r="H2126" s="4">
        <v>7.4999999999999997E-2</v>
      </c>
      <c r="I2126" s="16">
        <f>H2126/60</f>
        <v>1.25E-3</v>
      </c>
      <c r="K2126" s="16">
        <f t="shared" si="33"/>
        <v>0</v>
      </c>
    </row>
    <row r="2127" spans="1:11">
      <c r="A2127" t="s">
        <v>1498</v>
      </c>
      <c r="B2127" t="s">
        <v>1485</v>
      </c>
      <c r="C2127" t="s">
        <v>1486</v>
      </c>
      <c r="D2127" s="1">
        <v>38474.527083333334</v>
      </c>
      <c r="F2127" t="s">
        <v>1874</v>
      </c>
      <c r="G2127">
        <v>2005</v>
      </c>
      <c r="H2127" s="4">
        <v>0.15347222222222223</v>
      </c>
      <c r="I2127" s="16">
        <f>H2127/60</f>
        <v>2.5578703703703705E-3</v>
      </c>
      <c r="K2127" s="16">
        <f t="shared" si="33"/>
        <v>0</v>
      </c>
    </row>
    <row r="2128" spans="1:11">
      <c r="A2128" t="s">
        <v>1871</v>
      </c>
      <c r="B2128" t="s">
        <v>1868</v>
      </c>
      <c r="C2128" t="s">
        <v>1869</v>
      </c>
      <c r="D2128" s="1">
        <v>38496.586805555555</v>
      </c>
      <c r="F2128" t="s">
        <v>5304</v>
      </c>
      <c r="G2128">
        <v>2005</v>
      </c>
      <c r="H2128" s="4">
        <v>0.16944444444444443</v>
      </c>
      <c r="I2128" s="16">
        <f>H2128/60</f>
        <v>2.8240740740740739E-3</v>
      </c>
      <c r="K2128" s="16">
        <f t="shared" si="33"/>
        <v>0</v>
      </c>
    </row>
    <row r="2129" spans="1:11">
      <c r="A2129" t="s">
        <v>2302</v>
      </c>
      <c r="B2129" t="s">
        <v>2279</v>
      </c>
      <c r="C2129" t="s">
        <v>2294</v>
      </c>
      <c r="D2129" s="1">
        <v>39001.654861111114</v>
      </c>
      <c r="F2129" t="s">
        <v>5303</v>
      </c>
      <c r="G2129">
        <v>2005</v>
      </c>
      <c r="H2129" s="4">
        <v>0.12916666666666668</v>
      </c>
      <c r="I2129" s="16">
        <f>H2129/60</f>
        <v>2.1527777777777782E-3</v>
      </c>
      <c r="K2129" s="16">
        <f t="shared" si="33"/>
        <v>0</v>
      </c>
    </row>
    <row r="2130" spans="1:11">
      <c r="A2130" t="s">
        <v>2303</v>
      </c>
      <c r="B2130" t="s">
        <v>2279</v>
      </c>
      <c r="C2130" t="s">
        <v>2294</v>
      </c>
      <c r="D2130" s="1">
        <v>39001.654861111114</v>
      </c>
      <c r="F2130" t="s">
        <v>5303</v>
      </c>
      <c r="G2130">
        <v>2005</v>
      </c>
      <c r="H2130" s="4">
        <v>0.10069444444444443</v>
      </c>
      <c r="I2130" s="16">
        <f>H2130/60</f>
        <v>1.6782407407407406E-3</v>
      </c>
      <c r="K2130" s="16">
        <f t="shared" si="33"/>
        <v>0</v>
      </c>
    </row>
    <row r="2131" spans="1:11">
      <c r="A2131" t="s">
        <v>2305</v>
      </c>
      <c r="B2131" t="s">
        <v>2279</v>
      </c>
      <c r="C2131" t="s">
        <v>2294</v>
      </c>
      <c r="D2131" s="1">
        <v>39001.654861111114</v>
      </c>
      <c r="F2131" t="s">
        <v>5303</v>
      </c>
      <c r="G2131">
        <v>2005</v>
      </c>
      <c r="H2131" s="4">
        <v>9.9999999999999992E-2</v>
      </c>
      <c r="I2131" s="16">
        <f>H2131/60</f>
        <v>1.6666666666666666E-3</v>
      </c>
      <c r="K2131" s="16">
        <f t="shared" si="33"/>
        <v>0</v>
      </c>
    </row>
    <row r="2132" spans="1:11">
      <c r="A2132" t="s">
        <v>2371</v>
      </c>
      <c r="B2132" t="s">
        <v>2367</v>
      </c>
      <c r="C2132" t="s">
        <v>2370</v>
      </c>
      <c r="D2132" s="1">
        <v>39076.689583333333</v>
      </c>
      <c r="F2132" t="s">
        <v>5302</v>
      </c>
      <c r="G2132">
        <v>2005</v>
      </c>
      <c r="H2132" s="4">
        <v>0.17916666666666667</v>
      </c>
      <c r="I2132" s="16">
        <f>H2132/60</f>
        <v>2.9861111111111113E-3</v>
      </c>
      <c r="K2132" s="16">
        <f t="shared" si="33"/>
        <v>0</v>
      </c>
    </row>
    <row r="2133" spans="1:11">
      <c r="A2133" t="s">
        <v>2387</v>
      </c>
      <c r="B2133" t="s">
        <v>2377</v>
      </c>
      <c r="C2133" t="s">
        <v>2383</v>
      </c>
      <c r="D2133" s="1">
        <v>38545.881249999999</v>
      </c>
      <c r="F2133" t="s">
        <v>5300</v>
      </c>
      <c r="G2133">
        <v>2005</v>
      </c>
      <c r="H2133" s="4">
        <v>0.21944444444444444</v>
      </c>
      <c r="I2133" s="16">
        <f>H2133/60</f>
        <v>3.6574074074074074E-3</v>
      </c>
      <c r="K2133" s="16">
        <f t="shared" si="33"/>
        <v>0</v>
      </c>
    </row>
    <row r="2134" spans="1:11">
      <c r="A2134" t="s">
        <v>518</v>
      </c>
      <c r="B2134" t="s">
        <v>2429</v>
      </c>
      <c r="C2134" t="s">
        <v>2464</v>
      </c>
      <c r="D2134" s="1">
        <v>38675.032638888886</v>
      </c>
      <c r="F2134" t="s">
        <v>5303</v>
      </c>
      <c r="G2134">
        <v>2005</v>
      </c>
      <c r="H2134" s="4">
        <v>0.24374999999999999</v>
      </c>
      <c r="I2134" s="16">
        <f>H2134/60</f>
        <v>4.0625000000000001E-3</v>
      </c>
      <c r="K2134" s="16">
        <f t="shared" si="33"/>
        <v>0</v>
      </c>
    </row>
    <row r="2135" spans="1:11">
      <c r="A2135" t="s">
        <v>2565</v>
      </c>
      <c r="B2135" t="s">
        <v>2559</v>
      </c>
      <c r="C2135" t="s">
        <v>2560</v>
      </c>
      <c r="D2135" s="1">
        <v>38678.65902777778</v>
      </c>
      <c r="F2135" t="s">
        <v>2857</v>
      </c>
      <c r="G2135">
        <v>2005</v>
      </c>
      <c r="H2135" s="4">
        <v>0.31875000000000003</v>
      </c>
      <c r="I2135" s="16">
        <f>H2135/60</f>
        <v>5.3125000000000004E-3</v>
      </c>
      <c r="K2135" s="16">
        <f t="shared" si="33"/>
        <v>0</v>
      </c>
    </row>
    <row r="2136" spans="1:11">
      <c r="A2136" t="s">
        <v>2563</v>
      </c>
      <c r="B2136" t="s">
        <v>2559</v>
      </c>
      <c r="C2136" t="s">
        <v>2560</v>
      </c>
      <c r="D2136" s="1">
        <v>38678.658333333333</v>
      </c>
      <c r="F2136" t="s">
        <v>2857</v>
      </c>
      <c r="G2136">
        <v>2005</v>
      </c>
      <c r="H2136" s="4">
        <v>0.24236111111111111</v>
      </c>
      <c r="I2136" s="16">
        <f>H2136/60</f>
        <v>4.0393518518518521E-3</v>
      </c>
      <c r="K2136" s="16">
        <f t="shared" si="33"/>
        <v>0</v>
      </c>
    </row>
    <row r="2137" spans="1:11">
      <c r="A2137" t="s">
        <v>1444</v>
      </c>
      <c r="B2137" t="s">
        <v>2597</v>
      </c>
      <c r="C2137" t="s">
        <v>2610</v>
      </c>
      <c r="D2137" s="1">
        <v>38376.503472222219</v>
      </c>
      <c r="F2137" t="s">
        <v>5300</v>
      </c>
      <c r="G2137">
        <v>2005</v>
      </c>
      <c r="H2137" s="4">
        <v>0.1875</v>
      </c>
      <c r="I2137" s="16">
        <f>H2137/60</f>
        <v>3.1250000000000002E-3</v>
      </c>
      <c r="K2137" s="16">
        <f t="shared" si="33"/>
        <v>0</v>
      </c>
    </row>
    <row r="2138" spans="1:11">
      <c r="A2138" t="s">
        <v>3071</v>
      </c>
      <c r="B2138" t="s">
        <v>3061</v>
      </c>
      <c r="C2138" t="s">
        <v>3062</v>
      </c>
      <c r="D2138" s="1">
        <v>38581.776388888888</v>
      </c>
      <c r="F2138" t="s">
        <v>5303</v>
      </c>
      <c r="G2138">
        <v>2005</v>
      </c>
      <c r="H2138" s="4">
        <v>0.14930555555555555</v>
      </c>
      <c r="I2138" s="16">
        <f>H2138/60</f>
        <v>2.488425925925926E-3</v>
      </c>
      <c r="K2138" s="16">
        <f t="shared" si="33"/>
        <v>0</v>
      </c>
    </row>
    <row r="2139" spans="1:11">
      <c r="A2139" t="s">
        <v>3069</v>
      </c>
      <c r="B2139" t="s">
        <v>3061</v>
      </c>
      <c r="C2139" t="s">
        <v>3062</v>
      </c>
      <c r="D2139" s="1">
        <v>38581.775694444441</v>
      </c>
      <c r="F2139" t="s">
        <v>5303</v>
      </c>
      <c r="G2139">
        <v>2005</v>
      </c>
      <c r="H2139" s="4">
        <v>0.11666666666666665</v>
      </c>
      <c r="I2139" s="16">
        <f>H2139/60</f>
        <v>1.9444444444444442E-3</v>
      </c>
      <c r="K2139" s="16">
        <f t="shared" si="33"/>
        <v>0</v>
      </c>
    </row>
    <row r="2140" spans="1:11">
      <c r="A2140" t="s">
        <v>3124</v>
      </c>
      <c r="B2140" t="s">
        <v>3122</v>
      </c>
      <c r="C2140" t="s">
        <v>3123</v>
      </c>
      <c r="D2140" s="1">
        <v>38731.025694444441</v>
      </c>
      <c r="F2140" t="s">
        <v>5300</v>
      </c>
      <c r="G2140">
        <v>2005</v>
      </c>
      <c r="H2140" s="4">
        <v>0.19722222222222222</v>
      </c>
      <c r="I2140" s="16">
        <f>H2140/60</f>
        <v>3.2870370370370371E-3</v>
      </c>
      <c r="K2140" s="16">
        <f t="shared" si="33"/>
        <v>0</v>
      </c>
    </row>
    <row r="2141" spans="1:11">
      <c r="A2141" t="s">
        <v>3349</v>
      </c>
      <c r="B2141" t="s">
        <v>3297</v>
      </c>
      <c r="C2141" t="s">
        <v>184</v>
      </c>
      <c r="D2141" s="1">
        <v>38784.835416666669</v>
      </c>
      <c r="F2141" t="s">
        <v>1874</v>
      </c>
      <c r="G2141">
        <v>2005</v>
      </c>
      <c r="H2141" s="4">
        <v>0.12916666666666668</v>
      </c>
      <c r="I2141" s="16">
        <f>H2141/60</f>
        <v>2.1527777777777782E-3</v>
      </c>
      <c r="K2141" s="16">
        <f t="shared" si="33"/>
        <v>0</v>
      </c>
    </row>
    <row r="2142" spans="1:11">
      <c r="A2142" t="s">
        <v>3306</v>
      </c>
      <c r="B2142" t="s">
        <v>3297</v>
      </c>
      <c r="C2142" t="s">
        <v>3298</v>
      </c>
      <c r="D2142" s="1">
        <v>38546.759027777778</v>
      </c>
      <c r="F2142" t="s">
        <v>5300</v>
      </c>
      <c r="G2142">
        <v>2005</v>
      </c>
      <c r="H2142" s="4">
        <v>0.12569444444444444</v>
      </c>
      <c r="I2142" s="16">
        <f>H2142/60</f>
        <v>2.0949074074074073E-3</v>
      </c>
      <c r="K2142" s="16">
        <f t="shared" si="33"/>
        <v>0</v>
      </c>
    </row>
    <row r="2143" spans="1:11">
      <c r="A2143" t="s">
        <v>3308</v>
      </c>
      <c r="B2143" t="s">
        <v>3297</v>
      </c>
      <c r="C2143" t="s">
        <v>3298</v>
      </c>
      <c r="D2143" s="1">
        <v>38546.759027777778</v>
      </c>
      <c r="F2143" t="s">
        <v>5300</v>
      </c>
      <c r="G2143">
        <v>2005</v>
      </c>
      <c r="H2143" s="4">
        <v>0.11875000000000001</v>
      </c>
      <c r="I2143" s="16">
        <f>H2143/60</f>
        <v>1.9791666666666668E-3</v>
      </c>
      <c r="K2143" s="16">
        <f t="shared" si="33"/>
        <v>0</v>
      </c>
    </row>
    <row r="2144" spans="1:11">
      <c r="A2144" t="s">
        <v>3694</v>
      </c>
      <c r="B2144" t="s">
        <v>3686</v>
      </c>
      <c r="C2144" t="s">
        <v>3687</v>
      </c>
      <c r="D2144" s="1">
        <v>38798.836805555555</v>
      </c>
      <c r="F2144" t="s">
        <v>5303</v>
      </c>
      <c r="G2144">
        <v>2005</v>
      </c>
      <c r="H2144" s="4">
        <v>0.10833333333333334</v>
      </c>
      <c r="I2144" s="16">
        <f>H2144/60</f>
        <v>1.8055555555555557E-3</v>
      </c>
      <c r="K2144" s="16">
        <f t="shared" si="33"/>
        <v>0</v>
      </c>
    </row>
    <row r="2145" spans="1:11">
      <c r="A2145" t="s">
        <v>3685</v>
      </c>
      <c r="B2145" t="s">
        <v>3686</v>
      </c>
      <c r="C2145" t="s">
        <v>3687</v>
      </c>
      <c r="D2145" s="1">
        <v>38798.836111111108</v>
      </c>
      <c r="F2145" t="s">
        <v>5303</v>
      </c>
      <c r="G2145">
        <v>2005</v>
      </c>
      <c r="H2145" s="4">
        <v>2.5694444444444447E-2</v>
      </c>
      <c r="I2145" s="16">
        <f>H2145/60</f>
        <v>4.2824074074074081E-4</v>
      </c>
      <c r="K2145" s="16">
        <f t="shared" si="33"/>
        <v>0</v>
      </c>
    </row>
    <row r="2146" spans="1:11">
      <c r="A2146" t="s">
        <v>4238</v>
      </c>
      <c r="B2146" t="s">
        <v>4236</v>
      </c>
      <c r="C2146" t="s">
        <v>4237</v>
      </c>
      <c r="D2146" s="1">
        <v>38534.513194444444</v>
      </c>
      <c r="F2146" t="s">
        <v>5300</v>
      </c>
      <c r="G2146">
        <v>2005</v>
      </c>
      <c r="H2146" s="4">
        <v>0.16180555555555556</v>
      </c>
      <c r="I2146" s="16">
        <f>H2146/60</f>
        <v>2.6967592592592594E-3</v>
      </c>
      <c r="K2146" s="16">
        <f t="shared" si="33"/>
        <v>0</v>
      </c>
    </row>
    <row r="2147" spans="1:11">
      <c r="A2147" t="s">
        <v>4239</v>
      </c>
      <c r="B2147" t="s">
        <v>4236</v>
      </c>
      <c r="C2147" t="s">
        <v>4237</v>
      </c>
      <c r="D2147" s="1">
        <v>39332.224999999999</v>
      </c>
      <c r="F2147" t="s">
        <v>5300</v>
      </c>
      <c r="G2147">
        <v>2005</v>
      </c>
      <c r="H2147" s="4">
        <v>0.14583333333333334</v>
      </c>
      <c r="I2147" s="16">
        <f>H2147/60</f>
        <v>2.4305555555555556E-3</v>
      </c>
      <c r="K2147" s="16">
        <f t="shared" si="33"/>
        <v>0</v>
      </c>
    </row>
    <row r="2148" spans="1:11">
      <c r="A2148" t="s">
        <v>4686</v>
      </c>
      <c r="B2148" t="s">
        <v>4687</v>
      </c>
      <c r="C2148" t="s">
        <v>4688</v>
      </c>
      <c r="D2148" s="1">
        <v>38528.698611111111</v>
      </c>
      <c r="F2148" t="s">
        <v>5300</v>
      </c>
      <c r="G2148">
        <v>2005</v>
      </c>
      <c r="H2148" s="4">
        <v>0.17847222222222223</v>
      </c>
      <c r="I2148" s="16">
        <f>H2148/60</f>
        <v>2.9745370370370373E-3</v>
      </c>
      <c r="K2148" s="16">
        <f t="shared" si="33"/>
        <v>0</v>
      </c>
    </row>
    <row r="2149" spans="1:11">
      <c r="A2149" t="s">
        <v>3</v>
      </c>
      <c r="B2149" t="s">
        <v>1</v>
      </c>
      <c r="C2149" t="s">
        <v>2</v>
      </c>
      <c r="D2149" s="1">
        <v>39472.775000000001</v>
      </c>
      <c r="F2149" t="s">
        <v>5300</v>
      </c>
      <c r="G2149">
        <v>2005</v>
      </c>
      <c r="H2149" s="4">
        <v>0.16944444444444443</v>
      </c>
      <c r="I2149" s="16">
        <f>H2149/60</f>
        <v>2.8240740740740739E-3</v>
      </c>
      <c r="K2149" s="16">
        <f t="shared" si="33"/>
        <v>0</v>
      </c>
    </row>
    <row r="2150" spans="1:11">
      <c r="A2150" t="s">
        <v>155</v>
      </c>
      <c r="B2150" t="s">
        <v>135</v>
      </c>
      <c r="C2150" t="s">
        <v>150</v>
      </c>
      <c r="D2150" s="1">
        <v>38545.875694444447</v>
      </c>
      <c r="F2150" t="s">
        <v>5300</v>
      </c>
      <c r="G2150">
        <v>2005</v>
      </c>
      <c r="H2150" s="4">
        <v>0.1277777777777778</v>
      </c>
      <c r="I2150" s="16">
        <f>H2150/60</f>
        <v>2.1296296296296298E-3</v>
      </c>
      <c r="K2150" s="16">
        <f t="shared" si="33"/>
        <v>0</v>
      </c>
    </row>
    <row r="2151" spans="1:11">
      <c r="A2151" t="s">
        <v>160</v>
      </c>
      <c r="B2151" t="s">
        <v>135</v>
      </c>
      <c r="C2151" t="s">
        <v>150</v>
      </c>
      <c r="D2151" s="1">
        <v>38545.87777777778</v>
      </c>
      <c r="F2151" t="s">
        <v>5300</v>
      </c>
      <c r="G2151">
        <v>2005</v>
      </c>
      <c r="H2151" s="4">
        <v>0.12013888888888889</v>
      </c>
      <c r="I2151" s="16">
        <f>H2151/60</f>
        <v>2.0023148148148148E-3</v>
      </c>
      <c r="K2151" s="16">
        <f t="shared" si="33"/>
        <v>0</v>
      </c>
    </row>
    <row r="2152" spans="1:11">
      <c r="A2152" t="s">
        <v>2145</v>
      </c>
      <c r="B2152" t="s">
        <v>2146</v>
      </c>
      <c r="C2152" t="s">
        <v>2147</v>
      </c>
      <c r="D2152" s="1">
        <v>39333.797222222223</v>
      </c>
      <c r="F2152" t="s">
        <v>5300</v>
      </c>
      <c r="G2152">
        <v>2005</v>
      </c>
      <c r="H2152" s="4">
        <v>0.14791666666666667</v>
      </c>
      <c r="I2152" s="16">
        <f>H2152/60</f>
        <v>2.4652777777777776E-3</v>
      </c>
      <c r="K2152" s="16">
        <f t="shared" si="33"/>
        <v>0</v>
      </c>
    </row>
    <row r="2153" spans="1:11">
      <c r="A2153" t="s">
        <v>3472</v>
      </c>
      <c r="B2153" t="s">
        <v>3452</v>
      </c>
      <c r="C2153" t="s">
        <v>3471</v>
      </c>
      <c r="D2153" s="1">
        <v>38685.732638888891</v>
      </c>
      <c r="F2153" t="s">
        <v>5303</v>
      </c>
      <c r="G2153">
        <v>2005</v>
      </c>
      <c r="H2153" s="4">
        <v>9.9999999999999992E-2</v>
      </c>
      <c r="I2153" s="16">
        <f>H2153/60</f>
        <v>1.6666666666666666E-3</v>
      </c>
      <c r="K2153" s="16">
        <f t="shared" si="33"/>
        <v>0</v>
      </c>
    </row>
    <row r="2154" spans="1:11">
      <c r="A2154" t="s">
        <v>4433</v>
      </c>
      <c r="B2154" t="s">
        <v>4427</v>
      </c>
      <c r="C2154" t="s">
        <v>4428</v>
      </c>
      <c r="D2154" s="1">
        <v>38391.677777777775</v>
      </c>
      <c r="F2154" t="s">
        <v>5300</v>
      </c>
      <c r="G2154">
        <v>2005</v>
      </c>
      <c r="H2154" s="4">
        <v>0.20138888888888887</v>
      </c>
      <c r="I2154" s="16">
        <f>H2154/60</f>
        <v>3.3564814814814811E-3</v>
      </c>
      <c r="K2154" s="16">
        <f t="shared" si="33"/>
        <v>0</v>
      </c>
    </row>
    <row r="2155" spans="1:11">
      <c r="A2155" t="s">
        <v>5140</v>
      </c>
      <c r="B2155" t="s">
        <v>5137</v>
      </c>
      <c r="C2155" t="s">
        <v>5141</v>
      </c>
      <c r="D2155" s="1">
        <v>38528.70416666667</v>
      </c>
      <c r="F2155" t="s">
        <v>5300</v>
      </c>
      <c r="G2155">
        <v>2005</v>
      </c>
      <c r="H2155" s="4">
        <v>0.10902777777777778</v>
      </c>
      <c r="I2155" s="16">
        <f>H2155/60</f>
        <v>1.8171296296296297E-3</v>
      </c>
      <c r="K2155" s="16">
        <f t="shared" si="33"/>
        <v>0</v>
      </c>
    </row>
    <row r="2156" spans="1:11">
      <c r="A2156" t="s">
        <v>5087</v>
      </c>
      <c r="B2156" t="s">
        <v>5078</v>
      </c>
      <c r="C2156" t="s">
        <v>1408</v>
      </c>
      <c r="D2156" s="1">
        <v>38636.75277777778</v>
      </c>
      <c r="F2156" t="s">
        <v>5300</v>
      </c>
      <c r="G2156">
        <v>2005</v>
      </c>
      <c r="H2156" s="4">
        <v>0.17708333333333334</v>
      </c>
      <c r="I2156" s="16">
        <f>H2156/60</f>
        <v>2.9513888888888892E-3</v>
      </c>
      <c r="K2156" s="16">
        <f t="shared" si="33"/>
        <v>0</v>
      </c>
    </row>
    <row r="2157" spans="1:11">
      <c r="A2157" t="s">
        <v>1068</v>
      </c>
      <c r="B2157" t="s">
        <v>1048</v>
      </c>
      <c r="C2157" t="s">
        <v>1061</v>
      </c>
      <c r="D2157" s="1">
        <v>38887.722916666666</v>
      </c>
      <c r="E2157">
        <v>128</v>
      </c>
      <c r="F2157" t="s">
        <v>1874</v>
      </c>
      <c r="G2157">
        <v>2006</v>
      </c>
      <c r="H2157" s="4">
        <v>0.14166666666666666</v>
      </c>
      <c r="I2157" s="16">
        <f>H2157/60</f>
        <v>2.3611111111111111E-3</v>
      </c>
      <c r="K2157" s="16">
        <f t="shared" si="33"/>
        <v>0.30222222222222223</v>
      </c>
    </row>
    <row r="2158" spans="1:11">
      <c r="A2158" t="s">
        <v>2117</v>
      </c>
      <c r="B2158" t="s">
        <v>2111</v>
      </c>
      <c r="C2158" t="s">
        <v>2114</v>
      </c>
      <c r="D2158" s="1">
        <v>38818.673611111109</v>
      </c>
      <c r="E2158">
        <v>106</v>
      </c>
      <c r="F2158" t="s">
        <v>1874</v>
      </c>
      <c r="G2158">
        <v>2006</v>
      </c>
      <c r="H2158" s="4">
        <v>0.13125000000000001</v>
      </c>
      <c r="I2158" s="16">
        <f>H2158/60</f>
        <v>2.1875000000000002E-3</v>
      </c>
      <c r="K2158" s="16">
        <f t="shared" si="33"/>
        <v>0.23187500000000003</v>
      </c>
    </row>
    <row r="2159" spans="1:11">
      <c r="A2159" t="s">
        <v>3511</v>
      </c>
      <c r="B2159" t="s">
        <v>3512</v>
      </c>
      <c r="D2159" s="1">
        <v>39050.518750000003</v>
      </c>
      <c r="E2159">
        <v>98</v>
      </c>
      <c r="F2159" t="s">
        <v>5300</v>
      </c>
      <c r="G2159">
        <v>2006</v>
      </c>
      <c r="H2159" s="4">
        <v>0.11458333333333333</v>
      </c>
      <c r="I2159" s="16">
        <f>H2159/60</f>
        <v>1.9097222222222222E-3</v>
      </c>
      <c r="K2159" s="16">
        <f t="shared" si="33"/>
        <v>0.18715277777777778</v>
      </c>
    </row>
    <row r="2160" spans="1:11">
      <c r="A2160" t="s">
        <v>2082</v>
      </c>
      <c r="B2160" t="s">
        <v>2060</v>
      </c>
      <c r="C2160" t="s">
        <v>2081</v>
      </c>
      <c r="D2160" s="1">
        <v>38937.774305555555</v>
      </c>
      <c r="E2160">
        <v>92</v>
      </c>
      <c r="F2160" t="s">
        <v>1874</v>
      </c>
      <c r="G2160">
        <v>2006</v>
      </c>
      <c r="H2160" s="4">
        <v>0.1673611111111111</v>
      </c>
      <c r="I2160" s="16">
        <f>H2160/60</f>
        <v>2.7893518518518515E-3</v>
      </c>
      <c r="K2160" s="16">
        <f t="shared" si="33"/>
        <v>0.25662037037037033</v>
      </c>
    </row>
    <row r="2161" spans="1:11">
      <c r="A2161" t="s">
        <v>657</v>
      </c>
      <c r="B2161" t="s">
        <v>658</v>
      </c>
      <c r="C2161" t="s">
        <v>658</v>
      </c>
      <c r="D2161" s="1">
        <v>39120.697222222225</v>
      </c>
      <c r="E2161">
        <v>91</v>
      </c>
      <c r="F2161" t="s">
        <v>5300</v>
      </c>
      <c r="G2161">
        <v>2006</v>
      </c>
      <c r="H2161" s="4">
        <v>0.14305555555555557</v>
      </c>
      <c r="I2161" s="16">
        <f>H2161/60</f>
        <v>2.3842592592592596E-3</v>
      </c>
      <c r="K2161" s="16">
        <f t="shared" si="33"/>
        <v>0.21696759259259263</v>
      </c>
    </row>
    <row r="2162" spans="1:11">
      <c r="A2162" t="s">
        <v>1063</v>
      </c>
      <c r="B2162" t="s">
        <v>1048</v>
      </c>
      <c r="C2162" t="s">
        <v>1061</v>
      </c>
      <c r="D2162" s="1">
        <v>38887.72152777778</v>
      </c>
      <c r="E2162">
        <v>76</v>
      </c>
      <c r="F2162" t="s">
        <v>1874</v>
      </c>
      <c r="G2162">
        <v>2006</v>
      </c>
      <c r="H2162" s="4">
        <v>0.13958333333333334</v>
      </c>
      <c r="I2162" s="16">
        <f>H2162/60</f>
        <v>2.3263888888888891E-3</v>
      </c>
      <c r="K2162" s="16">
        <f t="shared" si="33"/>
        <v>0.17680555555555558</v>
      </c>
    </row>
    <row r="2163" spans="1:11">
      <c r="A2163" t="s">
        <v>4161</v>
      </c>
      <c r="B2163" t="s">
        <v>4160</v>
      </c>
      <c r="C2163" t="s">
        <v>4160</v>
      </c>
      <c r="D2163" s="1">
        <v>38986.892361111109</v>
      </c>
      <c r="E2163">
        <v>74</v>
      </c>
      <c r="F2163" t="s">
        <v>5300</v>
      </c>
      <c r="G2163">
        <v>2006</v>
      </c>
      <c r="H2163" s="4">
        <v>0.16319444444444445</v>
      </c>
      <c r="I2163" s="16">
        <f>H2163/60</f>
        <v>2.7199074074074074E-3</v>
      </c>
      <c r="K2163" s="16">
        <f t="shared" si="33"/>
        <v>0.20127314814814815</v>
      </c>
    </row>
    <row r="2164" spans="1:11">
      <c r="A2164" t="s">
        <v>1062</v>
      </c>
      <c r="B2164" t="s">
        <v>1048</v>
      </c>
      <c r="C2164" t="s">
        <v>1061</v>
      </c>
      <c r="D2164" s="1">
        <v>38887.720833333333</v>
      </c>
      <c r="E2164">
        <v>72</v>
      </c>
      <c r="F2164" t="s">
        <v>1874</v>
      </c>
      <c r="G2164">
        <v>2006</v>
      </c>
      <c r="H2164" s="4">
        <v>0.15069444444444444</v>
      </c>
      <c r="I2164" s="16">
        <f>H2164/60</f>
        <v>2.5115740740740741E-3</v>
      </c>
      <c r="K2164" s="16">
        <f t="shared" si="33"/>
        <v>0.18083333333333335</v>
      </c>
    </row>
    <row r="2165" spans="1:11">
      <c r="A2165" t="s">
        <v>301</v>
      </c>
      <c r="B2165" t="s">
        <v>286</v>
      </c>
      <c r="C2165" t="s">
        <v>300</v>
      </c>
      <c r="D2165" s="1">
        <v>38800.463888888888</v>
      </c>
      <c r="E2165">
        <v>70</v>
      </c>
      <c r="F2165" t="s">
        <v>5300</v>
      </c>
      <c r="G2165">
        <v>2006</v>
      </c>
      <c r="H2165" s="4">
        <v>0.12222222222222223</v>
      </c>
      <c r="I2165" s="16">
        <f>H2165/60</f>
        <v>2.0370370370370373E-3</v>
      </c>
      <c r="K2165" s="16">
        <f t="shared" si="33"/>
        <v>0.1425925925925926</v>
      </c>
    </row>
    <row r="2166" spans="1:11">
      <c r="A2166" t="s">
        <v>1392</v>
      </c>
      <c r="B2166" t="s">
        <v>1370</v>
      </c>
      <c r="C2166" t="s">
        <v>1388</v>
      </c>
      <c r="D2166" s="1">
        <v>38919.814583333333</v>
      </c>
      <c r="E2166">
        <v>69</v>
      </c>
      <c r="F2166" t="s">
        <v>5300</v>
      </c>
      <c r="G2166">
        <v>2006</v>
      </c>
      <c r="H2166" s="4">
        <v>0.1388888888888889</v>
      </c>
      <c r="I2166" s="16">
        <f>H2166/60</f>
        <v>2.3148148148148151E-3</v>
      </c>
      <c r="K2166" s="16">
        <f t="shared" si="33"/>
        <v>0.15972222222222224</v>
      </c>
    </row>
    <row r="2167" spans="1:11">
      <c r="A2167" t="s">
        <v>1393</v>
      </c>
      <c r="B2167" t="s">
        <v>1370</v>
      </c>
      <c r="C2167" t="s">
        <v>1388</v>
      </c>
      <c r="D2167" s="1">
        <v>38919.53125</v>
      </c>
      <c r="E2167">
        <v>62</v>
      </c>
      <c r="F2167" t="s">
        <v>5300</v>
      </c>
      <c r="G2167">
        <v>2006</v>
      </c>
      <c r="H2167" s="4">
        <v>0.15347222222222223</v>
      </c>
      <c r="I2167" s="16">
        <f>H2167/60</f>
        <v>2.5578703703703705E-3</v>
      </c>
      <c r="K2167" s="16">
        <f t="shared" si="33"/>
        <v>0.15858796296296296</v>
      </c>
    </row>
    <row r="2168" spans="1:11">
      <c r="A2168" t="s">
        <v>1391</v>
      </c>
      <c r="B2168" t="s">
        <v>1370</v>
      </c>
      <c r="C2168" t="s">
        <v>1388</v>
      </c>
      <c r="D2168" s="1">
        <v>38693.482638888891</v>
      </c>
      <c r="E2168">
        <v>54</v>
      </c>
      <c r="F2168" t="s">
        <v>5300</v>
      </c>
      <c r="G2168">
        <v>2006</v>
      </c>
      <c r="H2168" s="4">
        <v>0.12569444444444444</v>
      </c>
      <c r="I2168" s="16">
        <f>H2168/60</f>
        <v>2.0949074074074073E-3</v>
      </c>
      <c r="K2168" s="16">
        <f t="shared" si="33"/>
        <v>0.11312499999999999</v>
      </c>
    </row>
    <row r="2169" spans="1:11">
      <c r="A2169" t="s">
        <v>1646</v>
      </c>
      <c r="B2169" t="s">
        <v>1638</v>
      </c>
      <c r="C2169" t="s">
        <v>1639</v>
      </c>
      <c r="D2169" s="1">
        <v>39843.729861111111</v>
      </c>
      <c r="E2169">
        <v>53</v>
      </c>
      <c r="F2169" t="s">
        <v>5300</v>
      </c>
      <c r="G2169">
        <v>2006</v>
      </c>
      <c r="H2169" s="4">
        <v>0.14583333333333334</v>
      </c>
      <c r="I2169" s="16">
        <f>H2169/60</f>
        <v>2.4305555555555556E-3</v>
      </c>
      <c r="K2169" s="16">
        <f t="shared" si="33"/>
        <v>0.12881944444444446</v>
      </c>
    </row>
    <row r="2170" spans="1:11">
      <c r="A2170" t="s">
        <v>3517</v>
      </c>
      <c r="B2170" t="s">
        <v>3514</v>
      </c>
      <c r="C2170" t="s">
        <v>3518</v>
      </c>
      <c r="D2170" s="1">
        <v>38988.683333333334</v>
      </c>
      <c r="E2170">
        <v>51</v>
      </c>
      <c r="F2170" t="s">
        <v>1874</v>
      </c>
      <c r="G2170">
        <v>2006</v>
      </c>
      <c r="H2170" s="4">
        <v>0.15</v>
      </c>
      <c r="I2170" s="16">
        <f>H2170/60</f>
        <v>2.5000000000000001E-3</v>
      </c>
      <c r="K2170" s="16">
        <f t="shared" si="33"/>
        <v>0.1275</v>
      </c>
    </row>
    <row r="2171" spans="1:11">
      <c r="A2171" t="s">
        <v>1186</v>
      </c>
      <c r="B2171" t="s">
        <v>1187</v>
      </c>
      <c r="C2171" t="s">
        <v>1188</v>
      </c>
      <c r="D2171" s="1">
        <v>38830.559027777781</v>
      </c>
      <c r="E2171">
        <v>47</v>
      </c>
      <c r="F2171" t="s">
        <v>5300</v>
      </c>
      <c r="G2171">
        <v>2006</v>
      </c>
      <c r="H2171" s="4">
        <v>0.14097222222222222</v>
      </c>
      <c r="I2171" s="16">
        <f>H2171/60</f>
        <v>2.3495370370370371E-3</v>
      </c>
      <c r="K2171" s="16">
        <f t="shared" si="33"/>
        <v>0.11042824074074074</v>
      </c>
    </row>
    <row r="2172" spans="1:11">
      <c r="A2172" t="s">
        <v>4162</v>
      </c>
      <c r="B2172" t="s">
        <v>4160</v>
      </c>
      <c r="C2172" t="s">
        <v>4160</v>
      </c>
      <c r="D2172" s="1">
        <v>38986.892361111109</v>
      </c>
      <c r="E2172">
        <v>46</v>
      </c>
      <c r="F2172" t="s">
        <v>5300</v>
      </c>
      <c r="G2172">
        <v>2006</v>
      </c>
      <c r="H2172" s="4">
        <v>0.11944444444444445</v>
      </c>
      <c r="I2172" s="16">
        <f>H2172/60</f>
        <v>1.9907407407407408E-3</v>
      </c>
      <c r="K2172" s="16">
        <f t="shared" si="33"/>
        <v>9.1574074074074086E-2</v>
      </c>
    </row>
    <row r="2173" spans="1:11">
      <c r="A2173" t="s">
        <v>1645</v>
      </c>
      <c r="B2173" t="s">
        <v>1638</v>
      </c>
      <c r="C2173" t="s">
        <v>1639</v>
      </c>
      <c r="D2173" s="1">
        <v>39843.729861111111</v>
      </c>
      <c r="E2173">
        <v>44</v>
      </c>
      <c r="F2173" t="s">
        <v>5300</v>
      </c>
      <c r="G2173">
        <v>2006</v>
      </c>
      <c r="H2173" s="4">
        <v>0.17430555555555557</v>
      </c>
      <c r="I2173" s="16">
        <f>H2173/60</f>
        <v>2.9050925925925928E-3</v>
      </c>
      <c r="K2173" s="16">
        <f t="shared" si="33"/>
        <v>0.12782407407407409</v>
      </c>
    </row>
    <row r="2174" spans="1:11">
      <c r="A2174" t="s">
        <v>100</v>
      </c>
      <c r="B2174" t="s">
        <v>45</v>
      </c>
      <c r="C2174" t="s">
        <v>101</v>
      </c>
      <c r="D2174" s="1">
        <v>39024.040972222225</v>
      </c>
      <c r="E2174">
        <v>42</v>
      </c>
      <c r="F2174" t="s">
        <v>1874</v>
      </c>
      <c r="G2174">
        <v>2006</v>
      </c>
      <c r="H2174" s="4">
        <v>0.12569444444444444</v>
      </c>
      <c r="I2174" s="16">
        <f>H2174/60</f>
        <v>2.0949074074074073E-3</v>
      </c>
      <c r="K2174" s="16">
        <f t="shared" si="33"/>
        <v>8.7986111111111112E-2</v>
      </c>
    </row>
    <row r="2175" spans="1:11">
      <c r="A2175" t="s">
        <v>2083</v>
      </c>
      <c r="B2175" t="s">
        <v>2060</v>
      </c>
      <c r="C2175" t="s">
        <v>2081</v>
      </c>
      <c r="D2175" s="1">
        <v>38937.775000000001</v>
      </c>
      <c r="E2175">
        <v>39</v>
      </c>
      <c r="F2175" t="s">
        <v>1874</v>
      </c>
      <c r="G2175">
        <v>2006</v>
      </c>
      <c r="H2175" s="4">
        <v>0.11388888888888889</v>
      </c>
      <c r="I2175" s="16">
        <f>H2175/60</f>
        <v>1.8981481481481482E-3</v>
      </c>
      <c r="K2175" s="16">
        <f t="shared" si="33"/>
        <v>7.4027777777777776E-2</v>
      </c>
    </row>
    <row r="2176" spans="1:11">
      <c r="A2176" t="s">
        <v>4700</v>
      </c>
      <c r="B2176" t="s">
        <v>4701</v>
      </c>
      <c r="C2176" t="s">
        <v>4702</v>
      </c>
      <c r="D2176" s="1">
        <v>38813.76458333333</v>
      </c>
      <c r="E2176">
        <v>39</v>
      </c>
      <c r="F2176" t="s">
        <v>5300</v>
      </c>
      <c r="G2176">
        <v>2006</v>
      </c>
      <c r="H2176" s="4">
        <v>0.14652777777777778</v>
      </c>
      <c r="I2176" s="16">
        <f>H2176/60</f>
        <v>2.4421296296296296E-3</v>
      </c>
      <c r="K2176" s="16">
        <f t="shared" si="33"/>
        <v>9.5243055555555553E-2</v>
      </c>
    </row>
    <row r="2177" spans="1:11">
      <c r="A2177" t="s">
        <v>2746</v>
      </c>
      <c r="B2177" t="s">
        <v>2730</v>
      </c>
      <c r="C2177" t="s">
        <v>2747</v>
      </c>
      <c r="D2177" s="1">
        <v>38941.738888888889</v>
      </c>
      <c r="E2177">
        <v>38</v>
      </c>
      <c r="F2177" t="s">
        <v>5300</v>
      </c>
      <c r="G2177">
        <v>2006</v>
      </c>
      <c r="H2177" s="4">
        <v>0.15208333333333332</v>
      </c>
      <c r="I2177" s="16">
        <f>H2177/60</f>
        <v>2.5347222222222221E-3</v>
      </c>
      <c r="K2177" s="16">
        <f t="shared" si="33"/>
        <v>9.6319444444444444E-2</v>
      </c>
    </row>
    <row r="2178" spans="1:11">
      <c r="A2178" t="s">
        <v>4020</v>
      </c>
      <c r="B2178" t="s">
        <v>4018</v>
      </c>
      <c r="C2178" t="s">
        <v>4019</v>
      </c>
      <c r="D2178" s="1">
        <v>39286.82916666667</v>
      </c>
      <c r="E2178">
        <v>38</v>
      </c>
      <c r="F2178" t="s">
        <v>5300</v>
      </c>
      <c r="G2178">
        <v>2006</v>
      </c>
      <c r="H2178" s="4">
        <v>0.13333333333333333</v>
      </c>
      <c r="I2178" s="16">
        <f>H2178/60</f>
        <v>2.2222222222222222E-3</v>
      </c>
      <c r="K2178" s="16">
        <f t="shared" ref="K2178:K2241" si="34">E2178*I2178</f>
        <v>8.4444444444444447E-2</v>
      </c>
    </row>
    <row r="2179" spans="1:11">
      <c r="A2179" t="s">
        <v>3286</v>
      </c>
      <c r="B2179" t="s">
        <v>3284</v>
      </c>
      <c r="C2179" t="s">
        <v>3285</v>
      </c>
      <c r="D2179" s="1">
        <v>38819.816666666666</v>
      </c>
      <c r="E2179">
        <v>37</v>
      </c>
      <c r="F2179" t="s">
        <v>5300</v>
      </c>
      <c r="G2179">
        <v>2006</v>
      </c>
      <c r="H2179" s="4">
        <v>0.1388888888888889</v>
      </c>
      <c r="I2179" s="16">
        <f>H2179/60</f>
        <v>2.3148148148148151E-3</v>
      </c>
      <c r="K2179" s="16">
        <f t="shared" si="34"/>
        <v>8.5648148148148154E-2</v>
      </c>
    </row>
    <row r="2180" spans="1:11">
      <c r="A2180" t="s">
        <v>4321</v>
      </c>
      <c r="B2180" t="s">
        <v>4319</v>
      </c>
      <c r="C2180" t="s">
        <v>4320</v>
      </c>
      <c r="D2180" s="1">
        <v>39166.905555555553</v>
      </c>
      <c r="E2180">
        <v>37</v>
      </c>
      <c r="F2180" t="s">
        <v>5300</v>
      </c>
      <c r="G2180">
        <v>2006</v>
      </c>
      <c r="H2180" s="4">
        <v>0.24583333333333335</v>
      </c>
      <c r="I2180" s="16">
        <f>H2180/60</f>
        <v>4.0972222222222226E-3</v>
      </c>
      <c r="K2180" s="16">
        <f t="shared" si="34"/>
        <v>0.15159722222222224</v>
      </c>
    </row>
    <row r="2181" spans="1:11">
      <c r="A2181" t="s">
        <v>860</v>
      </c>
      <c r="B2181" t="s">
        <v>799</v>
      </c>
      <c r="C2181" t="s">
        <v>444</v>
      </c>
      <c r="D2181" s="1">
        <v>38847.711805555555</v>
      </c>
      <c r="E2181">
        <v>36</v>
      </c>
      <c r="F2181" t="s">
        <v>1874</v>
      </c>
      <c r="G2181">
        <v>2006</v>
      </c>
      <c r="H2181" s="4">
        <v>0.20069444444444443</v>
      </c>
      <c r="I2181" s="16">
        <f>H2181/60</f>
        <v>3.3449074074074071E-3</v>
      </c>
      <c r="K2181" s="16">
        <f t="shared" si="34"/>
        <v>0.12041666666666666</v>
      </c>
    </row>
    <row r="2182" spans="1:11">
      <c r="A2182" t="s">
        <v>874</v>
      </c>
      <c r="B2182" t="s">
        <v>799</v>
      </c>
      <c r="D2182" s="1">
        <v>38808.493055555555</v>
      </c>
      <c r="E2182">
        <v>36</v>
      </c>
      <c r="F2182" t="s">
        <v>2126</v>
      </c>
      <c r="G2182">
        <v>2006</v>
      </c>
      <c r="H2182" s="4">
        <v>0.12986111111111112</v>
      </c>
      <c r="I2182" s="16">
        <f>H2182/60</f>
        <v>2.1643518518518522E-3</v>
      </c>
      <c r="K2182" s="16">
        <f t="shared" si="34"/>
        <v>7.7916666666666676E-2</v>
      </c>
    </row>
    <row r="2183" spans="1:11">
      <c r="A2183" t="s">
        <v>2119</v>
      </c>
      <c r="B2183" t="s">
        <v>2111</v>
      </c>
      <c r="C2183" t="s">
        <v>2114</v>
      </c>
      <c r="D2183" s="1">
        <v>38818.673611111109</v>
      </c>
      <c r="E2183">
        <v>36</v>
      </c>
      <c r="F2183" t="s">
        <v>1874</v>
      </c>
      <c r="G2183">
        <v>2006</v>
      </c>
      <c r="H2183" s="4">
        <v>0.10972222222222222</v>
      </c>
      <c r="I2183" s="16">
        <f>H2183/60</f>
        <v>1.8287037037037037E-3</v>
      </c>
      <c r="K2183" s="16">
        <f t="shared" si="34"/>
        <v>6.5833333333333327E-2</v>
      </c>
    </row>
    <row r="2184" spans="1:11">
      <c r="A2184" t="s">
        <v>1643</v>
      </c>
      <c r="B2184" t="s">
        <v>1638</v>
      </c>
      <c r="C2184" t="s">
        <v>1639</v>
      </c>
      <c r="D2184" s="1">
        <v>39843.729861111111</v>
      </c>
      <c r="E2184">
        <v>36</v>
      </c>
      <c r="F2184" t="s">
        <v>5300</v>
      </c>
      <c r="G2184">
        <v>2006</v>
      </c>
      <c r="H2184" s="4">
        <v>0.20138888888888887</v>
      </c>
      <c r="I2184" s="16">
        <f>H2184/60</f>
        <v>3.3564814814814811E-3</v>
      </c>
      <c r="K2184" s="16">
        <f t="shared" si="34"/>
        <v>0.12083333333333332</v>
      </c>
    </row>
    <row r="2185" spans="1:11">
      <c r="A2185" t="s">
        <v>4722</v>
      </c>
      <c r="B2185" t="s">
        <v>4701</v>
      </c>
      <c r="D2185" s="1">
        <v>39042.456944444442</v>
      </c>
      <c r="E2185">
        <v>35</v>
      </c>
      <c r="F2185" t="s">
        <v>2857</v>
      </c>
      <c r="G2185">
        <v>2006</v>
      </c>
      <c r="H2185" s="4">
        <v>0.15486111111111112</v>
      </c>
      <c r="I2185" s="16">
        <f>H2185/60</f>
        <v>2.5810185185185185E-3</v>
      </c>
      <c r="K2185" s="16">
        <f t="shared" si="34"/>
        <v>9.0335648148148151E-2</v>
      </c>
    </row>
    <row r="2186" spans="1:11">
      <c r="A2186" t="s">
        <v>1060</v>
      </c>
      <c r="B2186" t="s">
        <v>1048</v>
      </c>
      <c r="C2186" t="s">
        <v>1061</v>
      </c>
      <c r="D2186" s="1">
        <v>38887.720833333333</v>
      </c>
      <c r="E2186">
        <v>34</v>
      </c>
      <c r="F2186" t="s">
        <v>1874</v>
      </c>
      <c r="G2186">
        <v>2006</v>
      </c>
      <c r="H2186" s="4">
        <v>0.1451388888888889</v>
      </c>
      <c r="I2186" s="16">
        <f>H2186/60</f>
        <v>2.4189814814814816E-3</v>
      </c>
      <c r="K2186" s="16">
        <f t="shared" si="34"/>
        <v>8.2245370370370371E-2</v>
      </c>
    </row>
    <row r="2187" spans="1:11">
      <c r="A2187" t="s">
        <v>3944</v>
      </c>
      <c r="B2187" t="s">
        <v>3940</v>
      </c>
      <c r="C2187" t="s">
        <v>3941</v>
      </c>
      <c r="D2187" s="1">
        <v>38985.684027777781</v>
      </c>
      <c r="E2187">
        <v>34</v>
      </c>
      <c r="F2187" t="s">
        <v>5301</v>
      </c>
      <c r="G2187">
        <v>2006</v>
      </c>
      <c r="H2187" s="4">
        <v>0.18055555555555555</v>
      </c>
      <c r="I2187" s="16">
        <f>H2187/60</f>
        <v>3.0092592592592593E-3</v>
      </c>
      <c r="K2187" s="16">
        <f t="shared" si="34"/>
        <v>0.10231481481481482</v>
      </c>
    </row>
    <row r="2188" spans="1:11">
      <c r="A2188" t="s">
        <v>2138</v>
      </c>
      <c r="B2188" t="s">
        <v>4160</v>
      </c>
      <c r="C2188" t="s">
        <v>4160</v>
      </c>
      <c r="D2188" s="1">
        <v>38986.895138888889</v>
      </c>
      <c r="E2188">
        <v>33</v>
      </c>
      <c r="F2188" t="s">
        <v>5300</v>
      </c>
      <c r="G2188">
        <v>2006</v>
      </c>
      <c r="H2188" s="4">
        <v>0.16527777777777777</v>
      </c>
      <c r="I2188" s="16">
        <f>H2188/60</f>
        <v>2.7546296296296294E-3</v>
      </c>
      <c r="K2188" s="16">
        <f t="shared" si="34"/>
        <v>9.0902777777777777E-2</v>
      </c>
    </row>
    <row r="2189" spans="1:11">
      <c r="A2189" t="s">
        <v>4164</v>
      </c>
      <c r="B2189" t="s">
        <v>4160</v>
      </c>
      <c r="C2189" t="s">
        <v>4160</v>
      </c>
      <c r="D2189" s="1">
        <v>38986.893055555556</v>
      </c>
      <c r="E2189">
        <v>33</v>
      </c>
      <c r="F2189" t="s">
        <v>5300</v>
      </c>
      <c r="G2189">
        <v>2006</v>
      </c>
      <c r="H2189" s="4">
        <v>0.15138888888888888</v>
      </c>
      <c r="I2189" s="16">
        <f>H2189/60</f>
        <v>2.5231481481481481E-3</v>
      </c>
      <c r="K2189" s="16">
        <f t="shared" si="34"/>
        <v>8.3263888888888887E-2</v>
      </c>
    </row>
    <row r="2190" spans="1:11">
      <c r="A2190" t="s">
        <v>5074</v>
      </c>
      <c r="B2190" t="s">
        <v>5075</v>
      </c>
      <c r="C2190" t="s">
        <v>5076</v>
      </c>
      <c r="D2190" s="1">
        <v>38874.763888888891</v>
      </c>
      <c r="E2190">
        <v>33</v>
      </c>
      <c r="F2190" t="s">
        <v>5300</v>
      </c>
      <c r="G2190">
        <v>2006</v>
      </c>
      <c r="H2190" s="4">
        <v>0.14097222222222222</v>
      </c>
      <c r="I2190" s="16">
        <f>H2190/60</f>
        <v>2.3495370370370371E-3</v>
      </c>
      <c r="K2190" s="16">
        <f t="shared" si="34"/>
        <v>7.7534722222222227E-2</v>
      </c>
    </row>
    <row r="2191" spans="1:11">
      <c r="A2191" t="s">
        <v>5053</v>
      </c>
      <c r="B2191" t="s">
        <v>5024</v>
      </c>
      <c r="C2191" t="s">
        <v>5067</v>
      </c>
      <c r="D2191" s="1">
        <v>38727.59375</v>
      </c>
      <c r="E2191">
        <v>33</v>
      </c>
      <c r="F2191" t="s">
        <v>1874</v>
      </c>
      <c r="G2191">
        <v>2006</v>
      </c>
      <c r="H2191" s="4">
        <v>0.13333333333333333</v>
      </c>
      <c r="I2191" s="16">
        <f>H2191/60</f>
        <v>2.2222222222222222E-3</v>
      </c>
      <c r="K2191" s="16">
        <f t="shared" si="34"/>
        <v>7.3333333333333334E-2</v>
      </c>
    </row>
    <row r="2192" spans="1:11">
      <c r="A2192" t="s">
        <v>657</v>
      </c>
      <c r="B2192" t="s">
        <v>5024</v>
      </c>
      <c r="C2192" t="s">
        <v>5067</v>
      </c>
      <c r="D2192" s="1">
        <v>38727.602083333331</v>
      </c>
      <c r="E2192">
        <v>30</v>
      </c>
      <c r="F2192" t="s">
        <v>1874</v>
      </c>
      <c r="G2192">
        <v>2006</v>
      </c>
      <c r="H2192" s="4">
        <v>0.13819444444444443</v>
      </c>
      <c r="I2192" s="16">
        <f>H2192/60</f>
        <v>2.3032407407407402E-3</v>
      </c>
      <c r="K2192" s="16">
        <f t="shared" si="34"/>
        <v>6.9097222222222213E-2</v>
      </c>
    </row>
    <row r="2193" spans="1:11">
      <c r="A2193" t="s">
        <v>238</v>
      </c>
      <c r="B2193" t="s">
        <v>236</v>
      </c>
      <c r="C2193" t="s">
        <v>237</v>
      </c>
      <c r="D2193" s="1">
        <v>39863.779166666667</v>
      </c>
      <c r="E2193">
        <v>29</v>
      </c>
      <c r="F2193" t="s">
        <v>5301</v>
      </c>
      <c r="G2193">
        <v>2006</v>
      </c>
      <c r="H2193" s="4">
        <v>0.12152777777777778</v>
      </c>
      <c r="I2193" s="16">
        <f>H2193/60</f>
        <v>2.0254629629629629E-3</v>
      </c>
      <c r="K2193" s="16">
        <f t="shared" si="34"/>
        <v>5.8738425925925923E-2</v>
      </c>
    </row>
    <row r="2194" spans="1:11">
      <c r="A2194" t="s">
        <v>3283</v>
      </c>
      <c r="B2194" t="s">
        <v>3284</v>
      </c>
      <c r="C2194" t="s">
        <v>3285</v>
      </c>
      <c r="D2194" s="1">
        <v>38819.815972222219</v>
      </c>
      <c r="E2194">
        <v>29</v>
      </c>
      <c r="F2194" t="s">
        <v>5300</v>
      </c>
      <c r="G2194">
        <v>2006</v>
      </c>
      <c r="H2194" s="4">
        <v>0.12361111111111112</v>
      </c>
      <c r="I2194" s="16">
        <f>H2194/60</f>
        <v>2.0601851851851853E-3</v>
      </c>
      <c r="K2194" s="16">
        <f t="shared" si="34"/>
        <v>5.9745370370370372E-2</v>
      </c>
    </row>
    <row r="2195" spans="1:11">
      <c r="A2195" t="s">
        <v>4115</v>
      </c>
      <c r="B2195" t="s">
        <v>4116</v>
      </c>
      <c r="C2195" t="s">
        <v>4117</v>
      </c>
      <c r="D2195" s="1">
        <v>38785.713194444441</v>
      </c>
      <c r="E2195">
        <v>29</v>
      </c>
      <c r="F2195" t="s">
        <v>5303</v>
      </c>
      <c r="G2195">
        <v>2006</v>
      </c>
      <c r="H2195" s="4">
        <v>0.13263888888888889</v>
      </c>
      <c r="I2195" s="16">
        <f>H2195/60</f>
        <v>2.2106481481481482E-3</v>
      </c>
      <c r="K2195" s="16">
        <f t="shared" si="34"/>
        <v>6.4108796296296303E-2</v>
      </c>
    </row>
    <row r="2196" spans="1:11">
      <c r="A2196" t="s">
        <v>4362</v>
      </c>
      <c r="B2196" t="s">
        <v>4360</v>
      </c>
      <c r="C2196" t="s">
        <v>4361</v>
      </c>
      <c r="D2196" s="1">
        <v>38985.685416666667</v>
      </c>
      <c r="E2196">
        <v>29</v>
      </c>
      <c r="F2196" t="s">
        <v>5303</v>
      </c>
      <c r="G2196">
        <v>2006</v>
      </c>
      <c r="H2196" s="4">
        <v>0.18611111111111112</v>
      </c>
      <c r="I2196" s="16">
        <f>H2196/60</f>
        <v>3.1018518518518517E-3</v>
      </c>
      <c r="K2196" s="16">
        <f t="shared" si="34"/>
        <v>8.9953703703703702E-2</v>
      </c>
    </row>
    <row r="2197" spans="1:11">
      <c r="A2197" t="s">
        <v>728</v>
      </c>
      <c r="B2197" t="s">
        <v>729</v>
      </c>
      <c r="C2197" t="s">
        <v>730</v>
      </c>
      <c r="D2197" s="1">
        <v>38840.550000000003</v>
      </c>
      <c r="E2197">
        <v>28</v>
      </c>
      <c r="F2197" t="s">
        <v>5300</v>
      </c>
      <c r="G2197">
        <v>2006</v>
      </c>
      <c r="H2197" s="4">
        <v>0.12291666666666667</v>
      </c>
      <c r="I2197" s="16">
        <f>H2197/60</f>
        <v>2.0486111111111113E-3</v>
      </c>
      <c r="K2197" s="16">
        <f t="shared" si="34"/>
        <v>5.7361111111111113E-2</v>
      </c>
    </row>
    <row r="2198" spans="1:11">
      <c r="A2198" t="s">
        <v>2085</v>
      </c>
      <c r="B2198" t="s">
        <v>2060</v>
      </c>
      <c r="C2198" t="s">
        <v>2081</v>
      </c>
      <c r="D2198" s="1">
        <v>38937.775000000001</v>
      </c>
      <c r="E2198">
        <v>28</v>
      </c>
      <c r="F2198" t="s">
        <v>1874</v>
      </c>
      <c r="G2198">
        <v>2006</v>
      </c>
      <c r="H2198" s="4">
        <v>0.10555555555555556</v>
      </c>
      <c r="I2198" s="16">
        <f>H2198/60</f>
        <v>1.7592592592592592E-3</v>
      </c>
      <c r="K2198" s="16">
        <f t="shared" si="34"/>
        <v>4.925925925925926E-2</v>
      </c>
    </row>
    <row r="2199" spans="1:11">
      <c r="A2199" t="s">
        <v>2842</v>
      </c>
      <c r="B2199" t="s">
        <v>2807</v>
      </c>
      <c r="D2199" s="1">
        <v>39185.661805555559</v>
      </c>
      <c r="E2199">
        <v>28</v>
      </c>
      <c r="F2199" t="s">
        <v>5300</v>
      </c>
      <c r="G2199">
        <v>2006</v>
      </c>
      <c r="H2199" s="4">
        <v>0.12291666666666667</v>
      </c>
      <c r="I2199" s="16">
        <f>H2199/60</f>
        <v>2.0486111111111113E-3</v>
      </c>
      <c r="K2199" s="16">
        <f t="shared" si="34"/>
        <v>5.7361111111111113E-2</v>
      </c>
    </row>
    <row r="2200" spans="1:11">
      <c r="A2200" t="s">
        <v>3293</v>
      </c>
      <c r="B2200" t="s">
        <v>3292</v>
      </c>
      <c r="C2200" t="s">
        <v>3292</v>
      </c>
      <c r="D2200" s="1">
        <v>38759.511805555558</v>
      </c>
      <c r="E2200">
        <v>28</v>
      </c>
      <c r="F2200" t="s">
        <v>5300</v>
      </c>
      <c r="G2200">
        <v>2006</v>
      </c>
      <c r="H2200" s="4">
        <v>0.16388888888888889</v>
      </c>
      <c r="I2200" s="16">
        <f>H2200/60</f>
        <v>2.7314814814814814E-3</v>
      </c>
      <c r="K2200" s="16">
        <f t="shared" si="34"/>
        <v>7.6481481481481484E-2</v>
      </c>
    </row>
    <row r="2201" spans="1:11">
      <c r="A2201" t="s">
        <v>3403</v>
      </c>
      <c r="B2201" t="s">
        <v>3401</v>
      </c>
      <c r="C2201" t="s">
        <v>3402</v>
      </c>
      <c r="D2201" s="1">
        <v>38986.652083333334</v>
      </c>
      <c r="E2201">
        <v>28</v>
      </c>
      <c r="F2201" t="s">
        <v>1874</v>
      </c>
      <c r="G2201">
        <v>2006</v>
      </c>
      <c r="H2201" s="4">
        <v>0.21597222222222223</v>
      </c>
      <c r="I2201" s="16">
        <f>H2201/60</f>
        <v>3.5995370370370374E-3</v>
      </c>
      <c r="K2201" s="16">
        <f t="shared" si="34"/>
        <v>0.10078703703703705</v>
      </c>
    </row>
    <row r="2202" spans="1:11">
      <c r="A2202" t="s">
        <v>1064</v>
      </c>
      <c r="B2202" t="s">
        <v>1048</v>
      </c>
      <c r="C2202" t="s">
        <v>1061</v>
      </c>
      <c r="D2202" s="1">
        <v>38887.72152777778</v>
      </c>
      <c r="E2202">
        <v>27</v>
      </c>
      <c r="F2202" t="s">
        <v>1874</v>
      </c>
      <c r="G2202">
        <v>2006</v>
      </c>
      <c r="H2202" s="4">
        <v>0.15416666666666667</v>
      </c>
      <c r="I2202" s="16">
        <f>H2202/60</f>
        <v>2.5694444444444445E-3</v>
      </c>
      <c r="K2202" s="16">
        <f t="shared" si="34"/>
        <v>6.9375000000000006E-2</v>
      </c>
    </row>
    <row r="2203" spans="1:11">
      <c r="A2203" t="s">
        <v>1956</v>
      </c>
      <c r="B2203" t="s">
        <v>1953</v>
      </c>
      <c r="C2203" t="s">
        <v>1955</v>
      </c>
      <c r="D2203" s="1">
        <v>39337.805555555555</v>
      </c>
      <c r="E2203">
        <v>26</v>
      </c>
      <c r="F2203" t="s">
        <v>5303</v>
      </c>
      <c r="G2203">
        <v>2006</v>
      </c>
      <c r="H2203" s="4">
        <v>0.17708333333333334</v>
      </c>
      <c r="I2203" s="16">
        <f>H2203/60</f>
        <v>2.9513888888888892E-3</v>
      </c>
      <c r="K2203" s="16">
        <f t="shared" si="34"/>
        <v>7.6736111111111116E-2</v>
      </c>
    </row>
    <row r="2204" spans="1:11">
      <c r="A2204" t="s">
        <v>2909</v>
      </c>
      <c r="B2204" t="s">
        <v>2910</v>
      </c>
      <c r="C2204" t="s">
        <v>2910</v>
      </c>
      <c r="D2204" s="1">
        <v>39288.815972222219</v>
      </c>
      <c r="E2204">
        <v>26</v>
      </c>
      <c r="F2204" t="s">
        <v>5303</v>
      </c>
      <c r="G2204">
        <v>2006</v>
      </c>
      <c r="H2204" s="4">
        <v>0.13055555555555556</v>
      </c>
      <c r="I2204" s="16">
        <f>H2204/60</f>
        <v>2.1759259259259262E-3</v>
      </c>
      <c r="K2204" s="16">
        <f t="shared" si="34"/>
        <v>5.6574074074074082E-2</v>
      </c>
    </row>
    <row r="2205" spans="1:11">
      <c r="A2205" t="s">
        <v>3042</v>
      </c>
      <c r="B2205" t="s">
        <v>3043</v>
      </c>
      <c r="C2205" t="s">
        <v>3042</v>
      </c>
      <c r="D2205" s="1">
        <v>39007.868055555555</v>
      </c>
      <c r="E2205">
        <v>26</v>
      </c>
      <c r="F2205" t="s">
        <v>5303</v>
      </c>
      <c r="G2205">
        <v>2006</v>
      </c>
      <c r="H2205" s="4">
        <v>0.16597222222222222</v>
      </c>
      <c r="I2205" s="16">
        <f>H2205/60</f>
        <v>2.7662037037037034E-3</v>
      </c>
      <c r="K2205" s="16">
        <f t="shared" si="34"/>
        <v>7.1921296296296289E-2</v>
      </c>
    </row>
    <row r="2206" spans="1:11">
      <c r="A2206" t="s">
        <v>3158</v>
      </c>
      <c r="B2206" t="s">
        <v>3157</v>
      </c>
      <c r="C2206" t="s">
        <v>3157</v>
      </c>
      <c r="D2206" s="1">
        <v>39102.599305555559</v>
      </c>
      <c r="E2206">
        <v>26</v>
      </c>
      <c r="F2206" t="s">
        <v>5304</v>
      </c>
      <c r="G2206">
        <v>2006</v>
      </c>
      <c r="H2206" s="4">
        <v>0.14305555555555557</v>
      </c>
      <c r="I2206" s="16">
        <f>H2206/60</f>
        <v>2.3842592592592596E-3</v>
      </c>
      <c r="K2206" s="16">
        <f t="shared" si="34"/>
        <v>6.1990740740740749E-2</v>
      </c>
    </row>
    <row r="2207" spans="1:11">
      <c r="A2207" t="s">
        <v>3917</v>
      </c>
      <c r="B2207" t="s">
        <v>3918</v>
      </c>
      <c r="C2207" t="s">
        <v>3919</v>
      </c>
      <c r="D2207" s="1">
        <v>38893.952777777777</v>
      </c>
      <c r="E2207">
        <v>26</v>
      </c>
      <c r="F2207" t="s">
        <v>5300</v>
      </c>
      <c r="G2207">
        <v>2006</v>
      </c>
      <c r="H2207" s="4">
        <v>0.15</v>
      </c>
      <c r="I2207" s="16">
        <f>H2207/60</f>
        <v>2.5000000000000001E-3</v>
      </c>
      <c r="K2207" s="16">
        <f t="shared" si="34"/>
        <v>6.5000000000000002E-2</v>
      </c>
    </row>
    <row r="2208" spans="1:11">
      <c r="A2208" t="s">
        <v>859</v>
      </c>
      <c r="B2208" t="s">
        <v>799</v>
      </c>
      <c r="C2208" t="s">
        <v>857</v>
      </c>
      <c r="D2208" s="1">
        <v>38881.741666666669</v>
      </c>
      <c r="E2208">
        <v>25</v>
      </c>
      <c r="F2208" t="s">
        <v>1874</v>
      </c>
      <c r="G2208">
        <v>2006</v>
      </c>
      <c r="H2208" s="4">
        <v>0.17291666666666669</v>
      </c>
      <c r="I2208" s="16">
        <f>H2208/60</f>
        <v>2.8819444444444448E-3</v>
      </c>
      <c r="K2208" s="16">
        <f t="shared" si="34"/>
        <v>7.2048611111111119E-2</v>
      </c>
    </row>
    <row r="2209" spans="1:11">
      <c r="A2209" t="s">
        <v>1067</v>
      </c>
      <c r="B2209" t="s">
        <v>1048</v>
      </c>
      <c r="C2209" t="s">
        <v>1061</v>
      </c>
      <c r="D2209" s="1">
        <v>38887.722916666666</v>
      </c>
      <c r="E2209">
        <v>25</v>
      </c>
      <c r="F2209" t="s">
        <v>1874</v>
      </c>
      <c r="G2209">
        <v>2006</v>
      </c>
      <c r="H2209" s="4">
        <v>0.14583333333333334</v>
      </c>
      <c r="I2209" s="16">
        <f>H2209/60</f>
        <v>2.4305555555555556E-3</v>
      </c>
      <c r="K2209" s="16">
        <f t="shared" si="34"/>
        <v>6.0763888888888888E-2</v>
      </c>
    </row>
    <row r="2210" spans="1:11">
      <c r="A2210" t="s">
        <v>2116</v>
      </c>
      <c r="B2210" t="s">
        <v>2111</v>
      </c>
      <c r="C2210" t="s">
        <v>2114</v>
      </c>
      <c r="D2210" s="1">
        <v>38818.673611111109</v>
      </c>
      <c r="E2210">
        <v>25</v>
      </c>
      <c r="F2210" t="s">
        <v>1874</v>
      </c>
      <c r="G2210">
        <v>2006</v>
      </c>
      <c r="H2210" s="4">
        <v>0.12361111111111112</v>
      </c>
      <c r="I2210" s="16">
        <f>H2210/60</f>
        <v>2.0601851851851853E-3</v>
      </c>
      <c r="K2210" s="16">
        <f t="shared" si="34"/>
        <v>5.1504629629629629E-2</v>
      </c>
    </row>
    <row r="2211" spans="1:11">
      <c r="A2211" t="s">
        <v>3839</v>
      </c>
      <c r="B2211" t="s">
        <v>3837</v>
      </c>
      <c r="C2211" t="s">
        <v>3838</v>
      </c>
      <c r="D2211" s="1">
        <v>39166.892361111109</v>
      </c>
      <c r="E2211">
        <v>25</v>
      </c>
      <c r="F2211" t="s">
        <v>2126</v>
      </c>
      <c r="G2211">
        <v>2006</v>
      </c>
      <c r="H2211" s="4">
        <v>0.16180555555555556</v>
      </c>
      <c r="I2211" s="16">
        <f>H2211/60</f>
        <v>2.6967592592592594E-3</v>
      </c>
      <c r="K2211" s="16">
        <f t="shared" si="34"/>
        <v>6.7418981481481483E-2</v>
      </c>
    </row>
    <row r="2212" spans="1:11">
      <c r="A2212" t="s">
        <v>3483</v>
      </c>
      <c r="B2212" t="s">
        <v>3452</v>
      </c>
      <c r="C2212" t="s">
        <v>3482</v>
      </c>
      <c r="D2212" s="1">
        <v>38798.840277777781</v>
      </c>
      <c r="E2212">
        <v>25</v>
      </c>
      <c r="F2212" t="s">
        <v>5303</v>
      </c>
      <c r="G2212">
        <v>2006</v>
      </c>
      <c r="H2212" s="4">
        <v>0.18263888888888891</v>
      </c>
      <c r="I2212" s="16">
        <f>H2212/60</f>
        <v>3.0439814814814817E-3</v>
      </c>
      <c r="K2212" s="16">
        <f t="shared" si="34"/>
        <v>7.6099537037037049E-2</v>
      </c>
    </row>
    <row r="2213" spans="1:11">
      <c r="A2213" t="s">
        <v>4601</v>
      </c>
      <c r="B2213" t="s">
        <v>4580</v>
      </c>
      <c r="C2213" t="s">
        <v>4592</v>
      </c>
      <c r="D2213" s="1">
        <v>38720.091666666667</v>
      </c>
      <c r="E2213">
        <v>25</v>
      </c>
      <c r="F2213" t="s">
        <v>5300</v>
      </c>
      <c r="G2213">
        <v>2006</v>
      </c>
      <c r="H2213" s="4">
        <v>0.1673611111111111</v>
      </c>
      <c r="I2213" s="16">
        <f>H2213/60</f>
        <v>2.7893518518518515E-3</v>
      </c>
      <c r="K2213" s="16">
        <f t="shared" si="34"/>
        <v>6.973379629629628E-2</v>
      </c>
    </row>
    <row r="2214" spans="1:11">
      <c r="A2214" t="s">
        <v>869</v>
      </c>
      <c r="B2214" t="s">
        <v>799</v>
      </c>
      <c r="D2214" s="1">
        <v>39007.877083333333</v>
      </c>
      <c r="E2214">
        <v>24</v>
      </c>
      <c r="F2214" t="s">
        <v>2126</v>
      </c>
      <c r="G2214">
        <v>2006</v>
      </c>
      <c r="H2214" s="4">
        <v>0.14861111111111111</v>
      </c>
      <c r="I2214" s="16">
        <f>H2214/60</f>
        <v>2.476851851851852E-3</v>
      </c>
      <c r="K2214" s="16">
        <f t="shared" si="34"/>
        <v>5.9444444444444453E-2</v>
      </c>
    </row>
    <row r="2215" spans="1:11">
      <c r="A2215" t="s">
        <v>1641</v>
      </c>
      <c r="B2215" t="s">
        <v>1638</v>
      </c>
      <c r="C2215" t="s">
        <v>1639</v>
      </c>
      <c r="D2215" s="1">
        <v>39843.729861111111</v>
      </c>
      <c r="E2215">
        <v>24</v>
      </c>
      <c r="F2215" t="s">
        <v>5300</v>
      </c>
      <c r="G2215">
        <v>2006</v>
      </c>
      <c r="H2215" s="4">
        <v>0.16180555555555556</v>
      </c>
      <c r="I2215" s="16">
        <f>H2215/60</f>
        <v>2.6967592592592594E-3</v>
      </c>
      <c r="K2215" s="16">
        <f t="shared" si="34"/>
        <v>6.4722222222222223E-2</v>
      </c>
    </row>
    <row r="2216" spans="1:11">
      <c r="A2216" t="s">
        <v>3510</v>
      </c>
      <c r="B2216" t="s">
        <v>3452</v>
      </c>
      <c r="D2216" s="1">
        <v>38798.845138888886</v>
      </c>
      <c r="E2216">
        <v>24</v>
      </c>
      <c r="F2216" t="s">
        <v>5303</v>
      </c>
      <c r="G2216">
        <v>2006</v>
      </c>
      <c r="H2216" s="4">
        <v>0.12222222222222223</v>
      </c>
      <c r="I2216" s="16">
        <f>H2216/60</f>
        <v>2.0370370370370373E-3</v>
      </c>
      <c r="K2216" s="16">
        <f t="shared" si="34"/>
        <v>4.8888888888888898E-2</v>
      </c>
    </row>
    <row r="2217" spans="1:11">
      <c r="A2217" t="s">
        <v>660</v>
      </c>
      <c r="B2217" t="s">
        <v>658</v>
      </c>
      <c r="C2217" t="s">
        <v>658</v>
      </c>
      <c r="D2217" s="1">
        <v>39120.697222222225</v>
      </c>
      <c r="E2217">
        <v>23</v>
      </c>
      <c r="F2217" t="s">
        <v>5300</v>
      </c>
      <c r="G2217">
        <v>2006</v>
      </c>
      <c r="H2217" s="4">
        <v>0.16111111111111112</v>
      </c>
      <c r="I2217" s="16">
        <f>H2217/60</f>
        <v>2.6851851851851854E-3</v>
      </c>
      <c r="K2217" s="16">
        <f t="shared" si="34"/>
        <v>6.1759259259259264E-2</v>
      </c>
    </row>
    <row r="2218" spans="1:11">
      <c r="A2218" t="s">
        <v>2372</v>
      </c>
      <c r="B2218" t="s">
        <v>2373</v>
      </c>
      <c r="C2218" t="s">
        <v>2374</v>
      </c>
      <c r="D2218" s="1">
        <v>39255.989583333336</v>
      </c>
      <c r="E2218">
        <v>23</v>
      </c>
      <c r="F2218" t="s">
        <v>5302</v>
      </c>
      <c r="G2218">
        <v>2006</v>
      </c>
      <c r="H2218" s="4">
        <v>0.19999999999999998</v>
      </c>
      <c r="I2218" s="16">
        <f>H2218/60</f>
        <v>3.3333333333333331E-3</v>
      </c>
      <c r="K2218" s="16">
        <f t="shared" si="34"/>
        <v>7.6666666666666661E-2</v>
      </c>
    </row>
    <row r="2219" spans="1:11">
      <c r="A2219" t="s">
        <v>2523</v>
      </c>
      <c r="B2219" t="s">
        <v>2478</v>
      </c>
      <c r="C2219" t="s">
        <v>2522</v>
      </c>
      <c r="D2219" s="1">
        <v>38972.692361111112</v>
      </c>
      <c r="E2219">
        <v>23</v>
      </c>
      <c r="F2219" t="s">
        <v>5302</v>
      </c>
      <c r="G2219">
        <v>2006</v>
      </c>
      <c r="H2219" s="4">
        <v>0.13958333333333334</v>
      </c>
      <c r="I2219" s="16">
        <f>H2219/60</f>
        <v>2.3263888888888891E-3</v>
      </c>
      <c r="K2219" s="16">
        <f t="shared" si="34"/>
        <v>5.3506944444444447E-2</v>
      </c>
    </row>
    <row r="2220" spans="1:11">
      <c r="A2220" t="s">
        <v>912</v>
      </c>
      <c r="B2220" t="s">
        <v>910</v>
      </c>
      <c r="C2220" t="s">
        <v>911</v>
      </c>
      <c r="D2220" s="1">
        <v>39464.818749999999</v>
      </c>
      <c r="E2220">
        <v>22</v>
      </c>
      <c r="F2220" t="s">
        <v>5300</v>
      </c>
      <c r="G2220">
        <v>2006</v>
      </c>
      <c r="H2220" s="4">
        <v>0.14861111111111111</v>
      </c>
      <c r="I2220" s="16">
        <f>H2220/60</f>
        <v>2.476851851851852E-3</v>
      </c>
      <c r="K2220" s="16">
        <f t="shared" si="34"/>
        <v>5.4490740740740742E-2</v>
      </c>
    </row>
    <row r="2221" spans="1:11">
      <c r="A2221" t="s">
        <v>1184</v>
      </c>
      <c r="B2221" t="s">
        <v>1953</v>
      </c>
      <c r="C2221" t="s">
        <v>1955</v>
      </c>
      <c r="D2221" s="1">
        <v>39444.681250000001</v>
      </c>
      <c r="E2221">
        <v>22</v>
      </c>
      <c r="F2221" t="s">
        <v>5303</v>
      </c>
      <c r="G2221">
        <v>2006</v>
      </c>
      <c r="H2221" s="4">
        <v>0.19027777777777777</v>
      </c>
      <c r="I2221" s="16">
        <f>H2221/60</f>
        <v>3.1712962962962962E-3</v>
      </c>
      <c r="K2221" s="16">
        <f t="shared" si="34"/>
        <v>6.9768518518518521E-2</v>
      </c>
    </row>
    <row r="2222" spans="1:11">
      <c r="A2222" t="s">
        <v>3404</v>
      </c>
      <c r="B2222" t="s">
        <v>3401</v>
      </c>
      <c r="C2222" t="s">
        <v>3402</v>
      </c>
      <c r="D2222" s="1">
        <v>39102.6</v>
      </c>
      <c r="E2222">
        <v>22</v>
      </c>
      <c r="F2222" t="s">
        <v>1874</v>
      </c>
      <c r="G2222">
        <v>2006</v>
      </c>
      <c r="H2222" s="4">
        <v>0.1125</v>
      </c>
      <c r="I2222" s="16">
        <f>H2222/60</f>
        <v>1.8750000000000001E-3</v>
      </c>
      <c r="K2222" s="16">
        <f t="shared" si="34"/>
        <v>4.1250000000000002E-2</v>
      </c>
    </row>
    <row r="2223" spans="1:11">
      <c r="A2223" t="s">
        <v>2322</v>
      </c>
      <c r="B2223" t="s">
        <v>2279</v>
      </c>
      <c r="C2223" t="s">
        <v>2323</v>
      </c>
      <c r="D2223" s="1">
        <v>38754.962500000001</v>
      </c>
      <c r="E2223">
        <v>21</v>
      </c>
      <c r="F2223" t="s">
        <v>5303</v>
      </c>
      <c r="G2223">
        <v>2006</v>
      </c>
      <c r="H2223" s="4">
        <v>0.14652777777777778</v>
      </c>
      <c r="I2223" s="16">
        <f>H2223/60</f>
        <v>2.4421296296296296E-3</v>
      </c>
      <c r="K2223" s="16">
        <f t="shared" si="34"/>
        <v>5.1284722222222225E-2</v>
      </c>
    </row>
    <row r="2224" spans="1:11">
      <c r="A2224" t="s">
        <v>848</v>
      </c>
      <c r="B2224" t="s">
        <v>3392</v>
      </c>
      <c r="C2224" t="s">
        <v>3392</v>
      </c>
      <c r="D2224" s="1">
        <v>39164.563888888886</v>
      </c>
      <c r="E2224">
        <v>21</v>
      </c>
      <c r="F2224" t="s">
        <v>5300</v>
      </c>
      <c r="G2224">
        <v>2006</v>
      </c>
      <c r="H2224" s="4">
        <v>0.17500000000000002</v>
      </c>
      <c r="I2224" s="16">
        <f>H2224/60</f>
        <v>2.9166666666666668E-3</v>
      </c>
      <c r="K2224" s="16">
        <f t="shared" si="34"/>
        <v>6.1250000000000006E-2</v>
      </c>
    </row>
    <row r="2225" spans="1:11">
      <c r="A2225" t="s">
        <v>4165</v>
      </c>
      <c r="B2225" t="s">
        <v>4160</v>
      </c>
      <c r="C2225" t="s">
        <v>4160</v>
      </c>
      <c r="D2225" s="1">
        <v>38986.893750000003</v>
      </c>
      <c r="E2225">
        <v>21</v>
      </c>
      <c r="F2225" t="s">
        <v>5300</v>
      </c>
      <c r="G2225">
        <v>2006</v>
      </c>
      <c r="H2225" s="4">
        <v>0.13125000000000001</v>
      </c>
      <c r="I2225" s="16">
        <f>H2225/60</f>
        <v>2.1875000000000002E-3</v>
      </c>
      <c r="K2225" s="16">
        <f t="shared" si="34"/>
        <v>4.5937500000000006E-2</v>
      </c>
    </row>
    <row r="2226" spans="1:11">
      <c r="A2226" t="s">
        <v>1387</v>
      </c>
      <c r="B2226" t="s">
        <v>1370</v>
      </c>
      <c r="C2226" t="s">
        <v>1388</v>
      </c>
      <c r="D2226" s="1">
        <v>38917.902777777781</v>
      </c>
      <c r="E2226">
        <v>21</v>
      </c>
      <c r="F2226" t="s">
        <v>5300</v>
      </c>
      <c r="G2226">
        <v>2006</v>
      </c>
      <c r="H2226" s="4">
        <v>0.13541666666666666</v>
      </c>
      <c r="I2226" s="16">
        <f>H2226/60</f>
        <v>2.2569444444444442E-3</v>
      </c>
      <c r="K2226" s="16">
        <f t="shared" si="34"/>
        <v>4.7395833333333331E-2</v>
      </c>
    </row>
    <row r="2227" spans="1:11">
      <c r="A2227" t="s">
        <v>667</v>
      </c>
      <c r="B2227" t="s">
        <v>658</v>
      </c>
      <c r="C2227" t="s">
        <v>658</v>
      </c>
      <c r="D2227" s="1">
        <v>39120.697222222225</v>
      </c>
      <c r="E2227">
        <v>20</v>
      </c>
      <c r="F2227" t="s">
        <v>5300</v>
      </c>
      <c r="G2227">
        <v>2006</v>
      </c>
      <c r="H2227" s="4">
        <v>0.14583333333333334</v>
      </c>
      <c r="I2227" s="16">
        <f>H2227/60</f>
        <v>2.4305555555555556E-3</v>
      </c>
      <c r="K2227" s="16">
        <f t="shared" si="34"/>
        <v>4.8611111111111112E-2</v>
      </c>
    </row>
    <row r="2228" spans="1:11">
      <c r="A2228" t="s">
        <v>1143</v>
      </c>
      <c r="B2228" t="s">
        <v>1144</v>
      </c>
      <c r="C2228" t="s">
        <v>1145</v>
      </c>
      <c r="D2228" s="1">
        <v>39206.629166666666</v>
      </c>
      <c r="E2228">
        <v>20</v>
      </c>
      <c r="F2228" t="s">
        <v>5303</v>
      </c>
      <c r="G2228">
        <v>2006</v>
      </c>
      <c r="H2228" s="4">
        <v>0.16180555555555556</v>
      </c>
      <c r="I2228" s="16">
        <f>H2228/60</f>
        <v>2.6967592592592594E-3</v>
      </c>
      <c r="K2228" s="16">
        <f t="shared" si="34"/>
        <v>5.393518518518519E-2</v>
      </c>
    </row>
    <row r="2229" spans="1:11">
      <c r="A2229" t="s">
        <v>2272</v>
      </c>
      <c r="B2229" t="s">
        <v>2270</v>
      </c>
      <c r="C2229" t="s">
        <v>2271</v>
      </c>
      <c r="D2229" s="1">
        <v>38882.012499999997</v>
      </c>
      <c r="E2229">
        <v>20</v>
      </c>
      <c r="F2229" t="s">
        <v>5303</v>
      </c>
      <c r="G2229">
        <v>2006</v>
      </c>
      <c r="H2229" s="4">
        <v>0.15069444444444444</v>
      </c>
      <c r="I2229" s="16">
        <f>H2229/60</f>
        <v>2.5115740740740741E-3</v>
      </c>
      <c r="K2229" s="16">
        <f t="shared" si="34"/>
        <v>5.0231481481481481E-2</v>
      </c>
    </row>
    <row r="2230" spans="1:11">
      <c r="A2230" t="s">
        <v>2324</v>
      </c>
      <c r="B2230" t="s">
        <v>2279</v>
      </c>
      <c r="C2230" t="s">
        <v>2323</v>
      </c>
      <c r="D2230" s="1">
        <v>38754.944444444445</v>
      </c>
      <c r="E2230">
        <v>20</v>
      </c>
      <c r="F2230" t="s">
        <v>5303</v>
      </c>
      <c r="G2230">
        <v>2006</v>
      </c>
      <c r="H2230" s="4">
        <v>0.16319444444444445</v>
      </c>
      <c r="I2230" s="16">
        <f>H2230/60</f>
        <v>2.7199074074074074E-3</v>
      </c>
      <c r="K2230" s="16">
        <f t="shared" si="34"/>
        <v>5.4398148148148147E-2</v>
      </c>
    </row>
    <row r="2231" spans="1:11">
      <c r="A2231" t="s">
        <v>3804</v>
      </c>
      <c r="B2231" t="s">
        <v>3805</v>
      </c>
      <c r="C2231" t="s">
        <v>3806</v>
      </c>
      <c r="D2231" s="1">
        <v>41322.481944444444</v>
      </c>
      <c r="E2231">
        <v>20</v>
      </c>
      <c r="F2231" t="s">
        <v>5303</v>
      </c>
      <c r="G2231">
        <v>2006</v>
      </c>
      <c r="H2231" s="4">
        <v>0.13749999999999998</v>
      </c>
      <c r="I2231" s="16">
        <f>H2231/60</f>
        <v>2.2916666666666662E-3</v>
      </c>
      <c r="K2231" s="16">
        <f t="shared" si="34"/>
        <v>4.5833333333333323E-2</v>
      </c>
    </row>
    <row r="2232" spans="1:11">
      <c r="A2232" t="s">
        <v>3908</v>
      </c>
      <c r="B2232" t="s">
        <v>3909</v>
      </c>
      <c r="C2232" t="s">
        <v>3910</v>
      </c>
      <c r="D2232" s="1">
        <v>39302.988194444442</v>
      </c>
      <c r="E2232">
        <v>20</v>
      </c>
      <c r="F2232" t="s">
        <v>5300</v>
      </c>
      <c r="G2232">
        <v>2006</v>
      </c>
      <c r="H2232" s="4">
        <v>0.12986111111111112</v>
      </c>
      <c r="I2232" s="16">
        <f>H2232/60</f>
        <v>2.1643518518518522E-3</v>
      </c>
      <c r="K2232" s="16">
        <f t="shared" si="34"/>
        <v>4.3287037037037041E-2</v>
      </c>
    </row>
    <row r="2233" spans="1:11">
      <c r="A2233" t="s">
        <v>2090</v>
      </c>
      <c r="B2233" t="s">
        <v>2060</v>
      </c>
      <c r="C2233" t="s">
        <v>2081</v>
      </c>
      <c r="D2233" s="1">
        <v>38937.776388888888</v>
      </c>
      <c r="E2233">
        <v>19</v>
      </c>
      <c r="F2233" t="s">
        <v>1874</v>
      </c>
      <c r="G2233">
        <v>2006</v>
      </c>
      <c r="H2233" s="4">
        <v>0.10416666666666667</v>
      </c>
      <c r="I2233" s="16">
        <f>H2233/60</f>
        <v>1.7361111111111112E-3</v>
      </c>
      <c r="K2233" s="16">
        <f t="shared" si="34"/>
        <v>3.2986111111111112E-2</v>
      </c>
    </row>
    <row r="2234" spans="1:11">
      <c r="A2234" t="s">
        <v>875</v>
      </c>
      <c r="B2234" t="s">
        <v>799</v>
      </c>
      <c r="D2234" s="1">
        <v>38970.711805555555</v>
      </c>
      <c r="E2234">
        <v>18</v>
      </c>
      <c r="F2234" t="s">
        <v>5300</v>
      </c>
      <c r="G2234">
        <v>2006</v>
      </c>
      <c r="H2234" s="4">
        <v>0.19166666666666665</v>
      </c>
      <c r="I2234" s="16">
        <f>H2234/60</f>
        <v>3.1944444444444442E-3</v>
      </c>
      <c r="K2234" s="16">
        <f t="shared" si="34"/>
        <v>5.7499999999999996E-2</v>
      </c>
    </row>
    <row r="2235" spans="1:11">
      <c r="A2235" t="s">
        <v>821</v>
      </c>
      <c r="B2235" t="s">
        <v>799</v>
      </c>
      <c r="C2235" t="s">
        <v>816</v>
      </c>
      <c r="D2235" s="1">
        <v>38881.745138888888</v>
      </c>
      <c r="E2235">
        <v>18</v>
      </c>
      <c r="F2235" t="s">
        <v>1874</v>
      </c>
      <c r="G2235">
        <v>2006</v>
      </c>
      <c r="H2235" s="4">
        <v>0.17847222222222223</v>
      </c>
      <c r="I2235" s="16">
        <f>H2235/60</f>
        <v>2.9745370370370373E-3</v>
      </c>
      <c r="K2235" s="16">
        <f t="shared" si="34"/>
        <v>5.3541666666666668E-2</v>
      </c>
    </row>
    <row r="2236" spans="1:11">
      <c r="A2236" t="s">
        <v>3400</v>
      </c>
      <c r="B2236" t="s">
        <v>3401</v>
      </c>
      <c r="C2236" t="s">
        <v>3402</v>
      </c>
      <c r="D2236" s="1">
        <v>39024.729166666664</v>
      </c>
      <c r="E2236">
        <v>18</v>
      </c>
      <c r="F2236" t="s">
        <v>1874</v>
      </c>
      <c r="G2236">
        <v>2006</v>
      </c>
      <c r="H2236" s="4">
        <v>0.2076388888888889</v>
      </c>
      <c r="I2236" s="16">
        <f>H2236/60</f>
        <v>3.4606481481481485E-3</v>
      </c>
      <c r="K2236" s="16">
        <f t="shared" si="34"/>
        <v>6.2291666666666676E-2</v>
      </c>
    </row>
    <row r="2237" spans="1:11">
      <c r="A2237" t="s">
        <v>987</v>
      </c>
      <c r="B2237" t="s">
        <v>976</v>
      </c>
      <c r="D2237" s="1">
        <v>38828.822916666664</v>
      </c>
      <c r="E2237">
        <v>17</v>
      </c>
      <c r="F2237" t="s">
        <v>2126</v>
      </c>
      <c r="G2237">
        <v>2006</v>
      </c>
      <c r="H2237" s="4">
        <v>0.1875</v>
      </c>
      <c r="I2237" s="16">
        <f>H2237/60</f>
        <v>3.1250000000000002E-3</v>
      </c>
      <c r="K2237" s="16">
        <f t="shared" si="34"/>
        <v>5.3125000000000006E-2</v>
      </c>
    </row>
    <row r="2238" spans="1:11">
      <c r="A2238" t="s">
        <v>3943</v>
      </c>
      <c r="B2238" t="s">
        <v>3940</v>
      </c>
      <c r="C2238" t="s">
        <v>3941</v>
      </c>
      <c r="D2238" s="1">
        <v>38985.682638888888</v>
      </c>
      <c r="E2238">
        <v>17</v>
      </c>
      <c r="F2238" t="s">
        <v>5301</v>
      </c>
      <c r="G2238">
        <v>2006</v>
      </c>
      <c r="H2238" s="4">
        <v>0.22777777777777777</v>
      </c>
      <c r="I2238" s="16">
        <f>H2238/60</f>
        <v>3.7962962962962963E-3</v>
      </c>
      <c r="K2238" s="16">
        <f t="shared" si="34"/>
        <v>6.4537037037037032E-2</v>
      </c>
    </row>
    <row r="2239" spans="1:11">
      <c r="A2239" t="s">
        <v>4593</v>
      </c>
      <c r="B2239" t="s">
        <v>4580</v>
      </c>
      <c r="C2239" t="s">
        <v>4592</v>
      </c>
      <c r="D2239" s="1">
        <v>38720.081250000003</v>
      </c>
      <c r="E2239">
        <v>17</v>
      </c>
      <c r="F2239" t="s">
        <v>5300</v>
      </c>
      <c r="G2239">
        <v>2006</v>
      </c>
      <c r="H2239" s="4">
        <v>0.13541666666666666</v>
      </c>
      <c r="I2239" s="16">
        <f>H2239/60</f>
        <v>2.2569444444444442E-3</v>
      </c>
      <c r="K2239" s="16">
        <f t="shared" si="34"/>
        <v>3.8368055555555551E-2</v>
      </c>
    </row>
    <row r="2240" spans="1:11">
      <c r="A2240" t="s">
        <v>659</v>
      </c>
      <c r="B2240" t="s">
        <v>658</v>
      </c>
      <c r="C2240" t="s">
        <v>658</v>
      </c>
      <c r="D2240" s="1">
        <v>39120.697222222225</v>
      </c>
      <c r="E2240">
        <v>16</v>
      </c>
      <c r="F2240" t="s">
        <v>5300</v>
      </c>
      <c r="G2240">
        <v>2006</v>
      </c>
      <c r="H2240" s="4">
        <v>0.15763888888888888</v>
      </c>
      <c r="I2240" s="16">
        <f>H2240/60</f>
        <v>2.6273148148148145E-3</v>
      </c>
      <c r="K2240" s="16">
        <f t="shared" si="34"/>
        <v>4.2037037037037032E-2</v>
      </c>
    </row>
    <row r="2241" spans="1:11">
      <c r="A2241" t="s">
        <v>1202</v>
      </c>
      <c r="B2241" t="s">
        <v>1709</v>
      </c>
      <c r="C2241" t="s">
        <v>1710</v>
      </c>
      <c r="D2241" s="1">
        <v>38879.545138888891</v>
      </c>
      <c r="E2241">
        <v>16</v>
      </c>
      <c r="F2241" t="s">
        <v>5300</v>
      </c>
      <c r="G2241">
        <v>2006</v>
      </c>
      <c r="H2241" s="4">
        <v>0.17361111111111113</v>
      </c>
      <c r="I2241" s="16">
        <f>H2241/60</f>
        <v>2.8935185185185188E-3</v>
      </c>
      <c r="K2241" s="16">
        <f t="shared" si="34"/>
        <v>4.6296296296296301E-2</v>
      </c>
    </row>
    <row r="2242" spans="1:11">
      <c r="A2242" t="s">
        <v>909</v>
      </c>
      <c r="B2242" t="s">
        <v>910</v>
      </c>
      <c r="C2242" t="s">
        <v>911</v>
      </c>
      <c r="D2242" s="1">
        <v>39464.819444444445</v>
      </c>
      <c r="E2242">
        <v>15</v>
      </c>
      <c r="F2242" t="s">
        <v>5300</v>
      </c>
      <c r="G2242">
        <v>2006</v>
      </c>
      <c r="H2242" s="4">
        <v>0.12708333333333333</v>
      </c>
      <c r="I2242" s="16">
        <f>H2242/60</f>
        <v>2.1180555555555553E-3</v>
      </c>
      <c r="K2242" s="16">
        <f t="shared" ref="K2242:K2305" si="35">E2242*I2242</f>
        <v>3.1770833333333331E-2</v>
      </c>
    </row>
    <row r="2243" spans="1:11">
      <c r="A2243" t="s">
        <v>700</v>
      </c>
      <c r="B2243" t="s">
        <v>685</v>
      </c>
      <c r="C2243" t="s">
        <v>701</v>
      </c>
      <c r="D2243" s="1">
        <v>39042.716666666667</v>
      </c>
      <c r="E2243">
        <v>15</v>
      </c>
      <c r="F2243" t="s">
        <v>5300</v>
      </c>
      <c r="G2243">
        <v>2006</v>
      </c>
      <c r="H2243" s="4">
        <v>0.18819444444444444</v>
      </c>
      <c r="I2243" s="16">
        <f>H2243/60</f>
        <v>3.1365740740740742E-3</v>
      </c>
      <c r="K2243" s="16">
        <f t="shared" si="35"/>
        <v>4.704861111111111E-2</v>
      </c>
    </row>
    <row r="2244" spans="1:11">
      <c r="A2244" t="s">
        <v>2089</v>
      </c>
      <c r="B2244" t="s">
        <v>2060</v>
      </c>
      <c r="C2244" t="s">
        <v>2081</v>
      </c>
      <c r="D2244" s="1">
        <v>38937.775694444441</v>
      </c>
      <c r="E2244">
        <v>15</v>
      </c>
      <c r="F2244" t="s">
        <v>1874</v>
      </c>
      <c r="G2244">
        <v>2006</v>
      </c>
      <c r="H2244" s="4">
        <v>0.12708333333333333</v>
      </c>
      <c r="I2244" s="16">
        <f>H2244/60</f>
        <v>2.1180555555555553E-3</v>
      </c>
      <c r="K2244" s="16">
        <f t="shared" si="35"/>
        <v>3.1770833333333331E-2</v>
      </c>
    </row>
    <row r="2245" spans="1:11">
      <c r="A2245" t="s">
        <v>2336</v>
      </c>
      <c r="B2245" t="s">
        <v>2279</v>
      </c>
      <c r="C2245" t="s">
        <v>2323</v>
      </c>
      <c r="D2245" s="1">
        <v>38754.944444444445</v>
      </c>
      <c r="E2245">
        <v>15</v>
      </c>
      <c r="F2245" t="s">
        <v>5303</v>
      </c>
      <c r="G2245">
        <v>2006</v>
      </c>
      <c r="H2245" s="4">
        <v>0.15277777777777776</v>
      </c>
      <c r="I2245" s="16">
        <f>H2245/60</f>
        <v>2.5462962962962961E-3</v>
      </c>
      <c r="K2245" s="16">
        <f t="shared" si="35"/>
        <v>3.8194444444444441E-2</v>
      </c>
    </row>
    <row r="2246" spans="1:11">
      <c r="A2246" t="s">
        <v>669</v>
      </c>
      <c r="B2246" t="s">
        <v>658</v>
      </c>
      <c r="C2246" t="s">
        <v>658</v>
      </c>
      <c r="D2246" s="1">
        <v>39120.697222222225</v>
      </c>
      <c r="E2246">
        <v>14</v>
      </c>
      <c r="F2246" t="s">
        <v>5300</v>
      </c>
      <c r="G2246">
        <v>2006</v>
      </c>
      <c r="H2246" s="4">
        <v>0.13055555555555556</v>
      </c>
      <c r="I2246" s="16">
        <f>H2246/60</f>
        <v>2.1759259259259262E-3</v>
      </c>
      <c r="K2246" s="16">
        <f t="shared" si="35"/>
        <v>3.0462962962962966E-2</v>
      </c>
    </row>
    <row r="2247" spans="1:11">
      <c r="A2247" t="s">
        <v>703</v>
      </c>
      <c r="B2247" t="s">
        <v>685</v>
      </c>
      <c r="C2247" t="s">
        <v>701</v>
      </c>
      <c r="D2247" s="1">
        <v>39102.603472222225</v>
      </c>
      <c r="E2247">
        <v>14</v>
      </c>
      <c r="F2247" t="s">
        <v>5300</v>
      </c>
      <c r="G2247">
        <v>2006</v>
      </c>
      <c r="H2247" s="4">
        <v>0.22083333333333333</v>
      </c>
      <c r="I2247" s="16">
        <f>H2247/60</f>
        <v>3.6805555555555554E-3</v>
      </c>
      <c r="K2247" s="16">
        <f t="shared" si="35"/>
        <v>5.1527777777777777E-2</v>
      </c>
    </row>
    <row r="2248" spans="1:11">
      <c r="A2248" t="s">
        <v>2080</v>
      </c>
      <c r="B2248" t="s">
        <v>2060</v>
      </c>
      <c r="C2248" t="s">
        <v>2081</v>
      </c>
      <c r="D2248" s="1">
        <v>38937.774305555555</v>
      </c>
      <c r="E2248">
        <v>14</v>
      </c>
      <c r="F2248" t="s">
        <v>1874</v>
      </c>
      <c r="G2248">
        <v>2006</v>
      </c>
      <c r="H2248" s="4">
        <v>0.12291666666666667</v>
      </c>
      <c r="I2248" s="16">
        <f>H2248/60</f>
        <v>2.0486111111111113E-3</v>
      </c>
      <c r="K2248" s="16">
        <f t="shared" si="35"/>
        <v>2.8680555555555556E-2</v>
      </c>
    </row>
    <row r="2249" spans="1:11">
      <c r="A2249" t="s">
        <v>4170</v>
      </c>
      <c r="B2249" t="s">
        <v>4160</v>
      </c>
      <c r="C2249" t="s">
        <v>4160</v>
      </c>
      <c r="D2249" s="1">
        <v>38986.895138888889</v>
      </c>
      <c r="E2249">
        <v>14</v>
      </c>
      <c r="F2249" t="s">
        <v>5300</v>
      </c>
      <c r="G2249">
        <v>2006</v>
      </c>
      <c r="H2249" s="4">
        <v>0.14861111111111111</v>
      </c>
      <c r="I2249" s="16">
        <f>H2249/60</f>
        <v>2.476851851851852E-3</v>
      </c>
      <c r="K2249" s="16">
        <f t="shared" si="35"/>
        <v>3.4675925925925929E-2</v>
      </c>
    </row>
    <row r="2250" spans="1:11">
      <c r="A2250" t="s">
        <v>4283</v>
      </c>
      <c r="B2250" t="s">
        <v>4284</v>
      </c>
      <c r="C2250" t="s">
        <v>4285</v>
      </c>
      <c r="D2250" s="1">
        <v>39179.881249999999</v>
      </c>
      <c r="E2250">
        <v>14</v>
      </c>
      <c r="F2250" t="s">
        <v>5300</v>
      </c>
      <c r="G2250">
        <v>2006</v>
      </c>
      <c r="H2250" s="4">
        <v>0.13958333333333334</v>
      </c>
      <c r="I2250" s="16">
        <f>H2250/60</f>
        <v>2.3263888888888891E-3</v>
      </c>
      <c r="K2250" s="16">
        <f t="shared" si="35"/>
        <v>3.2569444444444449E-2</v>
      </c>
    </row>
    <row r="2251" spans="1:11">
      <c r="A2251" t="s">
        <v>5267</v>
      </c>
      <c r="B2251" t="s">
        <v>5266</v>
      </c>
      <c r="C2251" t="s">
        <v>5265</v>
      </c>
      <c r="D2251" s="1">
        <v>39015.749305555553</v>
      </c>
      <c r="E2251">
        <v>13</v>
      </c>
      <c r="F2251" t="s">
        <v>5300</v>
      </c>
      <c r="G2251">
        <v>2006</v>
      </c>
      <c r="H2251" s="4">
        <v>0.14861111111111111</v>
      </c>
      <c r="I2251" s="16">
        <f>H2251/60</f>
        <v>2.476851851851852E-3</v>
      </c>
      <c r="K2251" s="16">
        <f t="shared" si="35"/>
        <v>3.2199074074074074E-2</v>
      </c>
    </row>
    <row r="2252" spans="1:11">
      <c r="A2252" t="s">
        <v>671</v>
      </c>
      <c r="B2252" t="s">
        <v>658</v>
      </c>
      <c r="C2252" t="s">
        <v>658</v>
      </c>
      <c r="D2252" s="1">
        <v>39120.697222222225</v>
      </c>
      <c r="E2252">
        <v>13</v>
      </c>
      <c r="F2252" t="s">
        <v>5300</v>
      </c>
      <c r="G2252">
        <v>2006</v>
      </c>
      <c r="H2252" s="4">
        <v>0.21388888888888891</v>
      </c>
      <c r="I2252" s="16">
        <f>H2252/60</f>
        <v>3.5648148148148149E-3</v>
      </c>
      <c r="K2252" s="16">
        <f t="shared" si="35"/>
        <v>4.6342592592592595E-2</v>
      </c>
    </row>
    <row r="2253" spans="1:11">
      <c r="A2253" t="s">
        <v>2091</v>
      </c>
      <c r="B2253" t="s">
        <v>2060</v>
      </c>
      <c r="C2253" t="s">
        <v>2081</v>
      </c>
      <c r="D2253" s="1">
        <v>38937.776388888888</v>
      </c>
      <c r="E2253">
        <v>13</v>
      </c>
      <c r="F2253" t="s">
        <v>1874</v>
      </c>
      <c r="G2253">
        <v>2006</v>
      </c>
      <c r="H2253" s="4">
        <v>0.20208333333333331</v>
      </c>
      <c r="I2253" s="16">
        <f>H2253/60</f>
        <v>3.3680555555555551E-3</v>
      </c>
      <c r="K2253" s="16">
        <f t="shared" si="35"/>
        <v>4.3784722222222218E-2</v>
      </c>
    </row>
    <row r="2254" spans="1:11">
      <c r="A2254" t="s">
        <v>2529</v>
      </c>
      <c r="B2254" t="s">
        <v>2478</v>
      </c>
      <c r="C2254" t="s">
        <v>2522</v>
      </c>
      <c r="D2254" s="1">
        <v>38972.692361111112</v>
      </c>
      <c r="E2254">
        <v>13</v>
      </c>
      <c r="F2254" t="s">
        <v>5302</v>
      </c>
      <c r="G2254">
        <v>2006</v>
      </c>
      <c r="H2254" s="4">
        <v>0.16805555555555554</v>
      </c>
      <c r="I2254" s="16">
        <f>H2254/60</f>
        <v>2.8009259259259259E-3</v>
      </c>
      <c r="K2254" s="16">
        <f t="shared" si="35"/>
        <v>3.6412037037037034E-2</v>
      </c>
    </row>
    <row r="2255" spans="1:11">
      <c r="A2255" t="s">
        <v>4168</v>
      </c>
      <c r="B2255" t="s">
        <v>4160</v>
      </c>
      <c r="C2255" t="s">
        <v>4160</v>
      </c>
      <c r="D2255" s="1">
        <v>38986.894444444442</v>
      </c>
      <c r="E2255">
        <v>13</v>
      </c>
      <c r="F2255" t="s">
        <v>5300</v>
      </c>
      <c r="G2255">
        <v>2006</v>
      </c>
      <c r="H2255" s="4">
        <v>0.1451388888888889</v>
      </c>
      <c r="I2255" s="16">
        <f>H2255/60</f>
        <v>2.4189814814814816E-3</v>
      </c>
      <c r="K2255" s="16">
        <f t="shared" si="35"/>
        <v>3.1446759259259258E-2</v>
      </c>
    </row>
    <row r="2256" spans="1:11">
      <c r="A2256" t="s">
        <v>1826</v>
      </c>
      <c r="B2256" t="s">
        <v>1815</v>
      </c>
      <c r="C2256" t="s">
        <v>1826</v>
      </c>
      <c r="D2256" s="1">
        <v>39110.904166666667</v>
      </c>
      <c r="E2256">
        <v>13</v>
      </c>
      <c r="F2256" t="s">
        <v>5302</v>
      </c>
      <c r="G2256">
        <v>2006</v>
      </c>
      <c r="H2256" s="4">
        <v>0.20902777777777778</v>
      </c>
      <c r="I2256" s="16">
        <f>H2256/60</f>
        <v>3.4837962962962965E-3</v>
      </c>
      <c r="K2256" s="16">
        <f t="shared" si="35"/>
        <v>4.5289351851851851E-2</v>
      </c>
    </row>
    <row r="2257" spans="1:11">
      <c r="A2257" t="s">
        <v>858</v>
      </c>
      <c r="B2257" t="s">
        <v>799</v>
      </c>
      <c r="C2257" t="s">
        <v>857</v>
      </c>
      <c r="D2257" s="1">
        <v>38881.740972222222</v>
      </c>
      <c r="E2257">
        <v>12</v>
      </c>
      <c r="F2257" t="s">
        <v>1874</v>
      </c>
      <c r="G2257">
        <v>2006</v>
      </c>
      <c r="H2257" s="4">
        <v>0.15486111111111112</v>
      </c>
      <c r="I2257" s="16">
        <f>H2257/60</f>
        <v>2.5810185185185185E-3</v>
      </c>
      <c r="K2257" s="16">
        <f t="shared" si="35"/>
        <v>3.097222222222222E-2</v>
      </c>
    </row>
    <row r="2258" spans="1:11">
      <c r="A2258" t="s">
        <v>1069</v>
      </c>
      <c r="B2258" t="s">
        <v>1048</v>
      </c>
      <c r="C2258" t="s">
        <v>1061</v>
      </c>
      <c r="D2258" s="1">
        <v>38887.723611111112</v>
      </c>
      <c r="E2258">
        <v>12</v>
      </c>
      <c r="F2258" t="s">
        <v>1874</v>
      </c>
      <c r="G2258">
        <v>2006</v>
      </c>
      <c r="H2258" s="4">
        <v>0.14305555555555557</v>
      </c>
      <c r="I2258" s="16">
        <f>H2258/60</f>
        <v>2.3842592592592596E-3</v>
      </c>
      <c r="K2258" s="16">
        <f t="shared" si="35"/>
        <v>2.8611111111111115E-2</v>
      </c>
    </row>
    <row r="2259" spans="1:11">
      <c r="A2259" t="s">
        <v>1190</v>
      </c>
      <c r="B2259" t="s">
        <v>1187</v>
      </c>
      <c r="C2259" t="s">
        <v>1188</v>
      </c>
      <c r="D2259" s="1">
        <v>38825.741666666669</v>
      </c>
      <c r="E2259">
        <v>12</v>
      </c>
      <c r="F2259" t="s">
        <v>5300</v>
      </c>
      <c r="G2259">
        <v>2006</v>
      </c>
      <c r="H2259" s="4">
        <v>0.12569444444444444</v>
      </c>
      <c r="I2259" s="16">
        <f>H2259/60</f>
        <v>2.0949074074074073E-3</v>
      </c>
      <c r="K2259" s="16">
        <f t="shared" si="35"/>
        <v>2.5138888888888888E-2</v>
      </c>
    </row>
    <row r="2260" spans="1:11">
      <c r="A2260" t="s">
        <v>2086</v>
      </c>
      <c r="B2260" t="s">
        <v>2060</v>
      </c>
      <c r="C2260" t="s">
        <v>2081</v>
      </c>
      <c r="D2260" s="1">
        <v>38937.775694444441</v>
      </c>
      <c r="E2260">
        <v>12</v>
      </c>
      <c r="F2260" t="s">
        <v>1874</v>
      </c>
      <c r="G2260">
        <v>2006</v>
      </c>
      <c r="H2260" s="4">
        <v>0.16666666666666666</v>
      </c>
      <c r="I2260" s="16">
        <f>H2260/60</f>
        <v>2.7777777777777775E-3</v>
      </c>
      <c r="K2260" s="16">
        <f t="shared" si="35"/>
        <v>3.3333333333333326E-2</v>
      </c>
    </row>
    <row r="2261" spans="1:11">
      <c r="A2261" t="s">
        <v>2771</v>
      </c>
      <c r="B2261" t="s">
        <v>2772</v>
      </c>
      <c r="D2261" s="1">
        <v>38774.556250000001</v>
      </c>
      <c r="E2261">
        <v>12</v>
      </c>
      <c r="F2261" t="s">
        <v>1874</v>
      </c>
      <c r="G2261">
        <v>2006</v>
      </c>
      <c r="H2261" s="4">
        <v>0.12986111111111112</v>
      </c>
      <c r="I2261" s="16">
        <f>H2261/60</f>
        <v>2.1643518518518522E-3</v>
      </c>
      <c r="K2261" s="16">
        <f t="shared" si="35"/>
        <v>2.5972222222222226E-2</v>
      </c>
    </row>
    <row r="2262" spans="1:11">
      <c r="A2262" t="s">
        <v>3841</v>
      </c>
      <c r="B2262" t="s">
        <v>3837</v>
      </c>
      <c r="C2262" t="s">
        <v>3838</v>
      </c>
      <c r="D2262" s="1">
        <v>39489.884722222225</v>
      </c>
      <c r="E2262">
        <v>12</v>
      </c>
      <c r="F2262" t="s">
        <v>5300</v>
      </c>
      <c r="G2262">
        <v>2006</v>
      </c>
      <c r="H2262" s="4">
        <v>0.14097222222222222</v>
      </c>
      <c r="I2262" s="16">
        <f>H2262/60</f>
        <v>2.3495370370370371E-3</v>
      </c>
      <c r="K2262" s="16">
        <f t="shared" si="35"/>
        <v>2.8194444444444446E-2</v>
      </c>
    </row>
    <row r="2263" spans="1:11">
      <c r="A2263" t="s">
        <v>666</v>
      </c>
      <c r="B2263" t="s">
        <v>658</v>
      </c>
      <c r="C2263" t="s">
        <v>658</v>
      </c>
      <c r="D2263" s="1">
        <v>39120.697222222225</v>
      </c>
      <c r="E2263">
        <v>11</v>
      </c>
      <c r="F2263" t="s">
        <v>5300</v>
      </c>
      <c r="G2263">
        <v>2006</v>
      </c>
      <c r="H2263" s="4">
        <v>0.15208333333333332</v>
      </c>
      <c r="I2263" s="16">
        <f>H2263/60</f>
        <v>2.5347222222222221E-3</v>
      </c>
      <c r="K2263" s="16">
        <f t="shared" si="35"/>
        <v>2.7881944444444442E-2</v>
      </c>
    </row>
    <row r="2264" spans="1:11">
      <c r="A2264" t="s">
        <v>973</v>
      </c>
      <c r="B2264" t="s">
        <v>971</v>
      </c>
      <c r="C2264" t="s">
        <v>974</v>
      </c>
      <c r="D2264" s="1">
        <v>38906.481249999997</v>
      </c>
      <c r="E2264">
        <v>11</v>
      </c>
      <c r="F2264" t="s">
        <v>5300</v>
      </c>
      <c r="G2264">
        <v>2006</v>
      </c>
      <c r="H2264" s="4">
        <v>0.13541666666666666</v>
      </c>
      <c r="I2264" s="16">
        <f>H2264/60</f>
        <v>2.2569444444444442E-3</v>
      </c>
      <c r="K2264" s="16">
        <f t="shared" si="35"/>
        <v>2.4826388888888887E-2</v>
      </c>
    </row>
    <row r="2265" spans="1:11">
      <c r="A2265" t="s">
        <v>1070</v>
      </c>
      <c r="B2265" t="s">
        <v>1048</v>
      </c>
      <c r="C2265" t="s">
        <v>1061</v>
      </c>
      <c r="D2265" s="1">
        <v>38887.723611111112</v>
      </c>
      <c r="E2265">
        <v>11</v>
      </c>
      <c r="F2265" t="s">
        <v>1874</v>
      </c>
      <c r="G2265">
        <v>2006</v>
      </c>
      <c r="H2265" s="4">
        <v>0.14791666666666667</v>
      </c>
      <c r="I2265" s="16">
        <f>H2265/60</f>
        <v>2.4652777777777776E-3</v>
      </c>
      <c r="K2265" s="16">
        <f t="shared" si="35"/>
        <v>2.7118055555555555E-2</v>
      </c>
    </row>
    <row r="2266" spans="1:11">
      <c r="A2266" t="s">
        <v>1071</v>
      </c>
      <c r="B2266" t="s">
        <v>1048</v>
      </c>
      <c r="C2266" t="s">
        <v>1061</v>
      </c>
      <c r="D2266" s="1">
        <v>38887.723611111112</v>
      </c>
      <c r="E2266">
        <v>11</v>
      </c>
      <c r="F2266" t="s">
        <v>1874</v>
      </c>
      <c r="G2266">
        <v>2006</v>
      </c>
      <c r="H2266" s="4">
        <v>0.13194444444444445</v>
      </c>
      <c r="I2266" s="16">
        <f>H2266/60</f>
        <v>2.1990740740740742E-3</v>
      </c>
      <c r="K2266" s="16">
        <f t="shared" si="35"/>
        <v>2.4189814814814817E-2</v>
      </c>
    </row>
    <row r="2267" spans="1:11">
      <c r="A2267" t="s">
        <v>52</v>
      </c>
      <c r="B2267" t="s">
        <v>1638</v>
      </c>
      <c r="C2267" t="s">
        <v>1639</v>
      </c>
      <c r="D2267" s="1">
        <v>39843.729861111111</v>
      </c>
      <c r="E2267">
        <v>11</v>
      </c>
      <c r="F2267" t="s">
        <v>5300</v>
      </c>
      <c r="G2267">
        <v>2006</v>
      </c>
      <c r="H2267" s="4">
        <v>0.16944444444444443</v>
      </c>
      <c r="I2267" s="16">
        <f>H2267/60</f>
        <v>2.8240740740740739E-3</v>
      </c>
      <c r="K2267" s="16">
        <f t="shared" si="35"/>
        <v>3.1064814814814812E-2</v>
      </c>
    </row>
    <row r="2268" spans="1:11">
      <c r="A2268" t="s">
        <v>1649</v>
      </c>
      <c r="B2268" t="s">
        <v>1638</v>
      </c>
      <c r="C2268" t="s">
        <v>1639</v>
      </c>
      <c r="D2268" s="1">
        <v>39843.729861111111</v>
      </c>
      <c r="E2268">
        <v>11</v>
      </c>
      <c r="F2268" t="s">
        <v>5300</v>
      </c>
      <c r="G2268">
        <v>2006</v>
      </c>
      <c r="H2268" s="4">
        <v>0.10347222222222223</v>
      </c>
      <c r="I2268" s="16">
        <f>H2268/60</f>
        <v>1.7245370370370372E-3</v>
      </c>
      <c r="K2268" s="16">
        <f t="shared" si="35"/>
        <v>1.8969907407407411E-2</v>
      </c>
    </row>
    <row r="2269" spans="1:11">
      <c r="A2269" t="s">
        <v>3920</v>
      </c>
      <c r="B2269" t="s">
        <v>3918</v>
      </c>
      <c r="D2269" s="1">
        <v>38917.017361111109</v>
      </c>
      <c r="E2269">
        <v>11</v>
      </c>
      <c r="F2269" t="s">
        <v>2857</v>
      </c>
      <c r="G2269">
        <v>2006</v>
      </c>
      <c r="H2269" s="4">
        <v>0.17083333333333331</v>
      </c>
      <c r="I2269" s="16">
        <f>H2269/60</f>
        <v>2.8472222222222219E-3</v>
      </c>
      <c r="K2269" s="16">
        <f t="shared" si="35"/>
        <v>3.1319444444444441E-2</v>
      </c>
    </row>
    <row r="2270" spans="1:11">
      <c r="A2270" t="s">
        <v>5059</v>
      </c>
      <c r="B2270" t="s">
        <v>5024</v>
      </c>
      <c r="C2270" t="s">
        <v>5067</v>
      </c>
      <c r="D2270" s="1">
        <v>38727.602777777778</v>
      </c>
      <c r="E2270">
        <v>11</v>
      </c>
      <c r="F2270" t="s">
        <v>1874</v>
      </c>
      <c r="G2270">
        <v>2006</v>
      </c>
      <c r="H2270" s="4">
        <v>0.1673611111111111</v>
      </c>
      <c r="I2270" s="16">
        <f>H2270/60</f>
        <v>2.7893518518518515E-3</v>
      </c>
      <c r="K2270" s="16">
        <f t="shared" si="35"/>
        <v>3.0682870370370367E-2</v>
      </c>
    </row>
    <row r="2271" spans="1:11">
      <c r="A2271" t="s">
        <v>302</v>
      </c>
      <c r="B2271" t="s">
        <v>286</v>
      </c>
      <c r="C2271" t="s">
        <v>300</v>
      </c>
      <c r="D2271" s="1">
        <v>38800.463888888888</v>
      </c>
      <c r="E2271">
        <v>10</v>
      </c>
      <c r="F2271" t="s">
        <v>5300</v>
      </c>
      <c r="G2271">
        <v>2006</v>
      </c>
      <c r="H2271" s="4">
        <v>0.125</v>
      </c>
      <c r="I2271" s="16">
        <f>H2271/60</f>
        <v>2.0833333333333333E-3</v>
      </c>
      <c r="K2271" s="16">
        <f t="shared" si="35"/>
        <v>2.0833333333333332E-2</v>
      </c>
    </row>
    <row r="2272" spans="1:11">
      <c r="A2272" t="s">
        <v>2051</v>
      </c>
      <c r="B2272" t="s">
        <v>2047</v>
      </c>
      <c r="C2272" t="s">
        <v>2050</v>
      </c>
      <c r="D2272" s="1">
        <v>38829.59652777778</v>
      </c>
      <c r="E2272">
        <v>10</v>
      </c>
      <c r="F2272" t="s">
        <v>1874</v>
      </c>
      <c r="G2272">
        <v>2006</v>
      </c>
      <c r="H2272" s="4">
        <v>0.11944444444444445</v>
      </c>
      <c r="I2272" s="16">
        <f>H2272/60</f>
        <v>1.9907407407407408E-3</v>
      </c>
      <c r="K2272" s="16">
        <f t="shared" si="35"/>
        <v>1.9907407407407408E-2</v>
      </c>
    </row>
    <row r="2273" spans="1:11">
      <c r="A2273" t="s">
        <v>3156</v>
      </c>
      <c r="B2273" t="s">
        <v>3157</v>
      </c>
      <c r="C2273" t="s">
        <v>3157</v>
      </c>
      <c r="D2273" s="1">
        <v>38749.481249999997</v>
      </c>
      <c r="E2273">
        <v>10</v>
      </c>
      <c r="F2273" t="s">
        <v>5304</v>
      </c>
      <c r="G2273">
        <v>2006</v>
      </c>
      <c r="H2273" s="4">
        <v>0.13125000000000001</v>
      </c>
      <c r="I2273" s="16">
        <f>H2273/60</f>
        <v>2.1875000000000002E-3</v>
      </c>
      <c r="K2273" s="16">
        <f t="shared" si="35"/>
        <v>2.1875000000000002E-2</v>
      </c>
    </row>
    <row r="2274" spans="1:11">
      <c r="A2274" t="s">
        <v>3351</v>
      </c>
      <c r="B2274" t="s">
        <v>3297</v>
      </c>
      <c r="D2274" s="1">
        <v>39344.888888888891</v>
      </c>
      <c r="E2274">
        <v>10</v>
      </c>
      <c r="F2274" t="s">
        <v>2126</v>
      </c>
      <c r="G2274">
        <v>2006</v>
      </c>
      <c r="H2274" s="4">
        <v>0.15486111111111112</v>
      </c>
      <c r="I2274" s="16">
        <f>H2274/60</f>
        <v>2.5810185185185185E-3</v>
      </c>
      <c r="K2274" s="16">
        <f t="shared" si="35"/>
        <v>2.5810185185185186E-2</v>
      </c>
    </row>
    <row r="2275" spans="1:11">
      <c r="A2275" t="s">
        <v>4496</v>
      </c>
      <c r="B2275" t="s">
        <v>4462</v>
      </c>
      <c r="C2275" t="s">
        <v>444</v>
      </c>
      <c r="D2275" s="1">
        <v>38847.723611111112</v>
      </c>
      <c r="E2275">
        <v>10</v>
      </c>
      <c r="F2275" t="s">
        <v>1874</v>
      </c>
      <c r="G2275">
        <v>2006</v>
      </c>
      <c r="H2275" s="4">
        <v>0.13263888888888889</v>
      </c>
      <c r="I2275" s="16">
        <f>H2275/60</f>
        <v>2.2106481481481482E-3</v>
      </c>
      <c r="K2275" s="16">
        <f t="shared" si="35"/>
        <v>2.2106481481481484E-2</v>
      </c>
    </row>
    <row r="2276" spans="1:11">
      <c r="A2276" t="s">
        <v>5265</v>
      </c>
      <c r="B2276" t="s">
        <v>5266</v>
      </c>
      <c r="C2276" t="s">
        <v>5265</v>
      </c>
      <c r="D2276" s="1">
        <v>39035.807638888888</v>
      </c>
      <c r="E2276">
        <v>9</v>
      </c>
      <c r="F2276" t="s">
        <v>5300</v>
      </c>
      <c r="G2276">
        <v>2006</v>
      </c>
      <c r="H2276" s="4">
        <v>0.13402777777777777</v>
      </c>
      <c r="I2276" s="16">
        <f>H2276/60</f>
        <v>2.2337962962962962E-3</v>
      </c>
      <c r="K2276" s="16">
        <f t="shared" si="35"/>
        <v>2.0104166666666666E-2</v>
      </c>
    </row>
    <row r="2277" spans="1:11">
      <c r="A2277" t="s">
        <v>570</v>
      </c>
      <c r="B2277" t="s">
        <v>569</v>
      </c>
      <c r="D2277" s="1">
        <v>38809.928472222222</v>
      </c>
      <c r="E2277">
        <v>9</v>
      </c>
      <c r="F2277" t="s">
        <v>5303</v>
      </c>
      <c r="G2277">
        <v>2006</v>
      </c>
      <c r="H2277" s="4">
        <v>0.15</v>
      </c>
      <c r="I2277" s="16">
        <f>H2277/60</f>
        <v>2.5000000000000001E-3</v>
      </c>
      <c r="K2277" s="16">
        <f t="shared" si="35"/>
        <v>2.2499999999999999E-2</v>
      </c>
    </row>
    <row r="2278" spans="1:11">
      <c r="A2278" t="s">
        <v>662</v>
      </c>
      <c r="B2278" t="s">
        <v>658</v>
      </c>
      <c r="C2278" t="s">
        <v>658</v>
      </c>
      <c r="D2278" s="1">
        <v>39120.697222222225</v>
      </c>
      <c r="E2278">
        <v>9</v>
      </c>
      <c r="F2278" t="s">
        <v>5300</v>
      </c>
      <c r="G2278">
        <v>2006</v>
      </c>
      <c r="H2278" s="4">
        <v>0.15069444444444444</v>
      </c>
      <c r="I2278" s="16">
        <f>H2278/60</f>
        <v>2.5115740740740741E-3</v>
      </c>
      <c r="K2278" s="16">
        <f t="shared" si="35"/>
        <v>2.2604166666666668E-2</v>
      </c>
    </row>
    <row r="2279" spans="1:11">
      <c r="A2279" t="s">
        <v>872</v>
      </c>
      <c r="B2279" t="s">
        <v>799</v>
      </c>
      <c r="D2279" s="1">
        <v>39185.661805555559</v>
      </c>
      <c r="E2279">
        <v>9</v>
      </c>
      <c r="F2279" t="s">
        <v>2126</v>
      </c>
      <c r="G2279">
        <v>2006</v>
      </c>
      <c r="H2279" s="4">
        <v>0.12638888888888888</v>
      </c>
      <c r="I2279" s="16">
        <f>H2279/60</f>
        <v>2.1064814814814813E-3</v>
      </c>
      <c r="K2279" s="16">
        <f t="shared" si="35"/>
        <v>1.8958333333333331E-2</v>
      </c>
    </row>
    <row r="2280" spans="1:11">
      <c r="A2280" t="s">
        <v>1065</v>
      </c>
      <c r="B2280" t="s">
        <v>1048</v>
      </c>
      <c r="C2280" t="s">
        <v>1061</v>
      </c>
      <c r="D2280" s="1">
        <v>38887.722222222219</v>
      </c>
      <c r="E2280">
        <v>9</v>
      </c>
      <c r="F2280" t="s">
        <v>1874</v>
      </c>
      <c r="G2280">
        <v>2006</v>
      </c>
      <c r="H2280" s="4">
        <v>0.11944444444444445</v>
      </c>
      <c r="I2280" s="16">
        <f>H2280/60</f>
        <v>1.9907407407407408E-3</v>
      </c>
      <c r="K2280" s="16">
        <f t="shared" si="35"/>
        <v>1.7916666666666668E-2</v>
      </c>
    </row>
    <row r="2281" spans="1:11">
      <c r="A2281" t="s">
        <v>1621</v>
      </c>
      <c r="B2281" t="s">
        <v>1610</v>
      </c>
      <c r="C2281" t="s">
        <v>1622</v>
      </c>
      <c r="D2281" s="1">
        <v>39034.018750000003</v>
      </c>
      <c r="E2281">
        <v>9</v>
      </c>
      <c r="F2281" t="s">
        <v>2857</v>
      </c>
      <c r="G2281">
        <v>2006</v>
      </c>
      <c r="H2281" s="4">
        <v>0.22152777777777777</v>
      </c>
      <c r="I2281" s="16">
        <f>H2281/60</f>
        <v>3.6921296296296294E-3</v>
      </c>
      <c r="K2281" s="16">
        <f t="shared" si="35"/>
        <v>3.3229166666666664E-2</v>
      </c>
    </row>
    <row r="2282" spans="1:11">
      <c r="A2282" t="s">
        <v>1796</v>
      </c>
      <c r="B2282" t="s">
        <v>1797</v>
      </c>
      <c r="C2282" t="s">
        <v>1798</v>
      </c>
      <c r="D2282" s="1">
        <v>38877.352083333331</v>
      </c>
      <c r="E2282">
        <v>9</v>
      </c>
      <c r="F2282" t="s">
        <v>5304</v>
      </c>
      <c r="G2282">
        <v>2006</v>
      </c>
      <c r="H2282" s="4">
        <v>0.12569444444444444</v>
      </c>
      <c r="I2282" s="16">
        <f>H2282/60</f>
        <v>2.0949074074074073E-3</v>
      </c>
      <c r="K2282" s="16">
        <f t="shared" si="35"/>
        <v>1.8854166666666665E-2</v>
      </c>
    </row>
    <row r="2283" spans="1:11">
      <c r="A2283" t="s">
        <v>2661</v>
      </c>
      <c r="B2283" t="s">
        <v>2662</v>
      </c>
      <c r="C2283" t="s">
        <v>2663</v>
      </c>
      <c r="D2283" s="1">
        <v>39255.632638888892</v>
      </c>
      <c r="E2283">
        <v>9</v>
      </c>
      <c r="F2283" t="s">
        <v>5302</v>
      </c>
      <c r="G2283">
        <v>2006</v>
      </c>
      <c r="H2283" s="4">
        <v>0.16388888888888889</v>
      </c>
      <c r="I2283" s="16">
        <f>H2283/60</f>
        <v>2.7314814814814814E-3</v>
      </c>
      <c r="K2283" s="16">
        <f t="shared" si="35"/>
        <v>2.4583333333333332E-2</v>
      </c>
    </row>
    <row r="2284" spans="1:11">
      <c r="A2284" t="s">
        <v>3714</v>
      </c>
      <c r="B2284" t="s">
        <v>3715</v>
      </c>
      <c r="C2284" t="s">
        <v>3716</v>
      </c>
      <c r="D2284" s="1">
        <v>39266.917361111111</v>
      </c>
      <c r="E2284">
        <v>9</v>
      </c>
      <c r="F2284" t="s">
        <v>5302</v>
      </c>
      <c r="G2284">
        <v>2006</v>
      </c>
      <c r="H2284" s="4">
        <v>0.15138888888888888</v>
      </c>
      <c r="I2284" s="16">
        <f>H2284/60</f>
        <v>2.5231481481481481E-3</v>
      </c>
      <c r="K2284" s="16">
        <f t="shared" si="35"/>
        <v>2.2708333333333334E-2</v>
      </c>
    </row>
    <row r="2285" spans="1:11">
      <c r="A2285" t="s">
        <v>3947</v>
      </c>
      <c r="B2285" t="s">
        <v>3940</v>
      </c>
      <c r="C2285" t="s">
        <v>3941</v>
      </c>
      <c r="D2285" s="1">
        <v>38985.682638888888</v>
      </c>
      <c r="E2285">
        <v>9</v>
      </c>
      <c r="F2285" t="s">
        <v>5301</v>
      </c>
      <c r="G2285">
        <v>2006</v>
      </c>
      <c r="H2285" s="4">
        <v>0.14930555555555555</v>
      </c>
      <c r="I2285" s="16">
        <f>H2285/60</f>
        <v>2.488425925925926E-3</v>
      </c>
      <c r="K2285" s="16">
        <f t="shared" si="35"/>
        <v>2.2395833333333334E-2</v>
      </c>
    </row>
    <row r="2286" spans="1:11">
      <c r="A2286" t="s">
        <v>1639</v>
      </c>
      <c r="B2286" t="s">
        <v>1638</v>
      </c>
      <c r="C2286" t="s">
        <v>1639</v>
      </c>
      <c r="D2286" s="1">
        <v>39843.729861111111</v>
      </c>
      <c r="E2286">
        <v>9</v>
      </c>
      <c r="F2286" t="s">
        <v>5300</v>
      </c>
      <c r="G2286">
        <v>2006</v>
      </c>
      <c r="H2286" s="4">
        <v>0.17569444444444446</v>
      </c>
      <c r="I2286" s="16">
        <f>H2286/60</f>
        <v>2.9282407407407408E-3</v>
      </c>
      <c r="K2286" s="16">
        <f t="shared" si="35"/>
        <v>2.6354166666666668E-2</v>
      </c>
    </row>
    <row r="2287" spans="1:11">
      <c r="A2287" t="s">
        <v>1642</v>
      </c>
      <c r="B2287" t="s">
        <v>1638</v>
      </c>
      <c r="C2287" t="s">
        <v>1639</v>
      </c>
      <c r="D2287" s="1">
        <v>39843.729861111111</v>
      </c>
      <c r="E2287">
        <v>9</v>
      </c>
      <c r="F2287" t="s">
        <v>5300</v>
      </c>
      <c r="G2287">
        <v>2006</v>
      </c>
      <c r="H2287" s="4">
        <v>0.15902777777777777</v>
      </c>
      <c r="I2287" s="16">
        <f>H2287/60</f>
        <v>2.650462962962963E-3</v>
      </c>
      <c r="K2287" s="16">
        <f t="shared" si="35"/>
        <v>2.3854166666666666E-2</v>
      </c>
    </row>
    <row r="2288" spans="1:11">
      <c r="A2288" t="s">
        <v>1647</v>
      </c>
      <c r="B2288" t="s">
        <v>1638</v>
      </c>
      <c r="C2288" t="s">
        <v>1639</v>
      </c>
      <c r="D2288" s="1">
        <v>39843.729861111111</v>
      </c>
      <c r="E2288">
        <v>9</v>
      </c>
      <c r="F2288" t="s">
        <v>5300</v>
      </c>
      <c r="G2288">
        <v>2006</v>
      </c>
      <c r="H2288" s="4">
        <v>0.14722222222222223</v>
      </c>
      <c r="I2288" s="16">
        <f>H2288/60</f>
        <v>2.4537037037037036E-3</v>
      </c>
      <c r="K2288" s="16">
        <f t="shared" si="35"/>
        <v>2.2083333333333333E-2</v>
      </c>
    </row>
    <row r="2289" spans="1:11">
      <c r="A2289" t="s">
        <v>4591</v>
      </c>
      <c r="B2289" t="s">
        <v>4580</v>
      </c>
      <c r="C2289" t="s">
        <v>4592</v>
      </c>
      <c r="D2289" s="1">
        <v>38720.081250000003</v>
      </c>
      <c r="E2289">
        <v>9</v>
      </c>
      <c r="F2289" t="s">
        <v>5300</v>
      </c>
      <c r="G2289">
        <v>2006</v>
      </c>
      <c r="H2289" s="4">
        <v>0.13125000000000001</v>
      </c>
      <c r="I2289" s="16">
        <f>H2289/60</f>
        <v>2.1875000000000002E-3</v>
      </c>
      <c r="K2289" s="16">
        <f t="shared" si="35"/>
        <v>1.9687500000000004E-2</v>
      </c>
    </row>
    <row r="2290" spans="1:11">
      <c r="A2290" t="s">
        <v>1072</v>
      </c>
      <c r="B2290" t="s">
        <v>1048</v>
      </c>
      <c r="C2290" t="s">
        <v>1061</v>
      </c>
      <c r="D2290" s="1">
        <v>38887.724305555559</v>
      </c>
      <c r="E2290">
        <v>8</v>
      </c>
      <c r="F2290" t="s">
        <v>1874</v>
      </c>
      <c r="G2290">
        <v>2006</v>
      </c>
      <c r="H2290" s="4">
        <v>0.15555555555555556</v>
      </c>
      <c r="I2290" s="16">
        <f>H2290/60</f>
        <v>2.5925925925925925E-3</v>
      </c>
      <c r="K2290" s="16">
        <f t="shared" si="35"/>
        <v>2.074074074074074E-2</v>
      </c>
    </row>
    <row r="2291" spans="1:11">
      <c r="A2291" t="s">
        <v>2007</v>
      </c>
      <c r="B2291" t="s">
        <v>2008</v>
      </c>
      <c r="C2291" t="s">
        <v>2009</v>
      </c>
      <c r="D2291" s="1">
        <v>39123.594444444447</v>
      </c>
      <c r="E2291">
        <v>8</v>
      </c>
      <c r="F2291" t="s">
        <v>5302</v>
      </c>
      <c r="G2291">
        <v>2006</v>
      </c>
      <c r="H2291" s="4">
        <v>0.16944444444444443</v>
      </c>
      <c r="I2291" s="16">
        <f>H2291/60</f>
        <v>2.8240740740740739E-3</v>
      </c>
      <c r="K2291" s="16">
        <f t="shared" si="35"/>
        <v>2.2592592592592591E-2</v>
      </c>
    </row>
    <row r="2292" spans="1:11">
      <c r="A2292" t="s">
        <v>2631</v>
      </c>
      <c r="B2292" t="s">
        <v>2632</v>
      </c>
      <c r="C2292" t="s">
        <v>2633</v>
      </c>
      <c r="D2292" s="1">
        <v>40189.995138888888</v>
      </c>
      <c r="E2292">
        <v>8</v>
      </c>
      <c r="F2292" t="s">
        <v>5301</v>
      </c>
      <c r="G2292">
        <v>2006</v>
      </c>
      <c r="H2292" s="4">
        <v>0.19583333333333333</v>
      </c>
      <c r="I2292" s="16">
        <f>H2292/60</f>
        <v>3.2638888888888887E-3</v>
      </c>
      <c r="K2292" s="16">
        <f t="shared" si="35"/>
        <v>2.6111111111111109E-2</v>
      </c>
    </row>
    <row r="2293" spans="1:11">
      <c r="A2293" t="s">
        <v>3937</v>
      </c>
      <c r="B2293" t="s">
        <v>3938</v>
      </c>
      <c r="C2293" t="s">
        <v>2520</v>
      </c>
      <c r="D2293" s="1">
        <v>39186.677083333336</v>
      </c>
      <c r="E2293">
        <v>8</v>
      </c>
      <c r="F2293" t="s">
        <v>5302</v>
      </c>
      <c r="G2293">
        <v>2006</v>
      </c>
      <c r="H2293" s="4">
        <v>0.19305555555555554</v>
      </c>
      <c r="I2293" s="16">
        <f>H2293/60</f>
        <v>3.2175925925925922E-3</v>
      </c>
      <c r="K2293" s="16">
        <f t="shared" si="35"/>
        <v>2.5740740740740738E-2</v>
      </c>
    </row>
    <row r="2294" spans="1:11">
      <c r="A2294" t="s">
        <v>1644</v>
      </c>
      <c r="B2294" t="s">
        <v>1638</v>
      </c>
      <c r="C2294" t="s">
        <v>1639</v>
      </c>
      <c r="D2294" s="1">
        <v>39843.729861111111</v>
      </c>
      <c r="E2294">
        <v>8</v>
      </c>
      <c r="F2294" t="s">
        <v>5300</v>
      </c>
      <c r="G2294">
        <v>2006</v>
      </c>
      <c r="H2294" s="4">
        <v>0.17430555555555557</v>
      </c>
      <c r="I2294" s="16">
        <f>H2294/60</f>
        <v>2.9050925925925928E-3</v>
      </c>
      <c r="K2294" s="16">
        <f t="shared" si="35"/>
        <v>2.3240740740740742E-2</v>
      </c>
    </row>
    <row r="2295" spans="1:11">
      <c r="A2295" t="s">
        <v>11</v>
      </c>
      <c r="B2295" t="s">
        <v>5</v>
      </c>
      <c r="D2295" s="1">
        <v>39110.988888888889</v>
      </c>
      <c r="E2295">
        <v>7</v>
      </c>
      <c r="F2295" t="s">
        <v>2126</v>
      </c>
      <c r="G2295">
        <v>2006</v>
      </c>
      <c r="H2295" s="4">
        <v>0.15</v>
      </c>
      <c r="I2295" s="16">
        <f>H2295/60</f>
        <v>2.5000000000000001E-3</v>
      </c>
      <c r="K2295" s="16">
        <f t="shared" si="35"/>
        <v>1.7500000000000002E-2</v>
      </c>
    </row>
    <row r="2296" spans="1:11">
      <c r="A2296" t="s">
        <v>106</v>
      </c>
      <c r="B2296" t="s">
        <v>45</v>
      </c>
      <c r="C2296" t="s">
        <v>101</v>
      </c>
      <c r="D2296" s="1">
        <v>39288.816666666666</v>
      </c>
      <c r="E2296">
        <v>7</v>
      </c>
      <c r="F2296" t="s">
        <v>1874</v>
      </c>
      <c r="G2296">
        <v>2006</v>
      </c>
      <c r="H2296" s="4">
        <v>0.125</v>
      </c>
      <c r="I2296" s="16">
        <f>H2296/60</f>
        <v>2.0833333333333333E-3</v>
      </c>
      <c r="K2296" s="16">
        <f t="shared" si="35"/>
        <v>1.4583333333333334E-2</v>
      </c>
    </row>
    <row r="2297" spans="1:11">
      <c r="A2297" t="s">
        <v>663</v>
      </c>
      <c r="B2297" t="s">
        <v>658</v>
      </c>
      <c r="C2297" t="s">
        <v>658</v>
      </c>
      <c r="D2297" s="1">
        <v>39120.697222222225</v>
      </c>
      <c r="E2297">
        <v>7</v>
      </c>
      <c r="F2297" t="s">
        <v>5300</v>
      </c>
      <c r="G2297">
        <v>2006</v>
      </c>
      <c r="H2297" s="4">
        <v>0.16458333333333333</v>
      </c>
      <c r="I2297" s="16">
        <f>H2297/60</f>
        <v>2.7430555555555554E-3</v>
      </c>
      <c r="K2297" s="16">
        <f t="shared" si="35"/>
        <v>1.9201388888888889E-2</v>
      </c>
    </row>
    <row r="2298" spans="1:11">
      <c r="A2298" t="s">
        <v>856</v>
      </c>
      <c r="B2298" t="s">
        <v>799</v>
      </c>
      <c r="C2298" t="s">
        <v>857</v>
      </c>
      <c r="D2298" s="1">
        <v>38881.740277777775</v>
      </c>
      <c r="E2298">
        <v>7</v>
      </c>
      <c r="F2298" t="s">
        <v>1874</v>
      </c>
      <c r="G2298">
        <v>2006</v>
      </c>
      <c r="H2298" s="4">
        <v>0.16527777777777777</v>
      </c>
      <c r="I2298" s="16">
        <f>H2298/60</f>
        <v>2.7546296296296294E-3</v>
      </c>
      <c r="K2298" s="16">
        <f t="shared" si="35"/>
        <v>1.9282407407407408E-2</v>
      </c>
    </row>
    <row r="2299" spans="1:11">
      <c r="A2299" t="s">
        <v>1623</v>
      </c>
      <c r="B2299" t="s">
        <v>1610</v>
      </c>
      <c r="C2299" t="s">
        <v>1622</v>
      </c>
      <c r="D2299" s="1">
        <v>39034.019444444442</v>
      </c>
      <c r="E2299">
        <v>7</v>
      </c>
      <c r="F2299" t="s">
        <v>2857</v>
      </c>
      <c r="G2299">
        <v>2006</v>
      </c>
      <c r="H2299" s="4">
        <v>0.20208333333333331</v>
      </c>
      <c r="I2299" s="16">
        <f>H2299/60</f>
        <v>3.3680555555555551E-3</v>
      </c>
      <c r="K2299" s="16">
        <f t="shared" si="35"/>
        <v>2.3576388888888886E-2</v>
      </c>
    </row>
    <row r="2300" spans="1:11">
      <c r="A2300" t="s">
        <v>3836</v>
      </c>
      <c r="B2300" t="s">
        <v>3837</v>
      </c>
      <c r="C2300" t="s">
        <v>3838</v>
      </c>
      <c r="D2300" s="1">
        <v>38985.686111111114</v>
      </c>
      <c r="E2300">
        <v>7</v>
      </c>
      <c r="F2300" t="s">
        <v>5300</v>
      </c>
      <c r="G2300">
        <v>2006</v>
      </c>
      <c r="H2300" s="4">
        <v>0.15555555555555556</v>
      </c>
      <c r="I2300" s="16">
        <f>H2300/60</f>
        <v>2.5925925925925925E-3</v>
      </c>
      <c r="K2300" s="16">
        <f t="shared" si="35"/>
        <v>1.8148148148148149E-2</v>
      </c>
    </row>
    <row r="2301" spans="1:11">
      <c r="A2301" t="s">
        <v>4166</v>
      </c>
      <c r="B2301" t="s">
        <v>4160</v>
      </c>
      <c r="C2301" t="s">
        <v>4160</v>
      </c>
      <c r="D2301" s="1">
        <v>38986.893750000003</v>
      </c>
      <c r="E2301">
        <v>7</v>
      </c>
      <c r="F2301" t="s">
        <v>5300</v>
      </c>
      <c r="G2301">
        <v>2006</v>
      </c>
      <c r="H2301" s="4">
        <v>0.13819444444444443</v>
      </c>
      <c r="I2301" s="16">
        <f>H2301/60</f>
        <v>2.3032407407407402E-3</v>
      </c>
      <c r="K2301" s="16">
        <f t="shared" si="35"/>
        <v>1.6122685185185181E-2</v>
      </c>
    </row>
    <row r="2302" spans="1:11">
      <c r="A2302" t="s">
        <v>4163</v>
      </c>
      <c r="B2302" t="s">
        <v>4160</v>
      </c>
      <c r="C2302" t="s">
        <v>4160</v>
      </c>
      <c r="D2302" s="1">
        <v>38986.893055555556</v>
      </c>
      <c r="E2302">
        <v>7</v>
      </c>
      <c r="F2302" t="s">
        <v>5300</v>
      </c>
      <c r="G2302">
        <v>2006</v>
      </c>
      <c r="H2302" s="4">
        <v>0.1173611111111111</v>
      </c>
      <c r="I2302" s="16">
        <f>H2302/60</f>
        <v>1.9560185185185184E-3</v>
      </c>
      <c r="K2302" s="16">
        <f t="shared" si="35"/>
        <v>1.3692129629629629E-2</v>
      </c>
    </row>
    <row r="2303" spans="1:11">
      <c r="A2303" t="s">
        <v>4771</v>
      </c>
      <c r="B2303" t="s">
        <v>4769</v>
      </c>
      <c r="C2303" t="s">
        <v>4770</v>
      </c>
      <c r="D2303" s="1">
        <v>38893.945138888892</v>
      </c>
      <c r="E2303">
        <v>7</v>
      </c>
      <c r="F2303" t="s">
        <v>1874</v>
      </c>
      <c r="G2303">
        <v>2006</v>
      </c>
      <c r="H2303" s="4">
        <v>0.13055555555555556</v>
      </c>
      <c r="I2303" s="16">
        <f>H2303/60</f>
        <v>2.1759259259259262E-3</v>
      </c>
      <c r="K2303" s="16">
        <f t="shared" si="35"/>
        <v>1.5231481481481483E-2</v>
      </c>
    </row>
    <row r="2304" spans="1:11">
      <c r="A2304" t="s">
        <v>1648</v>
      </c>
      <c r="B2304" t="s">
        <v>1638</v>
      </c>
      <c r="C2304" t="s">
        <v>1639</v>
      </c>
      <c r="D2304" s="1">
        <v>39843.729861111111</v>
      </c>
      <c r="E2304">
        <v>7</v>
      </c>
      <c r="F2304" t="s">
        <v>5300</v>
      </c>
      <c r="G2304">
        <v>2006</v>
      </c>
      <c r="H2304" s="4">
        <v>0.23055555555555554</v>
      </c>
      <c r="I2304" s="16">
        <f>H2304/60</f>
        <v>3.8425925925925923E-3</v>
      </c>
      <c r="K2304" s="16">
        <f t="shared" si="35"/>
        <v>2.6898148148148147E-2</v>
      </c>
    </row>
    <row r="2305" spans="1:11">
      <c r="A2305" t="s">
        <v>1640</v>
      </c>
      <c r="B2305" t="s">
        <v>1638</v>
      </c>
      <c r="C2305" t="s">
        <v>1639</v>
      </c>
      <c r="D2305" s="1">
        <v>39843.729861111111</v>
      </c>
      <c r="E2305">
        <v>7</v>
      </c>
      <c r="F2305" t="s">
        <v>5300</v>
      </c>
      <c r="G2305">
        <v>2006</v>
      </c>
      <c r="H2305" s="4">
        <v>0.15902777777777777</v>
      </c>
      <c r="I2305" s="16">
        <f>H2305/60</f>
        <v>2.650462962962963E-3</v>
      </c>
      <c r="K2305" s="16">
        <f t="shared" si="35"/>
        <v>1.8553240740740742E-2</v>
      </c>
    </row>
    <row r="2306" spans="1:11">
      <c r="A2306" t="s">
        <v>1637</v>
      </c>
      <c r="B2306" t="s">
        <v>1638</v>
      </c>
      <c r="C2306" t="s">
        <v>1639</v>
      </c>
      <c r="D2306" s="1">
        <v>39843.729861111111</v>
      </c>
      <c r="E2306">
        <v>7</v>
      </c>
      <c r="F2306" t="s">
        <v>5300</v>
      </c>
      <c r="G2306">
        <v>2006</v>
      </c>
      <c r="H2306" s="4">
        <v>9.1666666666666674E-2</v>
      </c>
      <c r="I2306" s="16">
        <f>H2306/60</f>
        <v>1.5277777777777779E-3</v>
      </c>
      <c r="K2306" s="16">
        <f t="shared" ref="K2306:K2369" si="36">E2306*I2306</f>
        <v>1.0694444444444446E-2</v>
      </c>
    </row>
    <row r="2307" spans="1:11">
      <c r="A2307" t="s">
        <v>1707</v>
      </c>
      <c r="B2307" t="s">
        <v>1705</v>
      </c>
      <c r="C2307" t="s">
        <v>1706</v>
      </c>
      <c r="D2307" s="1">
        <v>39523.504166666666</v>
      </c>
      <c r="E2307">
        <v>7</v>
      </c>
      <c r="F2307" t="s">
        <v>5300</v>
      </c>
      <c r="G2307">
        <v>2006</v>
      </c>
      <c r="H2307" s="4">
        <v>0.14166666666666666</v>
      </c>
      <c r="I2307" s="16">
        <f>H2307/60</f>
        <v>2.3611111111111111E-3</v>
      </c>
      <c r="K2307" s="16">
        <f t="shared" si="36"/>
        <v>1.6527777777777777E-2</v>
      </c>
    </row>
    <row r="2308" spans="1:11">
      <c r="A2308" t="s">
        <v>1066</v>
      </c>
      <c r="B2308" t="s">
        <v>1048</v>
      </c>
      <c r="C2308" t="s">
        <v>1061</v>
      </c>
      <c r="D2308" s="1">
        <v>38887.722222222219</v>
      </c>
      <c r="E2308">
        <v>6</v>
      </c>
      <c r="F2308" t="s">
        <v>1874</v>
      </c>
      <c r="G2308">
        <v>2006</v>
      </c>
      <c r="H2308" s="4">
        <v>0.17361111111111113</v>
      </c>
      <c r="I2308" s="16">
        <f>H2308/60</f>
        <v>2.8935185185185188E-3</v>
      </c>
      <c r="K2308" s="16">
        <f t="shared" si="36"/>
        <v>1.7361111111111112E-2</v>
      </c>
    </row>
    <row r="2309" spans="1:11">
      <c r="A2309" t="s">
        <v>1624</v>
      </c>
      <c r="B2309" t="s">
        <v>1610</v>
      </c>
      <c r="C2309" t="s">
        <v>1622</v>
      </c>
      <c r="D2309" s="1">
        <v>39034.019444444442</v>
      </c>
      <c r="E2309">
        <v>6</v>
      </c>
      <c r="F2309" t="s">
        <v>2857</v>
      </c>
      <c r="G2309">
        <v>2006</v>
      </c>
      <c r="H2309" s="4">
        <v>0.1673611111111111</v>
      </c>
      <c r="I2309" s="16">
        <f>H2309/60</f>
        <v>2.7893518518518515E-3</v>
      </c>
      <c r="K2309" s="16">
        <f t="shared" si="36"/>
        <v>1.6736111111111108E-2</v>
      </c>
    </row>
    <row r="2310" spans="1:11">
      <c r="A2310" t="s">
        <v>1669</v>
      </c>
      <c r="B2310" t="s">
        <v>1670</v>
      </c>
      <c r="C2310" t="s">
        <v>1671</v>
      </c>
      <c r="D2310" s="1">
        <v>38859.696527777778</v>
      </c>
      <c r="E2310">
        <v>6</v>
      </c>
      <c r="F2310" t="s">
        <v>5304</v>
      </c>
      <c r="G2310">
        <v>2006</v>
      </c>
      <c r="H2310" s="4">
        <v>0.16250000000000001</v>
      </c>
      <c r="I2310" s="16">
        <f>H2310/60</f>
        <v>2.7083333333333334E-3</v>
      </c>
      <c r="K2310" s="16">
        <f t="shared" si="36"/>
        <v>1.6250000000000001E-2</v>
      </c>
    </row>
    <row r="2311" spans="1:11">
      <c r="A2311" t="s">
        <v>3352</v>
      </c>
      <c r="B2311" t="s">
        <v>3297</v>
      </c>
      <c r="D2311" s="1">
        <v>39344.888888888891</v>
      </c>
      <c r="E2311">
        <v>6</v>
      </c>
      <c r="F2311" t="s">
        <v>2126</v>
      </c>
      <c r="G2311">
        <v>2006</v>
      </c>
      <c r="H2311" s="4">
        <v>0.12291666666666667</v>
      </c>
      <c r="I2311" s="16">
        <f>H2311/60</f>
        <v>2.0486111111111113E-3</v>
      </c>
      <c r="K2311" s="16">
        <f t="shared" si="36"/>
        <v>1.2291666666666668E-2</v>
      </c>
    </row>
    <row r="2312" spans="1:11">
      <c r="A2312" t="s">
        <v>3950</v>
      </c>
      <c r="B2312" t="s">
        <v>3940</v>
      </c>
      <c r="C2312" t="s">
        <v>3941</v>
      </c>
      <c r="D2312" s="1">
        <v>38985.683333333334</v>
      </c>
      <c r="E2312">
        <v>6</v>
      </c>
      <c r="F2312" t="s">
        <v>5301</v>
      </c>
      <c r="G2312">
        <v>2006</v>
      </c>
      <c r="H2312" s="4">
        <v>0.18541666666666667</v>
      </c>
      <c r="I2312" s="16">
        <f>H2312/60</f>
        <v>3.0902777777777777E-3</v>
      </c>
      <c r="K2312" s="16">
        <f t="shared" si="36"/>
        <v>1.8541666666666665E-2</v>
      </c>
    </row>
    <row r="2313" spans="1:11">
      <c r="A2313" t="s">
        <v>4013</v>
      </c>
      <c r="B2313" t="s">
        <v>3994</v>
      </c>
      <c r="C2313" t="s">
        <v>4014</v>
      </c>
      <c r="D2313" s="1">
        <v>38857.631249999999</v>
      </c>
      <c r="E2313">
        <v>6</v>
      </c>
      <c r="F2313" t="s">
        <v>5300</v>
      </c>
      <c r="G2313">
        <v>2006</v>
      </c>
      <c r="H2313" s="4">
        <v>0.19583333333333333</v>
      </c>
      <c r="I2313" s="16">
        <f>H2313/60</f>
        <v>3.2638888888888887E-3</v>
      </c>
      <c r="K2313" s="16">
        <f t="shared" si="36"/>
        <v>1.9583333333333331E-2</v>
      </c>
    </row>
    <row r="2314" spans="1:11">
      <c r="A2314" t="s">
        <v>4171</v>
      </c>
      <c r="B2314" t="s">
        <v>4160</v>
      </c>
      <c r="C2314" t="s">
        <v>4160</v>
      </c>
      <c r="D2314" s="1">
        <v>38986.895833333336</v>
      </c>
      <c r="E2314">
        <v>6</v>
      </c>
      <c r="F2314" t="s">
        <v>5300</v>
      </c>
      <c r="G2314">
        <v>2006</v>
      </c>
      <c r="H2314" s="4">
        <v>0.16666666666666666</v>
      </c>
      <c r="I2314" s="16">
        <f>H2314/60</f>
        <v>2.7777777777777775E-3</v>
      </c>
      <c r="K2314" s="16">
        <f t="shared" si="36"/>
        <v>1.6666666666666663E-2</v>
      </c>
    </row>
    <row r="2315" spans="1:11">
      <c r="A2315" t="s">
        <v>4169</v>
      </c>
      <c r="B2315" t="s">
        <v>4160</v>
      </c>
      <c r="C2315" t="s">
        <v>4160</v>
      </c>
      <c r="D2315" s="1">
        <v>38986.895138888889</v>
      </c>
      <c r="E2315">
        <v>6</v>
      </c>
      <c r="F2315" t="s">
        <v>5300</v>
      </c>
      <c r="G2315">
        <v>2006</v>
      </c>
      <c r="H2315" s="4">
        <v>0.13541666666666666</v>
      </c>
      <c r="I2315" s="16">
        <f>H2315/60</f>
        <v>2.2569444444444442E-3</v>
      </c>
      <c r="K2315" s="16">
        <f t="shared" si="36"/>
        <v>1.3541666666666665E-2</v>
      </c>
    </row>
    <row r="2316" spans="1:11">
      <c r="A2316" t="s">
        <v>1390</v>
      </c>
      <c r="B2316" t="s">
        <v>1370</v>
      </c>
      <c r="C2316" t="s">
        <v>1388</v>
      </c>
      <c r="D2316" s="1">
        <v>38919.813888888886</v>
      </c>
      <c r="E2316">
        <v>6</v>
      </c>
      <c r="F2316" t="s">
        <v>5300</v>
      </c>
      <c r="G2316">
        <v>2006</v>
      </c>
      <c r="H2316" s="4">
        <v>0.13472222222222222</v>
      </c>
      <c r="I2316" s="16">
        <f>H2316/60</f>
        <v>2.2453703703703702E-3</v>
      </c>
      <c r="K2316" s="16">
        <f t="shared" si="36"/>
        <v>1.3472222222222222E-2</v>
      </c>
    </row>
    <row r="2317" spans="1:11">
      <c r="A2317" t="s">
        <v>310</v>
      </c>
      <c r="B2317" t="s">
        <v>286</v>
      </c>
      <c r="C2317" t="s">
        <v>300</v>
      </c>
      <c r="D2317" s="1">
        <v>38800.463888888888</v>
      </c>
      <c r="E2317">
        <v>5</v>
      </c>
      <c r="F2317" t="s">
        <v>5300</v>
      </c>
      <c r="G2317">
        <v>2006</v>
      </c>
      <c r="H2317" s="4">
        <v>0.14027777777777778</v>
      </c>
      <c r="I2317" s="16">
        <f>H2317/60</f>
        <v>2.3379629629629631E-3</v>
      </c>
      <c r="K2317" s="16">
        <f t="shared" si="36"/>
        <v>1.1689814814814816E-2</v>
      </c>
    </row>
    <row r="2318" spans="1:11">
      <c r="A2318" t="s">
        <v>442</v>
      </c>
      <c r="B2318" t="s">
        <v>443</v>
      </c>
      <c r="C2318" t="s">
        <v>444</v>
      </c>
      <c r="D2318" s="1">
        <v>38847.710416666669</v>
      </c>
      <c r="E2318">
        <v>5</v>
      </c>
      <c r="F2318" t="s">
        <v>1874</v>
      </c>
      <c r="G2318">
        <v>2006</v>
      </c>
      <c r="H2318" s="4">
        <v>0.16666666666666666</v>
      </c>
      <c r="I2318" s="16">
        <f>H2318/60</f>
        <v>2.7777777777777775E-3</v>
      </c>
      <c r="K2318" s="16">
        <f t="shared" si="36"/>
        <v>1.3888888888888888E-2</v>
      </c>
    </row>
    <row r="2319" spans="1:11">
      <c r="A2319" t="s">
        <v>665</v>
      </c>
      <c r="B2319" t="s">
        <v>658</v>
      </c>
      <c r="C2319" t="s">
        <v>658</v>
      </c>
      <c r="D2319" s="1">
        <v>39120.697222222225</v>
      </c>
      <c r="E2319">
        <v>5</v>
      </c>
      <c r="F2319" t="s">
        <v>5300</v>
      </c>
      <c r="G2319">
        <v>2006</v>
      </c>
      <c r="H2319" s="4">
        <v>0.18611111111111112</v>
      </c>
      <c r="I2319" s="16">
        <f>H2319/60</f>
        <v>3.1018518518518517E-3</v>
      </c>
      <c r="K2319" s="16">
        <f t="shared" si="36"/>
        <v>1.5509259259259259E-2</v>
      </c>
    </row>
    <row r="2320" spans="1:11">
      <c r="A2320" t="s">
        <v>668</v>
      </c>
      <c r="B2320" t="s">
        <v>658</v>
      </c>
      <c r="C2320" t="s">
        <v>658</v>
      </c>
      <c r="D2320" s="1">
        <v>39120.697222222225</v>
      </c>
      <c r="E2320">
        <v>5</v>
      </c>
      <c r="F2320" t="s">
        <v>5300</v>
      </c>
      <c r="G2320">
        <v>2006</v>
      </c>
      <c r="H2320" s="4">
        <v>0.12847222222222224</v>
      </c>
      <c r="I2320" s="16">
        <f>H2320/60</f>
        <v>2.1412037037037038E-3</v>
      </c>
      <c r="K2320" s="16">
        <f t="shared" si="36"/>
        <v>1.0706018518518519E-2</v>
      </c>
    </row>
    <row r="2321" spans="1:11">
      <c r="A2321" t="s">
        <v>702</v>
      </c>
      <c r="B2321" t="s">
        <v>685</v>
      </c>
      <c r="C2321" t="s">
        <v>701</v>
      </c>
      <c r="D2321" s="1">
        <v>39091.013888888891</v>
      </c>
      <c r="E2321">
        <v>5</v>
      </c>
      <c r="F2321" t="s">
        <v>5300</v>
      </c>
      <c r="G2321">
        <v>2006</v>
      </c>
      <c r="H2321" s="4">
        <v>0.17847222222222223</v>
      </c>
      <c r="I2321" s="16">
        <f>H2321/60</f>
        <v>2.9745370370370373E-3</v>
      </c>
      <c r="K2321" s="16">
        <f t="shared" si="36"/>
        <v>1.4872685185185187E-2</v>
      </c>
    </row>
    <row r="2322" spans="1:11">
      <c r="A2322" t="s">
        <v>1626</v>
      </c>
      <c r="B2322" t="s">
        <v>1610</v>
      </c>
      <c r="C2322" t="s">
        <v>1622</v>
      </c>
      <c r="D2322" s="1">
        <v>39034.020138888889</v>
      </c>
      <c r="E2322">
        <v>5</v>
      </c>
      <c r="F2322" t="s">
        <v>2857</v>
      </c>
      <c r="G2322">
        <v>2006</v>
      </c>
      <c r="H2322" s="4">
        <v>0.21041666666666667</v>
      </c>
      <c r="I2322" s="16">
        <f>H2322/60</f>
        <v>3.5069444444444445E-3</v>
      </c>
      <c r="K2322" s="16">
        <f t="shared" si="36"/>
        <v>1.7534722222222222E-2</v>
      </c>
    </row>
    <row r="2323" spans="1:11">
      <c r="A2323" t="s">
        <v>2084</v>
      </c>
      <c r="B2323" t="s">
        <v>2060</v>
      </c>
      <c r="C2323" t="s">
        <v>2081</v>
      </c>
      <c r="D2323" s="1">
        <v>38937.775000000001</v>
      </c>
      <c r="E2323">
        <v>5</v>
      </c>
      <c r="F2323" t="s">
        <v>1874</v>
      </c>
      <c r="G2323">
        <v>2006</v>
      </c>
      <c r="H2323" s="4">
        <v>0.11458333333333333</v>
      </c>
      <c r="I2323" s="16">
        <f>H2323/60</f>
        <v>1.9097222222222222E-3</v>
      </c>
      <c r="K2323" s="16">
        <f t="shared" si="36"/>
        <v>9.5486111111111101E-3</v>
      </c>
    </row>
    <row r="2324" spans="1:11">
      <c r="A2324" t="s">
        <v>2329</v>
      </c>
      <c r="B2324" t="s">
        <v>2279</v>
      </c>
      <c r="C2324" t="s">
        <v>2323</v>
      </c>
      <c r="D2324" s="1">
        <v>38754.944444444445</v>
      </c>
      <c r="E2324">
        <v>5</v>
      </c>
      <c r="F2324" t="s">
        <v>5303</v>
      </c>
      <c r="G2324">
        <v>2006</v>
      </c>
      <c r="H2324" s="4">
        <v>9.6527777777777768E-2</v>
      </c>
      <c r="I2324" s="16">
        <f>H2324/60</f>
        <v>1.6087962962962961E-3</v>
      </c>
      <c r="K2324" s="16">
        <f t="shared" si="36"/>
        <v>8.0439814814814801E-3</v>
      </c>
    </row>
    <row r="2325" spans="1:11">
      <c r="A2325" t="s">
        <v>3942</v>
      </c>
      <c r="B2325" t="s">
        <v>3940</v>
      </c>
      <c r="C2325" t="s">
        <v>3941</v>
      </c>
      <c r="D2325" s="1">
        <v>38985.682638888888</v>
      </c>
      <c r="E2325">
        <v>5</v>
      </c>
      <c r="F2325" t="s">
        <v>5301</v>
      </c>
      <c r="G2325">
        <v>2006</v>
      </c>
      <c r="H2325" s="4">
        <v>0.1875</v>
      </c>
      <c r="I2325" s="16">
        <f>H2325/60</f>
        <v>3.1250000000000002E-3</v>
      </c>
      <c r="K2325" s="16">
        <f t="shared" si="36"/>
        <v>1.5625E-2</v>
      </c>
    </row>
    <row r="2326" spans="1:11">
      <c r="A2326" t="s">
        <v>4167</v>
      </c>
      <c r="B2326" t="s">
        <v>4160</v>
      </c>
      <c r="C2326" t="s">
        <v>4160</v>
      </c>
      <c r="D2326" s="1">
        <v>38986.894444444442</v>
      </c>
      <c r="E2326">
        <v>5</v>
      </c>
      <c r="F2326" t="s">
        <v>5300</v>
      </c>
      <c r="G2326">
        <v>2006</v>
      </c>
      <c r="H2326" s="4">
        <v>0.1361111111111111</v>
      </c>
      <c r="I2326" s="16">
        <f>H2326/60</f>
        <v>2.2685185185185182E-3</v>
      </c>
      <c r="K2326" s="16">
        <f t="shared" si="36"/>
        <v>1.1342592592592592E-2</v>
      </c>
    </row>
    <row r="2327" spans="1:11">
      <c r="A2327" t="s">
        <v>4172</v>
      </c>
      <c r="B2327" t="s">
        <v>4160</v>
      </c>
      <c r="C2327" t="s">
        <v>4160</v>
      </c>
      <c r="D2327" s="1">
        <v>38986.486111111109</v>
      </c>
      <c r="E2327">
        <v>5</v>
      </c>
      <c r="F2327" t="s">
        <v>5300</v>
      </c>
      <c r="G2327">
        <v>2006</v>
      </c>
      <c r="H2327" s="4">
        <v>0.12361111111111112</v>
      </c>
      <c r="I2327" s="16">
        <f>H2327/60</f>
        <v>2.0601851851851853E-3</v>
      </c>
      <c r="K2327" s="16">
        <f t="shared" si="36"/>
        <v>1.0300925925925927E-2</v>
      </c>
    </row>
    <row r="2328" spans="1:11">
      <c r="A2328" t="s">
        <v>4286</v>
      </c>
      <c r="B2328" t="s">
        <v>4284</v>
      </c>
      <c r="C2328" t="s">
        <v>4285</v>
      </c>
      <c r="D2328" s="1">
        <v>38845.463888888888</v>
      </c>
      <c r="E2328">
        <v>5</v>
      </c>
      <c r="F2328" t="s">
        <v>5300</v>
      </c>
      <c r="G2328">
        <v>2006</v>
      </c>
      <c r="H2328" s="4">
        <v>0.14097222222222222</v>
      </c>
      <c r="I2328" s="16">
        <f>H2328/60</f>
        <v>2.3495370370370371E-3</v>
      </c>
      <c r="K2328" s="16">
        <f t="shared" si="36"/>
        <v>1.1747685185185186E-2</v>
      </c>
    </row>
    <row r="2329" spans="1:11">
      <c r="A2329" t="s">
        <v>4703</v>
      </c>
      <c r="B2329" t="s">
        <v>4701</v>
      </c>
      <c r="C2329" t="s">
        <v>4702</v>
      </c>
      <c r="D2329" s="1">
        <v>39226.395138888889</v>
      </c>
      <c r="E2329">
        <v>5</v>
      </c>
      <c r="F2329" t="s">
        <v>5300</v>
      </c>
      <c r="G2329">
        <v>2006</v>
      </c>
      <c r="H2329" s="4">
        <v>0.15763888888888888</v>
      </c>
      <c r="I2329" s="16">
        <f>H2329/60</f>
        <v>2.6273148148148145E-3</v>
      </c>
      <c r="K2329" s="16">
        <f t="shared" si="36"/>
        <v>1.3136574074074073E-2</v>
      </c>
    </row>
    <row r="2330" spans="1:11">
      <c r="A2330" t="s">
        <v>3485</v>
      </c>
      <c r="B2330" t="s">
        <v>3452</v>
      </c>
      <c r="C2330" t="s">
        <v>3482</v>
      </c>
      <c r="D2330" s="1">
        <v>38798.84097222222</v>
      </c>
      <c r="E2330">
        <v>5</v>
      </c>
      <c r="F2330" t="s">
        <v>5303</v>
      </c>
      <c r="G2330">
        <v>2006</v>
      </c>
      <c r="H2330" s="4">
        <v>9.0277777777777776E-2</v>
      </c>
      <c r="I2330" s="16">
        <f>H2330/60</f>
        <v>1.5046296296296296E-3</v>
      </c>
      <c r="K2330" s="16">
        <f t="shared" si="36"/>
        <v>7.5231481481481486E-3</v>
      </c>
    </row>
    <row r="2331" spans="1:11">
      <c r="A2331" t="s">
        <v>4017</v>
      </c>
      <c r="B2331" t="s">
        <v>4018</v>
      </c>
      <c r="C2331" t="s">
        <v>4019</v>
      </c>
      <c r="D2331" s="1">
        <v>38918.043749999997</v>
      </c>
      <c r="E2331">
        <v>5</v>
      </c>
      <c r="F2331" t="s">
        <v>1874</v>
      </c>
      <c r="G2331">
        <v>2006</v>
      </c>
      <c r="H2331" s="4">
        <v>0.1451388888888889</v>
      </c>
      <c r="I2331" s="16">
        <f>H2331/60</f>
        <v>2.4189814814814816E-3</v>
      </c>
      <c r="K2331" s="16">
        <f t="shared" si="36"/>
        <v>1.2094907407407408E-2</v>
      </c>
    </row>
    <row r="2332" spans="1:11">
      <c r="A2332" t="s">
        <v>4594</v>
      </c>
      <c r="B2332" t="s">
        <v>4580</v>
      </c>
      <c r="C2332" t="s">
        <v>4592</v>
      </c>
      <c r="D2332" s="1">
        <v>38720.081250000003</v>
      </c>
      <c r="E2332">
        <v>5</v>
      </c>
      <c r="F2332" t="s">
        <v>5300</v>
      </c>
      <c r="G2332">
        <v>2006</v>
      </c>
      <c r="H2332" s="4">
        <v>0.14305555555555557</v>
      </c>
      <c r="I2332" s="16">
        <f>H2332/60</f>
        <v>2.3842592592592596E-3</v>
      </c>
      <c r="K2332" s="16">
        <f t="shared" si="36"/>
        <v>1.1921296296296298E-2</v>
      </c>
    </row>
    <row r="2333" spans="1:11">
      <c r="A2333" t="s">
        <v>305</v>
      </c>
      <c r="B2333" t="s">
        <v>286</v>
      </c>
      <c r="C2333" t="s">
        <v>300</v>
      </c>
      <c r="D2333" s="1">
        <v>38800.463888888888</v>
      </c>
      <c r="E2333">
        <v>4</v>
      </c>
      <c r="F2333" t="s">
        <v>5300</v>
      </c>
      <c r="G2333">
        <v>2006</v>
      </c>
      <c r="H2333" s="4">
        <v>0.12222222222222223</v>
      </c>
      <c r="I2333" s="16">
        <f>H2333/60</f>
        <v>2.0370370370370373E-3</v>
      </c>
      <c r="K2333" s="16">
        <f t="shared" si="36"/>
        <v>8.1481481481481492E-3</v>
      </c>
    </row>
    <row r="2334" spans="1:11">
      <c r="A2334" t="s">
        <v>304</v>
      </c>
      <c r="B2334" t="s">
        <v>286</v>
      </c>
      <c r="C2334" t="s">
        <v>300</v>
      </c>
      <c r="D2334" s="1">
        <v>38800.463888888888</v>
      </c>
      <c r="E2334">
        <v>4</v>
      </c>
      <c r="F2334" t="s">
        <v>5300</v>
      </c>
      <c r="G2334">
        <v>2006</v>
      </c>
      <c r="H2334" s="4">
        <v>9.2361111111111116E-2</v>
      </c>
      <c r="I2334" s="16">
        <f>H2334/60</f>
        <v>1.5393518518518519E-3</v>
      </c>
      <c r="K2334" s="16">
        <f t="shared" si="36"/>
        <v>6.1574074074074074E-3</v>
      </c>
    </row>
    <row r="2335" spans="1:11">
      <c r="A2335" t="s">
        <v>1163</v>
      </c>
      <c r="B2335" t="s">
        <v>1164</v>
      </c>
      <c r="C2335" t="s">
        <v>1164</v>
      </c>
      <c r="D2335" s="1">
        <v>39860.077777777777</v>
      </c>
      <c r="E2335">
        <v>4</v>
      </c>
      <c r="F2335" t="s">
        <v>5300</v>
      </c>
      <c r="G2335">
        <v>2006</v>
      </c>
      <c r="H2335" s="4">
        <v>0.17222222222222225</v>
      </c>
      <c r="I2335" s="16">
        <f>H2335/60</f>
        <v>2.8703703703703708E-3</v>
      </c>
      <c r="K2335" s="16">
        <f t="shared" si="36"/>
        <v>1.1481481481481483E-2</v>
      </c>
    </row>
    <row r="2336" spans="1:11">
      <c r="A2336" t="s">
        <v>1954</v>
      </c>
      <c r="B2336" t="s">
        <v>1953</v>
      </c>
      <c r="C2336" t="s">
        <v>1955</v>
      </c>
      <c r="D2336" s="1">
        <v>38894.848611111112</v>
      </c>
      <c r="E2336">
        <v>4</v>
      </c>
      <c r="F2336" t="s">
        <v>5303</v>
      </c>
      <c r="G2336">
        <v>2006</v>
      </c>
      <c r="H2336" s="4">
        <v>0.12222222222222223</v>
      </c>
      <c r="I2336" s="16">
        <f>H2336/60</f>
        <v>2.0370370370370373E-3</v>
      </c>
      <c r="K2336" s="16">
        <f t="shared" si="36"/>
        <v>8.1481481481481492E-3</v>
      </c>
    </row>
    <row r="2337" spans="1:11">
      <c r="A2337" t="s">
        <v>2087</v>
      </c>
      <c r="B2337" t="s">
        <v>2060</v>
      </c>
      <c r="C2337" t="s">
        <v>2081</v>
      </c>
      <c r="D2337" s="1">
        <v>38937.775694444441</v>
      </c>
      <c r="E2337">
        <v>4</v>
      </c>
      <c r="F2337" t="s">
        <v>1874</v>
      </c>
      <c r="G2337">
        <v>2006</v>
      </c>
      <c r="H2337" s="4">
        <v>0.13680555555555554</v>
      </c>
      <c r="I2337" s="16">
        <f>H2337/60</f>
        <v>2.2800925925925922E-3</v>
      </c>
      <c r="K2337" s="16">
        <f t="shared" si="36"/>
        <v>9.120370370370369E-3</v>
      </c>
    </row>
    <row r="2338" spans="1:11">
      <c r="A2338" t="s">
        <v>2094</v>
      </c>
      <c r="B2338" t="s">
        <v>2060</v>
      </c>
      <c r="D2338" s="1">
        <v>39184.013194444444</v>
      </c>
      <c r="E2338">
        <v>4</v>
      </c>
      <c r="F2338" t="s">
        <v>5301</v>
      </c>
      <c r="G2338">
        <v>2006</v>
      </c>
      <c r="H2338" s="4">
        <v>0.12708333333333333</v>
      </c>
      <c r="I2338" s="16">
        <f>H2338/60</f>
        <v>2.1180555555555553E-3</v>
      </c>
      <c r="K2338" s="16">
        <f t="shared" si="36"/>
        <v>8.4722222222222213E-3</v>
      </c>
    </row>
    <row r="2339" spans="1:11">
      <c r="A2339" t="s">
        <v>2110</v>
      </c>
      <c r="B2339" t="s">
        <v>2111</v>
      </c>
      <c r="C2339" t="s">
        <v>444</v>
      </c>
      <c r="D2339" s="1">
        <v>38847.711111111108</v>
      </c>
      <c r="E2339">
        <v>4</v>
      </c>
      <c r="F2339" t="s">
        <v>1874</v>
      </c>
      <c r="G2339">
        <v>2006</v>
      </c>
      <c r="H2339" s="4">
        <v>0.12361111111111112</v>
      </c>
      <c r="I2339" s="16">
        <f>H2339/60</f>
        <v>2.0601851851851853E-3</v>
      </c>
      <c r="K2339" s="16">
        <f t="shared" si="36"/>
        <v>8.2407407407407412E-3</v>
      </c>
    </row>
    <row r="2340" spans="1:11">
      <c r="A2340" t="s">
        <v>2160</v>
      </c>
      <c r="B2340" t="s">
        <v>2155</v>
      </c>
      <c r="D2340" s="1">
        <v>38918.048611111109</v>
      </c>
      <c r="E2340">
        <v>4</v>
      </c>
      <c r="G2340">
        <v>2006</v>
      </c>
      <c r="H2340" s="4">
        <v>7.4305555555555555E-2</v>
      </c>
      <c r="I2340" s="16">
        <f>H2340/60</f>
        <v>1.238425925925926E-3</v>
      </c>
      <c r="K2340" s="16">
        <f t="shared" si="36"/>
        <v>4.9537037037037041E-3</v>
      </c>
    </row>
    <row r="2341" spans="1:11">
      <c r="A2341" t="s">
        <v>2269</v>
      </c>
      <c r="B2341" t="s">
        <v>2270</v>
      </c>
      <c r="C2341" t="s">
        <v>2271</v>
      </c>
      <c r="D2341" s="1">
        <v>38882.012499999997</v>
      </c>
      <c r="E2341">
        <v>4</v>
      </c>
      <c r="F2341" t="s">
        <v>5303</v>
      </c>
      <c r="G2341">
        <v>2006</v>
      </c>
      <c r="H2341" s="4">
        <v>0.10555555555555556</v>
      </c>
      <c r="I2341" s="16">
        <f>H2341/60</f>
        <v>1.7592592592592592E-3</v>
      </c>
      <c r="K2341" s="16">
        <f t="shared" si="36"/>
        <v>7.037037037037037E-3</v>
      </c>
    </row>
    <row r="2342" spans="1:11">
      <c r="A2342" t="s">
        <v>2531</v>
      </c>
      <c r="B2342" t="s">
        <v>2478</v>
      </c>
      <c r="C2342" t="s">
        <v>2522</v>
      </c>
      <c r="D2342" s="1">
        <v>38972.692361111112</v>
      </c>
      <c r="E2342">
        <v>4</v>
      </c>
      <c r="F2342" t="s">
        <v>5302</v>
      </c>
      <c r="G2342">
        <v>2006</v>
      </c>
      <c r="H2342" s="4">
        <v>0.17222222222222225</v>
      </c>
      <c r="I2342" s="16">
        <f>H2342/60</f>
        <v>2.8703703703703708E-3</v>
      </c>
      <c r="K2342" s="16">
        <f t="shared" si="36"/>
        <v>1.1481481481481483E-2</v>
      </c>
    </row>
    <row r="2343" spans="1:11">
      <c r="A2343" t="s">
        <v>383</v>
      </c>
      <c r="B2343" t="s">
        <v>2579</v>
      </c>
      <c r="C2343" t="s">
        <v>2580</v>
      </c>
      <c r="D2343" s="1">
        <v>39353.720138888886</v>
      </c>
      <c r="E2343">
        <v>4</v>
      </c>
      <c r="F2343" t="s">
        <v>5302</v>
      </c>
      <c r="G2343">
        <v>2006</v>
      </c>
      <c r="H2343" s="4">
        <v>0.14930555555555555</v>
      </c>
      <c r="I2343" s="16">
        <f>H2343/60</f>
        <v>2.488425925925926E-3</v>
      </c>
      <c r="K2343" s="16">
        <f t="shared" si="36"/>
        <v>9.9537037037037042E-3</v>
      </c>
    </row>
    <row r="2344" spans="1:11">
      <c r="A2344" t="s">
        <v>2664</v>
      </c>
      <c r="B2344" t="s">
        <v>2662</v>
      </c>
      <c r="C2344" t="s">
        <v>2663</v>
      </c>
      <c r="D2344" s="1">
        <v>39255.632638888892</v>
      </c>
      <c r="E2344">
        <v>4</v>
      </c>
      <c r="F2344" t="s">
        <v>5302</v>
      </c>
      <c r="G2344">
        <v>2006</v>
      </c>
      <c r="H2344" s="4">
        <v>0.17222222222222225</v>
      </c>
      <c r="I2344" s="16">
        <f>H2344/60</f>
        <v>2.8703703703703708E-3</v>
      </c>
      <c r="K2344" s="16">
        <f t="shared" si="36"/>
        <v>1.1481481481481483E-2</v>
      </c>
    </row>
    <row r="2345" spans="1:11">
      <c r="A2345" t="s">
        <v>2765</v>
      </c>
      <c r="B2345" t="s">
        <v>2766</v>
      </c>
      <c r="C2345" t="s">
        <v>2767</v>
      </c>
      <c r="D2345" s="1">
        <v>39062.843055555553</v>
      </c>
      <c r="E2345">
        <v>4</v>
      </c>
      <c r="F2345" t="s">
        <v>5304</v>
      </c>
      <c r="G2345">
        <v>2006</v>
      </c>
      <c r="H2345" s="4">
        <v>0.14791666666666667</v>
      </c>
      <c r="I2345" s="16">
        <f>H2345/60</f>
        <v>2.4652777777777776E-3</v>
      </c>
      <c r="K2345" s="16">
        <f t="shared" si="36"/>
        <v>9.8611111111111104E-3</v>
      </c>
    </row>
    <row r="2346" spans="1:11">
      <c r="A2346" t="s">
        <v>3949</v>
      </c>
      <c r="B2346" t="s">
        <v>3940</v>
      </c>
      <c r="C2346" t="s">
        <v>3941</v>
      </c>
      <c r="D2346" s="1">
        <v>38985.683333333334</v>
      </c>
      <c r="E2346">
        <v>4</v>
      </c>
      <c r="F2346" t="s">
        <v>5301</v>
      </c>
      <c r="G2346">
        <v>2006</v>
      </c>
      <c r="H2346" s="4">
        <v>0.1277777777777778</v>
      </c>
      <c r="I2346" s="16">
        <f>H2346/60</f>
        <v>2.1296296296296298E-3</v>
      </c>
      <c r="K2346" s="16">
        <f t="shared" si="36"/>
        <v>8.518518518518519E-3</v>
      </c>
    </row>
    <row r="2347" spans="1:11">
      <c r="A2347" t="s">
        <v>4201</v>
      </c>
      <c r="B2347" t="s">
        <v>4195</v>
      </c>
      <c r="C2347" t="s">
        <v>4202</v>
      </c>
      <c r="D2347" s="1">
        <v>38826.395138888889</v>
      </c>
      <c r="E2347">
        <v>4</v>
      </c>
      <c r="F2347" t="s">
        <v>5300</v>
      </c>
      <c r="G2347">
        <v>2006</v>
      </c>
      <c r="H2347" s="4">
        <v>0.1423611111111111</v>
      </c>
      <c r="I2347" s="16">
        <f>H2347/60</f>
        <v>2.3726851851851851E-3</v>
      </c>
      <c r="K2347" s="16">
        <f t="shared" si="36"/>
        <v>9.4907407407407406E-3</v>
      </c>
    </row>
    <row r="2348" spans="1:11">
      <c r="A2348" t="s">
        <v>4573</v>
      </c>
      <c r="B2348" t="s">
        <v>4574</v>
      </c>
      <c r="C2348" t="s">
        <v>4575</v>
      </c>
      <c r="D2348" s="1">
        <v>40215.614583333336</v>
      </c>
      <c r="E2348">
        <v>4</v>
      </c>
      <c r="F2348" t="s">
        <v>2126</v>
      </c>
      <c r="G2348">
        <v>2006</v>
      </c>
      <c r="H2348" s="4">
        <v>0.11944444444444445</v>
      </c>
      <c r="I2348" s="16">
        <f>H2348/60</f>
        <v>1.9907407407407408E-3</v>
      </c>
      <c r="K2348" s="16">
        <f t="shared" si="36"/>
        <v>7.9629629629629634E-3</v>
      </c>
    </row>
    <row r="2349" spans="1:11">
      <c r="A2349" t="s">
        <v>4704</v>
      </c>
      <c r="B2349" t="s">
        <v>4701</v>
      </c>
      <c r="C2349" t="s">
        <v>4702</v>
      </c>
      <c r="D2349" s="1">
        <v>39241.797222222223</v>
      </c>
      <c r="E2349">
        <v>4</v>
      </c>
      <c r="F2349" t="s">
        <v>2126</v>
      </c>
      <c r="G2349">
        <v>2006</v>
      </c>
      <c r="H2349" s="4">
        <v>0.17708333333333334</v>
      </c>
      <c r="I2349" s="16">
        <f>H2349/60</f>
        <v>2.9513888888888892E-3</v>
      </c>
      <c r="K2349" s="16">
        <f t="shared" si="36"/>
        <v>1.1805555555555557E-2</v>
      </c>
    </row>
    <row r="2350" spans="1:11">
      <c r="A2350" t="s">
        <v>4730</v>
      </c>
      <c r="B2350" t="s">
        <v>4731</v>
      </c>
      <c r="C2350" t="s">
        <v>4732</v>
      </c>
      <c r="D2350" s="1">
        <v>39087.614583333336</v>
      </c>
      <c r="E2350">
        <v>4</v>
      </c>
      <c r="F2350" t="s">
        <v>5300</v>
      </c>
      <c r="G2350">
        <v>2006</v>
      </c>
      <c r="H2350" s="4">
        <v>0.1763888888888889</v>
      </c>
      <c r="I2350" s="16">
        <f>H2350/60</f>
        <v>2.9398148148148148E-3</v>
      </c>
      <c r="K2350" s="16">
        <f t="shared" si="36"/>
        <v>1.1759259259259259E-2</v>
      </c>
    </row>
    <row r="2351" spans="1:11">
      <c r="A2351" t="s">
        <v>4733</v>
      </c>
      <c r="B2351" t="s">
        <v>4731</v>
      </c>
      <c r="C2351" t="s">
        <v>4732</v>
      </c>
      <c r="D2351" s="1">
        <v>39087.614583333336</v>
      </c>
      <c r="E2351">
        <v>4</v>
      </c>
      <c r="F2351" t="s">
        <v>5300</v>
      </c>
      <c r="G2351">
        <v>2006</v>
      </c>
      <c r="H2351" s="4">
        <v>4.0972222222222222E-2</v>
      </c>
      <c r="I2351" s="16">
        <f>H2351/60</f>
        <v>6.8287037037037036E-4</v>
      </c>
      <c r="K2351" s="16">
        <f t="shared" si="36"/>
        <v>2.7314814814814814E-3</v>
      </c>
    </row>
    <row r="2352" spans="1:11">
      <c r="A2352" t="s">
        <v>1389</v>
      </c>
      <c r="B2352" t="s">
        <v>1370</v>
      </c>
      <c r="C2352" t="s">
        <v>1388</v>
      </c>
      <c r="D2352" s="1">
        <v>38919.814583333333</v>
      </c>
      <c r="E2352">
        <v>4</v>
      </c>
      <c r="F2352" t="s">
        <v>5300</v>
      </c>
      <c r="G2352">
        <v>2006</v>
      </c>
      <c r="H2352" s="4">
        <v>0.15486111111111112</v>
      </c>
      <c r="I2352" s="16">
        <f>H2352/60</f>
        <v>2.5810185185185185E-3</v>
      </c>
      <c r="K2352" s="16">
        <f t="shared" si="36"/>
        <v>1.0324074074074074E-2</v>
      </c>
    </row>
    <row r="2353" spans="1:11">
      <c r="A2353" t="s">
        <v>4022</v>
      </c>
      <c r="B2353" t="s">
        <v>4018</v>
      </c>
      <c r="C2353" t="s">
        <v>4019</v>
      </c>
      <c r="D2353" s="1">
        <v>39286.82916666667</v>
      </c>
      <c r="E2353">
        <v>4</v>
      </c>
      <c r="F2353" t="s">
        <v>2126</v>
      </c>
      <c r="G2353">
        <v>2006</v>
      </c>
      <c r="H2353" s="4">
        <v>0.13125000000000001</v>
      </c>
      <c r="I2353" s="16">
        <f>H2353/60</f>
        <v>2.1875000000000002E-3</v>
      </c>
      <c r="K2353" s="16">
        <f t="shared" si="36"/>
        <v>8.7500000000000008E-3</v>
      </c>
    </row>
    <row r="2354" spans="1:11">
      <c r="A2354" t="s">
        <v>4596</v>
      </c>
      <c r="B2354" t="s">
        <v>4580</v>
      </c>
      <c r="C2354" t="s">
        <v>4592</v>
      </c>
      <c r="D2354" s="1">
        <v>38720.081250000003</v>
      </c>
      <c r="E2354">
        <v>4</v>
      </c>
      <c r="F2354" t="s">
        <v>5300</v>
      </c>
      <c r="G2354">
        <v>2006</v>
      </c>
      <c r="H2354" s="4">
        <v>0.19236111111111112</v>
      </c>
      <c r="I2354" s="16">
        <f>H2354/60</f>
        <v>3.2060185185185186E-3</v>
      </c>
      <c r="K2354" s="16">
        <f t="shared" si="36"/>
        <v>1.2824074074074075E-2</v>
      </c>
    </row>
    <row r="2355" spans="1:11">
      <c r="A2355" t="s">
        <v>4867</v>
      </c>
      <c r="B2355" t="s">
        <v>4863</v>
      </c>
      <c r="C2355" t="s">
        <v>4866</v>
      </c>
      <c r="D2355" s="1">
        <v>39159.548611111109</v>
      </c>
      <c r="E2355">
        <v>4</v>
      </c>
      <c r="F2355" t="s">
        <v>5300</v>
      </c>
      <c r="G2355">
        <v>2006</v>
      </c>
      <c r="H2355" s="4">
        <v>0.29375000000000001</v>
      </c>
      <c r="I2355" s="16">
        <f>H2355/60</f>
        <v>4.8958333333333336E-3</v>
      </c>
      <c r="K2355" s="16">
        <f t="shared" si="36"/>
        <v>1.9583333333333335E-2</v>
      </c>
    </row>
    <row r="2356" spans="1:11">
      <c r="A2356" t="s">
        <v>4865</v>
      </c>
      <c r="B2356" t="s">
        <v>4863</v>
      </c>
      <c r="C2356" t="s">
        <v>4866</v>
      </c>
      <c r="D2356" s="1">
        <v>39159.548611111109</v>
      </c>
      <c r="E2356">
        <v>4</v>
      </c>
      <c r="F2356" t="s">
        <v>5300</v>
      </c>
      <c r="G2356">
        <v>2006</v>
      </c>
      <c r="H2356" s="4">
        <v>0.26250000000000001</v>
      </c>
      <c r="I2356" s="16">
        <f>H2356/60</f>
        <v>4.3750000000000004E-3</v>
      </c>
      <c r="K2356" s="16">
        <f t="shared" si="36"/>
        <v>1.7500000000000002E-2</v>
      </c>
    </row>
    <row r="2357" spans="1:11">
      <c r="A2357" t="s">
        <v>299</v>
      </c>
      <c r="B2357" t="s">
        <v>286</v>
      </c>
      <c r="C2357" t="s">
        <v>300</v>
      </c>
      <c r="D2357" s="1">
        <v>38800.463888888888</v>
      </c>
      <c r="E2357">
        <v>3</v>
      </c>
      <c r="F2357" t="s">
        <v>5300</v>
      </c>
      <c r="G2357">
        <v>2006</v>
      </c>
      <c r="H2357" s="4">
        <v>0.15277777777777776</v>
      </c>
      <c r="I2357" s="16">
        <f>H2357/60</f>
        <v>2.5462962962962961E-3</v>
      </c>
      <c r="K2357" s="16">
        <f t="shared" si="36"/>
        <v>7.6388888888888878E-3</v>
      </c>
    </row>
    <row r="2358" spans="1:11">
      <c r="A2358" t="s">
        <v>307</v>
      </c>
      <c r="B2358" t="s">
        <v>286</v>
      </c>
      <c r="C2358" t="s">
        <v>300</v>
      </c>
      <c r="D2358" s="1">
        <v>38800.463888888888</v>
      </c>
      <c r="E2358">
        <v>3</v>
      </c>
      <c r="F2358" t="s">
        <v>5300</v>
      </c>
      <c r="G2358">
        <v>2006</v>
      </c>
      <c r="H2358" s="4">
        <v>0.1013888888888889</v>
      </c>
      <c r="I2358" s="16">
        <f>H2358/60</f>
        <v>1.689814814814815E-3</v>
      </c>
      <c r="K2358" s="16">
        <f t="shared" si="36"/>
        <v>5.069444444444445E-3</v>
      </c>
    </row>
    <row r="2359" spans="1:11">
      <c r="A2359" t="s">
        <v>303</v>
      </c>
      <c r="B2359" t="s">
        <v>286</v>
      </c>
      <c r="C2359" t="s">
        <v>300</v>
      </c>
      <c r="D2359" s="1">
        <v>38800.463888888888</v>
      </c>
      <c r="E2359">
        <v>3</v>
      </c>
      <c r="F2359" t="s">
        <v>5300</v>
      </c>
      <c r="G2359">
        <v>2006</v>
      </c>
      <c r="H2359" s="4">
        <v>9.930555555555555E-2</v>
      </c>
      <c r="I2359" s="16">
        <f>H2359/60</f>
        <v>1.6550925925925926E-3</v>
      </c>
      <c r="K2359" s="16">
        <f t="shared" si="36"/>
        <v>4.9652777777777777E-3</v>
      </c>
    </row>
    <row r="2360" spans="1:11">
      <c r="A2360" t="s">
        <v>306</v>
      </c>
      <c r="B2360" t="s">
        <v>286</v>
      </c>
      <c r="C2360" t="s">
        <v>300</v>
      </c>
      <c r="D2360" s="1">
        <v>38800.463888888888</v>
      </c>
      <c r="E2360">
        <v>3</v>
      </c>
      <c r="F2360" t="s">
        <v>5300</v>
      </c>
      <c r="G2360">
        <v>2006</v>
      </c>
      <c r="H2360" s="4">
        <v>9.5138888888888884E-2</v>
      </c>
      <c r="I2360" s="16">
        <f>H2360/60</f>
        <v>1.5856481481481481E-3</v>
      </c>
      <c r="K2360" s="16">
        <f t="shared" si="36"/>
        <v>4.7569444444444439E-3</v>
      </c>
    </row>
    <row r="2361" spans="1:11">
      <c r="A2361" t="s">
        <v>568</v>
      </c>
      <c r="B2361" t="s">
        <v>569</v>
      </c>
      <c r="D2361" s="1">
        <v>38809.929861111108</v>
      </c>
      <c r="E2361">
        <v>3</v>
      </c>
      <c r="F2361" t="s">
        <v>5303</v>
      </c>
      <c r="G2361">
        <v>2006</v>
      </c>
      <c r="H2361" s="4">
        <v>0.21597222222222223</v>
      </c>
      <c r="I2361" s="16">
        <f>H2361/60</f>
        <v>3.5995370370370374E-3</v>
      </c>
      <c r="K2361" s="16">
        <f t="shared" si="36"/>
        <v>1.0798611111111113E-2</v>
      </c>
    </row>
    <row r="2362" spans="1:11">
      <c r="A2362" t="s">
        <v>670</v>
      </c>
      <c r="B2362" t="s">
        <v>658</v>
      </c>
      <c r="C2362" t="s">
        <v>658</v>
      </c>
      <c r="D2362" s="1">
        <v>39120.697222222225</v>
      </c>
      <c r="E2362">
        <v>3</v>
      </c>
      <c r="F2362" t="s">
        <v>5300</v>
      </c>
      <c r="G2362">
        <v>2006</v>
      </c>
      <c r="H2362" s="4">
        <v>0.14583333333333334</v>
      </c>
      <c r="I2362" s="16">
        <f>H2362/60</f>
        <v>2.4305555555555556E-3</v>
      </c>
      <c r="K2362" s="16">
        <f t="shared" si="36"/>
        <v>7.2916666666666668E-3</v>
      </c>
    </row>
    <row r="2363" spans="1:11">
      <c r="A2363" t="s">
        <v>991</v>
      </c>
      <c r="B2363" t="s">
        <v>989</v>
      </c>
      <c r="C2363" t="s">
        <v>990</v>
      </c>
      <c r="D2363" s="1">
        <v>39414.79583333333</v>
      </c>
      <c r="E2363">
        <v>3</v>
      </c>
      <c r="F2363" t="s">
        <v>5300</v>
      </c>
      <c r="G2363">
        <v>2006</v>
      </c>
      <c r="H2363" s="4">
        <v>0.17708333333333334</v>
      </c>
      <c r="I2363" s="16">
        <f>H2363/60</f>
        <v>2.9513888888888892E-3</v>
      </c>
      <c r="K2363" s="16">
        <f t="shared" si="36"/>
        <v>8.8541666666666682E-3</v>
      </c>
    </row>
    <row r="2364" spans="1:11">
      <c r="A2364" t="s">
        <v>2088</v>
      </c>
      <c r="B2364" t="s">
        <v>2060</v>
      </c>
      <c r="C2364" t="s">
        <v>2081</v>
      </c>
      <c r="D2364" s="1">
        <v>38937.775694444441</v>
      </c>
      <c r="E2364">
        <v>3</v>
      </c>
      <c r="F2364" t="s">
        <v>1874</v>
      </c>
      <c r="G2364">
        <v>2006</v>
      </c>
      <c r="H2364" s="4">
        <v>9.7916666666666666E-2</v>
      </c>
      <c r="I2364" s="16">
        <f>H2364/60</f>
        <v>1.6319444444444443E-3</v>
      </c>
      <c r="K2364" s="16">
        <f t="shared" si="36"/>
        <v>4.8958333333333328E-3</v>
      </c>
    </row>
    <row r="2365" spans="1:11">
      <c r="A2365" t="s">
        <v>2126</v>
      </c>
      <c r="B2365" t="s">
        <v>2111</v>
      </c>
      <c r="C2365" t="s">
        <v>2114</v>
      </c>
      <c r="D2365" s="1">
        <v>38818.674305555556</v>
      </c>
      <c r="E2365">
        <v>3</v>
      </c>
      <c r="F2365" t="s">
        <v>2126</v>
      </c>
      <c r="G2365">
        <v>2006</v>
      </c>
      <c r="H2365" s="4">
        <v>0.51736111111111105</v>
      </c>
      <c r="I2365" s="16">
        <f>H2365/60</f>
        <v>8.6226851851851846E-3</v>
      </c>
      <c r="K2365" s="16">
        <f t="shared" si="36"/>
        <v>2.5868055555555554E-2</v>
      </c>
    </row>
    <row r="2366" spans="1:11">
      <c r="A2366" t="s">
        <v>2115</v>
      </c>
      <c r="B2366" t="s">
        <v>2111</v>
      </c>
      <c r="C2366" t="s">
        <v>2114</v>
      </c>
      <c r="D2366" s="1">
        <v>38818.673611111109</v>
      </c>
      <c r="E2366">
        <v>3</v>
      </c>
      <c r="F2366" t="s">
        <v>1874</v>
      </c>
      <c r="G2366">
        <v>2006</v>
      </c>
      <c r="H2366" s="4">
        <v>0.15902777777777777</v>
      </c>
      <c r="I2366" s="16">
        <f>H2366/60</f>
        <v>2.650462962962963E-3</v>
      </c>
      <c r="K2366" s="16">
        <f t="shared" si="36"/>
        <v>7.9513888888888898E-3</v>
      </c>
    </row>
    <row r="2367" spans="1:11">
      <c r="A2367" t="s">
        <v>2113</v>
      </c>
      <c r="B2367" t="s">
        <v>2111</v>
      </c>
      <c r="C2367" t="s">
        <v>2114</v>
      </c>
      <c r="D2367" s="1">
        <v>38818.673611111109</v>
      </c>
      <c r="E2367">
        <v>3</v>
      </c>
      <c r="F2367" t="s">
        <v>1874</v>
      </c>
      <c r="G2367">
        <v>2006</v>
      </c>
      <c r="H2367" s="4">
        <v>0.12013888888888889</v>
      </c>
      <c r="I2367" s="16">
        <f>H2367/60</f>
        <v>2.0023148148148148E-3</v>
      </c>
      <c r="K2367" s="16">
        <f t="shared" si="36"/>
        <v>6.006944444444445E-3</v>
      </c>
    </row>
    <row r="2368" spans="1:11">
      <c r="A2368" t="s">
        <v>2334</v>
      </c>
      <c r="B2368" t="s">
        <v>2279</v>
      </c>
      <c r="C2368" t="s">
        <v>2323</v>
      </c>
      <c r="D2368" s="1">
        <v>38754.944444444445</v>
      </c>
      <c r="E2368">
        <v>3</v>
      </c>
      <c r="F2368" t="s">
        <v>5303</v>
      </c>
      <c r="G2368">
        <v>2006</v>
      </c>
      <c r="H2368" s="4">
        <v>0.17361111111111113</v>
      </c>
      <c r="I2368" s="16">
        <f>H2368/60</f>
        <v>2.8935185185185188E-3</v>
      </c>
      <c r="K2368" s="16">
        <f t="shared" si="36"/>
        <v>8.6805555555555559E-3</v>
      </c>
    </row>
    <row r="2369" spans="1:11">
      <c r="A2369" t="s">
        <v>2327</v>
      </c>
      <c r="B2369" t="s">
        <v>2279</v>
      </c>
      <c r="C2369" t="s">
        <v>2323</v>
      </c>
      <c r="D2369" s="1">
        <v>38754.944444444445</v>
      </c>
      <c r="E2369">
        <v>3</v>
      </c>
      <c r="F2369" t="s">
        <v>5303</v>
      </c>
      <c r="G2369">
        <v>2006</v>
      </c>
      <c r="H2369" s="4">
        <v>0.14027777777777778</v>
      </c>
      <c r="I2369" s="16">
        <f>H2369/60</f>
        <v>2.3379629629629631E-3</v>
      </c>
      <c r="K2369" s="16">
        <f t="shared" si="36"/>
        <v>7.013888888888889E-3</v>
      </c>
    </row>
    <row r="2370" spans="1:11">
      <c r="A2370" t="s">
        <v>2335</v>
      </c>
      <c r="B2370" t="s">
        <v>2279</v>
      </c>
      <c r="C2370" t="s">
        <v>2323</v>
      </c>
      <c r="D2370" s="1">
        <v>38754.944444444445</v>
      </c>
      <c r="E2370">
        <v>3</v>
      </c>
      <c r="F2370" t="s">
        <v>5303</v>
      </c>
      <c r="G2370">
        <v>2006</v>
      </c>
      <c r="H2370" s="4">
        <v>0.12152777777777778</v>
      </c>
      <c r="I2370" s="16">
        <f>H2370/60</f>
        <v>2.0254629629629629E-3</v>
      </c>
      <c r="K2370" s="16">
        <f t="shared" ref="K2370:K2433" si="37">E2370*I2370</f>
        <v>6.0763888888888881E-3</v>
      </c>
    </row>
    <row r="2371" spans="1:11">
      <c r="A2371" t="s">
        <v>2521</v>
      </c>
      <c r="B2371" t="s">
        <v>2478</v>
      </c>
      <c r="C2371" t="s">
        <v>2522</v>
      </c>
      <c r="D2371" s="1">
        <v>38972.692361111112</v>
      </c>
      <c r="E2371">
        <v>3</v>
      </c>
      <c r="F2371" t="s">
        <v>5302</v>
      </c>
      <c r="G2371">
        <v>2006</v>
      </c>
      <c r="H2371" s="4">
        <v>0.25694444444444448</v>
      </c>
      <c r="I2371" s="16">
        <f>H2371/60</f>
        <v>4.2824074074074075E-3</v>
      </c>
      <c r="K2371" s="16">
        <f t="shared" si="37"/>
        <v>1.2847222222222222E-2</v>
      </c>
    </row>
    <row r="2372" spans="1:11">
      <c r="A2372" t="s">
        <v>2526</v>
      </c>
      <c r="B2372" t="s">
        <v>2478</v>
      </c>
      <c r="C2372" t="s">
        <v>2522</v>
      </c>
      <c r="D2372" s="1">
        <v>38972.692361111112</v>
      </c>
      <c r="E2372">
        <v>3</v>
      </c>
      <c r="F2372" t="s">
        <v>5302</v>
      </c>
      <c r="G2372">
        <v>2006</v>
      </c>
      <c r="H2372" s="4">
        <v>0.13819444444444443</v>
      </c>
      <c r="I2372" s="16">
        <f>H2372/60</f>
        <v>2.3032407407407402E-3</v>
      </c>
      <c r="K2372" s="16">
        <f t="shared" si="37"/>
        <v>6.9097222222222207E-3</v>
      </c>
    </row>
    <row r="2373" spans="1:11">
      <c r="A2373" t="s">
        <v>2773</v>
      </c>
      <c r="B2373" t="s">
        <v>2772</v>
      </c>
      <c r="D2373" s="1">
        <v>38774.555555555555</v>
      </c>
      <c r="E2373">
        <v>3</v>
      </c>
      <c r="F2373" t="s">
        <v>1874</v>
      </c>
      <c r="G2373">
        <v>2006</v>
      </c>
      <c r="H2373" s="4">
        <v>0.17430555555555557</v>
      </c>
      <c r="I2373" s="16">
        <f>H2373/60</f>
        <v>2.9050925925925928E-3</v>
      </c>
      <c r="K2373" s="16">
        <f t="shared" si="37"/>
        <v>8.7152777777777784E-3</v>
      </c>
    </row>
    <row r="2374" spans="1:11">
      <c r="A2374" t="s">
        <v>3295</v>
      </c>
      <c r="B2374" t="s">
        <v>3292</v>
      </c>
      <c r="C2374" t="s">
        <v>3292</v>
      </c>
      <c r="D2374" s="1">
        <v>38759.511111111111</v>
      </c>
      <c r="E2374">
        <v>3</v>
      </c>
      <c r="F2374" t="s">
        <v>5300</v>
      </c>
      <c r="G2374">
        <v>2006</v>
      </c>
      <c r="H2374" s="4">
        <v>0.12291666666666667</v>
      </c>
      <c r="I2374" s="16">
        <f>H2374/60</f>
        <v>2.0486111111111113E-3</v>
      </c>
      <c r="K2374" s="16">
        <f t="shared" si="37"/>
        <v>6.1458333333333339E-3</v>
      </c>
    </row>
    <row r="2375" spans="1:11">
      <c r="A2375" t="s">
        <v>3388</v>
      </c>
      <c r="B2375" t="s">
        <v>3384</v>
      </c>
      <c r="C2375" t="s">
        <v>3387</v>
      </c>
      <c r="D2375" s="1">
        <v>38918.043749999997</v>
      </c>
      <c r="E2375">
        <v>3</v>
      </c>
      <c r="F2375" t="s">
        <v>5300</v>
      </c>
      <c r="G2375">
        <v>2006</v>
      </c>
      <c r="H2375" s="4">
        <v>0.25069444444444444</v>
      </c>
      <c r="I2375" s="16">
        <f>H2375/60</f>
        <v>4.178240740740741E-3</v>
      </c>
      <c r="K2375" s="16">
        <f t="shared" si="37"/>
        <v>1.2534722222222223E-2</v>
      </c>
    </row>
    <row r="2376" spans="1:11">
      <c r="A2376" t="s">
        <v>3842</v>
      </c>
      <c r="B2376" t="s">
        <v>3837</v>
      </c>
      <c r="C2376" t="s">
        <v>444</v>
      </c>
      <c r="D2376" s="1">
        <v>38847.709722222222</v>
      </c>
      <c r="E2376">
        <v>3</v>
      </c>
      <c r="F2376" t="s">
        <v>1874</v>
      </c>
      <c r="G2376">
        <v>2006</v>
      </c>
      <c r="H2376" s="4">
        <v>8.819444444444445E-2</v>
      </c>
      <c r="I2376" s="16">
        <f>H2376/60</f>
        <v>1.4699074074074074E-3</v>
      </c>
      <c r="K2376" s="16">
        <f t="shared" si="37"/>
        <v>4.409722222222222E-3</v>
      </c>
    </row>
    <row r="2377" spans="1:11">
      <c r="A2377" t="s">
        <v>3939</v>
      </c>
      <c r="B2377" t="s">
        <v>3940</v>
      </c>
      <c r="C2377" t="s">
        <v>3941</v>
      </c>
      <c r="D2377" s="1">
        <v>38985.683333333334</v>
      </c>
      <c r="E2377">
        <v>3</v>
      </c>
      <c r="F2377" t="s">
        <v>5301</v>
      </c>
      <c r="G2377">
        <v>2006</v>
      </c>
      <c r="H2377" s="4">
        <v>0.20833333333333334</v>
      </c>
      <c r="I2377" s="16">
        <f>H2377/60</f>
        <v>3.4722222222222225E-3</v>
      </c>
      <c r="K2377" s="16">
        <f t="shared" si="37"/>
        <v>1.0416666666666668E-2</v>
      </c>
    </row>
    <row r="2378" spans="1:11">
      <c r="A2378" t="s">
        <v>4256</v>
      </c>
      <c r="B2378" t="s">
        <v>4249</v>
      </c>
      <c r="D2378" s="1">
        <v>39419.879166666666</v>
      </c>
      <c r="E2378">
        <v>3</v>
      </c>
      <c r="F2378" t="s">
        <v>5300</v>
      </c>
      <c r="G2378">
        <v>2006</v>
      </c>
      <c r="H2378" s="4">
        <v>0.15763888888888888</v>
      </c>
      <c r="I2378" s="16">
        <f>H2378/60</f>
        <v>2.6273148148148145E-3</v>
      </c>
      <c r="K2378" s="16">
        <f t="shared" si="37"/>
        <v>7.8819444444444432E-3</v>
      </c>
    </row>
    <row r="2379" spans="1:11">
      <c r="A2379" t="s">
        <v>3486</v>
      </c>
      <c r="B2379" t="s">
        <v>3452</v>
      </c>
      <c r="C2379" t="s">
        <v>3482</v>
      </c>
      <c r="D2379" s="1">
        <v>38798.841666666667</v>
      </c>
      <c r="E2379">
        <v>3</v>
      </c>
      <c r="F2379" t="s">
        <v>5303</v>
      </c>
      <c r="G2379">
        <v>2006</v>
      </c>
      <c r="H2379" s="4">
        <v>0.22500000000000001</v>
      </c>
      <c r="I2379" s="16">
        <f>H2379/60</f>
        <v>3.7500000000000003E-3</v>
      </c>
      <c r="K2379" s="16">
        <f t="shared" si="37"/>
        <v>1.1250000000000001E-2</v>
      </c>
    </row>
    <row r="2380" spans="1:11">
      <c r="A2380" t="s">
        <v>3488</v>
      </c>
      <c r="B2380" t="s">
        <v>3452</v>
      </c>
      <c r="C2380" t="s">
        <v>3482</v>
      </c>
      <c r="D2380" s="1">
        <v>38798.842361111114</v>
      </c>
      <c r="E2380">
        <v>3</v>
      </c>
      <c r="F2380" t="s">
        <v>5303</v>
      </c>
      <c r="G2380">
        <v>2006</v>
      </c>
      <c r="H2380" s="4">
        <v>8.6111111111111124E-2</v>
      </c>
      <c r="I2380" s="16">
        <f>H2380/60</f>
        <v>1.4351851851851854E-3</v>
      </c>
      <c r="K2380" s="16">
        <f t="shared" si="37"/>
        <v>4.3055555555555564E-3</v>
      </c>
    </row>
    <row r="2381" spans="1:11">
      <c r="A2381" t="s">
        <v>3484</v>
      </c>
      <c r="B2381" t="s">
        <v>3452</v>
      </c>
      <c r="C2381" t="s">
        <v>3482</v>
      </c>
      <c r="D2381" s="1">
        <v>38798.84097222222</v>
      </c>
      <c r="E2381">
        <v>3</v>
      </c>
      <c r="F2381" t="s">
        <v>5303</v>
      </c>
      <c r="G2381">
        <v>2006</v>
      </c>
      <c r="H2381" s="4">
        <v>7.2222222222222229E-2</v>
      </c>
      <c r="I2381" s="16">
        <f>H2381/60</f>
        <v>1.2037037037037038E-3</v>
      </c>
      <c r="K2381" s="16">
        <f t="shared" si="37"/>
        <v>3.6111111111111114E-3</v>
      </c>
    </row>
    <row r="2382" spans="1:11">
      <c r="A2382" t="s">
        <v>5269</v>
      </c>
      <c r="B2382" t="s">
        <v>5266</v>
      </c>
      <c r="D2382" s="1">
        <v>39034.072222222225</v>
      </c>
      <c r="E2382">
        <v>2</v>
      </c>
      <c r="F2382" t="s">
        <v>5301</v>
      </c>
      <c r="G2382">
        <v>2006</v>
      </c>
      <c r="H2382" s="4">
        <v>0.13819444444444443</v>
      </c>
      <c r="I2382" s="16">
        <f>H2382/60</f>
        <v>2.3032407407407402E-3</v>
      </c>
      <c r="K2382" s="16">
        <f t="shared" si="37"/>
        <v>4.6064814814814805E-3</v>
      </c>
    </row>
    <row r="2383" spans="1:11">
      <c r="A2383" t="s">
        <v>102</v>
      </c>
      <c r="B2383" t="s">
        <v>45</v>
      </c>
      <c r="C2383" t="s">
        <v>101</v>
      </c>
      <c r="D2383" s="1">
        <v>39288.816666666666</v>
      </c>
      <c r="E2383">
        <v>2</v>
      </c>
      <c r="F2383" t="s">
        <v>1874</v>
      </c>
      <c r="G2383">
        <v>2006</v>
      </c>
      <c r="H2383" s="4">
        <v>0.12638888888888888</v>
      </c>
      <c r="I2383" s="16">
        <f>H2383/60</f>
        <v>2.1064814814814813E-3</v>
      </c>
      <c r="K2383" s="16">
        <f t="shared" si="37"/>
        <v>4.2129629629629626E-3</v>
      </c>
    </row>
    <row r="2384" spans="1:11">
      <c r="A2384" t="s">
        <v>241</v>
      </c>
      <c r="B2384" t="s">
        <v>236</v>
      </c>
      <c r="C2384" t="s">
        <v>237</v>
      </c>
      <c r="D2384" s="1">
        <v>39863.77847222222</v>
      </c>
      <c r="E2384">
        <v>2</v>
      </c>
      <c r="F2384" t="s">
        <v>5301</v>
      </c>
      <c r="G2384">
        <v>2006</v>
      </c>
      <c r="H2384" s="4">
        <v>0.14861111111111111</v>
      </c>
      <c r="I2384" s="16">
        <f>H2384/60</f>
        <v>2.476851851851852E-3</v>
      </c>
      <c r="K2384" s="16">
        <f t="shared" si="37"/>
        <v>4.9537037037037041E-3</v>
      </c>
    </row>
    <row r="2385" spans="1:11">
      <c r="A2385" t="s">
        <v>242</v>
      </c>
      <c r="B2385" t="s">
        <v>236</v>
      </c>
      <c r="C2385" t="s">
        <v>237</v>
      </c>
      <c r="D2385" s="1">
        <v>39863.77847222222</v>
      </c>
      <c r="E2385">
        <v>2</v>
      </c>
      <c r="F2385" t="s">
        <v>5301</v>
      </c>
      <c r="G2385">
        <v>2006</v>
      </c>
      <c r="H2385" s="4">
        <v>0.13680555555555554</v>
      </c>
      <c r="I2385" s="16">
        <f>H2385/60</f>
        <v>2.2800925925925922E-3</v>
      </c>
      <c r="K2385" s="16">
        <f t="shared" si="37"/>
        <v>4.5601851851851845E-3</v>
      </c>
    </row>
    <row r="2386" spans="1:11">
      <c r="A2386" t="s">
        <v>237</v>
      </c>
      <c r="B2386" t="s">
        <v>236</v>
      </c>
      <c r="C2386" t="s">
        <v>237</v>
      </c>
      <c r="D2386" s="1">
        <v>39863.779166666667</v>
      </c>
      <c r="E2386">
        <v>2</v>
      </c>
      <c r="F2386" t="s">
        <v>5301</v>
      </c>
      <c r="G2386">
        <v>2006</v>
      </c>
      <c r="H2386" s="4">
        <v>0.13194444444444445</v>
      </c>
      <c r="I2386" s="16">
        <f>H2386/60</f>
        <v>2.1990740740740742E-3</v>
      </c>
      <c r="K2386" s="16">
        <f t="shared" si="37"/>
        <v>4.3981481481481484E-3</v>
      </c>
    </row>
    <row r="2387" spans="1:11">
      <c r="A2387" t="s">
        <v>240</v>
      </c>
      <c r="B2387" t="s">
        <v>236</v>
      </c>
      <c r="C2387" t="s">
        <v>237</v>
      </c>
      <c r="D2387" s="1">
        <v>39863.779166666667</v>
      </c>
      <c r="E2387">
        <v>2</v>
      </c>
      <c r="F2387" t="s">
        <v>5301</v>
      </c>
      <c r="G2387">
        <v>2006</v>
      </c>
      <c r="H2387" s="4">
        <v>0.11458333333333333</v>
      </c>
      <c r="I2387" s="16">
        <f>H2387/60</f>
        <v>1.9097222222222222E-3</v>
      </c>
      <c r="K2387" s="16">
        <f t="shared" si="37"/>
        <v>3.8194444444444443E-3</v>
      </c>
    </row>
    <row r="2388" spans="1:11">
      <c r="A2388" t="s">
        <v>235</v>
      </c>
      <c r="B2388" t="s">
        <v>236</v>
      </c>
      <c r="C2388" t="s">
        <v>237</v>
      </c>
      <c r="D2388" s="1">
        <v>39863.779166666667</v>
      </c>
      <c r="E2388">
        <v>2</v>
      </c>
      <c r="F2388" t="s">
        <v>5301</v>
      </c>
      <c r="G2388">
        <v>2006</v>
      </c>
      <c r="H2388" s="4">
        <v>0.1111111111111111</v>
      </c>
      <c r="I2388" s="16">
        <f>H2388/60</f>
        <v>1.8518518518518517E-3</v>
      </c>
      <c r="K2388" s="16">
        <f t="shared" si="37"/>
        <v>3.7037037037037034E-3</v>
      </c>
    </row>
    <row r="2389" spans="1:11">
      <c r="A2389" t="s">
        <v>239</v>
      </c>
      <c r="B2389" t="s">
        <v>236</v>
      </c>
      <c r="C2389" t="s">
        <v>237</v>
      </c>
      <c r="D2389" s="1">
        <v>39863.77847222222</v>
      </c>
      <c r="E2389">
        <v>2</v>
      </c>
      <c r="F2389" t="s">
        <v>5301</v>
      </c>
      <c r="G2389">
        <v>2006</v>
      </c>
      <c r="H2389" s="4">
        <v>0.10972222222222222</v>
      </c>
      <c r="I2389" s="16">
        <f>H2389/60</f>
        <v>1.8287037037037037E-3</v>
      </c>
      <c r="K2389" s="16">
        <f t="shared" si="37"/>
        <v>3.6574074074074074E-3</v>
      </c>
    </row>
    <row r="2390" spans="1:11">
      <c r="A2390" t="s">
        <v>255</v>
      </c>
      <c r="B2390" t="s">
        <v>256</v>
      </c>
      <c r="C2390" t="s">
        <v>257</v>
      </c>
      <c r="D2390" s="1">
        <v>39355.479166666664</v>
      </c>
      <c r="E2390">
        <v>2</v>
      </c>
      <c r="F2390" t="s">
        <v>5300</v>
      </c>
      <c r="G2390">
        <v>2006</v>
      </c>
      <c r="H2390" s="4">
        <v>0.23680555555555557</v>
      </c>
      <c r="I2390" s="16">
        <f>H2390/60</f>
        <v>3.9467592592592592E-3</v>
      </c>
      <c r="K2390" s="16">
        <f t="shared" si="37"/>
        <v>7.8935185185185185E-3</v>
      </c>
    </row>
    <row r="2391" spans="1:11">
      <c r="A2391" t="s">
        <v>312</v>
      </c>
      <c r="B2391" t="s">
        <v>286</v>
      </c>
      <c r="C2391" t="s">
        <v>300</v>
      </c>
      <c r="D2391" s="1">
        <v>38800.463888888888</v>
      </c>
      <c r="E2391">
        <v>2</v>
      </c>
      <c r="F2391" t="s">
        <v>5300</v>
      </c>
      <c r="G2391">
        <v>2006</v>
      </c>
      <c r="H2391" s="4">
        <v>0.2298611111111111</v>
      </c>
      <c r="I2391" s="16">
        <f>H2391/60</f>
        <v>3.8310185185185183E-3</v>
      </c>
      <c r="K2391" s="16">
        <f t="shared" si="37"/>
        <v>7.6620370370370366E-3</v>
      </c>
    </row>
    <row r="2392" spans="1:11">
      <c r="A2392" t="s">
        <v>309</v>
      </c>
      <c r="B2392" t="s">
        <v>286</v>
      </c>
      <c r="C2392" t="s">
        <v>300</v>
      </c>
      <c r="D2392" s="1">
        <v>38800.463888888888</v>
      </c>
      <c r="E2392">
        <v>2</v>
      </c>
      <c r="F2392" t="s">
        <v>5300</v>
      </c>
      <c r="G2392">
        <v>2006</v>
      </c>
      <c r="H2392" s="4">
        <v>0.18819444444444444</v>
      </c>
      <c r="I2392" s="16">
        <f>H2392/60</f>
        <v>3.1365740740740742E-3</v>
      </c>
      <c r="K2392" s="16">
        <f t="shared" si="37"/>
        <v>6.2731481481481484E-3</v>
      </c>
    </row>
    <row r="2393" spans="1:11">
      <c r="A2393" t="s">
        <v>311</v>
      </c>
      <c r="B2393" t="s">
        <v>286</v>
      </c>
      <c r="C2393" t="s">
        <v>300</v>
      </c>
      <c r="D2393" s="1">
        <v>38800.463888888888</v>
      </c>
      <c r="E2393">
        <v>2</v>
      </c>
      <c r="F2393" t="s">
        <v>5300</v>
      </c>
      <c r="G2393">
        <v>2006</v>
      </c>
      <c r="H2393" s="4">
        <v>0.13541666666666666</v>
      </c>
      <c r="I2393" s="16">
        <f>H2393/60</f>
        <v>2.2569444444444442E-3</v>
      </c>
      <c r="K2393" s="16">
        <f t="shared" si="37"/>
        <v>4.5138888888888885E-3</v>
      </c>
    </row>
    <row r="2394" spans="1:11">
      <c r="A2394" t="s">
        <v>308</v>
      </c>
      <c r="B2394" t="s">
        <v>286</v>
      </c>
      <c r="C2394" t="s">
        <v>300</v>
      </c>
      <c r="D2394" s="1">
        <v>38800.463888888888</v>
      </c>
      <c r="E2394">
        <v>2</v>
      </c>
      <c r="F2394" t="s">
        <v>5300</v>
      </c>
      <c r="G2394">
        <v>2006</v>
      </c>
      <c r="H2394" s="4">
        <v>0.12291666666666667</v>
      </c>
      <c r="I2394" s="16">
        <f>H2394/60</f>
        <v>2.0486111111111113E-3</v>
      </c>
      <c r="K2394" s="16">
        <f t="shared" si="37"/>
        <v>4.0972222222222226E-3</v>
      </c>
    </row>
    <row r="2395" spans="1:11">
      <c r="A2395" t="s">
        <v>1627</v>
      </c>
      <c r="B2395" t="s">
        <v>1610</v>
      </c>
      <c r="C2395" t="s">
        <v>1622</v>
      </c>
      <c r="D2395" s="1">
        <v>39034.020138888889</v>
      </c>
      <c r="E2395">
        <v>2</v>
      </c>
      <c r="F2395" t="s">
        <v>2857</v>
      </c>
      <c r="G2395">
        <v>2006</v>
      </c>
      <c r="H2395" s="4">
        <v>0.27569444444444446</v>
      </c>
      <c r="I2395" s="16">
        <f>H2395/60</f>
        <v>4.5949074074074078E-3</v>
      </c>
      <c r="K2395" s="16">
        <f t="shared" si="37"/>
        <v>9.1898148148148156E-3</v>
      </c>
    </row>
    <row r="2396" spans="1:11">
      <c r="A2396" t="s">
        <v>1958</v>
      </c>
      <c r="B2396" t="s">
        <v>1953</v>
      </c>
      <c r="C2396" t="s">
        <v>1955</v>
      </c>
      <c r="D2396" s="1">
        <v>38894.848611111112</v>
      </c>
      <c r="E2396">
        <v>2</v>
      </c>
      <c r="F2396" t="s">
        <v>5303</v>
      </c>
      <c r="G2396">
        <v>2006</v>
      </c>
      <c r="H2396" s="4">
        <v>0.20833333333333334</v>
      </c>
      <c r="I2396" s="16">
        <f>H2396/60</f>
        <v>3.4722222222222225E-3</v>
      </c>
      <c r="K2396" s="16">
        <f t="shared" si="37"/>
        <v>6.9444444444444449E-3</v>
      </c>
    </row>
    <row r="2397" spans="1:11">
      <c r="A2397" t="s">
        <v>1959</v>
      </c>
      <c r="B2397" t="s">
        <v>1953</v>
      </c>
      <c r="C2397" t="s">
        <v>1955</v>
      </c>
      <c r="D2397" s="1">
        <v>38894.848611111112</v>
      </c>
      <c r="E2397">
        <v>2</v>
      </c>
      <c r="F2397" t="s">
        <v>5303</v>
      </c>
      <c r="G2397">
        <v>2006</v>
      </c>
      <c r="H2397" s="4">
        <v>0.19097222222222221</v>
      </c>
      <c r="I2397" s="16">
        <f>H2397/60</f>
        <v>3.1828703703703702E-3</v>
      </c>
      <c r="K2397" s="16">
        <f t="shared" si="37"/>
        <v>6.3657407407407404E-3</v>
      </c>
    </row>
    <row r="2398" spans="1:11">
      <c r="A2398" t="s">
        <v>1957</v>
      </c>
      <c r="B2398" t="s">
        <v>1953</v>
      </c>
      <c r="C2398" t="s">
        <v>1955</v>
      </c>
      <c r="D2398" s="1">
        <v>38894.848611111112</v>
      </c>
      <c r="E2398">
        <v>2</v>
      </c>
      <c r="F2398" t="s">
        <v>5303</v>
      </c>
      <c r="G2398">
        <v>2006</v>
      </c>
      <c r="H2398" s="4">
        <v>0.14305555555555557</v>
      </c>
      <c r="I2398" s="16">
        <f>H2398/60</f>
        <v>2.3842592592592596E-3</v>
      </c>
      <c r="K2398" s="16">
        <f t="shared" si="37"/>
        <v>4.7685185185185192E-3</v>
      </c>
    </row>
    <row r="2399" spans="1:11">
      <c r="A2399" t="s">
        <v>2120</v>
      </c>
      <c r="B2399" t="s">
        <v>2111</v>
      </c>
      <c r="C2399" t="s">
        <v>2114</v>
      </c>
      <c r="D2399" s="1">
        <v>38818.673611111109</v>
      </c>
      <c r="E2399">
        <v>2</v>
      </c>
      <c r="F2399" t="s">
        <v>1874</v>
      </c>
      <c r="G2399">
        <v>2006</v>
      </c>
      <c r="H2399" s="4">
        <v>0.1361111111111111</v>
      </c>
      <c r="I2399" s="16">
        <f>H2399/60</f>
        <v>2.2685185185185182E-3</v>
      </c>
      <c r="K2399" s="16">
        <f t="shared" si="37"/>
        <v>4.5370370370370365E-3</v>
      </c>
    </row>
    <row r="2400" spans="1:11">
      <c r="A2400" t="s">
        <v>2325</v>
      </c>
      <c r="B2400" t="s">
        <v>2279</v>
      </c>
      <c r="C2400" t="s">
        <v>2323</v>
      </c>
      <c r="D2400" s="1">
        <v>38754.944444444445</v>
      </c>
      <c r="E2400">
        <v>2</v>
      </c>
      <c r="F2400" t="s">
        <v>5303</v>
      </c>
      <c r="G2400">
        <v>2006</v>
      </c>
      <c r="H2400" s="4">
        <v>0.13819444444444443</v>
      </c>
      <c r="I2400" s="16">
        <f>H2400/60</f>
        <v>2.3032407407407402E-3</v>
      </c>
      <c r="K2400" s="16">
        <f t="shared" si="37"/>
        <v>4.6064814814814805E-3</v>
      </c>
    </row>
    <row r="2401" spans="1:11">
      <c r="A2401" t="s">
        <v>2333</v>
      </c>
      <c r="B2401" t="s">
        <v>2279</v>
      </c>
      <c r="C2401" t="s">
        <v>2323</v>
      </c>
      <c r="D2401" s="1">
        <v>38754.944444444445</v>
      </c>
      <c r="E2401">
        <v>2</v>
      </c>
      <c r="F2401" t="s">
        <v>5303</v>
      </c>
      <c r="G2401">
        <v>2006</v>
      </c>
      <c r="H2401" s="4">
        <v>0.125</v>
      </c>
      <c r="I2401" s="16">
        <f>H2401/60</f>
        <v>2.0833333333333333E-3</v>
      </c>
      <c r="K2401" s="16">
        <f t="shared" si="37"/>
        <v>4.1666666666666666E-3</v>
      </c>
    </row>
    <row r="2402" spans="1:11">
      <c r="A2402" t="s">
        <v>2332</v>
      </c>
      <c r="B2402" t="s">
        <v>2279</v>
      </c>
      <c r="C2402" t="s">
        <v>2323</v>
      </c>
      <c r="D2402" s="1">
        <v>38754.944444444445</v>
      </c>
      <c r="E2402">
        <v>2</v>
      </c>
      <c r="F2402" t="s">
        <v>5303</v>
      </c>
      <c r="G2402">
        <v>2006</v>
      </c>
      <c r="H2402" s="4">
        <v>0.11666666666666665</v>
      </c>
      <c r="I2402" s="16">
        <f>H2402/60</f>
        <v>1.9444444444444442E-3</v>
      </c>
      <c r="K2402" s="16">
        <f t="shared" si="37"/>
        <v>3.8888888888888883E-3</v>
      </c>
    </row>
    <row r="2403" spans="1:11">
      <c r="A2403" t="s">
        <v>2328</v>
      </c>
      <c r="B2403" t="s">
        <v>2279</v>
      </c>
      <c r="C2403" t="s">
        <v>2323</v>
      </c>
      <c r="D2403" s="1">
        <v>38754.944444444445</v>
      </c>
      <c r="E2403">
        <v>2</v>
      </c>
      <c r="F2403" t="s">
        <v>5303</v>
      </c>
      <c r="G2403">
        <v>2006</v>
      </c>
      <c r="H2403" s="4">
        <v>9.930555555555555E-2</v>
      </c>
      <c r="I2403" s="16">
        <f>H2403/60</f>
        <v>1.6550925925925926E-3</v>
      </c>
      <c r="K2403" s="16">
        <f t="shared" si="37"/>
        <v>3.3101851851851851E-3</v>
      </c>
    </row>
    <row r="2404" spans="1:11">
      <c r="A2404" t="s">
        <v>2524</v>
      </c>
      <c r="B2404" t="s">
        <v>2478</v>
      </c>
      <c r="C2404" t="s">
        <v>2522</v>
      </c>
      <c r="D2404" s="1">
        <v>38972.692361111112</v>
      </c>
      <c r="E2404">
        <v>2</v>
      </c>
      <c r="F2404" t="s">
        <v>5302</v>
      </c>
      <c r="G2404">
        <v>2006</v>
      </c>
      <c r="H2404" s="4">
        <v>0.20277777777777781</v>
      </c>
      <c r="I2404" s="16">
        <f>H2404/60</f>
        <v>3.37962962962963E-3</v>
      </c>
      <c r="K2404" s="16">
        <f t="shared" si="37"/>
        <v>6.75925925925926E-3</v>
      </c>
    </row>
    <row r="2405" spans="1:11">
      <c r="A2405" t="s">
        <v>2519</v>
      </c>
      <c r="B2405" t="s">
        <v>2478</v>
      </c>
      <c r="C2405" t="s">
        <v>2520</v>
      </c>
      <c r="D2405" s="1">
        <v>39186.677777777775</v>
      </c>
      <c r="E2405">
        <v>2</v>
      </c>
      <c r="F2405" t="s">
        <v>5302</v>
      </c>
      <c r="G2405">
        <v>2006</v>
      </c>
      <c r="H2405" s="4">
        <v>0.14027777777777778</v>
      </c>
      <c r="I2405" s="16">
        <f>H2405/60</f>
        <v>2.3379629629629631E-3</v>
      </c>
      <c r="K2405" s="16">
        <f t="shared" si="37"/>
        <v>4.6759259259259263E-3</v>
      </c>
    </row>
    <row r="2406" spans="1:11">
      <c r="A2406" t="s">
        <v>2666</v>
      </c>
      <c r="B2406" t="s">
        <v>2662</v>
      </c>
      <c r="C2406" t="s">
        <v>2663</v>
      </c>
      <c r="D2406" s="1">
        <v>39255.632638888892</v>
      </c>
      <c r="E2406">
        <v>2</v>
      </c>
      <c r="F2406" t="s">
        <v>5302</v>
      </c>
      <c r="G2406">
        <v>2006</v>
      </c>
      <c r="H2406" s="4">
        <v>0.19166666666666665</v>
      </c>
      <c r="I2406" s="16">
        <f>H2406/60</f>
        <v>3.1944444444444442E-3</v>
      </c>
      <c r="K2406" s="16">
        <f t="shared" si="37"/>
        <v>6.3888888888888884E-3</v>
      </c>
    </row>
    <row r="2407" spans="1:11">
      <c r="A2407" t="s">
        <v>2714</v>
      </c>
      <c r="B2407" t="s">
        <v>2712</v>
      </c>
      <c r="C2407" t="s">
        <v>2715</v>
      </c>
      <c r="D2407" s="1">
        <v>39509.893750000003</v>
      </c>
      <c r="E2407">
        <v>2</v>
      </c>
      <c r="F2407" t="s">
        <v>5303</v>
      </c>
      <c r="G2407">
        <v>2006</v>
      </c>
      <c r="H2407" s="4">
        <v>0.12916666666666668</v>
      </c>
      <c r="I2407" s="16">
        <f>H2407/60</f>
        <v>2.1527777777777782E-3</v>
      </c>
      <c r="K2407" s="16">
        <f t="shared" si="37"/>
        <v>4.3055555555555564E-3</v>
      </c>
    </row>
    <row r="2408" spans="1:11">
      <c r="A2408" t="s">
        <v>3294</v>
      </c>
      <c r="B2408" t="s">
        <v>3292</v>
      </c>
      <c r="C2408" t="s">
        <v>3292</v>
      </c>
      <c r="D2408" s="1">
        <v>38759.510416666664</v>
      </c>
      <c r="E2408">
        <v>2</v>
      </c>
      <c r="F2408" t="s">
        <v>5300</v>
      </c>
      <c r="G2408">
        <v>2006</v>
      </c>
      <c r="H2408" s="4">
        <v>0.16319444444444445</v>
      </c>
      <c r="I2408" s="16">
        <f>H2408/60</f>
        <v>2.7199074074074074E-3</v>
      </c>
      <c r="K2408" s="16">
        <f t="shared" si="37"/>
        <v>5.4398148148148149E-3</v>
      </c>
    </row>
    <row r="2409" spans="1:11">
      <c r="A2409" t="s">
        <v>3945</v>
      </c>
      <c r="B2409" t="s">
        <v>3940</v>
      </c>
      <c r="C2409" t="s">
        <v>3941</v>
      </c>
      <c r="D2409" s="1">
        <v>38985.683333333334</v>
      </c>
      <c r="E2409">
        <v>2</v>
      </c>
      <c r="F2409" t="s">
        <v>5301</v>
      </c>
      <c r="G2409">
        <v>2006</v>
      </c>
      <c r="H2409" s="4">
        <v>0.19236111111111112</v>
      </c>
      <c r="I2409" s="16">
        <f>H2409/60</f>
        <v>3.2060185185185186E-3</v>
      </c>
      <c r="K2409" s="16">
        <f t="shared" si="37"/>
        <v>6.4120370370370373E-3</v>
      </c>
    </row>
    <row r="2410" spans="1:11">
      <c r="A2410" t="s">
        <v>3948</v>
      </c>
      <c r="B2410" t="s">
        <v>3940</v>
      </c>
      <c r="C2410" t="s">
        <v>3941</v>
      </c>
      <c r="D2410" s="1">
        <v>38985.683333333334</v>
      </c>
      <c r="E2410">
        <v>2</v>
      </c>
      <c r="F2410" t="s">
        <v>5301</v>
      </c>
      <c r="G2410">
        <v>2006</v>
      </c>
      <c r="H2410" s="4">
        <v>0.15972222222222224</v>
      </c>
      <c r="I2410" s="16">
        <f>H2410/60</f>
        <v>2.6620370370370374E-3</v>
      </c>
      <c r="K2410" s="16">
        <f t="shared" si="37"/>
        <v>5.3240740740740748E-3</v>
      </c>
    </row>
    <row r="2411" spans="1:11">
      <c r="A2411" t="s">
        <v>3946</v>
      </c>
      <c r="B2411" t="s">
        <v>3940</v>
      </c>
      <c r="C2411" t="s">
        <v>3941</v>
      </c>
      <c r="D2411" s="1">
        <v>38985.682638888888</v>
      </c>
      <c r="E2411">
        <v>2</v>
      </c>
      <c r="F2411" t="s">
        <v>5301</v>
      </c>
      <c r="G2411">
        <v>2006</v>
      </c>
      <c r="H2411" s="4">
        <v>0.15763888888888888</v>
      </c>
      <c r="I2411" s="16">
        <f>H2411/60</f>
        <v>2.6273148148148145E-3</v>
      </c>
      <c r="K2411" s="16">
        <f t="shared" si="37"/>
        <v>5.2546296296296291E-3</v>
      </c>
    </row>
    <row r="2412" spans="1:11">
      <c r="A2412" t="s">
        <v>3988</v>
      </c>
      <c r="B2412" t="s">
        <v>3989</v>
      </c>
      <c r="C2412" t="s">
        <v>3990</v>
      </c>
      <c r="D2412" s="1">
        <v>39316.737500000003</v>
      </c>
      <c r="E2412">
        <v>2</v>
      </c>
      <c r="F2412" t="s">
        <v>5301</v>
      </c>
      <c r="G2412">
        <v>2006</v>
      </c>
      <c r="H2412" s="4">
        <v>0.14027777777777778</v>
      </c>
      <c r="I2412" s="16">
        <f>H2412/60</f>
        <v>2.3379629629629631E-3</v>
      </c>
      <c r="K2412" s="16">
        <f t="shared" si="37"/>
        <v>4.6759259259259263E-3</v>
      </c>
    </row>
    <row r="2413" spans="1:11">
      <c r="A2413" t="s">
        <v>4015</v>
      </c>
      <c r="B2413" t="s">
        <v>3994</v>
      </c>
      <c r="C2413" t="s">
        <v>4014</v>
      </c>
      <c r="D2413" s="1">
        <v>38857.631944444445</v>
      </c>
      <c r="E2413">
        <v>2</v>
      </c>
      <c r="F2413" t="s">
        <v>5300</v>
      </c>
      <c r="G2413">
        <v>2006</v>
      </c>
      <c r="H2413" s="4">
        <v>0.23263888888888887</v>
      </c>
      <c r="I2413" s="16">
        <f>H2413/60</f>
        <v>3.8773148148148143E-3</v>
      </c>
      <c r="K2413" s="16">
        <f t="shared" si="37"/>
        <v>7.7546296296296287E-3</v>
      </c>
    </row>
    <row r="2414" spans="1:11">
      <c r="A2414" t="s">
        <v>4016</v>
      </c>
      <c r="B2414" t="s">
        <v>3994</v>
      </c>
      <c r="C2414" t="s">
        <v>4014</v>
      </c>
      <c r="D2414" s="1">
        <v>38859.690972222219</v>
      </c>
      <c r="E2414">
        <v>2</v>
      </c>
      <c r="F2414" t="s">
        <v>5300</v>
      </c>
      <c r="G2414">
        <v>2006</v>
      </c>
      <c r="H2414" s="4">
        <v>0.15625</v>
      </c>
      <c r="I2414" s="16">
        <f>H2414/60</f>
        <v>2.6041666666666665E-3</v>
      </c>
      <c r="K2414" s="16">
        <f t="shared" si="37"/>
        <v>5.208333333333333E-3</v>
      </c>
    </row>
    <row r="2415" spans="1:11">
      <c r="A2415" t="s">
        <v>4189</v>
      </c>
      <c r="B2415" t="s">
        <v>4160</v>
      </c>
      <c r="D2415" s="1">
        <v>38986.984027777777</v>
      </c>
      <c r="E2415">
        <v>2</v>
      </c>
      <c r="F2415" t="s">
        <v>2126</v>
      </c>
      <c r="G2415">
        <v>2006</v>
      </c>
      <c r="H2415" s="4">
        <v>0.16319444444444445</v>
      </c>
      <c r="I2415" s="16">
        <f>H2415/60</f>
        <v>2.7199074074074074E-3</v>
      </c>
      <c r="K2415" s="16">
        <f t="shared" si="37"/>
        <v>5.4398148148148149E-3</v>
      </c>
    </row>
    <row r="2416" spans="1:11">
      <c r="A2416" t="s">
        <v>4739</v>
      </c>
      <c r="B2416" t="s">
        <v>4731</v>
      </c>
      <c r="C2416" t="s">
        <v>4732</v>
      </c>
      <c r="D2416" s="1">
        <v>39087.614583333336</v>
      </c>
      <c r="E2416">
        <v>2</v>
      </c>
      <c r="F2416" t="s">
        <v>5300</v>
      </c>
      <c r="G2416">
        <v>2006</v>
      </c>
      <c r="H2416" s="4">
        <v>9.9999999999999992E-2</v>
      </c>
      <c r="I2416" s="16">
        <f>H2416/60</f>
        <v>1.6666666666666666E-3</v>
      </c>
      <c r="K2416" s="16">
        <f t="shared" si="37"/>
        <v>3.3333333333333331E-3</v>
      </c>
    </row>
    <row r="2417" spans="1:11">
      <c r="A2417" t="s">
        <v>4772</v>
      </c>
      <c r="B2417" t="s">
        <v>4769</v>
      </c>
      <c r="C2417" t="s">
        <v>4770</v>
      </c>
      <c r="D2417" s="1">
        <v>38761.523611111108</v>
      </c>
      <c r="E2417">
        <v>2</v>
      </c>
      <c r="F2417" t="s">
        <v>1874</v>
      </c>
      <c r="G2417">
        <v>2006</v>
      </c>
      <c r="H2417" s="4">
        <v>0.16944444444444443</v>
      </c>
      <c r="I2417" s="16">
        <f>H2417/60</f>
        <v>2.8240740740740739E-3</v>
      </c>
      <c r="K2417" s="16">
        <f t="shared" si="37"/>
        <v>5.6481481481481478E-3</v>
      </c>
    </row>
    <row r="2418" spans="1:11">
      <c r="A2418" t="s">
        <v>1708</v>
      </c>
      <c r="B2418" t="s">
        <v>1709</v>
      </c>
      <c r="C2418" t="s">
        <v>1710</v>
      </c>
      <c r="D2418" s="1">
        <v>38920.032638888886</v>
      </c>
      <c r="E2418">
        <v>2</v>
      </c>
      <c r="F2418" t="s">
        <v>5300</v>
      </c>
      <c r="G2418">
        <v>2006</v>
      </c>
      <c r="H2418" s="4">
        <v>0.18333333333333335</v>
      </c>
      <c r="I2418" s="16">
        <f>H2418/60</f>
        <v>3.0555555555555557E-3</v>
      </c>
      <c r="K2418" s="16">
        <f t="shared" si="37"/>
        <v>6.1111111111111114E-3</v>
      </c>
    </row>
    <row r="2419" spans="1:11">
      <c r="A2419" t="s">
        <v>2748</v>
      </c>
      <c r="B2419" t="s">
        <v>2730</v>
      </c>
      <c r="C2419" t="s">
        <v>2747</v>
      </c>
      <c r="D2419" s="1">
        <v>38993.665972222225</v>
      </c>
      <c r="E2419">
        <v>2</v>
      </c>
      <c r="F2419" t="s">
        <v>5300</v>
      </c>
      <c r="G2419">
        <v>2006</v>
      </c>
      <c r="H2419" s="4">
        <v>0.17152777777777775</v>
      </c>
      <c r="I2419" s="16">
        <f>H2419/60</f>
        <v>2.8587962962962959E-3</v>
      </c>
      <c r="K2419" s="16">
        <f t="shared" si="37"/>
        <v>5.7175925925925918E-3</v>
      </c>
    </row>
    <row r="2420" spans="1:11">
      <c r="A2420" t="s">
        <v>2778</v>
      </c>
      <c r="B2420" t="s">
        <v>2775</v>
      </c>
      <c r="D2420" s="1">
        <v>38900.963888888888</v>
      </c>
      <c r="E2420">
        <v>2</v>
      </c>
      <c r="F2420" t="s">
        <v>5301</v>
      </c>
      <c r="G2420">
        <v>2006</v>
      </c>
      <c r="H2420" s="4">
        <v>0.13819444444444443</v>
      </c>
      <c r="I2420" s="16">
        <f>H2420/60</f>
        <v>2.3032407407407402E-3</v>
      </c>
      <c r="K2420" s="16">
        <f t="shared" si="37"/>
        <v>4.6064814814814805E-3</v>
      </c>
    </row>
    <row r="2421" spans="1:11">
      <c r="A2421" t="s">
        <v>3481</v>
      </c>
      <c r="B2421" t="s">
        <v>3452</v>
      </c>
      <c r="C2421" t="s">
        <v>3482</v>
      </c>
      <c r="D2421" s="1">
        <v>38798.839583333334</v>
      </c>
      <c r="E2421">
        <v>2</v>
      </c>
      <c r="F2421" t="s">
        <v>5303</v>
      </c>
      <c r="G2421">
        <v>2006</v>
      </c>
      <c r="H2421" s="4">
        <v>0.17777777777777778</v>
      </c>
      <c r="I2421" s="16">
        <f>H2421/60</f>
        <v>2.9629629629629632E-3</v>
      </c>
      <c r="K2421" s="16">
        <f t="shared" si="37"/>
        <v>5.9259259259259265E-3</v>
      </c>
    </row>
    <row r="2422" spans="1:11">
      <c r="A2422" t="s">
        <v>4627</v>
      </c>
      <c r="B2422" t="s">
        <v>4580</v>
      </c>
      <c r="D2422" s="1">
        <v>38720.091666666667</v>
      </c>
      <c r="E2422">
        <v>2</v>
      </c>
      <c r="F2422" t="s">
        <v>5300</v>
      </c>
      <c r="G2422">
        <v>2006</v>
      </c>
      <c r="H2422" s="4">
        <v>0.16319444444444445</v>
      </c>
      <c r="I2422" s="16">
        <f>H2422/60</f>
        <v>2.7199074074074074E-3</v>
      </c>
      <c r="K2422" s="16">
        <f t="shared" si="37"/>
        <v>5.4398148148148149E-3</v>
      </c>
    </row>
    <row r="2423" spans="1:11">
      <c r="A2423" t="s">
        <v>4600</v>
      </c>
      <c r="B2423" t="s">
        <v>4580</v>
      </c>
      <c r="C2423" t="s">
        <v>4592</v>
      </c>
      <c r="D2423" s="1">
        <v>38720.081250000003</v>
      </c>
      <c r="E2423">
        <v>2</v>
      </c>
      <c r="F2423" t="s">
        <v>5300</v>
      </c>
      <c r="G2423">
        <v>2006</v>
      </c>
      <c r="H2423" s="4">
        <v>0.15902777777777777</v>
      </c>
      <c r="I2423" s="16">
        <f>H2423/60</f>
        <v>2.650462962962963E-3</v>
      </c>
      <c r="K2423" s="16">
        <f t="shared" si="37"/>
        <v>5.3009259259259259E-3</v>
      </c>
    </row>
    <row r="2424" spans="1:11">
      <c r="A2424" t="s">
        <v>4595</v>
      </c>
      <c r="B2424" t="s">
        <v>4580</v>
      </c>
      <c r="C2424" t="s">
        <v>4592</v>
      </c>
      <c r="D2424" s="1">
        <v>38720.081250000003</v>
      </c>
      <c r="E2424">
        <v>2</v>
      </c>
      <c r="F2424" t="s">
        <v>5300</v>
      </c>
      <c r="G2424">
        <v>2006</v>
      </c>
      <c r="H2424" s="4">
        <v>0.14444444444444446</v>
      </c>
      <c r="I2424" s="16">
        <f>H2424/60</f>
        <v>2.4074074074074076E-3</v>
      </c>
      <c r="K2424" s="16">
        <f t="shared" si="37"/>
        <v>4.8148148148148152E-3</v>
      </c>
    </row>
    <row r="2425" spans="1:11">
      <c r="A2425" t="s">
        <v>5061</v>
      </c>
      <c r="B2425" t="s">
        <v>5024</v>
      </c>
      <c r="C2425" t="s">
        <v>5067</v>
      </c>
      <c r="D2425" s="1">
        <v>38727.601388888892</v>
      </c>
      <c r="E2425">
        <v>2</v>
      </c>
      <c r="F2425" t="s">
        <v>1874</v>
      </c>
      <c r="G2425">
        <v>2006</v>
      </c>
      <c r="H2425" s="4">
        <v>0.14375000000000002</v>
      </c>
      <c r="I2425" s="16">
        <f>H2425/60</f>
        <v>2.3958333333333336E-3</v>
      </c>
      <c r="K2425" s="16">
        <f t="shared" si="37"/>
        <v>4.7916666666666672E-3</v>
      </c>
    </row>
    <row r="2426" spans="1:11">
      <c r="A2426" t="s">
        <v>24</v>
      </c>
      <c r="B2426" t="s">
        <v>22</v>
      </c>
      <c r="C2426" t="s">
        <v>23</v>
      </c>
      <c r="D2426" s="1">
        <v>38970.688888888886</v>
      </c>
      <c r="E2426">
        <v>1</v>
      </c>
      <c r="F2426" t="s">
        <v>5300</v>
      </c>
      <c r="G2426">
        <v>2006</v>
      </c>
      <c r="H2426" s="4">
        <v>0.11597222222222221</v>
      </c>
      <c r="I2426" s="16">
        <f>H2426/60</f>
        <v>1.9328703703703702E-3</v>
      </c>
      <c r="K2426" s="16">
        <f t="shared" si="37"/>
        <v>1.9328703703703702E-3</v>
      </c>
    </row>
    <row r="2427" spans="1:11">
      <c r="A2427" t="s">
        <v>107</v>
      </c>
      <c r="B2427" t="s">
        <v>45</v>
      </c>
      <c r="C2427" t="s">
        <v>101</v>
      </c>
      <c r="D2427" s="1">
        <v>39288.817361111112</v>
      </c>
      <c r="E2427">
        <v>1</v>
      </c>
      <c r="F2427" t="s">
        <v>1874</v>
      </c>
      <c r="G2427">
        <v>2006</v>
      </c>
      <c r="H2427" s="4">
        <v>0.16874999999999998</v>
      </c>
      <c r="I2427" s="16">
        <f>H2427/60</f>
        <v>2.8124999999999999E-3</v>
      </c>
      <c r="K2427" s="16">
        <f t="shared" si="37"/>
        <v>2.8124999999999999E-3</v>
      </c>
    </row>
    <row r="2428" spans="1:11">
      <c r="A2428" t="s">
        <v>103</v>
      </c>
      <c r="B2428" t="s">
        <v>45</v>
      </c>
      <c r="C2428" t="s">
        <v>101</v>
      </c>
      <c r="D2428" s="1">
        <v>39288.816666666666</v>
      </c>
      <c r="E2428">
        <v>1</v>
      </c>
      <c r="F2428" t="s">
        <v>1874</v>
      </c>
      <c r="G2428">
        <v>2006</v>
      </c>
      <c r="H2428" s="4">
        <v>0.15</v>
      </c>
      <c r="I2428" s="16">
        <f>H2428/60</f>
        <v>2.5000000000000001E-3</v>
      </c>
      <c r="K2428" s="16">
        <f t="shared" si="37"/>
        <v>2.5000000000000001E-3</v>
      </c>
    </row>
    <row r="2429" spans="1:11">
      <c r="A2429" t="s">
        <v>664</v>
      </c>
      <c r="B2429" t="s">
        <v>658</v>
      </c>
      <c r="C2429" t="s">
        <v>658</v>
      </c>
      <c r="D2429" s="1">
        <v>39551.496527777781</v>
      </c>
      <c r="E2429">
        <v>1</v>
      </c>
      <c r="F2429" t="s">
        <v>5300</v>
      </c>
      <c r="G2429">
        <v>2006</v>
      </c>
      <c r="H2429" s="4">
        <v>0.16527777777777777</v>
      </c>
      <c r="I2429" s="16">
        <f>H2429/60</f>
        <v>2.7546296296296294E-3</v>
      </c>
      <c r="K2429" s="16">
        <f t="shared" si="37"/>
        <v>2.7546296296296294E-3</v>
      </c>
    </row>
    <row r="2430" spans="1:11">
      <c r="A2430" t="s">
        <v>708</v>
      </c>
      <c r="B2430" t="s">
        <v>685</v>
      </c>
      <c r="C2430" t="s">
        <v>701</v>
      </c>
      <c r="D2430" s="1">
        <v>39102.604166666664</v>
      </c>
      <c r="E2430">
        <v>1</v>
      </c>
      <c r="F2430" t="s">
        <v>5300</v>
      </c>
      <c r="G2430">
        <v>2006</v>
      </c>
      <c r="H2430" s="4">
        <v>0.13194444444444445</v>
      </c>
      <c r="I2430" s="16">
        <f>H2430/60</f>
        <v>2.1990740740740742E-3</v>
      </c>
      <c r="K2430" s="16">
        <f t="shared" si="37"/>
        <v>2.1990740740740742E-3</v>
      </c>
    </row>
    <row r="2431" spans="1:11">
      <c r="A2431" t="s">
        <v>710</v>
      </c>
      <c r="B2431" t="s">
        <v>685</v>
      </c>
      <c r="C2431" t="s">
        <v>701</v>
      </c>
      <c r="D2431" s="1">
        <v>39102.604166666664</v>
      </c>
      <c r="E2431">
        <v>1</v>
      </c>
      <c r="F2431" t="s">
        <v>5300</v>
      </c>
      <c r="G2431">
        <v>2006</v>
      </c>
      <c r="H2431" s="4">
        <v>8.6111111111111124E-2</v>
      </c>
      <c r="I2431" s="16">
        <f>H2431/60</f>
        <v>1.4351851851851854E-3</v>
      </c>
      <c r="K2431" s="16">
        <f t="shared" si="37"/>
        <v>1.4351851851851854E-3</v>
      </c>
    </row>
    <row r="2432" spans="1:11">
      <c r="A2432">
        <v>2</v>
      </c>
      <c r="B2432" t="s">
        <v>755</v>
      </c>
      <c r="D2432" s="1">
        <v>40049.052083333336</v>
      </c>
      <c r="E2432">
        <v>1</v>
      </c>
      <c r="G2432">
        <v>2006</v>
      </c>
      <c r="H2432" s="4">
        <v>0.11805555555555557</v>
      </c>
      <c r="I2432" s="16">
        <f>H2432/60</f>
        <v>1.9675925925925928E-3</v>
      </c>
      <c r="K2432" s="16">
        <f t="shared" si="37"/>
        <v>1.9675925925925928E-3</v>
      </c>
    </row>
    <row r="2433" spans="1:11">
      <c r="A2433">
        <v>8</v>
      </c>
      <c r="B2433" t="s">
        <v>755</v>
      </c>
      <c r="D2433" s="1">
        <v>40049.052083333336</v>
      </c>
      <c r="E2433">
        <v>1</v>
      </c>
      <c r="G2433">
        <v>2006</v>
      </c>
      <c r="H2433" s="4">
        <v>9.2361111111111116E-2</v>
      </c>
      <c r="I2433" s="16">
        <f>H2433/60</f>
        <v>1.5393518518518519E-3</v>
      </c>
      <c r="K2433" s="16">
        <f t="shared" si="37"/>
        <v>1.5393518518518519E-3</v>
      </c>
    </row>
    <row r="2434" spans="1:11">
      <c r="A2434" t="s">
        <v>1189</v>
      </c>
      <c r="B2434" t="s">
        <v>1187</v>
      </c>
      <c r="C2434" t="s">
        <v>1188</v>
      </c>
      <c r="D2434" s="1">
        <v>38825.740277777775</v>
      </c>
      <c r="E2434">
        <v>1</v>
      </c>
      <c r="F2434" t="s">
        <v>5300</v>
      </c>
      <c r="G2434">
        <v>2006</v>
      </c>
      <c r="H2434" s="4">
        <v>0.16458333333333333</v>
      </c>
      <c r="I2434" s="16">
        <f>H2434/60</f>
        <v>2.7430555555555554E-3</v>
      </c>
      <c r="K2434" s="16">
        <f t="shared" ref="K2434:K2497" si="38">E2434*I2434</f>
        <v>2.7430555555555554E-3</v>
      </c>
    </row>
    <row r="2435" spans="1:11">
      <c r="A2435" t="s">
        <v>1191</v>
      </c>
      <c r="B2435" t="s">
        <v>1187</v>
      </c>
      <c r="C2435" t="s">
        <v>1188</v>
      </c>
      <c r="D2435" s="1">
        <v>38825.740277777775</v>
      </c>
      <c r="E2435">
        <v>1</v>
      </c>
      <c r="F2435" t="s">
        <v>5300</v>
      </c>
      <c r="G2435">
        <v>2006</v>
      </c>
      <c r="H2435" s="4">
        <v>0.15</v>
      </c>
      <c r="I2435" s="16">
        <f>H2435/60</f>
        <v>2.5000000000000001E-3</v>
      </c>
      <c r="K2435" s="16">
        <f t="shared" si="38"/>
        <v>2.5000000000000001E-3</v>
      </c>
    </row>
    <row r="2436" spans="1:11">
      <c r="A2436" t="s">
        <v>1192</v>
      </c>
      <c r="B2436" t="s">
        <v>1187</v>
      </c>
      <c r="C2436" t="s">
        <v>1188</v>
      </c>
      <c r="D2436" s="1">
        <v>38825.740972222222</v>
      </c>
      <c r="E2436">
        <v>1</v>
      </c>
      <c r="F2436" t="s">
        <v>5300</v>
      </c>
      <c r="G2436">
        <v>2006</v>
      </c>
      <c r="H2436" s="4">
        <v>0.14930555555555555</v>
      </c>
      <c r="I2436" s="16">
        <f>H2436/60</f>
        <v>2.488425925925926E-3</v>
      </c>
      <c r="K2436" s="16">
        <f t="shared" si="38"/>
        <v>2.488425925925926E-3</v>
      </c>
    </row>
    <row r="2437" spans="1:11">
      <c r="A2437" t="s">
        <v>1625</v>
      </c>
      <c r="B2437" t="s">
        <v>1610</v>
      </c>
      <c r="C2437" t="s">
        <v>1622</v>
      </c>
      <c r="D2437" s="1">
        <v>39034.020138888889</v>
      </c>
      <c r="E2437">
        <v>1</v>
      </c>
      <c r="F2437" t="s">
        <v>2857</v>
      </c>
      <c r="G2437">
        <v>2006</v>
      </c>
      <c r="H2437" s="4">
        <v>0.22569444444444445</v>
      </c>
      <c r="I2437" s="16">
        <f>H2437/60</f>
        <v>3.7615740740740743E-3</v>
      </c>
      <c r="K2437" s="16">
        <f t="shared" si="38"/>
        <v>3.7615740740740743E-3</v>
      </c>
    </row>
    <row r="2438" spans="1:11">
      <c r="A2438" t="s">
        <v>2005</v>
      </c>
      <c r="B2438" t="s">
        <v>2006</v>
      </c>
      <c r="C2438" t="s">
        <v>2005</v>
      </c>
      <c r="D2438" s="1">
        <v>39255.622916666667</v>
      </c>
      <c r="E2438">
        <v>1</v>
      </c>
      <c r="F2438" t="s">
        <v>5302</v>
      </c>
      <c r="G2438">
        <v>2006</v>
      </c>
      <c r="H2438" s="4">
        <v>0.17152777777777775</v>
      </c>
      <c r="I2438" s="16">
        <f>H2438/60</f>
        <v>2.8587962962962959E-3</v>
      </c>
      <c r="K2438" s="16">
        <f t="shared" si="38"/>
        <v>2.8587962962962959E-3</v>
      </c>
    </row>
    <row r="2439" spans="1:11">
      <c r="A2439" t="s">
        <v>2049</v>
      </c>
      <c r="B2439" t="s">
        <v>2047</v>
      </c>
      <c r="C2439" t="s">
        <v>2050</v>
      </c>
      <c r="D2439" s="1">
        <v>38829.595833333333</v>
      </c>
      <c r="E2439">
        <v>1</v>
      </c>
      <c r="F2439" t="s">
        <v>1874</v>
      </c>
      <c r="G2439">
        <v>2006</v>
      </c>
      <c r="H2439" s="4">
        <v>0.17361111111111113</v>
      </c>
      <c r="I2439" s="16">
        <f>H2439/60</f>
        <v>2.8935185185185188E-3</v>
      </c>
      <c r="K2439" s="16">
        <f t="shared" si="38"/>
        <v>2.8935185185185188E-3</v>
      </c>
    </row>
    <row r="2440" spans="1:11">
      <c r="A2440" t="s">
        <v>2209</v>
      </c>
      <c r="B2440" t="s">
        <v>2201</v>
      </c>
      <c r="C2440" t="s">
        <v>2210</v>
      </c>
      <c r="D2440" s="1">
        <v>39062.84375</v>
      </c>
      <c r="E2440">
        <v>1</v>
      </c>
      <c r="F2440" t="s">
        <v>5300</v>
      </c>
      <c r="G2440">
        <v>2006</v>
      </c>
      <c r="H2440" s="4">
        <v>0.17847222222222223</v>
      </c>
      <c r="I2440" s="16">
        <f>H2440/60</f>
        <v>2.9745370370370373E-3</v>
      </c>
      <c r="K2440" s="16">
        <f t="shared" si="38"/>
        <v>2.9745370370370373E-3</v>
      </c>
    </row>
    <row r="2441" spans="1:11">
      <c r="A2441" t="s">
        <v>2211</v>
      </c>
      <c r="B2441" t="s">
        <v>2201</v>
      </c>
      <c r="C2441" t="s">
        <v>2210</v>
      </c>
      <c r="D2441" s="1">
        <v>39048.893055555556</v>
      </c>
      <c r="E2441">
        <v>1</v>
      </c>
      <c r="F2441" t="s">
        <v>5300</v>
      </c>
      <c r="G2441">
        <v>2006</v>
      </c>
      <c r="H2441" s="4">
        <v>0.15763888888888888</v>
      </c>
      <c r="I2441" s="16">
        <f>H2441/60</f>
        <v>2.6273148148148145E-3</v>
      </c>
      <c r="K2441" s="16">
        <f t="shared" si="38"/>
        <v>2.6273148148148145E-3</v>
      </c>
    </row>
    <row r="2442" spans="1:11">
      <c r="A2442" t="s">
        <v>2331</v>
      </c>
      <c r="B2442" t="s">
        <v>2279</v>
      </c>
      <c r="C2442" t="s">
        <v>2323</v>
      </c>
      <c r="D2442" s="1">
        <v>38754.944444444445</v>
      </c>
      <c r="E2442">
        <v>1</v>
      </c>
      <c r="F2442" t="s">
        <v>5303</v>
      </c>
      <c r="G2442">
        <v>2006</v>
      </c>
      <c r="H2442" s="4">
        <v>0.12083333333333333</v>
      </c>
      <c r="I2442" s="16">
        <f>H2442/60</f>
        <v>2.0138888888888888E-3</v>
      </c>
      <c r="K2442" s="16">
        <f t="shared" si="38"/>
        <v>2.0138888888888888E-3</v>
      </c>
    </row>
    <row r="2443" spans="1:11">
      <c r="A2443" t="s">
        <v>2330</v>
      </c>
      <c r="B2443" t="s">
        <v>2279</v>
      </c>
      <c r="C2443" t="s">
        <v>2323</v>
      </c>
      <c r="D2443" s="1">
        <v>38754.944444444445</v>
      </c>
      <c r="E2443">
        <v>1</v>
      </c>
      <c r="F2443" t="s">
        <v>5303</v>
      </c>
      <c r="G2443">
        <v>2006</v>
      </c>
      <c r="H2443" s="4">
        <v>0.11527777777777777</v>
      </c>
      <c r="I2443" s="16">
        <f>H2443/60</f>
        <v>1.9212962962962962E-3</v>
      </c>
      <c r="K2443" s="16">
        <f t="shared" si="38"/>
        <v>1.9212962962962962E-3</v>
      </c>
    </row>
    <row r="2444" spans="1:11">
      <c r="A2444" t="s">
        <v>2527</v>
      </c>
      <c r="B2444" t="s">
        <v>2478</v>
      </c>
      <c r="C2444" t="s">
        <v>2522</v>
      </c>
      <c r="D2444" s="1">
        <v>38972.692361111112</v>
      </c>
      <c r="E2444">
        <v>1</v>
      </c>
      <c r="F2444" t="s">
        <v>5302</v>
      </c>
      <c r="G2444">
        <v>2006</v>
      </c>
      <c r="H2444" s="4">
        <v>0.17500000000000002</v>
      </c>
      <c r="I2444" s="16">
        <f>H2444/60</f>
        <v>2.9166666666666668E-3</v>
      </c>
      <c r="K2444" s="16">
        <f t="shared" si="38"/>
        <v>2.9166666666666668E-3</v>
      </c>
    </row>
    <row r="2445" spans="1:11">
      <c r="A2445" t="s">
        <v>1222</v>
      </c>
      <c r="B2445" t="s">
        <v>2478</v>
      </c>
      <c r="C2445" t="s">
        <v>2522</v>
      </c>
      <c r="D2445" s="1">
        <v>38972.692361111112</v>
      </c>
      <c r="E2445">
        <v>1</v>
      </c>
      <c r="F2445" t="s">
        <v>5302</v>
      </c>
      <c r="G2445">
        <v>2006</v>
      </c>
      <c r="H2445" s="4">
        <v>0.17083333333333331</v>
      </c>
      <c r="I2445" s="16">
        <f>H2445/60</f>
        <v>2.8472222222222219E-3</v>
      </c>
      <c r="K2445" s="16">
        <f t="shared" si="38"/>
        <v>2.8472222222222219E-3</v>
      </c>
    </row>
    <row r="2446" spans="1:11">
      <c r="A2446" t="s">
        <v>2803</v>
      </c>
      <c r="B2446" t="s">
        <v>2804</v>
      </c>
      <c r="C2446" t="s">
        <v>2805</v>
      </c>
      <c r="D2446" s="1">
        <v>39818.973611111112</v>
      </c>
      <c r="E2446">
        <v>1</v>
      </c>
      <c r="F2446" t="s">
        <v>5302</v>
      </c>
      <c r="G2446">
        <v>2006</v>
      </c>
      <c r="H2446" s="4">
        <v>0.1361111111111111</v>
      </c>
      <c r="I2446" s="16">
        <f>H2446/60</f>
        <v>2.2685185185185182E-3</v>
      </c>
      <c r="K2446" s="16">
        <f t="shared" si="38"/>
        <v>2.2685185185185182E-3</v>
      </c>
    </row>
    <row r="2447" spans="1:11">
      <c r="A2447" t="s">
        <v>3291</v>
      </c>
      <c r="B2447" t="s">
        <v>3292</v>
      </c>
      <c r="C2447" t="s">
        <v>3292</v>
      </c>
      <c r="D2447" s="1">
        <v>38759.512499999997</v>
      </c>
      <c r="E2447">
        <v>1</v>
      </c>
      <c r="F2447" t="s">
        <v>5300</v>
      </c>
      <c r="G2447">
        <v>2006</v>
      </c>
      <c r="H2447" s="4">
        <v>7.0833333333333331E-2</v>
      </c>
      <c r="I2447" s="16">
        <f>H2447/60</f>
        <v>1.1805555555555556E-3</v>
      </c>
      <c r="K2447" s="16">
        <f t="shared" si="38"/>
        <v>1.1805555555555556E-3</v>
      </c>
    </row>
    <row r="2448" spans="1:11">
      <c r="A2448" t="s">
        <v>3840</v>
      </c>
      <c r="B2448" t="s">
        <v>3837</v>
      </c>
      <c r="C2448" t="s">
        <v>3838</v>
      </c>
      <c r="D2448" s="1">
        <v>39527.833333333336</v>
      </c>
      <c r="E2448">
        <v>1</v>
      </c>
      <c r="F2448" t="s">
        <v>5300</v>
      </c>
      <c r="G2448">
        <v>2006</v>
      </c>
      <c r="H2448" s="4">
        <v>0.11805555555555557</v>
      </c>
      <c r="I2448" s="16">
        <f>H2448/60</f>
        <v>1.9675925925925928E-3</v>
      </c>
      <c r="K2448" s="16">
        <f t="shared" si="38"/>
        <v>1.9675925925925928E-3</v>
      </c>
    </row>
    <row r="2449" spans="1:11">
      <c r="A2449" t="s">
        <v>4203</v>
      </c>
      <c r="B2449" t="s">
        <v>4195</v>
      </c>
      <c r="C2449" t="s">
        <v>4202</v>
      </c>
      <c r="D2449" s="1">
        <v>38826.395138888889</v>
      </c>
      <c r="E2449">
        <v>1</v>
      </c>
      <c r="F2449" t="s">
        <v>5300</v>
      </c>
      <c r="G2449">
        <v>2006</v>
      </c>
      <c r="H2449" s="4">
        <v>0.12916666666666668</v>
      </c>
      <c r="I2449" s="16">
        <f>H2449/60</f>
        <v>2.1527777777777782E-3</v>
      </c>
      <c r="K2449" s="16">
        <f t="shared" si="38"/>
        <v>2.1527777777777782E-3</v>
      </c>
    </row>
    <row r="2450" spans="1:11">
      <c r="A2450" t="s">
        <v>4318</v>
      </c>
      <c r="B2450" t="s">
        <v>4319</v>
      </c>
      <c r="C2450" t="s">
        <v>4320</v>
      </c>
      <c r="D2450" s="1">
        <v>39362.493750000001</v>
      </c>
      <c r="E2450">
        <v>1</v>
      </c>
      <c r="F2450" t="s">
        <v>5300</v>
      </c>
      <c r="G2450">
        <v>2006</v>
      </c>
      <c r="H2450" s="4">
        <v>0.16805555555555554</v>
      </c>
      <c r="I2450" s="16">
        <f>H2450/60</f>
        <v>2.8009259259259259E-3</v>
      </c>
      <c r="K2450" s="16">
        <f t="shared" si="38"/>
        <v>2.8009259259259259E-3</v>
      </c>
    </row>
    <row r="2451" spans="1:11">
      <c r="A2451" t="s">
        <v>4551</v>
      </c>
      <c r="B2451" t="s">
        <v>4552</v>
      </c>
      <c r="C2451" t="s">
        <v>4553</v>
      </c>
      <c r="D2451" s="1">
        <v>38740.956250000003</v>
      </c>
      <c r="E2451">
        <v>1</v>
      </c>
      <c r="F2451" t="s">
        <v>5300</v>
      </c>
      <c r="G2451">
        <v>2006</v>
      </c>
      <c r="H2451" s="4">
        <v>0.23750000000000002</v>
      </c>
      <c r="I2451" s="16">
        <f>H2451/60</f>
        <v>3.9583333333333337E-3</v>
      </c>
      <c r="K2451" s="16">
        <f t="shared" si="38"/>
        <v>3.9583333333333337E-3</v>
      </c>
    </row>
    <row r="2452" spans="1:11">
      <c r="A2452" t="s">
        <v>4743</v>
      </c>
      <c r="B2452" t="s">
        <v>4731</v>
      </c>
      <c r="C2452" t="s">
        <v>4732</v>
      </c>
      <c r="D2452" s="1">
        <v>39087.614583333336</v>
      </c>
      <c r="E2452">
        <v>1</v>
      </c>
      <c r="F2452" t="s">
        <v>5300</v>
      </c>
      <c r="G2452">
        <v>2006</v>
      </c>
      <c r="H2452" s="4">
        <v>0.23333333333333331</v>
      </c>
      <c r="I2452" s="16">
        <f>H2452/60</f>
        <v>3.8888888888888883E-3</v>
      </c>
      <c r="K2452" s="16">
        <f t="shared" si="38"/>
        <v>3.8888888888888883E-3</v>
      </c>
    </row>
    <row r="2453" spans="1:11">
      <c r="A2453" t="s">
        <v>4735</v>
      </c>
      <c r="B2453" t="s">
        <v>4731</v>
      </c>
      <c r="C2453" t="s">
        <v>4732</v>
      </c>
      <c r="D2453" s="1">
        <v>39087.614583333336</v>
      </c>
      <c r="E2453">
        <v>1</v>
      </c>
      <c r="F2453" t="s">
        <v>5300</v>
      </c>
      <c r="G2453">
        <v>2006</v>
      </c>
      <c r="H2453" s="4">
        <v>7.0833333333333331E-2</v>
      </c>
      <c r="I2453" s="16">
        <f>H2453/60</f>
        <v>1.1805555555555556E-3</v>
      </c>
      <c r="K2453" s="16">
        <f t="shared" si="38"/>
        <v>1.1805555555555556E-3</v>
      </c>
    </row>
    <row r="2454" spans="1:11">
      <c r="A2454" t="s">
        <v>4773</v>
      </c>
      <c r="B2454" t="s">
        <v>4769</v>
      </c>
      <c r="C2454" t="s">
        <v>4770</v>
      </c>
      <c r="D2454" s="1">
        <v>38761.522916666669</v>
      </c>
      <c r="E2454">
        <v>1</v>
      </c>
      <c r="F2454" t="s">
        <v>1874</v>
      </c>
      <c r="G2454">
        <v>2006</v>
      </c>
      <c r="H2454" s="4">
        <v>0.17500000000000002</v>
      </c>
      <c r="I2454" s="16">
        <f>H2454/60</f>
        <v>2.9166666666666668E-3</v>
      </c>
      <c r="K2454" s="16">
        <f t="shared" si="38"/>
        <v>2.9166666666666668E-3</v>
      </c>
    </row>
    <row r="2455" spans="1:11">
      <c r="A2455" t="s">
        <v>1711</v>
      </c>
      <c r="B2455" t="s">
        <v>1709</v>
      </c>
      <c r="C2455" t="s">
        <v>1710</v>
      </c>
      <c r="D2455" s="1">
        <v>39129.701388888891</v>
      </c>
      <c r="E2455">
        <v>1</v>
      </c>
      <c r="F2455" t="s">
        <v>5300</v>
      </c>
      <c r="G2455">
        <v>2006</v>
      </c>
      <c r="H2455" s="4">
        <v>0.18680555555555556</v>
      </c>
      <c r="I2455" s="16">
        <f>H2455/60</f>
        <v>3.1134259259259262E-3</v>
      </c>
      <c r="K2455" s="16">
        <f t="shared" si="38"/>
        <v>3.1134259259259262E-3</v>
      </c>
    </row>
    <row r="2456" spans="1:11">
      <c r="A2456" t="s">
        <v>2751</v>
      </c>
      <c r="B2456" t="s">
        <v>2730</v>
      </c>
      <c r="C2456" t="s">
        <v>2747</v>
      </c>
      <c r="D2456" s="1">
        <v>38993.666666666664</v>
      </c>
      <c r="E2456">
        <v>1</v>
      </c>
      <c r="F2456" t="s">
        <v>5300</v>
      </c>
      <c r="G2456">
        <v>2006</v>
      </c>
      <c r="H2456" s="4">
        <v>0.14375000000000002</v>
      </c>
      <c r="I2456" s="16">
        <f>H2456/60</f>
        <v>2.3958333333333336E-3</v>
      </c>
      <c r="K2456" s="16">
        <f t="shared" si="38"/>
        <v>2.3958333333333336E-3</v>
      </c>
    </row>
    <row r="2457" spans="1:11">
      <c r="A2457" t="s">
        <v>3490</v>
      </c>
      <c r="B2457" t="s">
        <v>3452</v>
      </c>
      <c r="C2457" t="s">
        <v>3482</v>
      </c>
      <c r="D2457" s="1">
        <v>38798.84375</v>
      </c>
      <c r="E2457">
        <v>1</v>
      </c>
      <c r="F2457" t="s">
        <v>5303</v>
      </c>
      <c r="G2457">
        <v>2006</v>
      </c>
      <c r="H2457" s="4">
        <v>0.15555555555555556</v>
      </c>
      <c r="I2457" s="16">
        <f>H2457/60</f>
        <v>2.5925925925925925E-3</v>
      </c>
      <c r="K2457" s="16">
        <f t="shared" si="38"/>
        <v>2.5925925925925925E-3</v>
      </c>
    </row>
    <row r="2458" spans="1:11">
      <c r="A2458" t="s">
        <v>3489</v>
      </c>
      <c r="B2458" t="s">
        <v>3452</v>
      </c>
      <c r="C2458" t="s">
        <v>3482</v>
      </c>
      <c r="D2458" s="1">
        <v>38798.843055555553</v>
      </c>
      <c r="E2458">
        <v>1</v>
      </c>
      <c r="F2458" t="s">
        <v>5303</v>
      </c>
      <c r="G2458">
        <v>2006</v>
      </c>
      <c r="H2458" s="4">
        <v>0.13749999999999998</v>
      </c>
      <c r="I2458" s="16">
        <f>H2458/60</f>
        <v>2.2916666666666662E-3</v>
      </c>
      <c r="K2458" s="16">
        <f t="shared" si="38"/>
        <v>2.2916666666666662E-3</v>
      </c>
    </row>
    <row r="2459" spans="1:11">
      <c r="A2459" t="s">
        <v>3487</v>
      </c>
      <c r="B2459" t="s">
        <v>3452</v>
      </c>
      <c r="C2459" t="s">
        <v>3482</v>
      </c>
      <c r="D2459" s="1">
        <v>38798.842361111114</v>
      </c>
      <c r="E2459">
        <v>1</v>
      </c>
      <c r="F2459" t="s">
        <v>5303</v>
      </c>
      <c r="G2459">
        <v>2006</v>
      </c>
      <c r="H2459" s="4">
        <v>5.7638888888888885E-2</v>
      </c>
      <c r="I2459" s="16">
        <f>H2459/60</f>
        <v>9.6064814814814808E-4</v>
      </c>
      <c r="K2459" s="16">
        <f t="shared" si="38"/>
        <v>9.6064814814814808E-4</v>
      </c>
    </row>
    <row r="2460" spans="1:11">
      <c r="A2460" t="s">
        <v>3491</v>
      </c>
      <c r="B2460" t="s">
        <v>3452</v>
      </c>
      <c r="C2460" t="s">
        <v>3482</v>
      </c>
      <c r="D2460" s="1">
        <v>38798.84375</v>
      </c>
      <c r="E2460">
        <v>1</v>
      </c>
      <c r="F2460" t="s">
        <v>5303</v>
      </c>
      <c r="G2460">
        <v>2006</v>
      </c>
      <c r="H2460" s="4">
        <v>3.0555555555555555E-2</v>
      </c>
      <c r="I2460" s="16">
        <f>H2460/60</f>
        <v>5.0925925925925921E-4</v>
      </c>
      <c r="K2460" s="16">
        <f t="shared" si="38"/>
        <v>5.0925925925925921E-4</v>
      </c>
    </row>
    <row r="2461" spans="1:11">
      <c r="A2461" t="s">
        <v>4021</v>
      </c>
      <c r="B2461" t="s">
        <v>4018</v>
      </c>
      <c r="C2461" t="s">
        <v>4019</v>
      </c>
      <c r="D2461" s="1">
        <v>39286.82916666667</v>
      </c>
      <c r="E2461">
        <v>1</v>
      </c>
      <c r="F2461" t="s">
        <v>5300</v>
      </c>
      <c r="G2461">
        <v>2006</v>
      </c>
      <c r="H2461" s="4">
        <v>0.11527777777777777</v>
      </c>
      <c r="I2461" s="16">
        <f>H2461/60</f>
        <v>1.9212962962962962E-3</v>
      </c>
      <c r="K2461" s="16">
        <f t="shared" si="38"/>
        <v>1.9212962962962962E-3</v>
      </c>
    </row>
    <row r="2462" spans="1:11">
      <c r="A2462" t="s">
        <v>4599</v>
      </c>
      <c r="B2462" t="s">
        <v>4580</v>
      </c>
      <c r="C2462" t="s">
        <v>4592</v>
      </c>
      <c r="D2462" s="1">
        <v>38720.081250000003</v>
      </c>
      <c r="E2462">
        <v>1</v>
      </c>
      <c r="F2462" t="s">
        <v>5300</v>
      </c>
      <c r="G2462">
        <v>2006</v>
      </c>
      <c r="H2462" s="4">
        <v>0.14791666666666667</v>
      </c>
      <c r="I2462" s="16">
        <f>H2462/60</f>
        <v>2.4652777777777776E-3</v>
      </c>
      <c r="K2462" s="16">
        <f t="shared" si="38"/>
        <v>2.4652777777777776E-3</v>
      </c>
    </row>
    <row r="2463" spans="1:11">
      <c r="A2463" t="s">
        <v>4604</v>
      </c>
      <c r="B2463" t="s">
        <v>4580</v>
      </c>
      <c r="C2463" t="s">
        <v>4592</v>
      </c>
      <c r="D2463" s="1">
        <v>38720.091666666667</v>
      </c>
      <c r="E2463">
        <v>1</v>
      </c>
      <c r="F2463" t="s">
        <v>5300</v>
      </c>
      <c r="G2463">
        <v>2006</v>
      </c>
      <c r="H2463" s="4">
        <v>0.12916666666666668</v>
      </c>
      <c r="I2463" s="16">
        <f>H2463/60</f>
        <v>2.1527777777777782E-3</v>
      </c>
      <c r="K2463" s="16">
        <f t="shared" si="38"/>
        <v>2.1527777777777782E-3</v>
      </c>
    </row>
    <row r="2464" spans="1:11">
      <c r="A2464" t="s">
        <v>5055</v>
      </c>
      <c r="B2464" t="s">
        <v>5024</v>
      </c>
      <c r="C2464" t="s">
        <v>5067</v>
      </c>
      <c r="D2464" s="1">
        <v>38727.595833333333</v>
      </c>
      <c r="E2464">
        <v>1</v>
      </c>
      <c r="F2464" t="s">
        <v>1874</v>
      </c>
      <c r="G2464">
        <v>2006</v>
      </c>
      <c r="H2464" s="4">
        <v>0.10555555555555556</v>
      </c>
      <c r="I2464" s="16">
        <f>H2464/60</f>
        <v>1.7592592592592592E-3</v>
      </c>
      <c r="K2464" s="16">
        <f t="shared" si="38"/>
        <v>1.7592592592592592E-3</v>
      </c>
    </row>
    <row r="2465" spans="1:11">
      <c r="A2465">
        <v>145</v>
      </c>
      <c r="B2465" t="s">
        <v>5266</v>
      </c>
      <c r="D2465" s="1">
        <v>39035.808333333334</v>
      </c>
      <c r="F2465" t="s">
        <v>2126</v>
      </c>
      <c r="G2465">
        <v>2006</v>
      </c>
      <c r="H2465" s="4">
        <v>0.15</v>
      </c>
      <c r="I2465" s="16">
        <f>H2465/60</f>
        <v>2.5000000000000001E-3</v>
      </c>
      <c r="K2465" s="16">
        <f t="shared" si="38"/>
        <v>0</v>
      </c>
    </row>
    <row r="2466" spans="1:11">
      <c r="A2466" t="s">
        <v>5268</v>
      </c>
      <c r="B2466" t="s">
        <v>5266</v>
      </c>
      <c r="D2466" s="1">
        <v>39035.808333333334</v>
      </c>
      <c r="F2466" t="s">
        <v>2126</v>
      </c>
      <c r="G2466">
        <v>2006</v>
      </c>
      <c r="H2466" s="4">
        <v>0.12083333333333333</v>
      </c>
      <c r="I2466" s="16">
        <f>H2466/60</f>
        <v>2.0138888888888888E-3</v>
      </c>
      <c r="K2466" s="16">
        <f t="shared" si="38"/>
        <v>0</v>
      </c>
    </row>
    <row r="2467" spans="1:11">
      <c r="A2467" t="s">
        <v>21</v>
      </c>
      <c r="B2467" t="s">
        <v>22</v>
      </c>
      <c r="C2467" t="s">
        <v>23</v>
      </c>
      <c r="D2467" s="1">
        <v>38970.688888888886</v>
      </c>
      <c r="F2467" t="s">
        <v>5300</v>
      </c>
      <c r="G2467">
        <v>2006</v>
      </c>
      <c r="H2467" s="4">
        <v>0.14444444444444446</v>
      </c>
      <c r="I2467" s="16">
        <f>H2467/60</f>
        <v>2.4074074074074076E-3</v>
      </c>
      <c r="K2467" s="16">
        <f t="shared" si="38"/>
        <v>0</v>
      </c>
    </row>
    <row r="2468" spans="1:11">
      <c r="A2468" t="s">
        <v>104</v>
      </c>
      <c r="B2468" t="s">
        <v>45</v>
      </c>
      <c r="C2468" t="s">
        <v>101</v>
      </c>
      <c r="D2468" s="1">
        <v>39288.816666666666</v>
      </c>
      <c r="F2468" t="s">
        <v>1874</v>
      </c>
      <c r="G2468">
        <v>2006</v>
      </c>
      <c r="H2468" s="4">
        <v>0.15069444444444444</v>
      </c>
      <c r="I2468" s="16">
        <f>H2468/60</f>
        <v>2.5115740740740741E-3</v>
      </c>
      <c r="K2468" s="16">
        <f t="shared" si="38"/>
        <v>0</v>
      </c>
    </row>
    <row r="2469" spans="1:11">
      <c r="A2469" t="s">
        <v>105</v>
      </c>
      <c r="B2469" t="s">
        <v>45</v>
      </c>
      <c r="C2469" t="s">
        <v>101</v>
      </c>
      <c r="D2469" s="1">
        <v>39288.816666666666</v>
      </c>
      <c r="F2469" t="s">
        <v>1874</v>
      </c>
      <c r="G2469">
        <v>2006</v>
      </c>
      <c r="H2469" s="4">
        <v>0.12291666666666667</v>
      </c>
      <c r="I2469" s="16">
        <f>H2469/60</f>
        <v>2.0486111111111113E-3</v>
      </c>
      <c r="K2469" s="16">
        <f t="shared" si="38"/>
        <v>0</v>
      </c>
    </row>
    <row r="2470" spans="1:11">
      <c r="A2470" t="s">
        <v>705</v>
      </c>
      <c r="B2470" t="s">
        <v>685</v>
      </c>
      <c r="C2470" t="s">
        <v>701</v>
      </c>
      <c r="D2470" s="1">
        <v>39102.603472222225</v>
      </c>
      <c r="F2470" t="s">
        <v>5300</v>
      </c>
      <c r="G2470">
        <v>2006</v>
      </c>
      <c r="H2470" s="4">
        <v>0.32083333333333336</v>
      </c>
      <c r="I2470" s="16">
        <f>H2470/60</f>
        <v>5.3472222222222228E-3</v>
      </c>
      <c r="K2470" s="16">
        <f t="shared" si="38"/>
        <v>0</v>
      </c>
    </row>
    <row r="2471" spans="1:11">
      <c r="A2471" t="s">
        <v>706</v>
      </c>
      <c r="B2471" t="s">
        <v>685</v>
      </c>
      <c r="C2471" t="s">
        <v>701</v>
      </c>
      <c r="D2471" s="1">
        <v>39102.603472222225</v>
      </c>
      <c r="F2471" t="s">
        <v>5300</v>
      </c>
      <c r="G2471">
        <v>2006</v>
      </c>
      <c r="H2471" s="4">
        <v>0.23819444444444446</v>
      </c>
      <c r="I2471" s="16">
        <f>H2471/60</f>
        <v>3.9699074074074072E-3</v>
      </c>
      <c r="K2471" s="16">
        <f t="shared" si="38"/>
        <v>0</v>
      </c>
    </row>
    <row r="2472" spans="1:11">
      <c r="A2472" t="s">
        <v>704</v>
      </c>
      <c r="B2472" t="s">
        <v>685</v>
      </c>
      <c r="C2472" t="s">
        <v>701</v>
      </c>
      <c r="D2472" s="1">
        <v>39102.603472222225</v>
      </c>
      <c r="F2472" t="s">
        <v>5300</v>
      </c>
      <c r="G2472">
        <v>2006</v>
      </c>
      <c r="H2472" s="4">
        <v>0.23124999999999998</v>
      </c>
      <c r="I2472" s="16">
        <f>H2472/60</f>
        <v>3.8541666666666663E-3</v>
      </c>
      <c r="K2472" s="16">
        <f t="shared" si="38"/>
        <v>0</v>
      </c>
    </row>
    <row r="2473" spans="1:11">
      <c r="A2473" t="s">
        <v>709</v>
      </c>
      <c r="B2473" t="s">
        <v>685</v>
      </c>
      <c r="C2473" t="s">
        <v>701</v>
      </c>
      <c r="D2473" s="1">
        <v>39102.604166666664</v>
      </c>
      <c r="F2473" t="s">
        <v>5300</v>
      </c>
      <c r="G2473">
        <v>2006</v>
      </c>
      <c r="H2473" s="4">
        <v>0.21458333333333335</v>
      </c>
      <c r="I2473" s="16">
        <f>H2473/60</f>
        <v>3.5763888888888889E-3</v>
      </c>
      <c r="K2473" s="16">
        <f t="shared" si="38"/>
        <v>0</v>
      </c>
    </row>
    <row r="2474" spans="1:11">
      <c r="A2474" t="s">
        <v>711</v>
      </c>
      <c r="B2474" t="s">
        <v>685</v>
      </c>
      <c r="C2474" t="s">
        <v>701</v>
      </c>
      <c r="D2474" s="1">
        <v>39102.604166666664</v>
      </c>
      <c r="F2474" t="s">
        <v>5300</v>
      </c>
      <c r="G2474">
        <v>2006</v>
      </c>
      <c r="H2474" s="4">
        <v>0.17708333333333334</v>
      </c>
      <c r="I2474" s="16">
        <f>H2474/60</f>
        <v>2.9513888888888892E-3</v>
      </c>
      <c r="K2474" s="16">
        <f t="shared" si="38"/>
        <v>0</v>
      </c>
    </row>
    <row r="2475" spans="1:11">
      <c r="A2475" t="s">
        <v>712</v>
      </c>
      <c r="B2475" t="s">
        <v>685</v>
      </c>
      <c r="C2475" t="s">
        <v>701</v>
      </c>
      <c r="D2475" s="1">
        <v>39102.604166666664</v>
      </c>
      <c r="F2475" t="s">
        <v>5300</v>
      </c>
      <c r="G2475">
        <v>2006</v>
      </c>
      <c r="H2475" s="4">
        <v>0.17430555555555557</v>
      </c>
      <c r="I2475" s="16">
        <f>H2475/60</f>
        <v>2.9050925925925928E-3</v>
      </c>
      <c r="K2475" s="16">
        <f t="shared" si="38"/>
        <v>0</v>
      </c>
    </row>
    <row r="2476" spans="1:11">
      <c r="A2476" t="s">
        <v>707</v>
      </c>
      <c r="B2476" t="s">
        <v>685</v>
      </c>
      <c r="C2476" t="s">
        <v>701</v>
      </c>
      <c r="D2476" s="1">
        <v>39102.604166666664</v>
      </c>
      <c r="F2476" t="s">
        <v>5300</v>
      </c>
      <c r="G2476">
        <v>2006</v>
      </c>
      <c r="H2476" s="4">
        <v>0.12916666666666668</v>
      </c>
      <c r="I2476" s="16">
        <f>H2476/60</f>
        <v>2.1527777777777782E-3</v>
      </c>
      <c r="K2476" s="16">
        <f t="shared" si="38"/>
        <v>0</v>
      </c>
    </row>
    <row r="2477" spans="1:11">
      <c r="A2477">
        <v>5</v>
      </c>
      <c r="B2477" t="s">
        <v>755</v>
      </c>
      <c r="D2477" s="1">
        <v>40049.052083333336</v>
      </c>
      <c r="G2477">
        <v>2006</v>
      </c>
      <c r="H2477" s="4">
        <v>0.13125000000000001</v>
      </c>
      <c r="I2477" s="16">
        <f>H2477/60</f>
        <v>2.1875000000000002E-3</v>
      </c>
      <c r="K2477" s="16">
        <f t="shared" si="38"/>
        <v>0</v>
      </c>
    </row>
    <row r="2478" spans="1:11">
      <c r="A2478">
        <v>1</v>
      </c>
      <c r="B2478" t="s">
        <v>755</v>
      </c>
      <c r="D2478" s="1">
        <v>40049.052083333336</v>
      </c>
      <c r="G2478">
        <v>2006</v>
      </c>
      <c r="H2478" s="4">
        <v>0.12083333333333333</v>
      </c>
      <c r="I2478" s="16">
        <f>H2478/60</f>
        <v>2.0138888888888888E-3</v>
      </c>
      <c r="K2478" s="16">
        <f t="shared" si="38"/>
        <v>0</v>
      </c>
    </row>
    <row r="2479" spans="1:11">
      <c r="A2479">
        <v>3</v>
      </c>
      <c r="B2479" t="s">
        <v>755</v>
      </c>
      <c r="D2479" s="1">
        <v>40049.052083333336</v>
      </c>
      <c r="G2479">
        <v>2006</v>
      </c>
      <c r="H2479" s="4">
        <v>0.10277777777777779</v>
      </c>
      <c r="I2479" s="16">
        <f>H2479/60</f>
        <v>1.7129629629629632E-3</v>
      </c>
      <c r="K2479" s="16">
        <f t="shared" si="38"/>
        <v>0</v>
      </c>
    </row>
    <row r="2480" spans="1:11">
      <c r="A2480">
        <v>7</v>
      </c>
      <c r="B2480" t="s">
        <v>755</v>
      </c>
      <c r="D2480" s="1">
        <v>40049.052083333336</v>
      </c>
      <c r="G2480">
        <v>2006</v>
      </c>
      <c r="H2480" s="4">
        <v>9.2361111111111116E-2</v>
      </c>
      <c r="I2480" s="16">
        <f>H2480/60</f>
        <v>1.5393518518518519E-3</v>
      </c>
      <c r="K2480" s="16">
        <f t="shared" si="38"/>
        <v>0</v>
      </c>
    </row>
    <row r="2481" spans="1:11">
      <c r="A2481" t="s">
        <v>988</v>
      </c>
      <c r="B2481" t="s">
        <v>989</v>
      </c>
      <c r="C2481" t="s">
        <v>990</v>
      </c>
      <c r="D2481" s="1">
        <v>39414.79583333333</v>
      </c>
      <c r="F2481" t="s">
        <v>5300</v>
      </c>
      <c r="G2481">
        <v>2006</v>
      </c>
      <c r="H2481" s="4">
        <v>0.15208333333333332</v>
      </c>
      <c r="I2481" s="16">
        <f>H2481/60</f>
        <v>2.5347222222222221E-3</v>
      </c>
      <c r="K2481" s="16">
        <f t="shared" si="38"/>
        <v>0</v>
      </c>
    </row>
    <row r="2482" spans="1:11">
      <c r="A2482" t="s">
        <v>2125</v>
      </c>
      <c r="B2482" t="s">
        <v>2111</v>
      </c>
      <c r="C2482" t="s">
        <v>2114</v>
      </c>
      <c r="D2482" s="1">
        <v>38818.673611111109</v>
      </c>
      <c r="F2482" t="s">
        <v>1874</v>
      </c>
      <c r="G2482">
        <v>2006</v>
      </c>
      <c r="H2482" s="4">
        <v>0.51736111111111105</v>
      </c>
      <c r="I2482" s="16">
        <f>H2482/60</f>
        <v>8.6226851851851846E-3</v>
      </c>
      <c r="K2482" s="16">
        <f t="shared" si="38"/>
        <v>0</v>
      </c>
    </row>
    <row r="2483" spans="1:11">
      <c r="A2483" t="s">
        <v>2121</v>
      </c>
      <c r="B2483" t="s">
        <v>2111</v>
      </c>
      <c r="C2483" t="s">
        <v>2114</v>
      </c>
      <c r="D2483" s="1">
        <v>38818.673611111109</v>
      </c>
      <c r="F2483" t="s">
        <v>1874</v>
      </c>
      <c r="G2483">
        <v>2006</v>
      </c>
      <c r="H2483" s="4">
        <v>0.15347222222222223</v>
      </c>
      <c r="I2483" s="16">
        <f>H2483/60</f>
        <v>2.5578703703703705E-3</v>
      </c>
      <c r="K2483" s="16">
        <f t="shared" si="38"/>
        <v>0</v>
      </c>
    </row>
    <row r="2484" spans="1:11">
      <c r="A2484" t="s">
        <v>2123</v>
      </c>
      <c r="B2484" t="s">
        <v>2111</v>
      </c>
      <c r="C2484" t="s">
        <v>2114</v>
      </c>
      <c r="D2484" s="1">
        <v>38818.673611111109</v>
      </c>
      <c r="F2484" t="s">
        <v>1874</v>
      </c>
      <c r="G2484">
        <v>2006</v>
      </c>
      <c r="H2484" s="4">
        <v>0.14930555555555555</v>
      </c>
      <c r="I2484" s="16">
        <f>H2484/60</f>
        <v>2.488425925925926E-3</v>
      </c>
      <c r="K2484" s="16">
        <f t="shared" si="38"/>
        <v>0</v>
      </c>
    </row>
    <row r="2485" spans="1:11">
      <c r="A2485" t="s">
        <v>2118</v>
      </c>
      <c r="B2485" t="s">
        <v>2111</v>
      </c>
      <c r="C2485" t="s">
        <v>2114</v>
      </c>
      <c r="D2485" s="1">
        <v>38818.673611111109</v>
      </c>
      <c r="F2485" t="s">
        <v>1874</v>
      </c>
      <c r="G2485">
        <v>2006</v>
      </c>
      <c r="H2485" s="4">
        <v>0.13125000000000001</v>
      </c>
      <c r="I2485" s="16">
        <f>H2485/60</f>
        <v>2.1875000000000002E-3</v>
      </c>
      <c r="K2485" s="16">
        <f t="shared" si="38"/>
        <v>0</v>
      </c>
    </row>
    <row r="2486" spans="1:11">
      <c r="A2486" t="s">
        <v>2122</v>
      </c>
      <c r="B2486" t="s">
        <v>2111</v>
      </c>
      <c r="C2486" t="s">
        <v>2114</v>
      </c>
      <c r="D2486" s="1">
        <v>38818.673611111109</v>
      </c>
      <c r="F2486" t="s">
        <v>1874</v>
      </c>
      <c r="G2486">
        <v>2006</v>
      </c>
      <c r="H2486" s="4">
        <v>0.12083333333333333</v>
      </c>
      <c r="I2486" s="16">
        <f>H2486/60</f>
        <v>2.0138888888888888E-3</v>
      </c>
      <c r="K2486" s="16">
        <f t="shared" si="38"/>
        <v>0</v>
      </c>
    </row>
    <row r="2487" spans="1:11">
      <c r="A2487" t="s">
        <v>2124</v>
      </c>
      <c r="B2487" t="s">
        <v>2111</v>
      </c>
      <c r="C2487" t="s">
        <v>2114</v>
      </c>
      <c r="D2487" s="1">
        <v>38818.673611111109</v>
      </c>
      <c r="F2487" t="s">
        <v>1874</v>
      </c>
      <c r="G2487">
        <v>2006</v>
      </c>
      <c r="H2487" s="4">
        <v>0.11805555555555557</v>
      </c>
      <c r="I2487" s="16">
        <f>H2487/60</f>
        <v>1.9675925925925928E-3</v>
      </c>
      <c r="K2487" s="16">
        <f t="shared" si="38"/>
        <v>0</v>
      </c>
    </row>
    <row r="2488" spans="1:11">
      <c r="A2488" t="s">
        <v>2212</v>
      </c>
      <c r="B2488" t="s">
        <v>2201</v>
      </c>
      <c r="C2488" t="s">
        <v>2210</v>
      </c>
      <c r="D2488" s="1">
        <v>39048.895833333336</v>
      </c>
      <c r="F2488" t="s">
        <v>5300</v>
      </c>
      <c r="G2488">
        <v>2006</v>
      </c>
      <c r="H2488" s="4">
        <v>0.21805555555555556</v>
      </c>
      <c r="I2488" s="16">
        <f>H2488/60</f>
        <v>3.6342592592592594E-3</v>
      </c>
      <c r="K2488" s="16">
        <f t="shared" si="38"/>
        <v>0</v>
      </c>
    </row>
    <row r="2489" spans="1:11">
      <c r="A2489" t="s">
        <v>2213</v>
      </c>
      <c r="B2489" t="s">
        <v>2201</v>
      </c>
      <c r="C2489" t="s">
        <v>2210</v>
      </c>
      <c r="D2489" s="1">
        <v>39048.895833333336</v>
      </c>
      <c r="F2489" t="s">
        <v>5300</v>
      </c>
      <c r="G2489">
        <v>2006</v>
      </c>
      <c r="H2489" s="4">
        <v>0.18124999999999999</v>
      </c>
      <c r="I2489" s="16">
        <f>H2489/60</f>
        <v>3.0208333333333333E-3</v>
      </c>
      <c r="K2489" s="16">
        <f t="shared" si="38"/>
        <v>0</v>
      </c>
    </row>
    <row r="2490" spans="1:11">
      <c r="A2490" t="s">
        <v>2326</v>
      </c>
      <c r="B2490" t="s">
        <v>2279</v>
      </c>
      <c r="C2490" t="s">
        <v>2323</v>
      </c>
      <c r="D2490" s="1">
        <v>38754.944444444445</v>
      </c>
      <c r="F2490" t="s">
        <v>5303</v>
      </c>
      <c r="G2490">
        <v>2006</v>
      </c>
      <c r="H2490" s="4">
        <v>0.12152777777777778</v>
      </c>
      <c r="I2490" s="16">
        <f>H2490/60</f>
        <v>2.0254629629629629E-3</v>
      </c>
      <c r="K2490" s="16">
        <f t="shared" si="38"/>
        <v>0</v>
      </c>
    </row>
    <row r="2491" spans="1:11">
      <c r="A2491" t="s">
        <v>2528</v>
      </c>
      <c r="B2491" t="s">
        <v>2478</v>
      </c>
      <c r="C2491" t="s">
        <v>2522</v>
      </c>
      <c r="D2491" s="1">
        <v>38972.692361111112</v>
      </c>
      <c r="F2491" t="s">
        <v>5302</v>
      </c>
      <c r="G2491">
        <v>2006</v>
      </c>
      <c r="H2491" s="4">
        <v>0.19791666666666666</v>
      </c>
      <c r="I2491" s="16">
        <f>H2491/60</f>
        <v>3.2986111111111111E-3</v>
      </c>
      <c r="K2491" s="16">
        <f t="shared" si="38"/>
        <v>0</v>
      </c>
    </row>
    <row r="2492" spans="1:11">
      <c r="A2492" t="s">
        <v>2530</v>
      </c>
      <c r="B2492" t="s">
        <v>2478</v>
      </c>
      <c r="C2492" t="s">
        <v>2522</v>
      </c>
      <c r="D2492" s="1">
        <v>38972.692361111112</v>
      </c>
      <c r="F2492" t="s">
        <v>5302</v>
      </c>
      <c r="G2492">
        <v>2006</v>
      </c>
      <c r="H2492" s="4">
        <v>0.17916666666666667</v>
      </c>
      <c r="I2492" s="16">
        <f>H2492/60</f>
        <v>2.9861111111111113E-3</v>
      </c>
      <c r="K2492" s="16">
        <f t="shared" si="38"/>
        <v>0</v>
      </c>
    </row>
    <row r="2493" spans="1:11">
      <c r="A2493" t="s">
        <v>2525</v>
      </c>
      <c r="B2493" t="s">
        <v>2478</v>
      </c>
      <c r="C2493" t="s">
        <v>2522</v>
      </c>
      <c r="D2493" s="1">
        <v>38972.692361111112</v>
      </c>
      <c r="F2493" t="s">
        <v>5302</v>
      </c>
      <c r="G2493">
        <v>2006</v>
      </c>
      <c r="H2493" s="4">
        <v>0.16805555555555554</v>
      </c>
      <c r="I2493" s="16">
        <f>H2493/60</f>
        <v>2.8009259259259259E-3</v>
      </c>
      <c r="K2493" s="16">
        <f t="shared" si="38"/>
        <v>0</v>
      </c>
    </row>
    <row r="2494" spans="1:11">
      <c r="A2494" t="s">
        <v>2532</v>
      </c>
      <c r="B2494" t="s">
        <v>2478</v>
      </c>
      <c r="C2494" t="s">
        <v>2522</v>
      </c>
      <c r="D2494" s="1">
        <v>38972.692361111112</v>
      </c>
      <c r="F2494" t="s">
        <v>5302</v>
      </c>
      <c r="G2494">
        <v>2006</v>
      </c>
      <c r="H2494" s="4">
        <v>0.11319444444444444</v>
      </c>
      <c r="I2494" s="16">
        <f>H2494/60</f>
        <v>1.8865740740740742E-3</v>
      </c>
      <c r="K2494" s="16">
        <f t="shared" si="38"/>
        <v>0</v>
      </c>
    </row>
    <row r="2495" spans="1:11">
      <c r="A2495" t="s">
        <v>2665</v>
      </c>
      <c r="B2495" t="s">
        <v>2662</v>
      </c>
      <c r="C2495" t="s">
        <v>2663</v>
      </c>
      <c r="D2495" s="1">
        <v>39255.632638888892</v>
      </c>
      <c r="F2495" t="s">
        <v>5302</v>
      </c>
      <c r="G2495">
        <v>2006</v>
      </c>
      <c r="H2495" s="4">
        <v>0.31180555555555556</v>
      </c>
      <c r="I2495" s="16">
        <f>H2495/60</f>
        <v>5.1967592592592595E-3</v>
      </c>
      <c r="K2495" s="16">
        <f t="shared" si="38"/>
        <v>0</v>
      </c>
    </row>
    <row r="2496" spans="1:11">
      <c r="A2496" t="s">
        <v>2921</v>
      </c>
      <c r="B2496" t="s">
        <v>2919</v>
      </c>
      <c r="C2496" t="s">
        <v>2922</v>
      </c>
      <c r="D2496" s="1">
        <v>40622.684027777781</v>
      </c>
      <c r="F2496" t="s">
        <v>5304</v>
      </c>
      <c r="G2496">
        <v>2006</v>
      </c>
      <c r="H2496" s="4">
        <v>0.17361111111111113</v>
      </c>
      <c r="I2496" s="16">
        <f>H2496/60</f>
        <v>2.8935185185185188E-3</v>
      </c>
      <c r="K2496" s="16">
        <f t="shared" si="38"/>
        <v>0</v>
      </c>
    </row>
    <row r="2497" spans="1:11">
      <c r="A2497" t="s">
        <v>3386</v>
      </c>
      <c r="B2497" t="s">
        <v>3384</v>
      </c>
      <c r="C2497" t="s">
        <v>3387</v>
      </c>
      <c r="D2497" s="1">
        <v>38918.043749999997</v>
      </c>
      <c r="F2497" t="s">
        <v>5300</v>
      </c>
      <c r="G2497">
        <v>2006</v>
      </c>
      <c r="H2497" s="4">
        <v>0.14583333333333334</v>
      </c>
      <c r="I2497" s="16">
        <f>H2497/60</f>
        <v>2.4305555555555556E-3</v>
      </c>
      <c r="K2497" s="16">
        <f t="shared" si="38"/>
        <v>0</v>
      </c>
    </row>
    <row r="2498" spans="1:11">
      <c r="A2498" t="s">
        <v>4118</v>
      </c>
      <c r="B2498" t="s">
        <v>4116</v>
      </c>
      <c r="C2498" t="s">
        <v>4117</v>
      </c>
      <c r="D2498" s="1">
        <v>38785.713194444441</v>
      </c>
      <c r="F2498" t="s">
        <v>5303</v>
      </c>
      <c r="G2498">
        <v>2006</v>
      </c>
      <c r="H2498" s="4">
        <v>0.11527777777777777</v>
      </c>
      <c r="I2498" s="16">
        <f>H2498/60</f>
        <v>1.9212962962962962E-3</v>
      </c>
      <c r="K2498" s="16">
        <f t="shared" ref="K2498:K2561" si="39">E2498*I2498</f>
        <v>0</v>
      </c>
    </row>
    <row r="2499" spans="1:11">
      <c r="A2499" t="s">
        <v>4359</v>
      </c>
      <c r="B2499" t="s">
        <v>4360</v>
      </c>
      <c r="C2499" t="s">
        <v>4361</v>
      </c>
      <c r="D2499" s="1">
        <v>38985.685416666667</v>
      </c>
      <c r="F2499" t="s">
        <v>5303</v>
      </c>
      <c r="G2499">
        <v>2006</v>
      </c>
      <c r="H2499" s="4">
        <v>0.13749999999999998</v>
      </c>
      <c r="I2499" s="16">
        <f>H2499/60</f>
        <v>2.2916666666666662E-3</v>
      </c>
      <c r="K2499" s="16">
        <f t="shared" si="39"/>
        <v>0</v>
      </c>
    </row>
    <row r="2500" spans="1:11">
      <c r="A2500" t="s">
        <v>4740</v>
      </c>
      <c r="B2500" t="s">
        <v>4731</v>
      </c>
      <c r="C2500" t="s">
        <v>4732</v>
      </c>
      <c r="D2500" s="1">
        <v>39087.614583333336</v>
      </c>
      <c r="F2500" t="s">
        <v>5300</v>
      </c>
      <c r="G2500">
        <v>2006</v>
      </c>
      <c r="H2500" s="4">
        <v>0.12083333333333333</v>
      </c>
      <c r="I2500" s="16">
        <f>H2500/60</f>
        <v>2.0138888888888888E-3</v>
      </c>
      <c r="K2500" s="16">
        <f t="shared" si="39"/>
        <v>0</v>
      </c>
    </row>
    <row r="2501" spans="1:11">
      <c r="A2501" t="s">
        <v>4745</v>
      </c>
      <c r="B2501" t="s">
        <v>4731</v>
      </c>
      <c r="C2501" t="s">
        <v>4732</v>
      </c>
      <c r="D2501" s="1">
        <v>39087.614583333336</v>
      </c>
      <c r="F2501" t="s">
        <v>5300</v>
      </c>
      <c r="G2501">
        <v>2006</v>
      </c>
      <c r="H2501" s="4">
        <v>0.11527777777777777</v>
      </c>
      <c r="I2501" s="16">
        <f>H2501/60</f>
        <v>1.9212962962962962E-3</v>
      </c>
      <c r="K2501" s="16">
        <f t="shared" si="39"/>
        <v>0</v>
      </c>
    </row>
    <row r="2502" spans="1:11">
      <c r="A2502" t="s">
        <v>4742</v>
      </c>
      <c r="B2502" t="s">
        <v>4731</v>
      </c>
      <c r="C2502" t="s">
        <v>4732</v>
      </c>
      <c r="D2502" s="1">
        <v>39087.614583333336</v>
      </c>
      <c r="F2502" t="s">
        <v>5300</v>
      </c>
      <c r="G2502">
        <v>2006</v>
      </c>
      <c r="H2502" s="4">
        <v>0.1125</v>
      </c>
      <c r="I2502" s="16">
        <f>H2502/60</f>
        <v>1.8750000000000001E-3</v>
      </c>
      <c r="K2502" s="16">
        <f t="shared" si="39"/>
        <v>0</v>
      </c>
    </row>
    <row r="2503" spans="1:11">
      <c r="A2503" t="s">
        <v>4744</v>
      </c>
      <c r="B2503" t="s">
        <v>4731</v>
      </c>
      <c r="C2503" t="s">
        <v>4732</v>
      </c>
      <c r="D2503" s="1">
        <v>39087.614583333336</v>
      </c>
      <c r="F2503" t="s">
        <v>5300</v>
      </c>
      <c r="G2503">
        <v>2006</v>
      </c>
      <c r="H2503" s="4">
        <v>0.10555555555555556</v>
      </c>
      <c r="I2503" s="16">
        <f>H2503/60</f>
        <v>1.7592592592592592E-3</v>
      </c>
      <c r="K2503" s="16">
        <f t="shared" si="39"/>
        <v>0</v>
      </c>
    </row>
    <row r="2504" spans="1:11">
      <c r="A2504" t="s">
        <v>4737</v>
      </c>
      <c r="B2504" t="s">
        <v>4731</v>
      </c>
      <c r="C2504" t="s">
        <v>4732</v>
      </c>
      <c r="D2504" s="1">
        <v>39087.614583333336</v>
      </c>
      <c r="F2504" t="s">
        <v>5300</v>
      </c>
      <c r="G2504">
        <v>2006</v>
      </c>
      <c r="H2504" s="4">
        <v>0.10069444444444443</v>
      </c>
      <c r="I2504" s="16">
        <f>H2504/60</f>
        <v>1.6782407407407406E-3</v>
      </c>
      <c r="K2504" s="16">
        <f t="shared" si="39"/>
        <v>0</v>
      </c>
    </row>
    <row r="2505" spans="1:11">
      <c r="A2505" t="s">
        <v>3815</v>
      </c>
      <c r="B2505" t="s">
        <v>4731</v>
      </c>
      <c r="C2505" t="s">
        <v>4732</v>
      </c>
      <c r="D2505" s="1">
        <v>39087.614583333336</v>
      </c>
      <c r="F2505" t="s">
        <v>5300</v>
      </c>
      <c r="G2505">
        <v>2006</v>
      </c>
      <c r="H2505" s="4">
        <v>6.6666666666666666E-2</v>
      </c>
      <c r="I2505" s="16">
        <f>H2505/60</f>
        <v>1.1111111111111111E-3</v>
      </c>
      <c r="K2505" s="16">
        <f t="shared" si="39"/>
        <v>0</v>
      </c>
    </row>
    <row r="2506" spans="1:11">
      <c r="A2506" t="s">
        <v>4736</v>
      </c>
      <c r="B2506" t="s">
        <v>4731</v>
      </c>
      <c r="C2506" t="s">
        <v>4732</v>
      </c>
      <c r="D2506" s="1">
        <v>39087.614583333336</v>
      </c>
      <c r="F2506" t="s">
        <v>5300</v>
      </c>
      <c r="G2506">
        <v>2006</v>
      </c>
      <c r="H2506" s="4">
        <v>6.5972222222222224E-2</v>
      </c>
      <c r="I2506" s="16">
        <f>H2506/60</f>
        <v>1.0995370370370371E-3</v>
      </c>
      <c r="K2506" s="16">
        <f t="shared" si="39"/>
        <v>0</v>
      </c>
    </row>
    <row r="2507" spans="1:11">
      <c r="A2507" t="s">
        <v>4741</v>
      </c>
      <c r="B2507" t="s">
        <v>4731</v>
      </c>
      <c r="C2507" t="s">
        <v>4732</v>
      </c>
      <c r="D2507" s="1">
        <v>39087.614583333336</v>
      </c>
      <c r="F2507" t="s">
        <v>5300</v>
      </c>
      <c r="G2507">
        <v>2006</v>
      </c>
      <c r="H2507" s="4">
        <v>5.6944444444444443E-2</v>
      </c>
      <c r="I2507" s="16">
        <f>H2507/60</f>
        <v>9.4907407407407408E-4</v>
      </c>
      <c r="K2507" s="16">
        <f t="shared" si="39"/>
        <v>0</v>
      </c>
    </row>
    <row r="2508" spans="1:11">
      <c r="A2508" t="s">
        <v>4734</v>
      </c>
      <c r="B2508" t="s">
        <v>4731</v>
      </c>
      <c r="C2508" t="s">
        <v>4732</v>
      </c>
      <c r="D2508" s="1">
        <v>39087.614583333336</v>
      </c>
      <c r="F2508" t="s">
        <v>5300</v>
      </c>
      <c r="G2508">
        <v>2006</v>
      </c>
      <c r="H2508" s="4">
        <v>2.5694444444444447E-2</v>
      </c>
      <c r="I2508" s="16">
        <f>H2508/60</f>
        <v>4.2824074074074081E-4</v>
      </c>
      <c r="K2508" s="16">
        <f t="shared" si="39"/>
        <v>0</v>
      </c>
    </row>
    <row r="2509" spans="1:11">
      <c r="A2509" t="s">
        <v>4738</v>
      </c>
      <c r="B2509" t="s">
        <v>4731</v>
      </c>
      <c r="C2509" t="s">
        <v>4732</v>
      </c>
      <c r="D2509" s="1">
        <v>39087.614583333336</v>
      </c>
      <c r="F2509" t="s">
        <v>5305</v>
      </c>
      <c r="G2509">
        <v>2006</v>
      </c>
      <c r="H2509" s="4">
        <v>1.5277777777777777E-2</v>
      </c>
      <c r="I2509" s="16">
        <f>H2509/60</f>
        <v>2.5462962962962961E-4</v>
      </c>
      <c r="K2509" s="16">
        <f t="shared" si="39"/>
        <v>0</v>
      </c>
    </row>
    <row r="2510" spans="1:11">
      <c r="A2510" t="s">
        <v>4774</v>
      </c>
      <c r="B2510" t="s">
        <v>4769</v>
      </c>
      <c r="C2510" t="s">
        <v>4770</v>
      </c>
      <c r="D2510" s="1">
        <v>38761.524305555555</v>
      </c>
      <c r="F2510" t="s">
        <v>1874</v>
      </c>
      <c r="G2510">
        <v>2006</v>
      </c>
      <c r="H2510" s="4">
        <v>0.17291666666666669</v>
      </c>
      <c r="I2510" s="16">
        <f>H2510/60</f>
        <v>2.8819444444444448E-3</v>
      </c>
      <c r="K2510" s="16">
        <f t="shared" si="39"/>
        <v>0</v>
      </c>
    </row>
    <row r="2511" spans="1:11">
      <c r="A2511" t="s">
        <v>4768</v>
      </c>
      <c r="B2511" t="s">
        <v>4769</v>
      </c>
      <c r="C2511" t="s">
        <v>4770</v>
      </c>
      <c r="D2511" s="1">
        <v>38893.945138888892</v>
      </c>
      <c r="F2511" t="s">
        <v>1874</v>
      </c>
      <c r="G2511">
        <v>2006</v>
      </c>
      <c r="H2511" s="4">
        <v>0.13402777777777777</v>
      </c>
      <c r="I2511" s="16">
        <f>H2511/60</f>
        <v>2.2337962962962962E-3</v>
      </c>
      <c r="K2511" s="16">
        <f t="shared" si="39"/>
        <v>0</v>
      </c>
    </row>
    <row r="2512" spans="1:11">
      <c r="A2512" t="s">
        <v>1704</v>
      </c>
      <c r="B2512" t="s">
        <v>1705</v>
      </c>
      <c r="C2512" t="s">
        <v>1706</v>
      </c>
      <c r="D2512" s="1">
        <v>39523.504861111112</v>
      </c>
      <c r="F2512" t="s">
        <v>5300</v>
      </c>
      <c r="G2512">
        <v>2006</v>
      </c>
      <c r="H2512" s="4">
        <v>0.13749999999999998</v>
      </c>
      <c r="I2512" s="16">
        <f>H2512/60</f>
        <v>2.2916666666666662E-3</v>
      </c>
      <c r="K2512" s="16">
        <f t="shared" si="39"/>
        <v>0</v>
      </c>
    </row>
    <row r="2513" spans="1:11">
      <c r="A2513" t="s">
        <v>2749</v>
      </c>
      <c r="B2513" t="s">
        <v>2730</v>
      </c>
      <c r="C2513" t="s">
        <v>2747</v>
      </c>
      <c r="D2513" s="1">
        <v>38993.665972222225</v>
      </c>
      <c r="F2513" t="s">
        <v>5300</v>
      </c>
      <c r="G2513">
        <v>2006</v>
      </c>
      <c r="H2513" s="4">
        <v>0.18472222222222223</v>
      </c>
      <c r="I2513" s="16">
        <f>H2513/60</f>
        <v>3.0787037037037037E-3</v>
      </c>
      <c r="K2513" s="16">
        <f t="shared" si="39"/>
        <v>0</v>
      </c>
    </row>
    <row r="2514" spans="1:11">
      <c r="A2514" t="s">
        <v>2747</v>
      </c>
      <c r="B2514" t="s">
        <v>2730</v>
      </c>
      <c r="C2514" t="s">
        <v>2747</v>
      </c>
      <c r="D2514" s="1">
        <v>38993.665972222225</v>
      </c>
      <c r="F2514" t="s">
        <v>5300</v>
      </c>
      <c r="G2514">
        <v>2006</v>
      </c>
      <c r="H2514" s="4">
        <v>0.17083333333333331</v>
      </c>
      <c r="I2514" s="16">
        <f>H2514/60</f>
        <v>2.8472222222222219E-3</v>
      </c>
      <c r="K2514" s="16">
        <f t="shared" si="39"/>
        <v>0</v>
      </c>
    </row>
    <row r="2515" spans="1:11">
      <c r="A2515" t="s">
        <v>2750</v>
      </c>
      <c r="B2515" t="s">
        <v>2730</v>
      </c>
      <c r="C2515" t="s">
        <v>2747</v>
      </c>
      <c r="D2515" s="1">
        <v>38993.666666666664</v>
      </c>
      <c r="F2515" t="s">
        <v>5300</v>
      </c>
      <c r="G2515">
        <v>2006</v>
      </c>
      <c r="H2515" s="4">
        <v>0.15763888888888888</v>
      </c>
      <c r="I2515" s="16">
        <f>H2515/60</f>
        <v>2.6273148148148145E-3</v>
      </c>
      <c r="K2515" s="16">
        <f t="shared" si="39"/>
        <v>0</v>
      </c>
    </row>
    <row r="2516" spans="1:11">
      <c r="A2516" t="s">
        <v>3508</v>
      </c>
      <c r="B2516" t="s">
        <v>3452</v>
      </c>
      <c r="D2516" s="1">
        <v>38798.845138888886</v>
      </c>
      <c r="F2516" t="s">
        <v>5303</v>
      </c>
      <c r="G2516">
        <v>2006</v>
      </c>
      <c r="H2516" s="4">
        <v>0.14791666666666667</v>
      </c>
      <c r="I2516" s="16">
        <f>H2516/60</f>
        <v>2.4652777777777776E-3</v>
      </c>
      <c r="K2516" s="16">
        <f t="shared" si="39"/>
        <v>0</v>
      </c>
    </row>
    <row r="2517" spans="1:11">
      <c r="A2517" t="s">
        <v>3509</v>
      </c>
      <c r="B2517" t="s">
        <v>3452</v>
      </c>
      <c r="D2517" s="1">
        <v>38798.844444444447</v>
      </c>
      <c r="F2517" t="s">
        <v>5303</v>
      </c>
      <c r="G2517">
        <v>2006</v>
      </c>
      <c r="H2517" s="4">
        <v>9.930555555555555E-2</v>
      </c>
      <c r="I2517" s="16">
        <f>H2517/60</f>
        <v>1.6550925925925926E-3</v>
      </c>
      <c r="K2517" s="16">
        <f t="shared" si="39"/>
        <v>0</v>
      </c>
    </row>
    <row r="2518" spans="1:11">
      <c r="A2518" t="s">
        <v>4602</v>
      </c>
      <c r="B2518" t="s">
        <v>4580</v>
      </c>
      <c r="C2518" t="s">
        <v>4592</v>
      </c>
      <c r="D2518" s="1">
        <v>38720.091666666667</v>
      </c>
      <c r="F2518" t="s">
        <v>5300</v>
      </c>
      <c r="G2518">
        <v>2006</v>
      </c>
      <c r="H2518" s="4">
        <v>0.18958333333333333</v>
      </c>
      <c r="I2518" s="16">
        <f>H2518/60</f>
        <v>3.1597222222222222E-3</v>
      </c>
      <c r="K2518" s="16">
        <f t="shared" si="39"/>
        <v>0</v>
      </c>
    </row>
    <row r="2519" spans="1:11">
      <c r="A2519" t="s">
        <v>4603</v>
      </c>
      <c r="B2519" t="s">
        <v>4580</v>
      </c>
      <c r="C2519" t="s">
        <v>4592</v>
      </c>
      <c r="D2519" s="1">
        <v>38720.091666666667</v>
      </c>
      <c r="F2519" t="s">
        <v>5300</v>
      </c>
      <c r="G2519">
        <v>2006</v>
      </c>
      <c r="H2519" s="4">
        <v>0.18472222222222223</v>
      </c>
      <c r="I2519" s="16">
        <f>H2519/60</f>
        <v>3.0787037037037037E-3</v>
      </c>
      <c r="K2519" s="16">
        <f t="shared" si="39"/>
        <v>0</v>
      </c>
    </row>
    <row r="2520" spans="1:11">
      <c r="A2520" t="s">
        <v>4597</v>
      </c>
      <c r="B2520" t="s">
        <v>4580</v>
      </c>
      <c r="C2520" t="s">
        <v>4592</v>
      </c>
      <c r="D2520" s="1">
        <v>38720.081250000003</v>
      </c>
      <c r="F2520" t="s">
        <v>5300</v>
      </c>
      <c r="G2520">
        <v>2006</v>
      </c>
      <c r="H2520" s="4">
        <v>0.17986111111111111</v>
      </c>
      <c r="I2520" s="16">
        <f>H2520/60</f>
        <v>2.9976851851851853E-3</v>
      </c>
      <c r="K2520" s="16">
        <f t="shared" si="39"/>
        <v>0</v>
      </c>
    </row>
    <row r="2521" spans="1:11">
      <c r="A2521" t="s">
        <v>4605</v>
      </c>
      <c r="B2521" t="s">
        <v>4580</v>
      </c>
      <c r="C2521" t="s">
        <v>4592</v>
      </c>
      <c r="D2521" s="1">
        <v>38720.091666666667</v>
      </c>
      <c r="F2521" t="s">
        <v>5300</v>
      </c>
      <c r="G2521">
        <v>2006</v>
      </c>
      <c r="H2521" s="4">
        <v>0.13333333333333333</v>
      </c>
      <c r="I2521" s="16">
        <f>H2521/60</f>
        <v>2.2222222222222222E-3</v>
      </c>
      <c r="K2521" s="16">
        <f t="shared" si="39"/>
        <v>0</v>
      </c>
    </row>
    <row r="2522" spans="1:11">
      <c r="A2522" t="s">
        <v>4598</v>
      </c>
      <c r="B2522" t="s">
        <v>4580</v>
      </c>
      <c r="C2522" t="s">
        <v>4592</v>
      </c>
      <c r="D2522" s="1">
        <v>38720.081250000003</v>
      </c>
      <c r="F2522" t="s">
        <v>5300</v>
      </c>
      <c r="G2522">
        <v>2006</v>
      </c>
      <c r="H2522" s="4">
        <v>0.13194444444444445</v>
      </c>
      <c r="I2522" s="16">
        <f>H2522/60</f>
        <v>2.1990740740740742E-3</v>
      </c>
      <c r="K2522" s="16">
        <f t="shared" si="39"/>
        <v>0</v>
      </c>
    </row>
    <row r="2523" spans="1:11">
      <c r="A2523" t="s">
        <v>801</v>
      </c>
      <c r="B2523" t="s">
        <v>799</v>
      </c>
      <c r="C2523" t="s">
        <v>799</v>
      </c>
      <c r="D2523" s="1">
        <v>39315.765972222223</v>
      </c>
      <c r="E2523">
        <v>176</v>
      </c>
      <c r="F2523" t="s">
        <v>1874</v>
      </c>
      <c r="G2523">
        <v>2007</v>
      </c>
      <c r="H2523" s="4">
        <v>0.10416666666666667</v>
      </c>
      <c r="I2523" s="16">
        <f>H2523/60</f>
        <v>1.7361111111111112E-3</v>
      </c>
      <c r="K2523" s="16">
        <f t="shared" si="39"/>
        <v>0.30555555555555558</v>
      </c>
    </row>
    <row r="2524" spans="1:11">
      <c r="A2524" t="s">
        <v>111</v>
      </c>
      <c r="B2524" t="s">
        <v>45</v>
      </c>
      <c r="C2524" t="s">
        <v>109</v>
      </c>
      <c r="D2524" s="1">
        <v>39353.710416666669</v>
      </c>
      <c r="E2524">
        <v>112</v>
      </c>
      <c r="F2524" t="s">
        <v>1874</v>
      </c>
      <c r="G2524">
        <v>2007</v>
      </c>
      <c r="H2524" s="4">
        <v>0.15069444444444444</v>
      </c>
      <c r="I2524" s="16">
        <f>H2524/60</f>
        <v>2.5115740740740741E-3</v>
      </c>
      <c r="K2524" s="16">
        <f t="shared" si="39"/>
        <v>0.28129629629629627</v>
      </c>
    </row>
    <row r="2525" spans="1:11">
      <c r="A2525" t="s">
        <v>4477</v>
      </c>
      <c r="B2525" t="s">
        <v>4462</v>
      </c>
      <c r="C2525" t="s">
        <v>3168</v>
      </c>
      <c r="D2525" s="1">
        <v>39294.773611111108</v>
      </c>
      <c r="E2525">
        <v>105</v>
      </c>
      <c r="F2525" t="s">
        <v>5300</v>
      </c>
      <c r="G2525">
        <v>2007</v>
      </c>
      <c r="H2525" s="4">
        <v>0.15486111111111112</v>
      </c>
      <c r="I2525" s="16">
        <f>H2525/60</f>
        <v>2.5810185185185185E-3</v>
      </c>
      <c r="K2525" s="16">
        <f t="shared" si="39"/>
        <v>0.27100694444444445</v>
      </c>
    </row>
    <row r="2526" spans="1:11">
      <c r="A2526" t="s">
        <v>892</v>
      </c>
      <c r="B2526" t="s">
        <v>880</v>
      </c>
      <c r="C2526" t="s">
        <v>893</v>
      </c>
      <c r="D2526" s="1">
        <v>39304.910416666666</v>
      </c>
      <c r="E2526">
        <v>102</v>
      </c>
      <c r="F2526" t="s">
        <v>5303</v>
      </c>
      <c r="G2526">
        <v>2007</v>
      </c>
      <c r="H2526" s="4">
        <v>0.11597222222222221</v>
      </c>
      <c r="I2526" s="16">
        <f>H2526/60</f>
        <v>1.9328703703703702E-3</v>
      </c>
      <c r="K2526" s="16">
        <f t="shared" si="39"/>
        <v>0.19715277777777776</v>
      </c>
    </row>
    <row r="2527" spans="1:11">
      <c r="A2527" t="s">
        <v>3017</v>
      </c>
      <c r="B2527" t="s">
        <v>2983</v>
      </c>
      <c r="C2527" t="s">
        <v>3013</v>
      </c>
      <c r="D2527" s="1">
        <v>39497.853472222225</v>
      </c>
      <c r="E2527">
        <v>62</v>
      </c>
      <c r="F2527" t="s">
        <v>1874</v>
      </c>
      <c r="G2527">
        <v>2007</v>
      </c>
      <c r="H2527" s="4">
        <v>0.12708333333333333</v>
      </c>
      <c r="I2527" s="16">
        <f>H2527/60</f>
        <v>2.1180555555555553E-3</v>
      </c>
      <c r="K2527" s="16">
        <f t="shared" si="39"/>
        <v>0.13131944444444443</v>
      </c>
    </row>
    <row r="2528" spans="1:11">
      <c r="A2528" t="s">
        <v>4306</v>
      </c>
      <c r="B2528" t="s">
        <v>4288</v>
      </c>
      <c r="C2528" t="s">
        <v>4303</v>
      </c>
      <c r="D2528" s="1">
        <v>39102.600694444445</v>
      </c>
      <c r="E2528">
        <v>61</v>
      </c>
      <c r="F2528" t="s">
        <v>5303</v>
      </c>
      <c r="G2528">
        <v>2007</v>
      </c>
      <c r="H2528" s="4">
        <v>0.19999999999999998</v>
      </c>
      <c r="I2528" s="16">
        <f>H2528/60</f>
        <v>3.3333333333333331E-3</v>
      </c>
      <c r="K2528" s="16">
        <f t="shared" si="39"/>
        <v>0.20333333333333331</v>
      </c>
    </row>
    <row r="2529" spans="1:11">
      <c r="A2529" t="s">
        <v>108</v>
      </c>
      <c r="B2529" t="s">
        <v>45</v>
      </c>
      <c r="C2529" t="s">
        <v>109</v>
      </c>
      <c r="D2529" s="1">
        <v>39353.709722222222</v>
      </c>
      <c r="E2529">
        <v>53</v>
      </c>
      <c r="F2529" t="s">
        <v>1874</v>
      </c>
      <c r="G2529">
        <v>2007</v>
      </c>
      <c r="H2529" s="4">
        <v>0.10416666666666667</v>
      </c>
      <c r="I2529" s="16">
        <f>H2529/60</f>
        <v>1.7361111111111112E-3</v>
      </c>
      <c r="K2529" s="16">
        <f t="shared" si="39"/>
        <v>9.2013888888888895E-2</v>
      </c>
    </row>
    <row r="2530" spans="1:11">
      <c r="A2530" t="s">
        <v>4485</v>
      </c>
      <c r="B2530" t="s">
        <v>4462</v>
      </c>
      <c r="C2530" t="s">
        <v>3168</v>
      </c>
      <c r="D2530" s="1">
        <v>39294.774305555555</v>
      </c>
      <c r="E2530">
        <v>52</v>
      </c>
      <c r="F2530" t="s">
        <v>5300</v>
      </c>
      <c r="G2530">
        <v>2007</v>
      </c>
      <c r="H2530" s="4">
        <v>0.13819444444444443</v>
      </c>
      <c r="I2530" s="16">
        <f>H2530/60</f>
        <v>2.3032407407407402E-3</v>
      </c>
      <c r="K2530" s="16">
        <f t="shared" si="39"/>
        <v>0.1197685185185185</v>
      </c>
    </row>
    <row r="2531" spans="1:11">
      <c r="A2531" t="s">
        <v>804</v>
      </c>
      <c r="B2531" t="s">
        <v>799</v>
      </c>
      <c r="C2531" t="s">
        <v>799</v>
      </c>
      <c r="D2531" s="1">
        <v>39315.76666666667</v>
      </c>
      <c r="E2531">
        <v>50</v>
      </c>
      <c r="F2531" t="s">
        <v>1874</v>
      </c>
      <c r="G2531">
        <v>2007</v>
      </c>
      <c r="H2531" s="4">
        <v>0.2638888888888889</v>
      </c>
      <c r="I2531" s="16">
        <f>H2531/60</f>
        <v>4.3981481481481484E-3</v>
      </c>
      <c r="K2531" s="16">
        <f t="shared" si="39"/>
        <v>0.21990740740740741</v>
      </c>
    </row>
    <row r="2532" spans="1:11">
      <c r="A2532" t="s">
        <v>2440</v>
      </c>
      <c r="B2532" t="s">
        <v>2429</v>
      </c>
      <c r="C2532" t="s">
        <v>2441</v>
      </c>
      <c r="D2532" s="1">
        <v>39371.876388888886</v>
      </c>
      <c r="E2532">
        <v>50</v>
      </c>
      <c r="F2532" t="s">
        <v>5300</v>
      </c>
      <c r="G2532">
        <v>2007</v>
      </c>
      <c r="H2532" s="4">
        <v>0.15347222222222223</v>
      </c>
      <c r="I2532" s="16">
        <f>H2532/60</f>
        <v>2.5578703703703705E-3</v>
      </c>
      <c r="K2532" s="16">
        <f t="shared" si="39"/>
        <v>0.12789351851851852</v>
      </c>
    </row>
    <row r="2533" spans="1:11">
      <c r="A2533" t="s">
        <v>643</v>
      </c>
      <c r="B2533" t="s">
        <v>628</v>
      </c>
      <c r="C2533" t="s">
        <v>644</v>
      </c>
      <c r="D2533" s="1">
        <v>39154.933333333334</v>
      </c>
      <c r="E2533">
        <v>49</v>
      </c>
      <c r="F2533" t="s">
        <v>5303</v>
      </c>
      <c r="G2533">
        <v>2007</v>
      </c>
      <c r="H2533" s="4">
        <v>0.18958333333333333</v>
      </c>
      <c r="I2533" s="16">
        <f>H2533/60</f>
        <v>3.1597222222222222E-3</v>
      </c>
      <c r="K2533" s="16">
        <f t="shared" si="39"/>
        <v>0.15482638888888889</v>
      </c>
    </row>
    <row r="2534" spans="1:11">
      <c r="A2534" t="s">
        <v>110</v>
      </c>
      <c r="B2534" t="s">
        <v>45</v>
      </c>
      <c r="C2534" t="s">
        <v>109</v>
      </c>
      <c r="D2534" s="1">
        <v>39353.710416666669</v>
      </c>
      <c r="E2534">
        <v>47</v>
      </c>
      <c r="F2534" t="s">
        <v>1874</v>
      </c>
      <c r="G2534">
        <v>2007</v>
      </c>
      <c r="H2534" s="4">
        <v>0.125</v>
      </c>
      <c r="I2534" s="16">
        <f>H2534/60</f>
        <v>2.0833333333333333E-3</v>
      </c>
      <c r="K2534" s="16">
        <f t="shared" si="39"/>
        <v>9.7916666666666666E-2</v>
      </c>
    </row>
    <row r="2535" spans="1:11">
      <c r="A2535" t="s">
        <v>726</v>
      </c>
      <c r="B2535" t="s">
        <v>685</v>
      </c>
      <c r="D2535" s="1">
        <v>39843.729166666664</v>
      </c>
      <c r="E2535">
        <v>42</v>
      </c>
      <c r="F2535" t="s">
        <v>5300</v>
      </c>
      <c r="G2535">
        <v>2007</v>
      </c>
      <c r="H2535" s="4">
        <v>0.17083333333333331</v>
      </c>
      <c r="I2535" s="16">
        <f>H2535/60</f>
        <v>2.8472222222222219E-3</v>
      </c>
      <c r="K2535" s="16">
        <f t="shared" si="39"/>
        <v>0.11958333333333332</v>
      </c>
    </row>
    <row r="2536" spans="1:11">
      <c r="A2536" t="s">
        <v>800</v>
      </c>
      <c r="B2536" t="s">
        <v>799</v>
      </c>
      <c r="C2536" t="s">
        <v>799</v>
      </c>
      <c r="D2536" s="1">
        <v>39315.765277777777</v>
      </c>
      <c r="E2536">
        <v>40</v>
      </c>
      <c r="F2536" t="s">
        <v>1874</v>
      </c>
      <c r="G2536">
        <v>2007</v>
      </c>
      <c r="H2536" s="4">
        <v>0.1277777777777778</v>
      </c>
      <c r="I2536" s="16">
        <f>H2536/60</f>
        <v>2.1296296296296298E-3</v>
      </c>
      <c r="K2536" s="16">
        <f t="shared" si="39"/>
        <v>8.5185185185185197E-2</v>
      </c>
    </row>
    <row r="2537" spans="1:11">
      <c r="A2537" t="s">
        <v>3311</v>
      </c>
      <c r="B2537" t="s">
        <v>3297</v>
      </c>
      <c r="C2537" t="s">
        <v>3310</v>
      </c>
      <c r="D2537" s="1">
        <v>39343.760416666664</v>
      </c>
      <c r="E2537">
        <v>39</v>
      </c>
      <c r="F2537" t="s">
        <v>5300</v>
      </c>
      <c r="G2537">
        <v>2007</v>
      </c>
      <c r="H2537" s="4">
        <v>0.13263888888888889</v>
      </c>
      <c r="I2537" s="16">
        <f>H2537/60</f>
        <v>2.2106481481481482E-3</v>
      </c>
      <c r="K2537" s="16">
        <f t="shared" si="39"/>
        <v>8.621527777777778E-2</v>
      </c>
    </row>
    <row r="2538" spans="1:11">
      <c r="A2538" t="s">
        <v>2443</v>
      </c>
      <c r="B2538" t="s">
        <v>2429</v>
      </c>
      <c r="C2538" t="s">
        <v>2441</v>
      </c>
      <c r="D2538" s="1">
        <v>39371.877083333333</v>
      </c>
      <c r="E2538">
        <v>37</v>
      </c>
      <c r="F2538" t="s">
        <v>5300</v>
      </c>
      <c r="G2538">
        <v>2007</v>
      </c>
      <c r="H2538" s="4">
        <v>0.12847222222222224</v>
      </c>
      <c r="I2538" s="16">
        <f>H2538/60</f>
        <v>2.1412037037037038E-3</v>
      </c>
      <c r="K2538" s="16">
        <f t="shared" si="39"/>
        <v>7.9224537037037038E-2</v>
      </c>
    </row>
    <row r="2539" spans="1:11">
      <c r="A2539" t="s">
        <v>3242</v>
      </c>
      <c r="B2539" t="s">
        <v>3209</v>
      </c>
      <c r="C2539" t="s">
        <v>3235</v>
      </c>
      <c r="D2539" s="1">
        <v>39184.013888888891</v>
      </c>
      <c r="E2539">
        <v>37</v>
      </c>
      <c r="F2539" t="s">
        <v>5301</v>
      </c>
      <c r="G2539">
        <v>2007</v>
      </c>
      <c r="H2539" s="4">
        <v>0.17986111111111111</v>
      </c>
      <c r="I2539" s="16">
        <f>H2539/60</f>
        <v>2.9976851851851853E-3</v>
      </c>
      <c r="K2539" s="16">
        <f t="shared" si="39"/>
        <v>0.11091435185185186</v>
      </c>
    </row>
    <row r="2540" spans="1:11">
      <c r="A2540">
        <v>21</v>
      </c>
      <c r="B2540" t="s">
        <v>4462</v>
      </c>
      <c r="C2540" t="s">
        <v>3168</v>
      </c>
      <c r="D2540" s="1">
        <v>39294.772916666669</v>
      </c>
      <c r="E2540">
        <v>37</v>
      </c>
      <c r="F2540" t="s">
        <v>5300</v>
      </c>
      <c r="G2540">
        <v>2007</v>
      </c>
      <c r="H2540" s="4">
        <v>0.10416666666666667</v>
      </c>
      <c r="I2540" s="16">
        <f>H2540/60</f>
        <v>1.7361111111111112E-3</v>
      </c>
      <c r="K2540" s="16">
        <f t="shared" si="39"/>
        <v>6.4236111111111119E-2</v>
      </c>
    </row>
    <row r="2541" spans="1:11">
      <c r="A2541" t="s">
        <v>958</v>
      </c>
      <c r="B2541" t="s">
        <v>956</v>
      </c>
      <c r="C2541" t="s">
        <v>959</v>
      </c>
      <c r="D2541" s="1">
        <v>39170.841666666667</v>
      </c>
      <c r="E2541">
        <v>36</v>
      </c>
      <c r="F2541" t="s">
        <v>5302</v>
      </c>
      <c r="G2541">
        <v>2007</v>
      </c>
      <c r="H2541" s="4">
        <v>0.14097222222222222</v>
      </c>
      <c r="I2541" s="16">
        <f>H2541/60</f>
        <v>2.3495370370370371E-3</v>
      </c>
      <c r="K2541" s="16">
        <f t="shared" si="39"/>
        <v>8.4583333333333344E-2</v>
      </c>
    </row>
    <row r="2542" spans="1:11">
      <c r="A2542" t="s">
        <v>4302</v>
      </c>
      <c r="B2542" t="s">
        <v>4288</v>
      </c>
      <c r="C2542" t="s">
        <v>4303</v>
      </c>
      <c r="D2542" s="1">
        <v>39105.715277777781</v>
      </c>
      <c r="E2542">
        <v>36</v>
      </c>
      <c r="F2542" t="s">
        <v>5303</v>
      </c>
      <c r="G2542">
        <v>2007</v>
      </c>
      <c r="H2542" s="4">
        <v>0.16527777777777777</v>
      </c>
      <c r="I2542" s="16">
        <f>H2542/60</f>
        <v>2.7546296296296294E-3</v>
      </c>
      <c r="K2542" s="16">
        <f t="shared" si="39"/>
        <v>9.9166666666666653E-2</v>
      </c>
    </row>
    <row r="2543" spans="1:11">
      <c r="A2543" t="s">
        <v>130</v>
      </c>
      <c r="B2543" t="s">
        <v>45</v>
      </c>
      <c r="D2543" s="1">
        <v>39351.304166666669</v>
      </c>
      <c r="E2543">
        <v>35</v>
      </c>
      <c r="F2543" t="s">
        <v>2126</v>
      </c>
      <c r="G2543">
        <v>2007</v>
      </c>
      <c r="H2543" s="4">
        <v>0.14166666666666666</v>
      </c>
      <c r="I2543" s="16">
        <f>H2543/60</f>
        <v>2.3611111111111111E-3</v>
      </c>
      <c r="K2543" s="16">
        <f t="shared" si="39"/>
        <v>8.2638888888888887E-2</v>
      </c>
    </row>
    <row r="2544" spans="1:11">
      <c r="A2544" t="s">
        <v>1077</v>
      </c>
      <c r="B2544" t="s">
        <v>1048</v>
      </c>
      <c r="D2544" s="1">
        <v>39136.431250000001</v>
      </c>
      <c r="E2544">
        <v>33</v>
      </c>
      <c r="F2544" t="s">
        <v>2126</v>
      </c>
      <c r="G2544">
        <v>2007</v>
      </c>
      <c r="H2544" s="4">
        <v>0.10486111111111111</v>
      </c>
      <c r="I2544" s="16">
        <f>H2544/60</f>
        <v>1.7476851851851852E-3</v>
      </c>
      <c r="K2544" s="16">
        <f t="shared" si="39"/>
        <v>5.7673611111111113E-2</v>
      </c>
    </row>
    <row r="2545" spans="1:11">
      <c r="A2545" t="s">
        <v>2834</v>
      </c>
      <c r="B2545" t="s">
        <v>2807</v>
      </c>
      <c r="C2545" t="s">
        <v>2807</v>
      </c>
      <c r="D2545" s="1">
        <v>39127.522222222222</v>
      </c>
      <c r="E2545">
        <v>31</v>
      </c>
      <c r="F2545" t="s">
        <v>5300</v>
      </c>
      <c r="G2545">
        <v>2007</v>
      </c>
      <c r="H2545" s="4">
        <v>0.13749999999999998</v>
      </c>
      <c r="I2545" s="16">
        <f>H2545/60</f>
        <v>2.2916666666666662E-3</v>
      </c>
      <c r="K2545" s="16">
        <f t="shared" si="39"/>
        <v>7.1041666666666656E-2</v>
      </c>
    </row>
    <row r="2546" spans="1:11">
      <c r="A2546" t="s">
        <v>2264</v>
      </c>
      <c r="B2546" t="s">
        <v>2261</v>
      </c>
      <c r="C2546" t="s">
        <v>2265</v>
      </c>
      <c r="D2546" s="1">
        <v>39286.970138888886</v>
      </c>
      <c r="E2546">
        <v>29</v>
      </c>
      <c r="F2546" t="s">
        <v>5300</v>
      </c>
      <c r="G2546">
        <v>2007</v>
      </c>
      <c r="H2546" s="4">
        <v>0.24027777777777778</v>
      </c>
      <c r="I2546" s="16">
        <f>H2546/60</f>
        <v>4.0046296296296297E-3</v>
      </c>
      <c r="K2546" s="16">
        <f t="shared" si="39"/>
        <v>0.11613425925925926</v>
      </c>
    </row>
    <row r="2547" spans="1:11">
      <c r="A2547" t="s">
        <v>4254</v>
      </c>
      <c r="B2547" t="s">
        <v>4249</v>
      </c>
      <c r="C2547" t="s">
        <v>4255</v>
      </c>
      <c r="D2547" s="1">
        <v>39102.606249999997</v>
      </c>
      <c r="E2547">
        <v>29</v>
      </c>
      <c r="F2547" t="s">
        <v>5300</v>
      </c>
      <c r="G2547">
        <v>2007</v>
      </c>
      <c r="H2547" s="4">
        <v>0.12083333333333333</v>
      </c>
      <c r="I2547" s="16">
        <f>H2547/60</f>
        <v>2.0138888888888888E-3</v>
      </c>
      <c r="K2547" s="16">
        <f t="shared" si="39"/>
        <v>5.8402777777777776E-2</v>
      </c>
    </row>
    <row r="2548" spans="1:11">
      <c r="A2548" t="s">
        <v>808</v>
      </c>
      <c r="B2548" t="s">
        <v>799</v>
      </c>
      <c r="C2548" t="s">
        <v>799</v>
      </c>
      <c r="D2548" s="1">
        <v>39315.768055555556</v>
      </c>
      <c r="E2548">
        <v>28</v>
      </c>
      <c r="F2548" t="s">
        <v>1874</v>
      </c>
      <c r="G2548">
        <v>2007</v>
      </c>
      <c r="H2548" s="4">
        <v>0.16250000000000001</v>
      </c>
      <c r="I2548" s="16">
        <f>H2548/60</f>
        <v>2.7083333333333334E-3</v>
      </c>
      <c r="K2548" s="16">
        <f t="shared" si="39"/>
        <v>7.5833333333333336E-2</v>
      </c>
    </row>
    <row r="2549" spans="1:11">
      <c r="A2549" t="s">
        <v>1499</v>
      </c>
      <c r="B2549" t="s">
        <v>1485</v>
      </c>
      <c r="C2549" t="s">
        <v>1500</v>
      </c>
      <c r="D2549" s="1">
        <v>39119.69027777778</v>
      </c>
      <c r="E2549">
        <v>28</v>
      </c>
      <c r="F2549" t="s">
        <v>1874</v>
      </c>
      <c r="G2549">
        <v>2007</v>
      </c>
      <c r="H2549" s="4">
        <v>0.14722222222222223</v>
      </c>
      <c r="I2549" s="16">
        <f>H2549/60</f>
        <v>2.4537037037037036E-3</v>
      </c>
      <c r="K2549" s="16">
        <f t="shared" si="39"/>
        <v>6.8703703703703697E-2</v>
      </c>
    </row>
    <row r="2550" spans="1:11">
      <c r="A2550" t="s">
        <v>4324</v>
      </c>
      <c r="B2550" t="s">
        <v>4319</v>
      </c>
      <c r="C2550" t="s">
        <v>4323</v>
      </c>
      <c r="D2550" s="1">
        <v>39843.729166666664</v>
      </c>
      <c r="E2550">
        <v>28</v>
      </c>
      <c r="F2550" t="s">
        <v>5301</v>
      </c>
      <c r="G2550">
        <v>2007</v>
      </c>
      <c r="H2550" s="4">
        <v>0.24166666666666667</v>
      </c>
      <c r="I2550" s="16">
        <f>H2550/60</f>
        <v>4.0277777777777777E-3</v>
      </c>
      <c r="K2550" s="16">
        <f t="shared" si="39"/>
        <v>0.11277777777777778</v>
      </c>
    </row>
    <row r="2551" spans="1:11">
      <c r="A2551" t="s">
        <v>4958</v>
      </c>
      <c r="B2551" t="s">
        <v>4932</v>
      </c>
      <c r="C2551" t="s">
        <v>4932</v>
      </c>
      <c r="D2551" s="1">
        <v>39574.902083333334</v>
      </c>
      <c r="E2551">
        <v>28</v>
      </c>
      <c r="F2551" t="s">
        <v>5303</v>
      </c>
      <c r="G2551">
        <v>2007</v>
      </c>
      <c r="H2551" s="4">
        <v>0.15347222222222223</v>
      </c>
      <c r="I2551" s="16">
        <f>H2551/60</f>
        <v>2.5578703703703705E-3</v>
      </c>
      <c r="K2551" s="16">
        <f t="shared" si="39"/>
        <v>7.1620370370370376E-2</v>
      </c>
    </row>
    <row r="2552" spans="1:11">
      <c r="A2552" t="s">
        <v>4964</v>
      </c>
      <c r="B2552" t="s">
        <v>4932</v>
      </c>
      <c r="C2552" t="s">
        <v>4932</v>
      </c>
      <c r="D2552" s="1">
        <v>39559.827777777777</v>
      </c>
      <c r="E2552">
        <v>28</v>
      </c>
      <c r="F2552" t="s">
        <v>5303</v>
      </c>
      <c r="G2552">
        <v>2007</v>
      </c>
      <c r="H2552" s="4">
        <v>0.15208333333333332</v>
      </c>
      <c r="I2552" s="16">
        <f>H2552/60</f>
        <v>2.5347222222222221E-3</v>
      </c>
      <c r="K2552" s="16">
        <f t="shared" si="39"/>
        <v>7.0972222222222214E-2</v>
      </c>
    </row>
    <row r="2553" spans="1:11">
      <c r="A2553" t="s">
        <v>1733</v>
      </c>
      <c r="B2553" t="s">
        <v>4027</v>
      </c>
      <c r="C2553" t="s">
        <v>4084</v>
      </c>
      <c r="D2553" s="1">
        <v>39432.57916666667</v>
      </c>
      <c r="E2553">
        <v>27</v>
      </c>
      <c r="F2553" t="s">
        <v>5300</v>
      </c>
      <c r="G2553">
        <v>2007</v>
      </c>
      <c r="H2553" s="4">
        <v>0.14791666666666667</v>
      </c>
      <c r="I2553" s="16">
        <f>H2553/60</f>
        <v>2.4652777777777776E-3</v>
      </c>
      <c r="K2553" s="16">
        <f t="shared" si="39"/>
        <v>6.6562499999999997E-2</v>
      </c>
    </row>
    <row r="2554" spans="1:11">
      <c r="A2554" t="s">
        <v>798</v>
      </c>
      <c r="B2554" t="s">
        <v>799</v>
      </c>
      <c r="C2554" t="s">
        <v>799</v>
      </c>
      <c r="D2554" s="1">
        <v>39315.765277777777</v>
      </c>
      <c r="E2554">
        <v>26</v>
      </c>
      <c r="F2554" t="s">
        <v>1874</v>
      </c>
      <c r="G2554">
        <v>2007</v>
      </c>
      <c r="H2554" s="4">
        <v>7.3611111111111113E-2</v>
      </c>
      <c r="I2554" s="16">
        <f>H2554/60</f>
        <v>1.2268518518518518E-3</v>
      </c>
      <c r="K2554" s="16">
        <f t="shared" si="39"/>
        <v>3.1898148148148148E-2</v>
      </c>
    </row>
    <row r="2555" spans="1:11">
      <c r="A2555" t="s">
        <v>2652</v>
      </c>
      <c r="B2555" t="s">
        <v>2638</v>
      </c>
      <c r="C2555" t="s">
        <v>2650</v>
      </c>
      <c r="D2555" s="1">
        <v>39473.711805555555</v>
      </c>
      <c r="E2555">
        <v>26</v>
      </c>
      <c r="F2555" t="s">
        <v>5301</v>
      </c>
      <c r="G2555">
        <v>2007</v>
      </c>
      <c r="H2555" s="4">
        <v>0.16805555555555554</v>
      </c>
      <c r="I2555" s="16">
        <f>H2555/60</f>
        <v>2.8009259259259259E-3</v>
      </c>
      <c r="K2555" s="16">
        <f t="shared" si="39"/>
        <v>7.2824074074074069E-2</v>
      </c>
    </row>
    <row r="2556" spans="1:11">
      <c r="A2556" t="s">
        <v>3202</v>
      </c>
      <c r="B2556" t="s">
        <v>3186</v>
      </c>
      <c r="D2556" s="1">
        <v>39358.788194444445</v>
      </c>
      <c r="E2556">
        <v>26</v>
      </c>
      <c r="F2556" t="s">
        <v>5300</v>
      </c>
      <c r="G2556">
        <v>2007</v>
      </c>
      <c r="H2556" s="4">
        <v>0.15833333333333333</v>
      </c>
      <c r="I2556" s="16">
        <f>H2556/60</f>
        <v>2.638888888888889E-3</v>
      </c>
      <c r="K2556" s="16">
        <f t="shared" si="39"/>
        <v>6.8611111111111109E-2</v>
      </c>
    </row>
    <row r="2557" spans="1:11">
      <c r="A2557" t="s">
        <v>291</v>
      </c>
      <c r="B2557" t="s">
        <v>286</v>
      </c>
      <c r="C2557" t="s">
        <v>287</v>
      </c>
      <c r="D2557" s="1">
        <v>39222.981944444444</v>
      </c>
      <c r="E2557">
        <v>25</v>
      </c>
      <c r="F2557" t="s">
        <v>5300</v>
      </c>
      <c r="G2557">
        <v>2007</v>
      </c>
      <c r="H2557" s="4">
        <v>0.12361111111111112</v>
      </c>
      <c r="I2557" s="16">
        <f>H2557/60</f>
        <v>2.0601851851851853E-3</v>
      </c>
      <c r="K2557" s="16">
        <f t="shared" si="39"/>
        <v>5.1504629629629629E-2</v>
      </c>
    </row>
    <row r="2558" spans="1:11">
      <c r="A2558" t="s">
        <v>3027</v>
      </c>
      <c r="B2558" t="s">
        <v>3023</v>
      </c>
      <c r="C2558" t="s">
        <v>3026</v>
      </c>
      <c r="D2558" s="1">
        <v>39263.038194444445</v>
      </c>
      <c r="E2558">
        <v>25</v>
      </c>
      <c r="F2558" t="s">
        <v>5300</v>
      </c>
      <c r="G2558">
        <v>2007</v>
      </c>
      <c r="H2558" s="4">
        <v>0.16041666666666668</v>
      </c>
      <c r="I2558" s="16">
        <f>H2558/60</f>
        <v>2.6736111111111114E-3</v>
      </c>
      <c r="K2558" s="16">
        <f t="shared" si="39"/>
        <v>6.684027777777779E-2</v>
      </c>
    </row>
    <row r="2559" spans="1:11">
      <c r="A2559" t="s">
        <v>3240</v>
      </c>
      <c r="B2559" t="s">
        <v>3209</v>
      </c>
      <c r="C2559" t="s">
        <v>3235</v>
      </c>
      <c r="D2559" s="1">
        <v>39184.013888888891</v>
      </c>
      <c r="E2559">
        <v>25</v>
      </c>
      <c r="F2559" t="s">
        <v>5301</v>
      </c>
      <c r="G2559">
        <v>2007</v>
      </c>
      <c r="H2559" s="4">
        <v>0.12291666666666667</v>
      </c>
      <c r="I2559" s="16">
        <f>H2559/60</f>
        <v>2.0486111111111113E-3</v>
      </c>
      <c r="K2559" s="16">
        <f t="shared" si="39"/>
        <v>5.1215277777777783E-2</v>
      </c>
    </row>
    <row r="2560" spans="1:11">
      <c r="A2560" t="s">
        <v>3013</v>
      </c>
      <c r="B2560" t="s">
        <v>2983</v>
      </c>
      <c r="C2560" t="s">
        <v>3013</v>
      </c>
      <c r="D2560" s="1">
        <v>39497.853472222225</v>
      </c>
      <c r="E2560">
        <v>24</v>
      </c>
      <c r="F2560" t="s">
        <v>1874</v>
      </c>
      <c r="G2560">
        <v>2007</v>
      </c>
      <c r="H2560" s="4">
        <v>0.15902777777777777</v>
      </c>
      <c r="I2560" s="16">
        <f>H2560/60</f>
        <v>2.650462962962963E-3</v>
      </c>
      <c r="K2560" s="16">
        <f t="shared" si="39"/>
        <v>6.3611111111111118E-2</v>
      </c>
    </row>
    <row r="2561" spans="1:11">
      <c r="A2561" t="s">
        <v>4486</v>
      </c>
      <c r="B2561" t="s">
        <v>4462</v>
      </c>
      <c r="C2561" t="s">
        <v>3168</v>
      </c>
      <c r="D2561" s="1">
        <v>39294.772916666669</v>
      </c>
      <c r="E2561">
        <v>24</v>
      </c>
      <c r="F2561" t="s">
        <v>5300</v>
      </c>
      <c r="G2561">
        <v>2007</v>
      </c>
      <c r="H2561" s="4">
        <v>0.14791666666666667</v>
      </c>
      <c r="I2561" s="16">
        <f>H2561/60</f>
        <v>2.4652777777777776E-3</v>
      </c>
      <c r="K2561" s="16">
        <f t="shared" si="39"/>
        <v>5.9166666666666659E-2</v>
      </c>
    </row>
    <row r="2562" spans="1:11">
      <c r="A2562" t="s">
        <v>2448</v>
      </c>
      <c r="B2562" t="s">
        <v>2429</v>
      </c>
      <c r="C2562" t="s">
        <v>2441</v>
      </c>
      <c r="D2562" s="1">
        <v>39371.877083333333</v>
      </c>
      <c r="E2562">
        <v>23</v>
      </c>
      <c r="F2562" t="s">
        <v>5300</v>
      </c>
      <c r="G2562">
        <v>2007</v>
      </c>
      <c r="H2562" s="4">
        <v>0.14097222222222222</v>
      </c>
      <c r="I2562" s="16">
        <f>H2562/60</f>
        <v>2.3495370370370371E-3</v>
      </c>
      <c r="K2562" s="16">
        <f t="shared" ref="K2562:K2625" si="40">E2562*I2562</f>
        <v>5.4039351851851852E-2</v>
      </c>
    </row>
    <row r="2563" spans="1:11">
      <c r="A2563" t="s">
        <v>2913</v>
      </c>
      <c r="B2563" t="s">
        <v>2910</v>
      </c>
      <c r="C2563" t="s">
        <v>2912</v>
      </c>
      <c r="D2563" s="1">
        <v>39286.811805555553</v>
      </c>
      <c r="E2563">
        <v>23</v>
      </c>
      <c r="F2563" t="s">
        <v>5303</v>
      </c>
      <c r="G2563">
        <v>2007</v>
      </c>
      <c r="H2563" s="4">
        <v>9.0277777777777776E-2</v>
      </c>
      <c r="I2563" s="16">
        <f>H2563/60</f>
        <v>1.5046296296296296E-3</v>
      </c>
      <c r="K2563" s="16">
        <f t="shared" si="40"/>
        <v>3.4606481481481481E-2</v>
      </c>
    </row>
    <row r="2564" spans="1:11">
      <c r="A2564" t="s">
        <v>3025</v>
      </c>
      <c r="B2564" t="s">
        <v>3023</v>
      </c>
      <c r="C2564" t="s">
        <v>3026</v>
      </c>
      <c r="D2564" s="1">
        <v>39197.73541666667</v>
      </c>
      <c r="E2564">
        <v>23</v>
      </c>
      <c r="F2564" t="s">
        <v>5300</v>
      </c>
      <c r="G2564">
        <v>2007</v>
      </c>
      <c r="H2564" s="4">
        <v>0.14652777777777778</v>
      </c>
      <c r="I2564" s="16">
        <f>H2564/60</f>
        <v>2.4421296296296296E-3</v>
      </c>
      <c r="K2564" s="16">
        <f t="shared" si="40"/>
        <v>5.6168981481481479E-2</v>
      </c>
    </row>
    <row r="2565" spans="1:11">
      <c r="A2565" t="s">
        <v>807</v>
      </c>
      <c r="B2565" t="s">
        <v>799</v>
      </c>
      <c r="C2565" t="s">
        <v>799</v>
      </c>
      <c r="D2565" s="1">
        <v>39315.767361111109</v>
      </c>
      <c r="E2565">
        <v>21</v>
      </c>
      <c r="F2565" t="s">
        <v>1874</v>
      </c>
      <c r="G2565">
        <v>2007</v>
      </c>
      <c r="H2565" s="4">
        <v>0.12083333333333333</v>
      </c>
      <c r="I2565" s="16">
        <f>H2565/60</f>
        <v>2.0138888888888888E-3</v>
      </c>
      <c r="K2565" s="16">
        <f t="shared" si="40"/>
        <v>4.2291666666666665E-2</v>
      </c>
    </row>
    <row r="2566" spans="1:11">
      <c r="A2566" t="s">
        <v>3792</v>
      </c>
      <c r="B2566" t="s">
        <v>3790</v>
      </c>
      <c r="C2566" t="s">
        <v>3793</v>
      </c>
      <c r="D2566" s="1">
        <v>39166.897916666669</v>
      </c>
      <c r="E2566">
        <v>21</v>
      </c>
      <c r="F2566" t="s">
        <v>5303</v>
      </c>
      <c r="G2566">
        <v>2007</v>
      </c>
      <c r="H2566" s="4">
        <v>0.19236111111111112</v>
      </c>
      <c r="I2566" s="16">
        <f>H2566/60</f>
        <v>3.2060185185185186E-3</v>
      </c>
      <c r="K2566" s="16">
        <f t="shared" si="40"/>
        <v>6.7326388888888894E-2</v>
      </c>
    </row>
    <row r="2567" spans="1:11">
      <c r="A2567" t="s">
        <v>4060</v>
      </c>
      <c r="B2567" t="s">
        <v>4027</v>
      </c>
      <c r="C2567" t="s">
        <v>4061</v>
      </c>
      <c r="D2567" s="1">
        <v>39134.833333333336</v>
      </c>
      <c r="E2567">
        <v>21</v>
      </c>
      <c r="F2567" t="s">
        <v>5300</v>
      </c>
      <c r="G2567">
        <v>2007</v>
      </c>
      <c r="H2567" s="4">
        <v>0.13125000000000001</v>
      </c>
      <c r="I2567" s="16">
        <f>H2567/60</f>
        <v>2.1875000000000002E-3</v>
      </c>
      <c r="K2567" s="16">
        <f t="shared" si="40"/>
        <v>4.5937500000000006E-2</v>
      </c>
    </row>
    <row r="2568" spans="1:11">
      <c r="A2568" t="s">
        <v>127</v>
      </c>
      <c r="B2568" t="s">
        <v>45</v>
      </c>
      <c r="D2568" s="1">
        <v>39134.447222222225</v>
      </c>
      <c r="E2568">
        <v>20</v>
      </c>
      <c r="F2568" t="s">
        <v>2126</v>
      </c>
      <c r="G2568">
        <v>2007</v>
      </c>
      <c r="H2568" s="4">
        <v>0.16180555555555556</v>
      </c>
      <c r="I2568" s="16">
        <f>H2568/60</f>
        <v>2.6967592592592594E-3</v>
      </c>
      <c r="K2568" s="16">
        <f t="shared" si="40"/>
        <v>5.393518518518519E-2</v>
      </c>
    </row>
    <row r="2569" spans="1:11">
      <c r="A2569" t="s">
        <v>4228</v>
      </c>
      <c r="B2569" t="s">
        <v>4225</v>
      </c>
      <c r="C2569" t="s">
        <v>4226</v>
      </c>
      <c r="D2569" s="1">
        <v>39489.893750000003</v>
      </c>
      <c r="E2569">
        <v>19</v>
      </c>
      <c r="F2569" t="s">
        <v>5300</v>
      </c>
      <c r="G2569">
        <v>2007</v>
      </c>
      <c r="H2569" s="4">
        <v>0.10069444444444443</v>
      </c>
      <c r="I2569" s="16">
        <f>H2569/60</f>
        <v>1.6782407407407406E-3</v>
      </c>
      <c r="K2569" s="16">
        <f t="shared" si="40"/>
        <v>3.1886574074074067E-2</v>
      </c>
    </row>
    <row r="2570" spans="1:11">
      <c r="A2570" t="s">
        <v>1502</v>
      </c>
      <c r="B2570" t="s">
        <v>1485</v>
      </c>
      <c r="C2570" t="s">
        <v>1500</v>
      </c>
      <c r="D2570" s="1">
        <v>39038.724305555559</v>
      </c>
      <c r="E2570">
        <v>18</v>
      </c>
      <c r="F2570" t="s">
        <v>1874</v>
      </c>
      <c r="G2570">
        <v>2007</v>
      </c>
      <c r="H2570" s="4">
        <v>0.14722222222222223</v>
      </c>
      <c r="I2570" s="16">
        <f>H2570/60</f>
        <v>2.4537037037037036E-3</v>
      </c>
      <c r="K2570" s="16">
        <f t="shared" si="40"/>
        <v>4.4166666666666667E-2</v>
      </c>
    </row>
    <row r="2571" spans="1:11">
      <c r="A2571" t="s">
        <v>1509</v>
      </c>
      <c r="B2571" t="s">
        <v>1485</v>
      </c>
      <c r="C2571" t="s">
        <v>1500</v>
      </c>
      <c r="D2571" s="1">
        <v>39033.879166666666</v>
      </c>
      <c r="E2571">
        <v>18</v>
      </c>
      <c r="F2571" t="s">
        <v>1874</v>
      </c>
      <c r="G2571">
        <v>2007</v>
      </c>
      <c r="H2571" s="4">
        <v>0.14166666666666666</v>
      </c>
      <c r="I2571" s="16">
        <f>H2571/60</f>
        <v>2.3611111111111111E-3</v>
      </c>
      <c r="K2571" s="16">
        <f t="shared" si="40"/>
        <v>4.2500000000000003E-2</v>
      </c>
    </row>
    <row r="2572" spans="1:11">
      <c r="A2572" t="s">
        <v>1940</v>
      </c>
      <c r="B2572" t="s">
        <v>1938</v>
      </c>
      <c r="C2572" t="s">
        <v>1939</v>
      </c>
      <c r="D2572" s="1">
        <v>41006.40347222222</v>
      </c>
      <c r="E2572">
        <v>18</v>
      </c>
      <c r="F2572" t="s">
        <v>5303</v>
      </c>
      <c r="G2572">
        <v>2007</v>
      </c>
      <c r="H2572" s="4">
        <v>0.25069444444444444</v>
      </c>
      <c r="I2572" s="16">
        <f>H2572/60</f>
        <v>4.178240740740741E-3</v>
      </c>
      <c r="K2572" s="16">
        <f t="shared" si="40"/>
        <v>7.5208333333333335E-2</v>
      </c>
    </row>
    <row r="2573" spans="1:11">
      <c r="A2573" t="s">
        <v>2649</v>
      </c>
      <c r="B2573" t="s">
        <v>2638</v>
      </c>
      <c r="C2573" t="s">
        <v>2650</v>
      </c>
      <c r="D2573" s="1">
        <v>39472.776388888888</v>
      </c>
      <c r="E2573">
        <v>18</v>
      </c>
      <c r="F2573" t="s">
        <v>5301</v>
      </c>
      <c r="G2573">
        <v>2007</v>
      </c>
      <c r="H2573" s="4">
        <v>0.16250000000000001</v>
      </c>
      <c r="I2573" s="16">
        <f>H2573/60</f>
        <v>2.7083333333333334E-3</v>
      </c>
      <c r="K2573" s="16">
        <f t="shared" si="40"/>
        <v>4.8750000000000002E-2</v>
      </c>
    </row>
    <row r="2574" spans="1:11">
      <c r="A2574" t="s">
        <v>3241</v>
      </c>
      <c r="B2574" t="s">
        <v>3209</v>
      </c>
      <c r="C2574" t="s">
        <v>3235</v>
      </c>
      <c r="D2574" s="1">
        <v>39184.013194444444</v>
      </c>
      <c r="E2574">
        <v>18</v>
      </c>
      <c r="F2574" t="s">
        <v>5301</v>
      </c>
      <c r="G2574">
        <v>2007</v>
      </c>
      <c r="H2574" s="4">
        <v>0.19305555555555554</v>
      </c>
      <c r="I2574" s="16">
        <f>H2574/60</f>
        <v>3.2175925925925922E-3</v>
      </c>
      <c r="K2574" s="16">
        <f t="shared" si="40"/>
        <v>5.7916666666666658E-2</v>
      </c>
    </row>
    <row r="2575" spans="1:11">
      <c r="A2575" t="s">
        <v>3213</v>
      </c>
      <c r="B2575" t="s">
        <v>3209</v>
      </c>
      <c r="C2575" t="s">
        <v>3269</v>
      </c>
      <c r="D2575" s="1">
        <v>39315.039583333331</v>
      </c>
      <c r="E2575">
        <v>18</v>
      </c>
      <c r="F2575" t="s">
        <v>5300</v>
      </c>
      <c r="G2575">
        <v>2007</v>
      </c>
      <c r="H2575" s="4">
        <v>0.15277777777777776</v>
      </c>
      <c r="I2575" s="16">
        <f>H2575/60</f>
        <v>2.5462962962962961E-3</v>
      </c>
      <c r="K2575" s="16">
        <f t="shared" si="40"/>
        <v>4.583333333333333E-2</v>
      </c>
    </row>
    <row r="2576" spans="1:11">
      <c r="A2576" t="s">
        <v>571</v>
      </c>
      <c r="B2576" t="s">
        <v>572</v>
      </c>
      <c r="C2576" t="s">
        <v>573</v>
      </c>
      <c r="D2576" s="1">
        <v>39472.775694444441</v>
      </c>
      <c r="E2576">
        <v>17</v>
      </c>
      <c r="F2576" t="s">
        <v>5303</v>
      </c>
      <c r="G2576">
        <v>2007</v>
      </c>
      <c r="H2576" s="4">
        <v>0.12430555555555556</v>
      </c>
      <c r="I2576" s="16">
        <f>H2576/60</f>
        <v>2.0717592592592593E-3</v>
      </c>
      <c r="K2576" s="16">
        <f t="shared" si="40"/>
        <v>3.5219907407407408E-2</v>
      </c>
    </row>
    <row r="2577" spans="1:11">
      <c r="A2577" t="s">
        <v>947</v>
      </c>
      <c r="B2577" t="s">
        <v>941</v>
      </c>
      <c r="C2577" t="s">
        <v>948</v>
      </c>
      <c r="D2577" s="1">
        <v>39288.824305555558</v>
      </c>
      <c r="E2577">
        <v>17</v>
      </c>
      <c r="F2577" t="s">
        <v>5300</v>
      </c>
      <c r="G2577">
        <v>2007</v>
      </c>
      <c r="H2577" s="4">
        <v>0.17708333333333334</v>
      </c>
      <c r="I2577" s="16">
        <f>H2577/60</f>
        <v>2.9513888888888892E-3</v>
      </c>
      <c r="K2577" s="16">
        <f t="shared" si="40"/>
        <v>5.017361111111112E-2</v>
      </c>
    </row>
    <row r="2578" spans="1:11">
      <c r="A2578" t="s">
        <v>3245</v>
      </c>
      <c r="B2578" t="s">
        <v>3209</v>
      </c>
      <c r="C2578" t="s">
        <v>3235</v>
      </c>
      <c r="D2578" s="1">
        <v>39184.013888888891</v>
      </c>
      <c r="E2578">
        <v>17</v>
      </c>
      <c r="F2578" t="s">
        <v>5301</v>
      </c>
      <c r="G2578">
        <v>2007</v>
      </c>
      <c r="H2578" s="4">
        <v>0.21249999999999999</v>
      </c>
      <c r="I2578" s="16">
        <f>H2578/60</f>
        <v>3.5416666666666665E-3</v>
      </c>
      <c r="K2578" s="16">
        <f t="shared" si="40"/>
        <v>6.0208333333333329E-2</v>
      </c>
    </row>
    <row r="2579" spans="1:11">
      <c r="A2579" t="s">
        <v>896</v>
      </c>
      <c r="B2579" t="s">
        <v>880</v>
      </c>
      <c r="C2579" t="s">
        <v>893</v>
      </c>
      <c r="D2579" s="1">
        <v>39304.911111111112</v>
      </c>
      <c r="E2579">
        <v>16</v>
      </c>
      <c r="F2579" t="s">
        <v>5303</v>
      </c>
      <c r="G2579">
        <v>2007</v>
      </c>
      <c r="H2579" s="4">
        <v>0.14722222222222223</v>
      </c>
      <c r="I2579" s="16">
        <f>H2579/60</f>
        <v>2.4537037037037036E-3</v>
      </c>
      <c r="K2579" s="16">
        <f t="shared" si="40"/>
        <v>3.9259259259259258E-2</v>
      </c>
    </row>
    <row r="2580" spans="1:11">
      <c r="A2580" t="s">
        <v>1562</v>
      </c>
      <c r="B2580" t="s">
        <v>1560</v>
      </c>
      <c r="C2580" t="s">
        <v>1561</v>
      </c>
      <c r="D2580" s="1">
        <v>39304.9</v>
      </c>
      <c r="E2580">
        <v>16</v>
      </c>
      <c r="F2580" t="s">
        <v>5303</v>
      </c>
      <c r="G2580">
        <v>2007</v>
      </c>
      <c r="H2580" s="4">
        <v>7.3611111111111113E-2</v>
      </c>
      <c r="I2580" s="16">
        <f>H2580/60</f>
        <v>1.2268518518518518E-3</v>
      </c>
      <c r="K2580" s="16">
        <f t="shared" si="40"/>
        <v>1.9629629629629629E-2</v>
      </c>
    </row>
    <row r="2581" spans="1:11">
      <c r="A2581" t="s">
        <v>1946</v>
      </c>
      <c r="B2581" t="s">
        <v>1938</v>
      </c>
      <c r="C2581" t="s">
        <v>1939</v>
      </c>
      <c r="D2581" s="1">
        <v>41006.404166666667</v>
      </c>
      <c r="E2581">
        <v>16</v>
      </c>
      <c r="F2581" t="s">
        <v>5303</v>
      </c>
      <c r="G2581">
        <v>2007</v>
      </c>
      <c r="H2581" s="4">
        <v>0.19375000000000001</v>
      </c>
      <c r="I2581" s="16">
        <f>H2581/60</f>
        <v>3.2291666666666666E-3</v>
      </c>
      <c r="K2581" s="16">
        <f t="shared" si="40"/>
        <v>5.1666666666666666E-2</v>
      </c>
    </row>
    <row r="2582" spans="1:11">
      <c r="A2582" t="s">
        <v>3212</v>
      </c>
      <c r="B2582" t="s">
        <v>3209</v>
      </c>
      <c r="C2582" t="s">
        <v>3269</v>
      </c>
      <c r="D2582" s="1">
        <v>39315.039583333331</v>
      </c>
      <c r="E2582">
        <v>16</v>
      </c>
      <c r="F2582" t="s">
        <v>5300</v>
      </c>
      <c r="G2582">
        <v>2007</v>
      </c>
      <c r="H2582" s="4">
        <v>0.20416666666666669</v>
      </c>
      <c r="I2582" s="16">
        <f>H2582/60</f>
        <v>3.402777777777778E-3</v>
      </c>
      <c r="K2582" s="16">
        <f t="shared" si="40"/>
        <v>5.4444444444444448E-2</v>
      </c>
    </row>
    <row r="2583" spans="1:11">
      <c r="A2583" t="s">
        <v>3724</v>
      </c>
      <c r="B2583" t="s">
        <v>3718</v>
      </c>
      <c r="C2583" t="s">
        <v>3723</v>
      </c>
      <c r="D2583" s="1">
        <v>39663.564583333333</v>
      </c>
      <c r="E2583">
        <v>16</v>
      </c>
      <c r="F2583" t="s">
        <v>1874</v>
      </c>
      <c r="G2583">
        <v>2007</v>
      </c>
      <c r="H2583" s="4">
        <v>0.15347222222222223</v>
      </c>
      <c r="I2583" s="16">
        <f>H2583/60</f>
        <v>2.5578703703703705E-3</v>
      </c>
      <c r="K2583" s="16">
        <f t="shared" si="40"/>
        <v>4.0925925925925928E-2</v>
      </c>
    </row>
    <row r="2584" spans="1:11">
      <c r="A2584" t="s">
        <v>98</v>
      </c>
      <c r="B2584" t="s">
        <v>4104</v>
      </c>
      <c r="C2584" t="s">
        <v>4105</v>
      </c>
      <c r="D2584" s="1">
        <v>39332.208333333336</v>
      </c>
      <c r="E2584">
        <v>16</v>
      </c>
      <c r="F2584" t="s">
        <v>5302</v>
      </c>
      <c r="G2584">
        <v>2007</v>
      </c>
      <c r="H2584" s="4">
        <v>0.17569444444444446</v>
      </c>
      <c r="I2584" s="16">
        <f>H2584/60</f>
        <v>2.9282407407407408E-3</v>
      </c>
      <c r="K2584" s="16">
        <f t="shared" si="40"/>
        <v>4.6851851851851853E-2</v>
      </c>
    </row>
    <row r="2585" spans="1:11">
      <c r="A2585" t="s">
        <v>4479</v>
      </c>
      <c r="B2585" t="s">
        <v>4462</v>
      </c>
      <c r="C2585" t="s">
        <v>3168</v>
      </c>
      <c r="D2585" s="1">
        <v>39294.773611111108</v>
      </c>
      <c r="E2585">
        <v>16</v>
      </c>
      <c r="F2585" t="s">
        <v>5300</v>
      </c>
      <c r="G2585">
        <v>2007</v>
      </c>
      <c r="H2585" s="4">
        <v>0.14930555555555555</v>
      </c>
      <c r="I2585" s="16">
        <f>H2585/60</f>
        <v>2.488425925925926E-3</v>
      </c>
      <c r="K2585" s="16">
        <f t="shared" si="40"/>
        <v>3.9814814814814817E-2</v>
      </c>
    </row>
    <row r="2586" spans="1:11">
      <c r="A2586" t="s">
        <v>285</v>
      </c>
      <c r="B2586" t="s">
        <v>286</v>
      </c>
      <c r="C2586" t="s">
        <v>287</v>
      </c>
      <c r="D2586" s="1">
        <v>39154.936111111114</v>
      </c>
      <c r="E2586">
        <v>15</v>
      </c>
      <c r="F2586" t="s">
        <v>5300</v>
      </c>
      <c r="G2586">
        <v>2007</v>
      </c>
      <c r="H2586" s="4">
        <v>0.11944444444444445</v>
      </c>
      <c r="I2586" s="16">
        <f>H2586/60</f>
        <v>1.9907407407407408E-3</v>
      </c>
      <c r="K2586" s="16">
        <f t="shared" si="40"/>
        <v>2.9861111111111113E-2</v>
      </c>
    </row>
    <row r="2587" spans="1:11">
      <c r="A2587" t="s">
        <v>361</v>
      </c>
      <c r="B2587" t="s">
        <v>658</v>
      </c>
      <c r="D2587" s="1">
        <v>39415.736111111109</v>
      </c>
      <c r="E2587">
        <v>15</v>
      </c>
      <c r="F2587" t="s">
        <v>2126</v>
      </c>
      <c r="G2587">
        <v>2007</v>
      </c>
      <c r="H2587" s="4">
        <v>0.17708333333333334</v>
      </c>
      <c r="I2587" s="16">
        <f>H2587/60</f>
        <v>2.9513888888888892E-3</v>
      </c>
      <c r="K2587" s="16">
        <f t="shared" si="40"/>
        <v>4.4270833333333336E-2</v>
      </c>
    </row>
    <row r="2588" spans="1:11">
      <c r="A2588" t="s">
        <v>749</v>
      </c>
      <c r="B2588" t="s">
        <v>971</v>
      </c>
      <c r="D2588" s="1">
        <v>39136.430555555555</v>
      </c>
      <c r="E2588">
        <v>15</v>
      </c>
      <c r="F2588" t="s">
        <v>2126</v>
      </c>
      <c r="G2588">
        <v>2007</v>
      </c>
      <c r="H2588" s="4">
        <v>0.16250000000000001</v>
      </c>
      <c r="I2588" s="16">
        <f>H2588/60</f>
        <v>2.7083333333333334E-3</v>
      </c>
      <c r="K2588" s="16">
        <f t="shared" si="40"/>
        <v>4.0625000000000001E-2</v>
      </c>
    </row>
    <row r="2589" spans="1:11">
      <c r="A2589" t="s">
        <v>3079</v>
      </c>
      <c r="B2589" t="s">
        <v>3080</v>
      </c>
      <c r="C2589" t="s">
        <v>3081</v>
      </c>
      <c r="D2589" s="1">
        <v>39295.803472222222</v>
      </c>
      <c r="E2589">
        <v>15</v>
      </c>
      <c r="F2589" t="s">
        <v>5300</v>
      </c>
      <c r="G2589">
        <v>2007</v>
      </c>
      <c r="H2589" s="4">
        <v>0.22152777777777777</v>
      </c>
      <c r="I2589" s="16">
        <f>H2589/60</f>
        <v>3.6921296296296294E-3</v>
      </c>
      <c r="K2589" s="16">
        <f t="shared" si="40"/>
        <v>5.5381944444444442E-2</v>
      </c>
    </row>
    <row r="2590" spans="1:11">
      <c r="A2590" t="s">
        <v>4227</v>
      </c>
      <c r="B2590" t="s">
        <v>4225</v>
      </c>
      <c r="C2590" t="s">
        <v>4226</v>
      </c>
      <c r="D2590" s="1">
        <v>39489.879166666666</v>
      </c>
      <c r="E2590">
        <v>15</v>
      </c>
      <c r="F2590" t="s">
        <v>5300</v>
      </c>
      <c r="G2590">
        <v>2007</v>
      </c>
      <c r="H2590" s="4">
        <v>0.11041666666666666</v>
      </c>
      <c r="I2590" s="16">
        <f>H2590/60</f>
        <v>1.8402777777777777E-3</v>
      </c>
      <c r="K2590" s="16">
        <f t="shared" si="40"/>
        <v>2.7604166666666666E-2</v>
      </c>
    </row>
    <row r="2591" spans="1:11">
      <c r="A2591" t="s">
        <v>3722</v>
      </c>
      <c r="B2591" t="s">
        <v>3718</v>
      </c>
      <c r="C2591" t="s">
        <v>3723</v>
      </c>
      <c r="D2591" s="1">
        <v>39288.824305555558</v>
      </c>
      <c r="E2591">
        <v>14</v>
      </c>
      <c r="F2591" t="s">
        <v>1874</v>
      </c>
      <c r="G2591">
        <v>2007</v>
      </c>
      <c r="H2591" s="4">
        <v>0.14097222222222222</v>
      </c>
      <c r="I2591" s="16">
        <f>H2591/60</f>
        <v>2.3495370370370371E-3</v>
      </c>
      <c r="K2591" s="16">
        <f t="shared" si="40"/>
        <v>3.2893518518518516E-2</v>
      </c>
    </row>
    <row r="2592" spans="1:11">
      <c r="A2592" t="s">
        <v>4085</v>
      </c>
      <c r="B2592" t="s">
        <v>4027</v>
      </c>
      <c r="C2592" t="s">
        <v>4084</v>
      </c>
      <c r="D2592" s="1">
        <v>39432.57916666667</v>
      </c>
      <c r="E2592">
        <v>14</v>
      </c>
      <c r="F2592" t="s">
        <v>5300</v>
      </c>
      <c r="G2592">
        <v>2007</v>
      </c>
      <c r="H2592" s="4">
        <v>5.6250000000000001E-2</v>
      </c>
      <c r="I2592" s="16">
        <f>H2592/60</f>
        <v>9.3750000000000007E-4</v>
      </c>
      <c r="K2592" s="16">
        <f t="shared" si="40"/>
        <v>1.3125000000000001E-2</v>
      </c>
    </row>
    <row r="2593" spans="1:11">
      <c r="A2593" t="s">
        <v>1882</v>
      </c>
      <c r="B2593" t="s">
        <v>1883</v>
      </c>
      <c r="C2593" t="s">
        <v>1884</v>
      </c>
      <c r="D2593" s="1">
        <v>39718.864583333336</v>
      </c>
      <c r="E2593">
        <v>14</v>
      </c>
      <c r="F2593" t="s">
        <v>5300</v>
      </c>
      <c r="G2593">
        <v>2007</v>
      </c>
      <c r="H2593" s="4">
        <v>0.15833333333333333</v>
      </c>
      <c r="I2593" s="16">
        <f>H2593/60</f>
        <v>2.638888888888889E-3</v>
      </c>
      <c r="K2593" s="16">
        <f t="shared" si="40"/>
        <v>3.6944444444444446E-2</v>
      </c>
    </row>
    <row r="2594" spans="1:11">
      <c r="A2594" t="s">
        <v>3455</v>
      </c>
      <c r="B2594" t="s">
        <v>3452</v>
      </c>
      <c r="C2594" t="s">
        <v>3453</v>
      </c>
      <c r="D2594" s="1">
        <v>39350.295138888891</v>
      </c>
      <c r="E2594">
        <v>14</v>
      </c>
      <c r="F2594" t="s">
        <v>5303</v>
      </c>
      <c r="G2594">
        <v>2007</v>
      </c>
      <c r="H2594" s="4">
        <v>0.12222222222222223</v>
      </c>
      <c r="I2594" s="16">
        <f>H2594/60</f>
        <v>2.0370370370370373E-3</v>
      </c>
      <c r="K2594" s="16">
        <f t="shared" si="40"/>
        <v>2.8518518518518523E-2</v>
      </c>
    </row>
    <row r="2595" spans="1:11">
      <c r="A2595" t="s">
        <v>4316</v>
      </c>
      <c r="B2595" t="s">
        <v>4838</v>
      </c>
      <c r="C2595" t="s">
        <v>4839</v>
      </c>
      <c r="D2595" s="1">
        <v>39444.657638888886</v>
      </c>
      <c r="E2595">
        <v>14</v>
      </c>
      <c r="F2595" t="s">
        <v>5304</v>
      </c>
      <c r="G2595">
        <v>2007</v>
      </c>
      <c r="H2595" s="4">
        <v>0.1277777777777778</v>
      </c>
      <c r="I2595" s="16">
        <f>H2595/60</f>
        <v>2.1296296296296298E-3</v>
      </c>
      <c r="K2595" s="16">
        <f t="shared" si="40"/>
        <v>2.9814814814814815E-2</v>
      </c>
    </row>
    <row r="2596" spans="1:11">
      <c r="A2596" t="s">
        <v>895</v>
      </c>
      <c r="B2596" t="s">
        <v>880</v>
      </c>
      <c r="C2596" t="s">
        <v>893</v>
      </c>
      <c r="D2596" s="1">
        <v>39304.910416666666</v>
      </c>
      <c r="E2596">
        <v>13</v>
      </c>
      <c r="F2596" t="s">
        <v>5303</v>
      </c>
      <c r="G2596">
        <v>2007</v>
      </c>
      <c r="H2596" s="4">
        <v>0.15694444444444444</v>
      </c>
      <c r="I2596" s="16">
        <f>H2596/60</f>
        <v>2.6157407407407405E-3</v>
      </c>
      <c r="K2596" s="16">
        <f t="shared" si="40"/>
        <v>3.4004629629629628E-2</v>
      </c>
    </row>
    <row r="2597" spans="1:11">
      <c r="A2597" t="s">
        <v>2447</v>
      </c>
      <c r="B2597" t="s">
        <v>2429</v>
      </c>
      <c r="C2597" t="s">
        <v>2441</v>
      </c>
      <c r="D2597" s="1">
        <v>39371.877083333333</v>
      </c>
      <c r="E2597">
        <v>13</v>
      </c>
      <c r="F2597" t="s">
        <v>5300</v>
      </c>
      <c r="G2597">
        <v>2007</v>
      </c>
      <c r="H2597" s="4">
        <v>0.10625</v>
      </c>
      <c r="I2597" s="16">
        <f>H2597/60</f>
        <v>1.7708333333333332E-3</v>
      </c>
      <c r="K2597" s="16">
        <f t="shared" si="40"/>
        <v>2.3020833333333331E-2</v>
      </c>
    </row>
    <row r="2598" spans="1:11">
      <c r="A2598" t="s">
        <v>3273</v>
      </c>
      <c r="B2598" t="s">
        <v>3209</v>
      </c>
      <c r="C2598" t="s">
        <v>3269</v>
      </c>
      <c r="D2598" s="1">
        <v>39315.039583333331</v>
      </c>
      <c r="E2598">
        <v>13</v>
      </c>
      <c r="F2598" t="s">
        <v>5300</v>
      </c>
      <c r="G2598">
        <v>2007</v>
      </c>
      <c r="H2598" s="4">
        <v>0.16944444444444443</v>
      </c>
      <c r="I2598" s="16">
        <f>H2598/60</f>
        <v>2.8240740740740739E-3</v>
      </c>
      <c r="K2598" s="16">
        <f t="shared" si="40"/>
        <v>3.6712962962962961E-2</v>
      </c>
    </row>
    <row r="2599" spans="1:11">
      <c r="A2599" t="s">
        <v>3831</v>
      </c>
      <c r="B2599" t="s">
        <v>3832</v>
      </c>
      <c r="C2599" t="s">
        <v>3833</v>
      </c>
      <c r="D2599" s="1">
        <v>39575.840277777781</v>
      </c>
      <c r="E2599">
        <v>13</v>
      </c>
      <c r="F2599" t="s">
        <v>5300</v>
      </c>
      <c r="G2599">
        <v>2007</v>
      </c>
      <c r="H2599" s="4">
        <v>0.13472222222222222</v>
      </c>
      <c r="I2599" s="16">
        <f>H2599/60</f>
        <v>2.2453703703703702E-3</v>
      </c>
      <c r="K2599" s="16">
        <f t="shared" si="40"/>
        <v>2.9189814814814814E-2</v>
      </c>
    </row>
    <row r="2600" spans="1:11">
      <c r="A2600" t="s">
        <v>4304</v>
      </c>
      <c r="B2600" t="s">
        <v>4288</v>
      </c>
      <c r="C2600" t="s">
        <v>4303</v>
      </c>
      <c r="D2600" s="1">
        <v>39105.715277777781</v>
      </c>
      <c r="E2600">
        <v>13</v>
      </c>
      <c r="F2600" t="s">
        <v>5303</v>
      </c>
      <c r="G2600">
        <v>2007</v>
      </c>
      <c r="H2600" s="4">
        <v>0.16458333333333333</v>
      </c>
      <c r="I2600" s="16">
        <f>H2600/60</f>
        <v>2.7430555555555554E-3</v>
      </c>
      <c r="K2600" s="16">
        <f t="shared" si="40"/>
        <v>3.5659722222222218E-2</v>
      </c>
    </row>
    <row r="2601" spans="1:11">
      <c r="A2601" t="s">
        <v>3168</v>
      </c>
      <c r="B2601" t="s">
        <v>4462</v>
      </c>
      <c r="C2601" t="s">
        <v>3168</v>
      </c>
      <c r="D2601" s="1">
        <v>39294.772916666669</v>
      </c>
      <c r="E2601">
        <v>13</v>
      </c>
      <c r="F2601" t="s">
        <v>5300</v>
      </c>
      <c r="G2601">
        <v>2007</v>
      </c>
      <c r="H2601" s="4">
        <v>0.16319444444444445</v>
      </c>
      <c r="I2601" s="16">
        <f>H2601/60</f>
        <v>2.7199074074074074E-3</v>
      </c>
      <c r="K2601" s="16">
        <f t="shared" si="40"/>
        <v>3.5358796296296298E-2</v>
      </c>
    </row>
    <row r="2602" spans="1:11">
      <c r="A2602" t="s">
        <v>1501</v>
      </c>
      <c r="B2602" t="s">
        <v>1485</v>
      </c>
      <c r="C2602" t="s">
        <v>1500</v>
      </c>
      <c r="D2602" s="1">
        <v>39119.69027777778</v>
      </c>
      <c r="E2602">
        <v>12</v>
      </c>
      <c r="F2602" t="s">
        <v>1874</v>
      </c>
      <c r="G2602">
        <v>2007</v>
      </c>
      <c r="H2602" s="4">
        <v>0.15</v>
      </c>
      <c r="I2602" s="16">
        <f>H2602/60</f>
        <v>2.5000000000000001E-3</v>
      </c>
      <c r="K2602" s="16">
        <f t="shared" si="40"/>
        <v>0.03</v>
      </c>
    </row>
    <row r="2603" spans="1:11">
      <c r="A2603" t="s">
        <v>1503</v>
      </c>
      <c r="B2603" t="s">
        <v>1485</v>
      </c>
      <c r="C2603" t="s">
        <v>1500</v>
      </c>
      <c r="D2603" s="1">
        <v>39119.69027777778</v>
      </c>
      <c r="E2603">
        <v>12</v>
      </c>
      <c r="F2603" t="s">
        <v>1874</v>
      </c>
      <c r="G2603">
        <v>2007</v>
      </c>
      <c r="H2603" s="4">
        <v>0.14861111111111111</v>
      </c>
      <c r="I2603" s="16">
        <f>H2603/60</f>
        <v>2.476851851851852E-3</v>
      </c>
      <c r="K2603" s="16">
        <f t="shared" si="40"/>
        <v>2.9722222222222226E-2</v>
      </c>
    </row>
    <row r="2604" spans="1:11">
      <c r="A2604" t="s">
        <v>2904</v>
      </c>
      <c r="B2604" t="s">
        <v>3575</v>
      </c>
      <c r="C2604" t="s">
        <v>3576</v>
      </c>
      <c r="D2604" s="1">
        <v>39345.740972222222</v>
      </c>
      <c r="E2604">
        <v>12</v>
      </c>
      <c r="F2604" t="s">
        <v>5303</v>
      </c>
      <c r="G2604">
        <v>2007</v>
      </c>
      <c r="H2604" s="4">
        <v>0.18472222222222223</v>
      </c>
      <c r="I2604" s="16">
        <f>H2604/60</f>
        <v>3.0787037037037037E-3</v>
      </c>
      <c r="K2604" s="16">
        <f t="shared" si="40"/>
        <v>3.6944444444444446E-2</v>
      </c>
    </row>
    <row r="2605" spans="1:11">
      <c r="A2605" t="s">
        <v>4451</v>
      </c>
      <c r="B2605" t="s">
        <v>4442</v>
      </c>
      <c r="D2605" s="1">
        <v>39276.763888888891</v>
      </c>
      <c r="E2605">
        <v>12</v>
      </c>
      <c r="F2605" t="s">
        <v>2126</v>
      </c>
      <c r="G2605">
        <v>2007</v>
      </c>
      <c r="H2605" s="4">
        <v>0.14722222222222223</v>
      </c>
      <c r="I2605" s="16">
        <f>H2605/60</f>
        <v>2.4537037037037036E-3</v>
      </c>
      <c r="K2605" s="16">
        <f t="shared" si="40"/>
        <v>2.9444444444444443E-2</v>
      </c>
    </row>
    <row r="2606" spans="1:11">
      <c r="A2606" t="s">
        <v>4667</v>
      </c>
      <c r="B2606" t="s">
        <v>4655</v>
      </c>
      <c r="C2606" t="s">
        <v>4667</v>
      </c>
      <c r="D2606" s="1">
        <v>39304.952777777777</v>
      </c>
      <c r="E2606">
        <v>12</v>
      </c>
      <c r="F2606" t="s">
        <v>1874</v>
      </c>
      <c r="G2606">
        <v>2007</v>
      </c>
      <c r="H2606" s="4">
        <v>0.13472222222222222</v>
      </c>
      <c r="I2606" s="16">
        <f>H2606/60</f>
        <v>2.2453703703703702E-3</v>
      </c>
      <c r="K2606" s="16">
        <f t="shared" si="40"/>
        <v>2.6944444444444444E-2</v>
      </c>
    </row>
    <row r="2607" spans="1:11">
      <c r="A2607" t="s">
        <v>29</v>
      </c>
      <c r="B2607" t="s">
        <v>30</v>
      </c>
      <c r="C2607" t="s">
        <v>30</v>
      </c>
      <c r="D2607" s="1">
        <v>40781.635416666664</v>
      </c>
      <c r="E2607">
        <v>12</v>
      </c>
      <c r="F2607" t="s">
        <v>5303</v>
      </c>
      <c r="G2607">
        <v>2007</v>
      </c>
      <c r="H2607" s="4">
        <v>0.21111111111111111</v>
      </c>
      <c r="I2607" s="16">
        <f>H2607/60</f>
        <v>3.5185185185185185E-3</v>
      </c>
      <c r="K2607" s="16">
        <f t="shared" si="40"/>
        <v>4.2222222222222223E-2</v>
      </c>
    </row>
    <row r="2608" spans="1:11">
      <c r="A2608" t="s">
        <v>4962</v>
      </c>
      <c r="B2608" t="s">
        <v>4932</v>
      </c>
      <c r="C2608" t="s">
        <v>4932</v>
      </c>
      <c r="D2608" s="1">
        <v>39579.861111111109</v>
      </c>
      <c r="E2608">
        <v>12</v>
      </c>
      <c r="F2608" t="s">
        <v>5303</v>
      </c>
      <c r="G2608">
        <v>2007</v>
      </c>
      <c r="H2608" s="4">
        <v>0.13402777777777777</v>
      </c>
      <c r="I2608" s="16">
        <f>H2608/60</f>
        <v>2.2337962962962962E-3</v>
      </c>
      <c r="K2608" s="16">
        <f t="shared" si="40"/>
        <v>2.6805555555555555E-2</v>
      </c>
    </row>
    <row r="2609" spans="1:11">
      <c r="A2609" t="s">
        <v>115</v>
      </c>
      <c r="B2609" t="s">
        <v>45</v>
      </c>
      <c r="C2609" t="s">
        <v>109</v>
      </c>
      <c r="D2609" s="1">
        <v>39353.711805555555</v>
      </c>
      <c r="E2609">
        <v>11</v>
      </c>
      <c r="F2609" t="s">
        <v>1874</v>
      </c>
      <c r="G2609">
        <v>2007</v>
      </c>
      <c r="H2609" s="4">
        <v>0.15416666666666667</v>
      </c>
      <c r="I2609" s="16">
        <f>H2609/60</f>
        <v>2.5694444444444445E-3</v>
      </c>
      <c r="K2609" s="16">
        <f t="shared" si="40"/>
        <v>2.826388888888889E-2</v>
      </c>
    </row>
    <row r="2610" spans="1:11">
      <c r="A2610" t="s">
        <v>118</v>
      </c>
      <c r="B2610" t="s">
        <v>45</v>
      </c>
      <c r="C2610" t="s">
        <v>109</v>
      </c>
      <c r="D2610" s="1">
        <v>39353.713194444441</v>
      </c>
      <c r="E2610">
        <v>11</v>
      </c>
      <c r="F2610" t="s">
        <v>1874</v>
      </c>
      <c r="G2610">
        <v>2007</v>
      </c>
      <c r="H2610" s="4">
        <v>0.14861111111111111</v>
      </c>
      <c r="I2610" s="16">
        <f>H2610/60</f>
        <v>2.476851851851852E-3</v>
      </c>
      <c r="K2610" s="16">
        <f t="shared" si="40"/>
        <v>2.7245370370370371E-2</v>
      </c>
    </row>
    <row r="2611" spans="1:11">
      <c r="A2611" t="s">
        <v>114</v>
      </c>
      <c r="B2611" t="s">
        <v>45</v>
      </c>
      <c r="C2611" t="s">
        <v>109</v>
      </c>
      <c r="D2611" s="1">
        <v>39353.711805555555</v>
      </c>
      <c r="E2611">
        <v>11</v>
      </c>
      <c r="F2611" t="s">
        <v>1874</v>
      </c>
      <c r="G2611">
        <v>2007</v>
      </c>
      <c r="H2611" s="4">
        <v>0.12708333333333333</v>
      </c>
      <c r="I2611" s="16">
        <f>H2611/60</f>
        <v>2.1180555555555553E-3</v>
      </c>
      <c r="K2611" s="16">
        <f t="shared" si="40"/>
        <v>2.329861111111111E-2</v>
      </c>
    </row>
    <row r="2612" spans="1:11">
      <c r="A2612" t="s">
        <v>177</v>
      </c>
      <c r="B2612" t="s">
        <v>178</v>
      </c>
      <c r="D2612" s="1">
        <v>39597.872916666667</v>
      </c>
      <c r="E2612">
        <v>11</v>
      </c>
      <c r="F2612" t="s">
        <v>2126</v>
      </c>
      <c r="G2612">
        <v>2007</v>
      </c>
      <c r="H2612" s="4">
        <v>0.11944444444444445</v>
      </c>
      <c r="I2612" s="16">
        <f>H2612/60</f>
        <v>1.9907407407407408E-3</v>
      </c>
      <c r="K2612" s="16">
        <f t="shared" si="40"/>
        <v>2.1898148148148149E-2</v>
      </c>
    </row>
    <row r="2613" spans="1:11">
      <c r="A2613" t="s">
        <v>1353</v>
      </c>
      <c r="B2613" t="s">
        <v>1354</v>
      </c>
      <c r="C2613" t="s">
        <v>1355</v>
      </c>
      <c r="D2613" s="1">
        <v>39102.606944444444</v>
      </c>
      <c r="E2613">
        <v>11</v>
      </c>
      <c r="F2613" t="s">
        <v>5303</v>
      </c>
      <c r="G2613">
        <v>2007</v>
      </c>
      <c r="H2613" s="4">
        <v>0.16319444444444445</v>
      </c>
      <c r="I2613" s="16">
        <f>H2613/60</f>
        <v>2.7199074074074074E-3</v>
      </c>
      <c r="K2613" s="16">
        <f t="shared" si="40"/>
        <v>2.991898148148148E-2</v>
      </c>
    </row>
    <row r="2614" spans="1:11">
      <c r="A2614" t="s">
        <v>3726</v>
      </c>
      <c r="B2614" t="s">
        <v>3718</v>
      </c>
      <c r="D2614" s="1">
        <v>39345.741666666669</v>
      </c>
      <c r="E2614">
        <v>11</v>
      </c>
      <c r="F2614" t="s">
        <v>2126</v>
      </c>
      <c r="G2614">
        <v>2007</v>
      </c>
      <c r="H2614" s="4">
        <v>0.15486111111111112</v>
      </c>
      <c r="I2614" s="16">
        <f>H2614/60</f>
        <v>2.5810185185185185E-3</v>
      </c>
      <c r="K2614" s="16">
        <f t="shared" si="40"/>
        <v>2.8391203703703703E-2</v>
      </c>
    </row>
    <row r="2615" spans="1:11">
      <c r="A2615" t="s">
        <v>113</v>
      </c>
      <c r="B2615" t="s">
        <v>45</v>
      </c>
      <c r="C2615" t="s">
        <v>109</v>
      </c>
      <c r="D2615" s="1">
        <v>39353.711805555555</v>
      </c>
      <c r="E2615">
        <v>10</v>
      </c>
      <c r="F2615" t="s">
        <v>1874</v>
      </c>
      <c r="G2615">
        <v>2007</v>
      </c>
      <c r="H2615" s="4">
        <v>0.12638888888888888</v>
      </c>
      <c r="I2615" s="16">
        <f>H2615/60</f>
        <v>2.1064814814814813E-3</v>
      </c>
      <c r="K2615" s="16">
        <f t="shared" si="40"/>
        <v>2.1064814814814814E-2</v>
      </c>
    </row>
    <row r="2616" spans="1:11">
      <c r="A2616" t="s">
        <v>758</v>
      </c>
      <c r="B2616" t="s">
        <v>757</v>
      </c>
      <c r="C2616" t="s">
        <v>746</v>
      </c>
      <c r="D2616" s="1">
        <v>39462.560416666667</v>
      </c>
      <c r="E2616">
        <v>10</v>
      </c>
      <c r="F2616" t="s">
        <v>5302</v>
      </c>
      <c r="G2616">
        <v>2007</v>
      </c>
      <c r="H2616" s="4">
        <v>0.14722222222222223</v>
      </c>
      <c r="I2616" s="16">
        <f>H2616/60</f>
        <v>2.4537037037037036E-3</v>
      </c>
      <c r="K2616" s="16">
        <f t="shared" si="40"/>
        <v>2.4537037037037038E-2</v>
      </c>
    </row>
    <row r="2617" spans="1:11">
      <c r="A2617" t="s">
        <v>2911</v>
      </c>
      <c r="B2617" t="s">
        <v>2910</v>
      </c>
      <c r="C2617" t="s">
        <v>2912</v>
      </c>
      <c r="D2617" s="1">
        <v>39288.815972222219</v>
      </c>
      <c r="E2617">
        <v>10</v>
      </c>
      <c r="F2617" t="s">
        <v>5303</v>
      </c>
      <c r="G2617">
        <v>2007</v>
      </c>
      <c r="H2617" s="4">
        <v>0.19444444444444445</v>
      </c>
      <c r="I2617" s="16">
        <f>H2617/60</f>
        <v>3.2407407407407406E-3</v>
      </c>
      <c r="K2617" s="16">
        <f t="shared" si="40"/>
        <v>3.2407407407407406E-2</v>
      </c>
    </row>
    <row r="2618" spans="1:11">
      <c r="A2618" t="s">
        <v>4956</v>
      </c>
      <c r="B2618" t="s">
        <v>4932</v>
      </c>
      <c r="C2618" t="s">
        <v>4932</v>
      </c>
      <c r="D2618" s="1">
        <v>39579.861111111109</v>
      </c>
      <c r="E2618">
        <v>10</v>
      </c>
      <c r="F2618" t="s">
        <v>5303</v>
      </c>
      <c r="G2618">
        <v>2007</v>
      </c>
      <c r="H2618" s="4">
        <v>0.1361111111111111</v>
      </c>
      <c r="I2618" s="16">
        <f>H2618/60</f>
        <v>2.2685185185185182E-3</v>
      </c>
      <c r="K2618" s="16">
        <f t="shared" si="40"/>
        <v>2.2685185185185183E-2</v>
      </c>
    </row>
    <row r="2619" spans="1:11">
      <c r="A2619" t="s">
        <v>4957</v>
      </c>
      <c r="B2619" t="s">
        <v>4932</v>
      </c>
      <c r="C2619" t="s">
        <v>4932</v>
      </c>
      <c r="D2619" s="1">
        <v>39537.659722222219</v>
      </c>
      <c r="E2619">
        <v>10</v>
      </c>
      <c r="F2619" t="s">
        <v>5303</v>
      </c>
      <c r="G2619">
        <v>2007</v>
      </c>
      <c r="H2619" s="4">
        <v>9.5833333333333326E-2</v>
      </c>
      <c r="I2619" s="16">
        <f>H2619/60</f>
        <v>1.5972222222222221E-3</v>
      </c>
      <c r="K2619" s="16">
        <f t="shared" si="40"/>
        <v>1.5972222222222221E-2</v>
      </c>
    </row>
    <row r="2620" spans="1:11">
      <c r="A2620" t="s">
        <v>116</v>
      </c>
      <c r="B2620" t="s">
        <v>45</v>
      </c>
      <c r="C2620" t="s">
        <v>109</v>
      </c>
      <c r="D2620" s="1">
        <v>39353.712500000001</v>
      </c>
      <c r="E2620">
        <v>9</v>
      </c>
      <c r="F2620" t="s">
        <v>1874</v>
      </c>
      <c r="G2620">
        <v>2007</v>
      </c>
      <c r="H2620" s="4">
        <v>0.17847222222222223</v>
      </c>
      <c r="I2620" s="16">
        <f>H2620/60</f>
        <v>2.9745370370370373E-3</v>
      </c>
      <c r="K2620" s="16">
        <f t="shared" si="40"/>
        <v>2.6770833333333334E-2</v>
      </c>
    </row>
    <row r="2621" spans="1:11">
      <c r="A2621" t="s">
        <v>806</v>
      </c>
      <c r="B2621" t="s">
        <v>799</v>
      </c>
      <c r="C2621" t="s">
        <v>799</v>
      </c>
      <c r="D2621" s="1">
        <v>39315.767361111109</v>
      </c>
      <c r="E2621">
        <v>9</v>
      </c>
      <c r="F2621" t="s">
        <v>1874</v>
      </c>
      <c r="G2621">
        <v>2007</v>
      </c>
      <c r="H2621" s="4">
        <v>0.18333333333333335</v>
      </c>
      <c r="I2621" s="16">
        <f>H2621/60</f>
        <v>3.0555555555555557E-3</v>
      </c>
      <c r="K2621" s="16">
        <f t="shared" si="40"/>
        <v>2.75E-2</v>
      </c>
    </row>
    <row r="2622" spans="1:11">
      <c r="A2622" t="s">
        <v>1076</v>
      </c>
      <c r="B2622" t="s">
        <v>1048</v>
      </c>
      <c r="D2622" s="1">
        <v>39136.431250000001</v>
      </c>
      <c r="E2622">
        <v>9</v>
      </c>
      <c r="F2622" t="s">
        <v>2126</v>
      </c>
      <c r="G2622">
        <v>2007</v>
      </c>
      <c r="H2622" s="4">
        <v>0.14583333333333334</v>
      </c>
      <c r="I2622" s="16">
        <f>H2622/60</f>
        <v>2.4305555555555556E-3</v>
      </c>
      <c r="K2622" s="16">
        <f t="shared" si="40"/>
        <v>2.1874999999999999E-2</v>
      </c>
    </row>
    <row r="2623" spans="1:11">
      <c r="A2623" t="s">
        <v>1355</v>
      </c>
      <c r="B2623" t="s">
        <v>1354</v>
      </c>
      <c r="C2623" t="s">
        <v>1355</v>
      </c>
      <c r="D2623" s="1">
        <v>39102.606944444444</v>
      </c>
      <c r="E2623">
        <v>9</v>
      </c>
      <c r="F2623" t="s">
        <v>5303</v>
      </c>
      <c r="G2623">
        <v>2007</v>
      </c>
      <c r="H2623" s="4">
        <v>0.15416666666666667</v>
      </c>
      <c r="I2623" s="16">
        <f>H2623/60</f>
        <v>2.5694444444444445E-3</v>
      </c>
      <c r="K2623" s="16">
        <f t="shared" si="40"/>
        <v>2.3125E-2</v>
      </c>
    </row>
    <row r="2624" spans="1:11">
      <c r="A2624" t="s">
        <v>1504</v>
      </c>
      <c r="B2624" t="s">
        <v>1485</v>
      </c>
      <c r="C2624" t="s">
        <v>1500</v>
      </c>
      <c r="D2624" s="1">
        <v>39119.690972222219</v>
      </c>
      <c r="E2624">
        <v>9</v>
      </c>
      <c r="F2624" t="s">
        <v>1874</v>
      </c>
      <c r="G2624">
        <v>2007</v>
      </c>
      <c r="H2624" s="4">
        <v>0.16180555555555556</v>
      </c>
      <c r="I2624" s="16">
        <f>H2624/60</f>
        <v>2.6967592592592594E-3</v>
      </c>
      <c r="K2624" s="16">
        <f t="shared" si="40"/>
        <v>2.4270833333333335E-2</v>
      </c>
    </row>
    <row r="2625" spans="1:11">
      <c r="A2625" t="s">
        <v>4083</v>
      </c>
      <c r="B2625" t="s">
        <v>4027</v>
      </c>
      <c r="C2625" t="s">
        <v>4084</v>
      </c>
      <c r="D2625" s="1">
        <v>39079.697916666664</v>
      </c>
      <c r="E2625">
        <v>9</v>
      </c>
      <c r="F2625" t="s">
        <v>5300</v>
      </c>
      <c r="G2625">
        <v>2007</v>
      </c>
      <c r="H2625" s="4">
        <v>8.1944444444444445E-2</v>
      </c>
      <c r="I2625" s="16">
        <f>H2625/60</f>
        <v>1.3657407407407407E-3</v>
      </c>
      <c r="K2625" s="16">
        <f t="shared" si="40"/>
        <v>1.2291666666666666E-2</v>
      </c>
    </row>
    <row r="2626" spans="1:11">
      <c r="A2626" t="s">
        <v>3908</v>
      </c>
      <c r="B2626" t="s">
        <v>4160</v>
      </c>
      <c r="D2626" s="1">
        <v>39136.431250000001</v>
      </c>
      <c r="E2626">
        <v>9</v>
      </c>
      <c r="F2626" t="s">
        <v>2126</v>
      </c>
      <c r="G2626">
        <v>2007</v>
      </c>
      <c r="H2626" s="4">
        <v>0.15486111111111112</v>
      </c>
      <c r="I2626" s="16">
        <f>H2626/60</f>
        <v>2.5810185185185185E-3</v>
      </c>
      <c r="K2626" s="16">
        <f t="shared" ref="K2626:K2689" si="41">E2626*I2626</f>
        <v>2.3229166666666665E-2</v>
      </c>
    </row>
    <row r="2627" spans="1:11">
      <c r="A2627" t="s">
        <v>4967</v>
      </c>
      <c r="B2627" t="s">
        <v>4932</v>
      </c>
      <c r="D2627" s="1">
        <v>39732.38958333333</v>
      </c>
      <c r="E2627">
        <v>9</v>
      </c>
      <c r="F2627" t="s">
        <v>5300</v>
      </c>
      <c r="G2627">
        <v>2007</v>
      </c>
      <c r="H2627" s="4">
        <v>0.11458333333333333</v>
      </c>
      <c r="I2627" s="16">
        <f>H2627/60</f>
        <v>1.9097222222222222E-3</v>
      </c>
      <c r="K2627" s="16">
        <f t="shared" si="41"/>
        <v>1.7187499999999998E-2</v>
      </c>
    </row>
    <row r="2628" spans="1:11">
      <c r="A2628" t="s">
        <v>1356</v>
      </c>
      <c r="B2628" t="s">
        <v>1354</v>
      </c>
      <c r="C2628" t="s">
        <v>1355</v>
      </c>
      <c r="D2628" s="1">
        <v>39102.606944444444</v>
      </c>
      <c r="E2628">
        <v>8</v>
      </c>
      <c r="F2628" t="s">
        <v>5303</v>
      </c>
      <c r="G2628">
        <v>2007</v>
      </c>
      <c r="H2628" s="4">
        <v>0.15555555555555556</v>
      </c>
      <c r="I2628" s="16">
        <f>H2628/60</f>
        <v>2.5925925925925925E-3</v>
      </c>
      <c r="K2628" s="16">
        <f t="shared" si="41"/>
        <v>2.074074074074074E-2</v>
      </c>
    </row>
    <row r="2629" spans="1:11">
      <c r="A2629" t="s">
        <v>2127</v>
      </c>
      <c r="B2629" t="s">
        <v>2111</v>
      </c>
      <c r="D2629" s="1">
        <v>39136.430555555555</v>
      </c>
      <c r="E2629">
        <v>8</v>
      </c>
      <c r="F2629" t="s">
        <v>2126</v>
      </c>
      <c r="G2629">
        <v>2007</v>
      </c>
      <c r="H2629" s="4">
        <v>0.13194444444444445</v>
      </c>
      <c r="I2629" s="16">
        <f>H2629/60</f>
        <v>2.1990740740740742E-3</v>
      </c>
      <c r="K2629" s="16">
        <f t="shared" si="41"/>
        <v>1.7592592592592594E-2</v>
      </c>
    </row>
    <row r="2630" spans="1:11">
      <c r="A2630" t="s">
        <v>2444</v>
      </c>
      <c r="B2630" t="s">
        <v>2429</v>
      </c>
      <c r="C2630" t="s">
        <v>2441</v>
      </c>
      <c r="D2630" s="1">
        <v>39371.876388888886</v>
      </c>
      <c r="E2630">
        <v>8</v>
      </c>
      <c r="F2630" t="s">
        <v>5300</v>
      </c>
      <c r="G2630">
        <v>2007</v>
      </c>
      <c r="H2630" s="4">
        <v>0.18263888888888891</v>
      </c>
      <c r="I2630" s="16">
        <f>H2630/60</f>
        <v>3.0439814814814817E-3</v>
      </c>
      <c r="K2630" s="16">
        <f t="shared" si="41"/>
        <v>2.4351851851851854E-2</v>
      </c>
    </row>
    <row r="2631" spans="1:11">
      <c r="A2631" t="s">
        <v>2681</v>
      </c>
      <c r="B2631" t="s">
        <v>2679</v>
      </c>
      <c r="C2631" t="s">
        <v>2682</v>
      </c>
      <c r="D2631" s="1">
        <v>39266.912499999999</v>
      </c>
      <c r="E2631">
        <v>8</v>
      </c>
      <c r="F2631" t="s">
        <v>5304</v>
      </c>
      <c r="G2631">
        <v>2007</v>
      </c>
      <c r="H2631" s="4">
        <v>0.21875</v>
      </c>
      <c r="I2631" s="16">
        <f>H2631/60</f>
        <v>3.6458333333333334E-3</v>
      </c>
      <c r="K2631" s="16">
        <f t="shared" si="41"/>
        <v>2.9166666666666667E-2</v>
      </c>
    </row>
    <row r="2632" spans="1:11">
      <c r="A2632" t="s">
        <v>2914</v>
      </c>
      <c r="B2632" t="s">
        <v>2910</v>
      </c>
      <c r="C2632" t="s">
        <v>2912</v>
      </c>
      <c r="D2632" s="1">
        <v>39288.815972222219</v>
      </c>
      <c r="E2632">
        <v>8</v>
      </c>
      <c r="F2632" t="s">
        <v>5303</v>
      </c>
      <c r="G2632">
        <v>2007</v>
      </c>
      <c r="H2632" s="4">
        <v>0.15</v>
      </c>
      <c r="I2632" s="16">
        <f>H2632/60</f>
        <v>2.5000000000000001E-3</v>
      </c>
      <c r="K2632" s="16">
        <f t="shared" si="41"/>
        <v>0.02</v>
      </c>
    </row>
    <row r="2633" spans="1:11">
      <c r="A2633" t="s">
        <v>3315</v>
      </c>
      <c r="B2633" t="s">
        <v>3297</v>
      </c>
      <c r="C2633" t="s">
        <v>3310</v>
      </c>
      <c r="D2633" s="1">
        <v>39343.759027777778</v>
      </c>
      <c r="E2633">
        <v>8</v>
      </c>
      <c r="F2633" t="s">
        <v>5300</v>
      </c>
      <c r="G2633">
        <v>2007</v>
      </c>
      <c r="H2633" s="4">
        <v>0.16458333333333333</v>
      </c>
      <c r="I2633" s="16">
        <f>H2633/60</f>
        <v>2.7430555555555554E-3</v>
      </c>
      <c r="K2633" s="16">
        <f t="shared" si="41"/>
        <v>2.1944444444444444E-2</v>
      </c>
    </row>
    <row r="2634" spans="1:11">
      <c r="A2634" t="s">
        <v>3313</v>
      </c>
      <c r="B2634" t="s">
        <v>3297</v>
      </c>
      <c r="C2634" t="s">
        <v>3310</v>
      </c>
      <c r="D2634" s="1">
        <v>39343.759722222225</v>
      </c>
      <c r="E2634">
        <v>8</v>
      </c>
      <c r="F2634" t="s">
        <v>5300</v>
      </c>
      <c r="G2634">
        <v>2007</v>
      </c>
      <c r="H2634" s="4">
        <v>0.13749999999999998</v>
      </c>
      <c r="I2634" s="16">
        <f>H2634/60</f>
        <v>2.2916666666666662E-3</v>
      </c>
      <c r="K2634" s="16">
        <f t="shared" si="41"/>
        <v>1.833333333333333E-2</v>
      </c>
    </row>
    <row r="2635" spans="1:11">
      <c r="A2635" t="s">
        <v>4217</v>
      </c>
      <c r="B2635" t="s">
        <v>4218</v>
      </c>
      <c r="C2635" t="s">
        <v>4219</v>
      </c>
      <c r="D2635" s="1">
        <v>39405.791666666664</v>
      </c>
      <c r="E2635">
        <v>8</v>
      </c>
      <c r="F2635" t="s">
        <v>5300</v>
      </c>
      <c r="G2635">
        <v>2007</v>
      </c>
      <c r="H2635" s="4">
        <v>0.17986111111111111</v>
      </c>
      <c r="I2635" s="16">
        <f>H2635/60</f>
        <v>2.9976851851851853E-3</v>
      </c>
      <c r="K2635" s="16">
        <f t="shared" si="41"/>
        <v>2.3981481481481482E-2</v>
      </c>
    </row>
    <row r="2636" spans="1:11">
      <c r="A2636" t="s">
        <v>2151</v>
      </c>
      <c r="B2636" t="s">
        <v>2146</v>
      </c>
      <c r="C2636" t="s">
        <v>2150</v>
      </c>
      <c r="D2636" s="1">
        <v>39333.79791666667</v>
      </c>
      <c r="E2636">
        <v>8</v>
      </c>
      <c r="F2636" t="s">
        <v>5300</v>
      </c>
      <c r="G2636">
        <v>2007</v>
      </c>
      <c r="H2636" s="4">
        <v>0.19166666666666665</v>
      </c>
      <c r="I2636" s="16">
        <f>H2636/60</f>
        <v>3.1944444444444442E-3</v>
      </c>
      <c r="K2636" s="16">
        <f t="shared" si="41"/>
        <v>2.5555555555555554E-2</v>
      </c>
    </row>
    <row r="2637" spans="1:11">
      <c r="A2637" t="s">
        <v>3012</v>
      </c>
      <c r="B2637" t="s">
        <v>2983</v>
      </c>
      <c r="C2637" t="s">
        <v>3013</v>
      </c>
      <c r="D2637" s="1">
        <v>39497.853472222225</v>
      </c>
      <c r="E2637">
        <v>8</v>
      </c>
      <c r="F2637" t="s">
        <v>1874</v>
      </c>
      <c r="G2637">
        <v>2007</v>
      </c>
      <c r="H2637" s="4">
        <v>0.14791666666666667</v>
      </c>
      <c r="I2637" s="16">
        <f>H2637/60</f>
        <v>2.4652777777777776E-3</v>
      </c>
      <c r="K2637" s="16">
        <f t="shared" si="41"/>
        <v>1.9722222222222221E-2</v>
      </c>
    </row>
    <row r="2638" spans="1:11">
      <c r="A2638" t="s">
        <v>112</v>
      </c>
      <c r="B2638" t="s">
        <v>45</v>
      </c>
      <c r="C2638" t="s">
        <v>109</v>
      </c>
      <c r="D2638" s="1">
        <v>39353.711111111108</v>
      </c>
      <c r="E2638">
        <v>7</v>
      </c>
      <c r="F2638" t="s">
        <v>1874</v>
      </c>
      <c r="G2638">
        <v>2007</v>
      </c>
      <c r="H2638" s="4">
        <v>0.16111111111111112</v>
      </c>
      <c r="I2638" s="16">
        <f>H2638/60</f>
        <v>2.6851851851851854E-3</v>
      </c>
      <c r="K2638" s="16">
        <f t="shared" si="41"/>
        <v>1.8796296296296297E-2</v>
      </c>
    </row>
    <row r="2639" spans="1:11">
      <c r="A2639" t="s">
        <v>390</v>
      </c>
      <c r="B2639" t="s">
        <v>391</v>
      </c>
      <c r="C2639" t="s">
        <v>392</v>
      </c>
      <c r="D2639" s="1">
        <v>39444.663194444445</v>
      </c>
      <c r="E2639">
        <v>7</v>
      </c>
      <c r="F2639" t="s">
        <v>5303</v>
      </c>
      <c r="G2639">
        <v>2007</v>
      </c>
      <c r="H2639" s="4">
        <v>0.10972222222222222</v>
      </c>
      <c r="I2639" s="16">
        <f>H2639/60</f>
        <v>1.8287037037037037E-3</v>
      </c>
      <c r="K2639" s="16">
        <f t="shared" si="41"/>
        <v>1.2800925925925926E-2</v>
      </c>
    </row>
    <row r="2640" spans="1:11">
      <c r="A2640" t="s">
        <v>683</v>
      </c>
      <c r="B2640" t="s">
        <v>658</v>
      </c>
      <c r="D2640" s="1">
        <v>39450.424305555556</v>
      </c>
      <c r="E2640">
        <v>7</v>
      </c>
      <c r="F2640" t="s">
        <v>2126</v>
      </c>
      <c r="G2640">
        <v>2007</v>
      </c>
      <c r="H2640" s="4">
        <v>0.17708333333333334</v>
      </c>
      <c r="I2640" s="16">
        <f>H2640/60</f>
        <v>2.9513888888888892E-3</v>
      </c>
      <c r="K2640" s="16">
        <f t="shared" si="41"/>
        <v>2.0659722222222225E-2</v>
      </c>
    </row>
    <row r="2641" spans="1:11">
      <c r="A2641" t="s">
        <v>805</v>
      </c>
      <c r="B2641" t="s">
        <v>799</v>
      </c>
      <c r="C2641" t="s">
        <v>799</v>
      </c>
      <c r="D2641" s="1">
        <v>39315.779861111114</v>
      </c>
      <c r="E2641">
        <v>7</v>
      </c>
      <c r="F2641" t="s">
        <v>1874</v>
      </c>
      <c r="G2641">
        <v>2007</v>
      </c>
      <c r="H2641" s="4">
        <v>0.2638888888888889</v>
      </c>
      <c r="I2641" s="16">
        <f>H2641/60</f>
        <v>4.3981481481481484E-3</v>
      </c>
      <c r="K2641" s="16">
        <f t="shared" si="41"/>
        <v>3.078703703703704E-2</v>
      </c>
    </row>
    <row r="2642" spans="1:11">
      <c r="A2642" t="s">
        <v>1082</v>
      </c>
      <c r="B2642" t="s">
        <v>1079</v>
      </c>
      <c r="C2642" t="s">
        <v>1080</v>
      </c>
      <c r="D2642" s="1">
        <v>41381.4375</v>
      </c>
      <c r="E2642">
        <v>7</v>
      </c>
      <c r="F2642" t="s">
        <v>2857</v>
      </c>
      <c r="G2642">
        <v>2007</v>
      </c>
      <c r="H2642" s="4">
        <v>0.20208333333333331</v>
      </c>
      <c r="I2642" s="16">
        <f>H2642/60</f>
        <v>3.3680555555555551E-3</v>
      </c>
      <c r="K2642" s="16">
        <f t="shared" si="41"/>
        <v>2.3576388888888886E-2</v>
      </c>
    </row>
    <row r="2643" spans="1:11">
      <c r="A2643" t="s">
        <v>1508</v>
      </c>
      <c r="B2643" t="s">
        <v>1485</v>
      </c>
      <c r="C2643" t="s">
        <v>1500</v>
      </c>
      <c r="D2643" s="1">
        <v>39119.690972222219</v>
      </c>
      <c r="E2643">
        <v>7</v>
      </c>
      <c r="F2643" t="s">
        <v>1874</v>
      </c>
      <c r="G2643">
        <v>2007</v>
      </c>
      <c r="H2643" s="4">
        <v>0.14166666666666666</v>
      </c>
      <c r="I2643" s="16">
        <f>H2643/60</f>
        <v>2.3611111111111111E-3</v>
      </c>
      <c r="K2643" s="16">
        <f t="shared" si="41"/>
        <v>1.6527777777777777E-2</v>
      </c>
    </row>
    <row r="2644" spans="1:11">
      <c r="A2644">
        <v>1973</v>
      </c>
      <c r="B2644" t="s">
        <v>2367</v>
      </c>
      <c r="C2644" t="s">
        <v>2368</v>
      </c>
      <c r="D2644" s="1">
        <v>39447.472916666666</v>
      </c>
      <c r="E2644">
        <v>7</v>
      </c>
      <c r="F2644" t="s">
        <v>5302</v>
      </c>
      <c r="G2644">
        <v>2007</v>
      </c>
      <c r="H2644" s="4">
        <v>0.16527777777777777</v>
      </c>
      <c r="I2644" s="16">
        <f>H2644/60</f>
        <v>2.7546296296296294E-3</v>
      </c>
      <c r="K2644" s="16">
        <f t="shared" si="41"/>
        <v>1.9282407407407408E-2</v>
      </c>
    </row>
    <row r="2645" spans="1:11">
      <c r="A2645" t="s">
        <v>4482</v>
      </c>
      <c r="B2645" t="s">
        <v>4462</v>
      </c>
      <c r="C2645" t="s">
        <v>3168</v>
      </c>
      <c r="D2645" s="1">
        <v>39294.774305555555</v>
      </c>
      <c r="E2645">
        <v>7</v>
      </c>
      <c r="F2645" t="s">
        <v>5300</v>
      </c>
      <c r="G2645">
        <v>2007</v>
      </c>
      <c r="H2645" s="4">
        <v>0.16388888888888889</v>
      </c>
      <c r="I2645" s="16">
        <f>H2645/60</f>
        <v>2.7314814814814814E-3</v>
      </c>
      <c r="K2645" s="16">
        <f t="shared" si="41"/>
        <v>1.9120370370370371E-2</v>
      </c>
    </row>
    <row r="2646" spans="1:11">
      <c r="A2646" t="s">
        <v>1083</v>
      </c>
      <c r="B2646" t="s">
        <v>1079</v>
      </c>
      <c r="C2646" t="s">
        <v>1080</v>
      </c>
      <c r="D2646" s="1">
        <v>41381.4375</v>
      </c>
      <c r="E2646">
        <v>6</v>
      </c>
      <c r="F2646" t="s">
        <v>2857</v>
      </c>
      <c r="G2646">
        <v>2007</v>
      </c>
      <c r="H2646" s="4">
        <v>0.29305555555555557</v>
      </c>
      <c r="I2646" s="16">
        <f>H2646/60</f>
        <v>4.8842592592592592E-3</v>
      </c>
      <c r="K2646" s="16">
        <f t="shared" si="41"/>
        <v>2.9305555555555557E-2</v>
      </c>
    </row>
    <row r="2647" spans="1:11">
      <c r="A2647" t="s">
        <v>1078</v>
      </c>
      <c r="B2647" t="s">
        <v>1079</v>
      </c>
      <c r="C2647" t="s">
        <v>1080</v>
      </c>
      <c r="D2647" s="1">
        <v>41381.4375</v>
      </c>
      <c r="E2647">
        <v>6</v>
      </c>
      <c r="F2647" t="s">
        <v>2857</v>
      </c>
      <c r="G2647">
        <v>2007</v>
      </c>
      <c r="H2647" s="4">
        <v>0.26874999999999999</v>
      </c>
      <c r="I2647" s="16">
        <f>H2647/60</f>
        <v>4.4791666666666669E-3</v>
      </c>
      <c r="K2647" s="16">
        <f t="shared" si="41"/>
        <v>2.6875000000000003E-2</v>
      </c>
    </row>
    <row r="2648" spans="1:11">
      <c r="A2648" t="s">
        <v>1084</v>
      </c>
      <c r="B2648" t="s">
        <v>1079</v>
      </c>
      <c r="C2648" t="s">
        <v>1080</v>
      </c>
      <c r="D2648" s="1">
        <v>41381.436805555553</v>
      </c>
      <c r="E2648">
        <v>6</v>
      </c>
      <c r="F2648" t="s">
        <v>2857</v>
      </c>
      <c r="G2648">
        <v>2007</v>
      </c>
      <c r="H2648" s="4">
        <v>0.23819444444444446</v>
      </c>
      <c r="I2648" s="16">
        <f>H2648/60</f>
        <v>3.9699074074074072E-3</v>
      </c>
      <c r="K2648" s="16">
        <f t="shared" si="41"/>
        <v>2.3819444444444442E-2</v>
      </c>
    </row>
    <row r="2649" spans="1:11">
      <c r="A2649" t="s">
        <v>1357</v>
      </c>
      <c r="B2649" t="s">
        <v>1354</v>
      </c>
      <c r="C2649" t="s">
        <v>1355</v>
      </c>
      <c r="D2649" s="1">
        <v>39102.606944444444</v>
      </c>
      <c r="E2649">
        <v>6</v>
      </c>
      <c r="F2649" t="s">
        <v>5303</v>
      </c>
      <c r="G2649">
        <v>2007</v>
      </c>
      <c r="H2649" s="4">
        <v>0.11527777777777777</v>
      </c>
      <c r="I2649" s="16">
        <f>H2649/60</f>
        <v>1.9212962962962962E-3</v>
      </c>
      <c r="K2649" s="16">
        <f t="shared" si="41"/>
        <v>1.1527777777777777E-2</v>
      </c>
    </row>
    <row r="2650" spans="1:11">
      <c r="A2650" t="s">
        <v>2449</v>
      </c>
      <c r="B2650" t="s">
        <v>2429</v>
      </c>
      <c r="C2650" t="s">
        <v>2441</v>
      </c>
      <c r="D2650" s="1">
        <v>39371.87777777778</v>
      </c>
      <c r="E2650">
        <v>6</v>
      </c>
      <c r="F2650" t="s">
        <v>5300</v>
      </c>
      <c r="G2650">
        <v>2007</v>
      </c>
      <c r="H2650" s="4">
        <v>0.16041666666666668</v>
      </c>
      <c r="I2650" s="16">
        <f>H2650/60</f>
        <v>2.6736111111111114E-3</v>
      </c>
      <c r="K2650" s="16">
        <f t="shared" si="41"/>
        <v>1.6041666666666669E-2</v>
      </c>
    </row>
    <row r="2651" spans="1:11">
      <c r="A2651" t="s">
        <v>2442</v>
      </c>
      <c r="B2651" t="s">
        <v>2429</v>
      </c>
      <c r="C2651" t="s">
        <v>2441</v>
      </c>
      <c r="D2651" s="1">
        <v>39371.877083333333</v>
      </c>
      <c r="E2651">
        <v>6</v>
      </c>
      <c r="F2651" t="s">
        <v>5300</v>
      </c>
      <c r="G2651">
        <v>2007</v>
      </c>
      <c r="H2651" s="4">
        <v>0.14305555555555557</v>
      </c>
      <c r="I2651" s="16">
        <f>H2651/60</f>
        <v>2.3842592592592596E-3</v>
      </c>
      <c r="K2651" s="16">
        <f t="shared" si="41"/>
        <v>1.4305555555555557E-2</v>
      </c>
    </row>
    <row r="2652" spans="1:11">
      <c r="A2652" t="s">
        <v>3239</v>
      </c>
      <c r="B2652" t="s">
        <v>3209</v>
      </c>
      <c r="C2652" t="s">
        <v>3235</v>
      </c>
      <c r="D2652" s="1">
        <v>39184.013194444444</v>
      </c>
      <c r="E2652">
        <v>6</v>
      </c>
      <c r="F2652" t="s">
        <v>5301</v>
      </c>
      <c r="G2652">
        <v>2007</v>
      </c>
      <c r="H2652" s="4">
        <v>0.18194444444444444</v>
      </c>
      <c r="I2652" s="16">
        <f>H2652/60</f>
        <v>3.0324074074074073E-3</v>
      </c>
      <c r="K2652" s="16">
        <f t="shared" si="41"/>
        <v>1.8194444444444444E-2</v>
      </c>
    </row>
    <row r="2653" spans="1:11">
      <c r="A2653" t="s">
        <v>5048</v>
      </c>
      <c r="B2653" t="s">
        <v>5024</v>
      </c>
      <c r="C2653" t="s">
        <v>5047</v>
      </c>
      <c r="D2653" s="1">
        <v>39348.577777777777</v>
      </c>
      <c r="E2653">
        <v>6</v>
      </c>
      <c r="F2653" t="s">
        <v>2126</v>
      </c>
      <c r="G2653">
        <v>2007</v>
      </c>
      <c r="H2653" s="4">
        <v>0.16180555555555556</v>
      </c>
      <c r="I2653" s="16">
        <f>H2653/60</f>
        <v>2.6967592592592594E-3</v>
      </c>
      <c r="K2653" s="16">
        <f t="shared" si="41"/>
        <v>1.6180555555555556E-2</v>
      </c>
    </row>
    <row r="2654" spans="1:11">
      <c r="A2654" t="s">
        <v>117</v>
      </c>
      <c r="B2654" t="s">
        <v>45</v>
      </c>
      <c r="C2654" t="s">
        <v>109</v>
      </c>
      <c r="D2654" s="1">
        <v>39353.712500000001</v>
      </c>
      <c r="E2654">
        <v>5</v>
      </c>
      <c r="F2654" t="s">
        <v>1874</v>
      </c>
      <c r="G2654">
        <v>2007</v>
      </c>
      <c r="H2654" s="4">
        <v>0.11805555555555557</v>
      </c>
      <c r="I2654" s="16">
        <f>H2654/60</f>
        <v>1.9675925925925928E-3</v>
      </c>
      <c r="K2654" s="16">
        <f t="shared" si="41"/>
        <v>9.837962962962965E-3</v>
      </c>
    </row>
    <row r="2655" spans="1:11">
      <c r="A2655" t="s">
        <v>813</v>
      </c>
      <c r="B2655" t="s">
        <v>799</v>
      </c>
      <c r="C2655" t="s">
        <v>799</v>
      </c>
      <c r="D2655" s="1">
        <v>39315.769444444442</v>
      </c>
      <c r="E2655">
        <v>5</v>
      </c>
      <c r="F2655" t="s">
        <v>1874</v>
      </c>
      <c r="G2655">
        <v>2007</v>
      </c>
      <c r="H2655" s="4">
        <v>0.16597222222222222</v>
      </c>
      <c r="I2655" s="16">
        <f>H2655/60</f>
        <v>2.7662037037037034E-3</v>
      </c>
      <c r="K2655" s="16">
        <f t="shared" si="41"/>
        <v>1.3831018518518517E-2</v>
      </c>
    </row>
    <row r="2656" spans="1:11">
      <c r="A2656" t="s">
        <v>802</v>
      </c>
      <c r="B2656" t="s">
        <v>799</v>
      </c>
      <c r="C2656" t="s">
        <v>799</v>
      </c>
      <c r="D2656" s="1">
        <v>39315.765972222223</v>
      </c>
      <c r="E2656">
        <v>5</v>
      </c>
      <c r="F2656" t="s">
        <v>1874</v>
      </c>
      <c r="G2656">
        <v>2007</v>
      </c>
      <c r="H2656" s="4">
        <v>0.10694444444444444</v>
      </c>
      <c r="I2656" s="16">
        <f>H2656/60</f>
        <v>1.7824074074074072E-3</v>
      </c>
      <c r="K2656" s="16">
        <f t="shared" si="41"/>
        <v>8.912037037037036E-3</v>
      </c>
    </row>
    <row r="2657" spans="1:11">
      <c r="A2657" t="s">
        <v>1081</v>
      </c>
      <c r="B2657" t="s">
        <v>1079</v>
      </c>
      <c r="C2657" t="s">
        <v>1080</v>
      </c>
      <c r="D2657" s="1">
        <v>41381.4375</v>
      </c>
      <c r="E2657">
        <v>5</v>
      </c>
      <c r="F2657" t="s">
        <v>2857</v>
      </c>
      <c r="G2657">
        <v>2007</v>
      </c>
      <c r="H2657" s="4">
        <v>0.22916666666666666</v>
      </c>
      <c r="I2657" s="16">
        <f>H2657/60</f>
        <v>3.8194444444444443E-3</v>
      </c>
      <c r="K2657" s="16">
        <f t="shared" si="41"/>
        <v>1.909722222222222E-2</v>
      </c>
    </row>
    <row r="2658" spans="1:11">
      <c r="A2658" t="s">
        <v>1361</v>
      </c>
      <c r="B2658" t="s">
        <v>1354</v>
      </c>
      <c r="C2658" t="s">
        <v>1355</v>
      </c>
      <c r="D2658" s="1">
        <v>39102.606249999997</v>
      </c>
      <c r="E2658">
        <v>5</v>
      </c>
      <c r="F2658" t="s">
        <v>5303</v>
      </c>
      <c r="G2658">
        <v>2007</v>
      </c>
      <c r="H2658" s="4">
        <v>0.21736111111111112</v>
      </c>
      <c r="I2658" s="16">
        <f>H2658/60</f>
        <v>3.6226851851851854E-3</v>
      </c>
      <c r="K2658" s="16">
        <f t="shared" si="41"/>
        <v>1.8113425925925929E-2</v>
      </c>
    </row>
    <row r="2659" spans="1:11">
      <c r="A2659" t="s">
        <v>1359</v>
      </c>
      <c r="B2659" t="s">
        <v>1354</v>
      </c>
      <c r="C2659" t="s">
        <v>1355</v>
      </c>
      <c r="D2659" s="1">
        <v>39102.606944444444</v>
      </c>
      <c r="E2659">
        <v>5</v>
      </c>
      <c r="F2659" t="s">
        <v>5303</v>
      </c>
      <c r="G2659">
        <v>2007</v>
      </c>
      <c r="H2659" s="4">
        <v>0.17708333333333334</v>
      </c>
      <c r="I2659" s="16">
        <f>H2659/60</f>
        <v>2.9513888888888892E-3</v>
      </c>
      <c r="K2659" s="16">
        <f t="shared" si="41"/>
        <v>1.4756944444444446E-2</v>
      </c>
    </row>
    <row r="2660" spans="1:11">
      <c r="A2660" t="s">
        <v>1358</v>
      </c>
      <c r="B2660" t="s">
        <v>1354</v>
      </c>
      <c r="C2660" t="s">
        <v>1355</v>
      </c>
      <c r="D2660" s="1">
        <v>39102.606944444444</v>
      </c>
      <c r="E2660">
        <v>5</v>
      </c>
      <c r="F2660" t="s">
        <v>5303</v>
      </c>
      <c r="G2660">
        <v>2007</v>
      </c>
      <c r="H2660" s="4">
        <v>8.3333333333333329E-2</v>
      </c>
      <c r="I2660" s="16">
        <f>H2660/60</f>
        <v>1.3888888888888887E-3</v>
      </c>
      <c r="K2660" s="16">
        <f t="shared" si="41"/>
        <v>6.9444444444444441E-3</v>
      </c>
    </row>
    <row r="2661" spans="1:11">
      <c r="A2661" t="s">
        <v>1510</v>
      </c>
      <c r="B2661" t="s">
        <v>1485</v>
      </c>
      <c r="C2661" t="s">
        <v>1500</v>
      </c>
      <c r="D2661" s="1">
        <v>39119.690972222219</v>
      </c>
      <c r="E2661">
        <v>5</v>
      </c>
      <c r="F2661" t="s">
        <v>1874</v>
      </c>
      <c r="G2661">
        <v>2007</v>
      </c>
      <c r="H2661" s="4">
        <v>0.14791666666666667</v>
      </c>
      <c r="I2661" s="16">
        <f>H2661/60</f>
        <v>2.4652777777777776E-3</v>
      </c>
      <c r="K2661" s="16">
        <f t="shared" si="41"/>
        <v>1.2326388888888888E-2</v>
      </c>
    </row>
    <row r="2662" spans="1:11">
      <c r="A2662" t="s">
        <v>1564</v>
      </c>
      <c r="B2662" t="s">
        <v>1560</v>
      </c>
      <c r="C2662" t="s">
        <v>1561</v>
      </c>
      <c r="D2662" s="1">
        <v>39304.9</v>
      </c>
      <c r="E2662">
        <v>5</v>
      </c>
      <c r="F2662" t="s">
        <v>5303</v>
      </c>
      <c r="G2662">
        <v>2007</v>
      </c>
      <c r="H2662" s="4">
        <v>0.21527777777777779</v>
      </c>
      <c r="I2662" s="16">
        <f>H2662/60</f>
        <v>3.5879629629629634E-3</v>
      </c>
      <c r="K2662" s="16">
        <f t="shared" si="41"/>
        <v>1.7939814814814818E-2</v>
      </c>
    </row>
    <row r="2663" spans="1:11">
      <c r="A2663" t="s">
        <v>1559</v>
      </c>
      <c r="B2663" t="s">
        <v>1560</v>
      </c>
      <c r="C2663" t="s">
        <v>1561</v>
      </c>
      <c r="D2663" s="1">
        <v>39304.9</v>
      </c>
      <c r="E2663">
        <v>5</v>
      </c>
      <c r="F2663" t="s">
        <v>5303</v>
      </c>
      <c r="G2663">
        <v>2007</v>
      </c>
      <c r="H2663" s="4">
        <v>0.17013888888888887</v>
      </c>
      <c r="I2663" s="16">
        <f>H2663/60</f>
        <v>2.8356481481481479E-3</v>
      </c>
      <c r="K2663" s="16">
        <f t="shared" si="41"/>
        <v>1.417824074074074E-2</v>
      </c>
    </row>
    <row r="2664" spans="1:11">
      <c r="A2664" t="s">
        <v>2840</v>
      </c>
      <c r="B2664" t="s">
        <v>2807</v>
      </c>
      <c r="C2664" t="s">
        <v>2807</v>
      </c>
      <c r="D2664" s="1">
        <v>39185.080555555556</v>
      </c>
      <c r="E2664">
        <v>5</v>
      </c>
      <c r="F2664" t="s">
        <v>5300</v>
      </c>
      <c r="G2664">
        <v>2007</v>
      </c>
      <c r="H2664" s="4">
        <v>0.22916666666666666</v>
      </c>
      <c r="I2664" s="16">
        <f>H2664/60</f>
        <v>3.8194444444444443E-3</v>
      </c>
      <c r="K2664" s="16">
        <f t="shared" si="41"/>
        <v>1.909722222222222E-2</v>
      </c>
    </row>
    <row r="2665" spans="1:11">
      <c r="A2665" t="s">
        <v>2843</v>
      </c>
      <c r="B2665" t="s">
        <v>2844</v>
      </c>
      <c r="C2665" t="s">
        <v>2845</v>
      </c>
      <c r="D2665" s="1">
        <v>39515.870138888888</v>
      </c>
      <c r="E2665">
        <v>5</v>
      </c>
      <c r="F2665" t="s">
        <v>5300</v>
      </c>
      <c r="G2665">
        <v>2007</v>
      </c>
      <c r="H2665" s="4">
        <v>0.18055555555555555</v>
      </c>
      <c r="I2665" s="16">
        <f>H2665/60</f>
        <v>3.0092592592592593E-3</v>
      </c>
      <c r="K2665" s="16">
        <f t="shared" si="41"/>
        <v>1.5046296296296297E-2</v>
      </c>
    </row>
    <row r="2666" spans="1:11">
      <c r="A2666" t="s">
        <v>3119</v>
      </c>
      <c r="B2666" t="s">
        <v>3120</v>
      </c>
      <c r="C2666" t="s">
        <v>3120</v>
      </c>
      <c r="D2666" s="1">
        <v>39919.32916666667</v>
      </c>
      <c r="E2666">
        <v>5</v>
      </c>
      <c r="F2666" t="s">
        <v>5302</v>
      </c>
      <c r="G2666">
        <v>2007</v>
      </c>
      <c r="H2666" s="4">
        <v>0.125</v>
      </c>
      <c r="I2666" s="16">
        <f>H2666/60</f>
        <v>2.0833333333333333E-3</v>
      </c>
      <c r="K2666" s="16">
        <f t="shared" si="41"/>
        <v>1.0416666666666666E-2</v>
      </c>
    </row>
    <row r="2667" spans="1:11">
      <c r="A2667" t="s">
        <v>3776</v>
      </c>
      <c r="B2667" t="s">
        <v>3777</v>
      </c>
      <c r="C2667" t="s">
        <v>3778</v>
      </c>
      <c r="D2667" s="1">
        <v>39928.604861111111</v>
      </c>
      <c r="E2667">
        <v>5</v>
      </c>
      <c r="F2667" t="s">
        <v>5300</v>
      </c>
      <c r="G2667">
        <v>2007</v>
      </c>
      <c r="H2667" s="4">
        <v>0.12013888888888889</v>
      </c>
      <c r="I2667" s="16">
        <f>H2667/60</f>
        <v>2.0023148148148148E-3</v>
      </c>
      <c r="K2667" s="16">
        <f t="shared" si="41"/>
        <v>1.0011574074074074E-2</v>
      </c>
    </row>
    <row r="2668" spans="1:11">
      <c r="A2668" t="s">
        <v>1887</v>
      </c>
      <c r="B2668" t="s">
        <v>1883</v>
      </c>
      <c r="C2668" t="s">
        <v>1884</v>
      </c>
      <c r="D2668" s="1">
        <v>39718.863888888889</v>
      </c>
      <c r="E2668">
        <v>5</v>
      </c>
      <c r="F2668" t="s">
        <v>5300</v>
      </c>
      <c r="G2668">
        <v>2007</v>
      </c>
      <c r="H2668" s="4">
        <v>0.10069444444444443</v>
      </c>
      <c r="I2668" s="16">
        <f>H2668/60</f>
        <v>1.6782407407407406E-3</v>
      </c>
      <c r="K2668" s="16">
        <f t="shared" si="41"/>
        <v>8.3912037037037028E-3</v>
      </c>
    </row>
    <row r="2669" spans="1:11">
      <c r="A2669" t="s">
        <v>5143</v>
      </c>
      <c r="B2669" t="s">
        <v>5137</v>
      </c>
      <c r="C2669" t="s">
        <v>5143</v>
      </c>
      <c r="D2669" s="1">
        <v>39266.75</v>
      </c>
      <c r="E2669">
        <v>5</v>
      </c>
      <c r="F2669" t="s">
        <v>5300</v>
      </c>
      <c r="G2669">
        <v>2007</v>
      </c>
      <c r="H2669" s="4">
        <v>0.17847222222222223</v>
      </c>
      <c r="I2669" s="16">
        <f>H2669/60</f>
        <v>2.9745370370370373E-3</v>
      </c>
      <c r="K2669" s="16">
        <f t="shared" si="41"/>
        <v>1.4872685185185187E-2</v>
      </c>
    </row>
    <row r="2670" spans="1:11">
      <c r="A2670" t="s">
        <v>5046</v>
      </c>
      <c r="B2670" t="s">
        <v>5024</v>
      </c>
      <c r="C2670" t="s">
        <v>5047</v>
      </c>
      <c r="D2670" s="1">
        <v>39348.577777777777</v>
      </c>
      <c r="E2670">
        <v>5</v>
      </c>
      <c r="F2670" t="s">
        <v>2126</v>
      </c>
      <c r="G2670">
        <v>2007</v>
      </c>
      <c r="H2670" s="4">
        <v>0.16111111111111112</v>
      </c>
      <c r="I2670" s="16">
        <f>H2670/60</f>
        <v>2.6851851851851854E-3</v>
      </c>
      <c r="K2670" s="16">
        <f t="shared" si="41"/>
        <v>1.3425925925925928E-2</v>
      </c>
    </row>
    <row r="2671" spans="1:11">
      <c r="A2671" t="s">
        <v>5049</v>
      </c>
      <c r="B2671" t="s">
        <v>5024</v>
      </c>
      <c r="C2671" t="s">
        <v>5047</v>
      </c>
      <c r="D2671" s="1">
        <v>39348.578472222223</v>
      </c>
      <c r="E2671">
        <v>5</v>
      </c>
      <c r="F2671" t="s">
        <v>2126</v>
      </c>
      <c r="G2671">
        <v>2007</v>
      </c>
      <c r="H2671" s="4">
        <v>0.14305555555555557</v>
      </c>
      <c r="I2671" s="16">
        <f>H2671/60</f>
        <v>2.3842592592592596E-3</v>
      </c>
      <c r="K2671" s="16">
        <f t="shared" si="41"/>
        <v>1.1921296296296298E-2</v>
      </c>
    </row>
    <row r="2672" spans="1:11">
      <c r="A2672" t="s">
        <v>811</v>
      </c>
      <c r="B2672" t="s">
        <v>799</v>
      </c>
      <c r="C2672" t="s">
        <v>799</v>
      </c>
      <c r="D2672" s="1">
        <v>39315.768750000003</v>
      </c>
      <c r="E2672">
        <v>4</v>
      </c>
      <c r="F2672" t="s">
        <v>1874</v>
      </c>
      <c r="G2672">
        <v>2007</v>
      </c>
      <c r="H2672" s="4">
        <v>0.40277777777777773</v>
      </c>
      <c r="I2672" s="16">
        <f>H2672/60</f>
        <v>6.7129629629629622E-3</v>
      </c>
      <c r="K2672" s="16">
        <f t="shared" si="41"/>
        <v>2.6851851851851849E-2</v>
      </c>
    </row>
    <row r="2673" spans="1:11">
      <c r="A2673" t="s">
        <v>809</v>
      </c>
      <c r="B2673" t="s">
        <v>799</v>
      </c>
      <c r="C2673" t="s">
        <v>799</v>
      </c>
      <c r="D2673" s="1">
        <v>39315.768055555556</v>
      </c>
      <c r="E2673">
        <v>4</v>
      </c>
      <c r="F2673" t="s">
        <v>1874</v>
      </c>
      <c r="G2673">
        <v>2007</v>
      </c>
      <c r="H2673" s="4">
        <v>0.13819444444444443</v>
      </c>
      <c r="I2673" s="16">
        <f>H2673/60</f>
        <v>2.3032407407407402E-3</v>
      </c>
      <c r="K2673" s="16">
        <f t="shared" si="41"/>
        <v>9.212962962962961E-3</v>
      </c>
    </row>
    <row r="2674" spans="1:11">
      <c r="A2674" t="s">
        <v>897</v>
      </c>
      <c r="B2674" t="s">
        <v>880</v>
      </c>
      <c r="C2674" t="s">
        <v>893</v>
      </c>
      <c r="D2674" s="1">
        <v>39304.911111111112</v>
      </c>
      <c r="E2674">
        <v>4</v>
      </c>
      <c r="F2674" t="s">
        <v>5303</v>
      </c>
      <c r="G2674">
        <v>2007</v>
      </c>
      <c r="H2674" s="4">
        <v>0.15416666666666667</v>
      </c>
      <c r="I2674" s="16">
        <f>H2674/60</f>
        <v>2.5694444444444445E-3</v>
      </c>
      <c r="K2674" s="16">
        <f t="shared" si="41"/>
        <v>1.0277777777777778E-2</v>
      </c>
    </row>
    <row r="2675" spans="1:11">
      <c r="A2675" t="s">
        <v>1085</v>
      </c>
      <c r="B2675" t="s">
        <v>1079</v>
      </c>
      <c r="C2675" t="s">
        <v>1080</v>
      </c>
      <c r="D2675" s="1">
        <v>41381.436805555553</v>
      </c>
      <c r="E2675">
        <v>4</v>
      </c>
      <c r="F2675" t="s">
        <v>2857</v>
      </c>
      <c r="G2675">
        <v>2007</v>
      </c>
      <c r="H2675" s="4">
        <v>0.29930555555555555</v>
      </c>
      <c r="I2675" s="16">
        <f>H2675/60</f>
        <v>4.9884259259259257E-3</v>
      </c>
      <c r="K2675" s="16">
        <f t="shared" si="41"/>
        <v>1.9953703703703703E-2</v>
      </c>
    </row>
    <row r="2676" spans="1:11">
      <c r="A2676" t="s">
        <v>1506</v>
      </c>
      <c r="B2676" t="s">
        <v>1485</v>
      </c>
      <c r="C2676" t="s">
        <v>1500</v>
      </c>
      <c r="D2676" s="1">
        <v>39119.690972222219</v>
      </c>
      <c r="E2676">
        <v>4</v>
      </c>
      <c r="F2676" t="s">
        <v>1874</v>
      </c>
      <c r="G2676">
        <v>2007</v>
      </c>
      <c r="H2676" s="4">
        <v>0.14305555555555557</v>
      </c>
      <c r="I2676" s="16">
        <f>H2676/60</f>
        <v>2.3842592592592596E-3</v>
      </c>
      <c r="K2676" s="16">
        <f t="shared" si="41"/>
        <v>9.5370370370370383E-3</v>
      </c>
    </row>
    <row r="2677" spans="1:11">
      <c r="A2677" t="s">
        <v>1507</v>
      </c>
      <c r="B2677" t="s">
        <v>1485</v>
      </c>
      <c r="C2677" t="s">
        <v>1500</v>
      </c>
      <c r="D2677" s="1">
        <v>39119.690972222219</v>
      </c>
      <c r="E2677">
        <v>4</v>
      </c>
      <c r="F2677" t="s">
        <v>1874</v>
      </c>
      <c r="G2677">
        <v>2007</v>
      </c>
      <c r="H2677" s="4">
        <v>0.12083333333333333</v>
      </c>
      <c r="I2677" s="16">
        <f>H2677/60</f>
        <v>2.0138888888888888E-3</v>
      </c>
      <c r="K2677" s="16">
        <f t="shared" si="41"/>
        <v>8.0555555555555554E-3</v>
      </c>
    </row>
    <row r="2678" spans="1:11">
      <c r="A2678" t="s">
        <v>1563</v>
      </c>
      <c r="B2678" t="s">
        <v>1560</v>
      </c>
      <c r="C2678" t="s">
        <v>1561</v>
      </c>
      <c r="D2678" s="1">
        <v>39304.9</v>
      </c>
      <c r="E2678">
        <v>4</v>
      </c>
      <c r="F2678" t="s">
        <v>5303</v>
      </c>
      <c r="G2678">
        <v>2007</v>
      </c>
      <c r="H2678" s="4">
        <v>0.14166666666666666</v>
      </c>
      <c r="I2678" s="16">
        <f>H2678/60</f>
        <v>2.3611111111111111E-3</v>
      </c>
      <c r="K2678" s="16">
        <f t="shared" si="41"/>
        <v>9.4444444444444445E-3</v>
      </c>
    </row>
    <row r="2679" spans="1:11">
      <c r="A2679" t="s">
        <v>1592</v>
      </c>
      <c r="B2679" t="s">
        <v>2807</v>
      </c>
      <c r="C2679" t="s">
        <v>2807</v>
      </c>
      <c r="D2679" s="1">
        <v>39185.080555555556</v>
      </c>
      <c r="E2679">
        <v>4</v>
      </c>
      <c r="F2679" t="s">
        <v>5300</v>
      </c>
      <c r="G2679">
        <v>2007</v>
      </c>
      <c r="H2679" s="4">
        <v>0.12847222222222224</v>
      </c>
      <c r="I2679" s="16">
        <f>H2679/60</f>
        <v>2.1412037037037038E-3</v>
      </c>
      <c r="K2679" s="16">
        <f t="shared" si="41"/>
        <v>8.564814814814815E-3</v>
      </c>
    </row>
    <row r="2680" spans="1:11">
      <c r="A2680" t="s">
        <v>2838</v>
      </c>
      <c r="B2680" t="s">
        <v>2807</v>
      </c>
      <c r="C2680" t="s">
        <v>2807</v>
      </c>
      <c r="D2680" s="1">
        <v>39185.080555555556</v>
      </c>
      <c r="E2680">
        <v>4</v>
      </c>
      <c r="F2680" t="s">
        <v>5300</v>
      </c>
      <c r="G2680">
        <v>2007</v>
      </c>
      <c r="H2680" s="4">
        <v>0.11944444444444445</v>
      </c>
      <c r="I2680" s="16">
        <f>H2680/60</f>
        <v>1.9907407407407408E-3</v>
      </c>
      <c r="K2680" s="16">
        <f t="shared" si="41"/>
        <v>7.9629629629629634E-3</v>
      </c>
    </row>
    <row r="2681" spans="1:11">
      <c r="A2681" t="s">
        <v>2966</v>
      </c>
      <c r="B2681" t="s">
        <v>2930</v>
      </c>
      <c r="C2681" t="s">
        <v>2967</v>
      </c>
      <c r="D2681" s="1">
        <v>39324.995138888888</v>
      </c>
      <c r="E2681">
        <v>4</v>
      </c>
      <c r="F2681" t="s">
        <v>5300</v>
      </c>
      <c r="G2681">
        <v>2007</v>
      </c>
      <c r="H2681" s="4">
        <v>0.15208333333333332</v>
      </c>
      <c r="I2681" s="16">
        <f>H2681/60</f>
        <v>2.5347222222222221E-3</v>
      </c>
      <c r="K2681" s="16">
        <f t="shared" si="41"/>
        <v>1.0138888888888888E-2</v>
      </c>
    </row>
    <row r="2682" spans="1:11">
      <c r="A2682" t="s">
        <v>3238</v>
      </c>
      <c r="B2682" t="s">
        <v>3209</v>
      </c>
      <c r="C2682" t="s">
        <v>3235</v>
      </c>
      <c r="D2682" s="1">
        <v>39184.013888888891</v>
      </c>
      <c r="E2682">
        <v>4</v>
      </c>
      <c r="F2682" t="s">
        <v>5301</v>
      </c>
      <c r="G2682">
        <v>2007</v>
      </c>
      <c r="H2682" s="4">
        <v>0.19166666666666665</v>
      </c>
      <c r="I2682" s="16">
        <f>H2682/60</f>
        <v>3.1944444444444442E-3</v>
      </c>
      <c r="K2682" s="16">
        <f t="shared" si="41"/>
        <v>1.2777777777777777E-2</v>
      </c>
    </row>
    <row r="2683" spans="1:11">
      <c r="A2683" t="s">
        <v>3244</v>
      </c>
      <c r="B2683" t="s">
        <v>3209</v>
      </c>
      <c r="C2683" t="s">
        <v>3235</v>
      </c>
      <c r="D2683" s="1">
        <v>39184.013194444444</v>
      </c>
      <c r="E2683">
        <v>4</v>
      </c>
      <c r="F2683" t="s">
        <v>5301</v>
      </c>
      <c r="G2683">
        <v>2007</v>
      </c>
      <c r="H2683" s="4">
        <v>0.17152777777777775</v>
      </c>
      <c r="I2683" s="16">
        <f>H2683/60</f>
        <v>2.8587962962962959E-3</v>
      </c>
      <c r="K2683" s="16">
        <f t="shared" si="41"/>
        <v>1.1435185185185184E-2</v>
      </c>
    </row>
    <row r="2684" spans="1:11">
      <c r="A2684" t="s">
        <v>3237</v>
      </c>
      <c r="B2684" t="s">
        <v>3209</v>
      </c>
      <c r="C2684" t="s">
        <v>3235</v>
      </c>
      <c r="D2684" s="1">
        <v>39184.013194444444</v>
      </c>
      <c r="E2684">
        <v>4</v>
      </c>
      <c r="F2684" t="s">
        <v>5301</v>
      </c>
      <c r="G2684">
        <v>2007</v>
      </c>
      <c r="H2684" s="4">
        <v>0.13958333333333334</v>
      </c>
      <c r="I2684" s="16">
        <f>H2684/60</f>
        <v>2.3263888888888891E-3</v>
      </c>
      <c r="K2684" s="16">
        <f t="shared" si="41"/>
        <v>9.3055555555555565E-3</v>
      </c>
    </row>
    <row r="2685" spans="1:11">
      <c r="A2685" t="s">
        <v>4922</v>
      </c>
      <c r="B2685" t="s">
        <v>4923</v>
      </c>
      <c r="C2685" t="s">
        <v>4924</v>
      </c>
      <c r="D2685" s="1">
        <v>39318.932638888888</v>
      </c>
      <c r="E2685">
        <v>4</v>
      </c>
      <c r="F2685" t="s">
        <v>5300</v>
      </c>
      <c r="G2685">
        <v>2007</v>
      </c>
      <c r="H2685" s="4">
        <v>0.14930555555555555</v>
      </c>
      <c r="I2685" s="16">
        <f>H2685/60</f>
        <v>2.488425925925926E-3</v>
      </c>
      <c r="K2685" s="16">
        <f t="shared" si="41"/>
        <v>9.9537037037037042E-3</v>
      </c>
    </row>
    <row r="2686" spans="1:11">
      <c r="A2686" t="s">
        <v>4965</v>
      </c>
      <c r="B2686" t="s">
        <v>4932</v>
      </c>
      <c r="C2686" t="s">
        <v>4932</v>
      </c>
      <c r="D2686" s="1">
        <v>39579.86041666667</v>
      </c>
      <c r="E2686">
        <v>4</v>
      </c>
      <c r="F2686" t="s">
        <v>5303</v>
      </c>
      <c r="G2686">
        <v>2007</v>
      </c>
      <c r="H2686" s="4">
        <v>0.16874999999999998</v>
      </c>
      <c r="I2686" s="16">
        <f>H2686/60</f>
        <v>2.8124999999999999E-3</v>
      </c>
      <c r="K2686" s="16">
        <f t="shared" si="41"/>
        <v>1.125E-2</v>
      </c>
    </row>
    <row r="2687" spans="1:11">
      <c r="A2687" t="s">
        <v>756</v>
      </c>
      <c r="B2687" t="s">
        <v>757</v>
      </c>
      <c r="C2687" t="s">
        <v>746</v>
      </c>
      <c r="D2687" s="1">
        <v>39414.79583333333</v>
      </c>
      <c r="E2687">
        <v>3</v>
      </c>
      <c r="F2687" t="s">
        <v>5302</v>
      </c>
      <c r="G2687">
        <v>2007</v>
      </c>
      <c r="H2687" s="4">
        <v>0.17083333333333331</v>
      </c>
      <c r="I2687" s="16">
        <f>H2687/60</f>
        <v>2.8472222222222219E-3</v>
      </c>
      <c r="K2687" s="16">
        <f t="shared" si="41"/>
        <v>8.5416666666666662E-3</v>
      </c>
    </row>
    <row r="2688" spans="1:11">
      <c r="A2688" t="s">
        <v>814</v>
      </c>
      <c r="B2688" t="s">
        <v>799</v>
      </c>
      <c r="C2688" t="s">
        <v>799</v>
      </c>
      <c r="D2688" s="1">
        <v>39315.820138888892</v>
      </c>
      <c r="E2688">
        <v>3</v>
      </c>
      <c r="F2688" t="s">
        <v>1874</v>
      </c>
      <c r="G2688">
        <v>2007</v>
      </c>
      <c r="H2688" s="4">
        <v>0.15972222222222224</v>
      </c>
      <c r="I2688" s="16">
        <f>H2688/60</f>
        <v>2.6620370370370374E-3</v>
      </c>
      <c r="K2688" s="16">
        <f t="shared" si="41"/>
        <v>7.9861111111111122E-3</v>
      </c>
    </row>
    <row r="2689" spans="1:11">
      <c r="A2689" t="s">
        <v>803</v>
      </c>
      <c r="B2689" t="s">
        <v>799</v>
      </c>
      <c r="C2689" t="s">
        <v>799</v>
      </c>
      <c r="D2689" s="1">
        <v>39315.765972222223</v>
      </c>
      <c r="E2689">
        <v>3</v>
      </c>
      <c r="F2689" t="s">
        <v>1874</v>
      </c>
      <c r="G2689">
        <v>2007</v>
      </c>
      <c r="H2689" s="4">
        <v>0.12986111111111112</v>
      </c>
      <c r="I2689" s="16">
        <f>H2689/60</f>
        <v>2.1643518518518522E-3</v>
      </c>
      <c r="K2689" s="16">
        <f t="shared" si="41"/>
        <v>6.4930555555555566E-3</v>
      </c>
    </row>
    <row r="2690" spans="1:11">
      <c r="A2690" t="s">
        <v>899</v>
      </c>
      <c r="B2690" t="s">
        <v>880</v>
      </c>
      <c r="C2690" t="s">
        <v>893</v>
      </c>
      <c r="D2690" s="1">
        <v>39304.911111111112</v>
      </c>
      <c r="E2690">
        <v>3</v>
      </c>
      <c r="F2690" t="s">
        <v>5303</v>
      </c>
      <c r="G2690">
        <v>2007</v>
      </c>
      <c r="H2690" s="4">
        <v>0.12847222222222224</v>
      </c>
      <c r="I2690" s="16">
        <f>H2690/60</f>
        <v>2.1412037037037038E-3</v>
      </c>
      <c r="K2690" s="16">
        <f t="shared" ref="K2690:K2753" si="42">E2690*I2690</f>
        <v>6.4236111111111108E-3</v>
      </c>
    </row>
    <row r="2691" spans="1:11">
      <c r="A2691" t="s">
        <v>936</v>
      </c>
      <c r="B2691" t="s">
        <v>931</v>
      </c>
      <c r="C2691" t="s">
        <v>935</v>
      </c>
      <c r="D2691" s="1">
        <v>40810.79583333333</v>
      </c>
      <c r="E2691">
        <v>3</v>
      </c>
      <c r="F2691" t="s">
        <v>5301</v>
      </c>
      <c r="G2691">
        <v>2007</v>
      </c>
      <c r="H2691" s="4">
        <v>0.18958333333333333</v>
      </c>
      <c r="I2691" s="16">
        <f>H2691/60</f>
        <v>3.1597222222222222E-3</v>
      </c>
      <c r="K2691" s="16">
        <f t="shared" si="42"/>
        <v>9.479166666666667E-3</v>
      </c>
    </row>
    <row r="2692" spans="1:11">
      <c r="A2692" t="s">
        <v>935</v>
      </c>
      <c r="B2692" t="s">
        <v>931</v>
      </c>
      <c r="C2692" t="s">
        <v>935</v>
      </c>
      <c r="D2692" s="1">
        <v>40810.79583333333</v>
      </c>
      <c r="E2692">
        <v>3</v>
      </c>
      <c r="F2692" t="s">
        <v>5301</v>
      </c>
      <c r="G2692">
        <v>2007</v>
      </c>
      <c r="H2692" s="4">
        <v>0.13749999999999998</v>
      </c>
      <c r="I2692" s="16">
        <f>H2692/60</f>
        <v>2.2916666666666662E-3</v>
      </c>
      <c r="K2692" s="16">
        <f t="shared" si="42"/>
        <v>6.8749999999999992E-3</v>
      </c>
    </row>
    <row r="2693" spans="1:11">
      <c r="A2693" t="s">
        <v>1087</v>
      </c>
      <c r="B2693" t="s">
        <v>1079</v>
      </c>
      <c r="C2693" t="s">
        <v>1080</v>
      </c>
      <c r="D2693" s="1">
        <v>41381.4375</v>
      </c>
      <c r="E2693">
        <v>3</v>
      </c>
      <c r="F2693" t="s">
        <v>2857</v>
      </c>
      <c r="G2693">
        <v>2007</v>
      </c>
      <c r="H2693" s="4">
        <v>0.25763888888888892</v>
      </c>
      <c r="I2693" s="16">
        <f>H2693/60</f>
        <v>4.293981481481482E-3</v>
      </c>
      <c r="K2693" s="16">
        <f t="shared" si="42"/>
        <v>1.2881944444444446E-2</v>
      </c>
    </row>
    <row r="2694" spans="1:11">
      <c r="A2694" t="s">
        <v>1086</v>
      </c>
      <c r="B2694" t="s">
        <v>1079</v>
      </c>
      <c r="C2694" t="s">
        <v>1080</v>
      </c>
      <c r="D2694" s="1">
        <v>41381.4375</v>
      </c>
      <c r="E2694">
        <v>3</v>
      </c>
      <c r="F2694" t="s">
        <v>2857</v>
      </c>
      <c r="G2694">
        <v>2007</v>
      </c>
      <c r="H2694" s="4">
        <v>0.20486111111111113</v>
      </c>
      <c r="I2694" s="16">
        <f>H2694/60</f>
        <v>3.414351851851852E-3</v>
      </c>
      <c r="K2694" s="16">
        <f t="shared" si="42"/>
        <v>1.0243055555555556E-2</v>
      </c>
    </row>
    <row r="2695" spans="1:11">
      <c r="A2695" t="s">
        <v>1088</v>
      </c>
      <c r="B2695" t="s">
        <v>1079</v>
      </c>
      <c r="C2695" t="s">
        <v>1080</v>
      </c>
      <c r="D2695" s="1">
        <v>41381.436805555553</v>
      </c>
      <c r="E2695">
        <v>3</v>
      </c>
      <c r="F2695" t="s">
        <v>2857</v>
      </c>
      <c r="G2695">
        <v>2007</v>
      </c>
      <c r="H2695" s="4">
        <v>0.14722222222222223</v>
      </c>
      <c r="I2695" s="16">
        <f>H2695/60</f>
        <v>2.4537037037037036E-3</v>
      </c>
      <c r="K2695" s="16">
        <f t="shared" si="42"/>
        <v>7.3611111111111108E-3</v>
      </c>
    </row>
    <row r="2696" spans="1:11">
      <c r="A2696" t="s">
        <v>1360</v>
      </c>
      <c r="B2696" t="s">
        <v>1354</v>
      </c>
      <c r="C2696" t="s">
        <v>1355</v>
      </c>
      <c r="D2696" s="1">
        <v>39102.606944444444</v>
      </c>
      <c r="E2696">
        <v>3</v>
      </c>
      <c r="F2696" t="s">
        <v>5303</v>
      </c>
      <c r="G2696">
        <v>2007</v>
      </c>
      <c r="H2696" s="4">
        <v>0.17222222222222225</v>
      </c>
      <c r="I2696" s="16">
        <f>H2696/60</f>
        <v>2.8703703703703708E-3</v>
      </c>
      <c r="K2696" s="16">
        <f t="shared" si="42"/>
        <v>8.6111111111111128E-3</v>
      </c>
    </row>
    <row r="2697" spans="1:11">
      <c r="A2697" t="s">
        <v>1511</v>
      </c>
      <c r="B2697" t="s">
        <v>1485</v>
      </c>
      <c r="C2697" t="s">
        <v>1500</v>
      </c>
      <c r="D2697" s="1">
        <v>39119.690972222219</v>
      </c>
      <c r="E2697">
        <v>3</v>
      </c>
      <c r="F2697" t="s">
        <v>1874</v>
      </c>
      <c r="G2697">
        <v>2007</v>
      </c>
      <c r="H2697" s="4">
        <v>0.13055555555555556</v>
      </c>
      <c r="I2697" s="16">
        <f>H2697/60</f>
        <v>2.1759259259259262E-3</v>
      </c>
      <c r="K2697" s="16">
        <f t="shared" si="42"/>
        <v>6.5277777777777782E-3</v>
      </c>
    </row>
    <row r="2698" spans="1:11">
      <c r="A2698" t="s">
        <v>1505</v>
      </c>
      <c r="B2698" t="s">
        <v>1485</v>
      </c>
      <c r="C2698" t="s">
        <v>1500</v>
      </c>
      <c r="D2698" s="1">
        <v>39119.690972222219</v>
      </c>
      <c r="E2698">
        <v>3</v>
      </c>
      <c r="F2698" t="s">
        <v>1874</v>
      </c>
      <c r="G2698">
        <v>2007</v>
      </c>
      <c r="H2698" s="4">
        <v>0.10694444444444444</v>
      </c>
      <c r="I2698" s="16">
        <f>H2698/60</f>
        <v>1.7824074074074072E-3</v>
      </c>
      <c r="K2698" s="16">
        <f t="shared" si="42"/>
        <v>5.347222222222222E-3</v>
      </c>
    </row>
    <row r="2699" spans="1:11">
      <c r="A2699" t="s">
        <v>2093</v>
      </c>
      <c r="B2699" t="s">
        <v>2060</v>
      </c>
      <c r="D2699" s="1">
        <v>39136.431250000001</v>
      </c>
      <c r="E2699">
        <v>3</v>
      </c>
      <c r="F2699" t="s">
        <v>2126</v>
      </c>
      <c r="G2699">
        <v>2007</v>
      </c>
      <c r="H2699" s="4">
        <v>9.375E-2</v>
      </c>
      <c r="I2699" s="16">
        <f>H2699/60</f>
        <v>1.5625000000000001E-3</v>
      </c>
      <c r="K2699" s="16">
        <f t="shared" si="42"/>
        <v>4.6875000000000007E-3</v>
      </c>
    </row>
    <row r="2700" spans="1:11">
      <c r="A2700" t="s">
        <v>2446</v>
      </c>
      <c r="B2700" t="s">
        <v>2429</v>
      </c>
      <c r="C2700" t="s">
        <v>2441</v>
      </c>
      <c r="D2700" s="1">
        <v>39371.87777777778</v>
      </c>
      <c r="E2700">
        <v>3</v>
      </c>
      <c r="F2700" t="s">
        <v>5300</v>
      </c>
      <c r="G2700">
        <v>2007</v>
      </c>
      <c r="H2700" s="4">
        <v>0.1986111111111111</v>
      </c>
      <c r="I2700" s="16">
        <f>H2700/60</f>
        <v>3.3101851851851851E-3</v>
      </c>
      <c r="K2700" s="16">
        <f t="shared" si="42"/>
        <v>9.9305555555555553E-3</v>
      </c>
    </row>
    <row r="2701" spans="1:11">
      <c r="A2701" t="s">
        <v>2445</v>
      </c>
      <c r="B2701" t="s">
        <v>2429</v>
      </c>
      <c r="C2701" t="s">
        <v>2441</v>
      </c>
      <c r="D2701" s="1">
        <v>39371.87777777778</v>
      </c>
      <c r="E2701">
        <v>3</v>
      </c>
      <c r="F2701" t="s">
        <v>5300</v>
      </c>
      <c r="G2701">
        <v>2007</v>
      </c>
      <c r="H2701" s="4">
        <v>0.12291666666666667</v>
      </c>
      <c r="I2701" s="16">
        <f>H2701/60</f>
        <v>2.0486111111111113E-3</v>
      </c>
      <c r="K2701" s="16">
        <f t="shared" si="42"/>
        <v>6.1458333333333339E-3</v>
      </c>
    </row>
    <row r="2702" spans="1:11">
      <c r="A2702" t="s">
        <v>2800</v>
      </c>
      <c r="B2702" t="s">
        <v>2788</v>
      </c>
      <c r="C2702" t="s">
        <v>2801</v>
      </c>
      <c r="D2702" s="1">
        <v>39241.797222222223</v>
      </c>
      <c r="E2702">
        <v>3</v>
      </c>
      <c r="F2702" t="s">
        <v>5300</v>
      </c>
      <c r="G2702">
        <v>2007</v>
      </c>
      <c r="H2702" s="4">
        <v>0.14097222222222222</v>
      </c>
      <c r="I2702" s="16">
        <f>H2702/60</f>
        <v>2.3495370370370371E-3</v>
      </c>
      <c r="K2702" s="16">
        <f t="shared" si="42"/>
        <v>7.0486111111111114E-3</v>
      </c>
    </row>
    <row r="2703" spans="1:11">
      <c r="A2703" t="s">
        <v>2837</v>
      </c>
      <c r="B2703" t="s">
        <v>2807</v>
      </c>
      <c r="C2703" t="s">
        <v>2807</v>
      </c>
      <c r="D2703" s="1">
        <v>39185.079861111109</v>
      </c>
      <c r="E2703">
        <v>3</v>
      </c>
      <c r="F2703" t="s">
        <v>5300</v>
      </c>
      <c r="G2703">
        <v>2007</v>
      </c>
      <c r="H2703" s="4">
        <v>0.12291666666666667</v>
      </c>
      <c r="I2703" s="16">
        <f>H2703/60</f>
        <v>2.0486111111111113E-3</v>
      </c>
      <c r="K2703" s="16">
        <f t="shared" si="42"/>
        <v>6.1458333333333339E-3</v>
      </c>
    </row>
    <row r="2704" spans="1:11">
      <c r="A2704" t="s">
        <v>2926</v>
      </c>
      <c r="B2704" t="s">
        <v>2927</v>
      </c>
      <c r="C2704" t="s">
        <v>2928</v>
      </c>
      <c r="D2704" s="1">
        <v>39558.699999999997</v>
      </c>
      <c r="E2704">
        <v>3</v>
      </c>
      <c r="F2704" t="s">
        <v>5302</v>
      </c>
      <c r="G2704">
        <v>2007</v>
      </c>
      <c r="H2704" s="4">
        <v>0.14166666666666666</v>
      </c>
      <c r="I2704" s="16">
        <f>H2704/60</f>
        <v>2.3611111111111111E-3</v>
      </c>
      <c r="K2704" s="16">
        <f t="shared" si="42"/>
        <v>7.0833333333333338E-3</v>
      </c>
    </row>
    <row r="2705" spans="1:11">
      <c r="A2705" t="s">
        <v>2904</v>
      </c>
      <c r="B2705" t="s">
        <v>3153</v>
      </c>
      <c r="D2705" s="1">
        <v>39345.740972222222</v>
      </c>
      <c r="E2705">
        <v>3</v>
      </c>
      <c r="F2705" t="s">
        <v>2126</v>
      </c>
      <c r="G2705">
        <v>2007</v>
      </c>
      <c r="H2705" s="4">
        <v>0.12430555555555556</v>
      </c>
      <c r="I2705" s="16">
        <f>H2705/60</f>
        <v>2.0717592592592593E-3</v>
      </c>
      <c r="K2705" s="16">
        <f t="shared" si="42"/>
        <v>6.2152777777777779E-3</v>
      </c>
    </row>
    <row r="2706" spans="1:11">
      <c r="A2706" t="s">
        <v>3270</v>
      </c>
      <c r="B2706" t="s">
        <v>3209</v>
      </c>
      <c r="C2706" t="s">
        <v>3269</v>
      </c>
      <c r="D2706" s="1">
        <v>39315.039583333331</v>
      </c>
      <c r="E2706">
        <v>3</v>
      </c>
      <c r="F2706" t="s">
        <v>5300</v>
      </c>
      <c r="G2706">
        <v>2007</v>
      </c>
      <c r="H2706" s="4">
        <v>0.19375000000000001</v>
      </c>
      <c r="I2706" s="16">
        <f>H2706/60</f>
        <v>3.2291666666666666E-3</v>
      </c>
      <c r="K2706" s="16">
        <f t="shared" si="42"/>
        <v>9.6874999999999999E-3</v>
      </c>
    </row>
    <row r="2707" spans="1:11">
      <c r="A2707" t="s">
        <v>3236</v>
      </c>
      <c r="B2707" t="s">
        <v>3209</v>
      </c>
      <c r="C2707" t="s">
        <v>3235</v>
      </c>
      <c r="D2707" s="1">
        <v>39184.013888888891</v>
      </c>
      <c r="E2707">
        <v>3</v>
      </c>
      <c r="F2707" t="s">
        <v>5301</v>
      </c>
      <c r="G2707">
        <v>2007</v>
      </c>
      <c r="H2707" s="4">
        <v>0.17152777777777775</v>
      </c>
      <c r="I2707" s="16">
        <f>H2707/60</f>
        <v>2.8587962962962959E-3</v>
      </c>
      <c r="K2707" s="16">
        <f t="shared" si="42"/>
        <v>8.5763888888888869E-3</v>
      </c>
    </row>
    <row r="2708" spans="1:11">
      <c r="A2708" t="s">
        <v>3243</v>
      </c>
      <c r="B2708" t="s">
        <v>3209</v>
      </c>
      <c r="C2708" t="s">
        <v>3235</v>
      </c>
      <c r="D2708" s="1">
        <v>39184.013888888891</v>
      </c>
      <c r="E2708">
        <v>3</v>
      </c>
      <c r="F2708" t="s">
        <v>5301</v>
      </c>
      <c r="G2708">
        <v>2007</v>
      </c>
      <c r="H2708" s="4">
        <v>0.15763888888888888</v>
      </c>
      <c r="I2708" s="16">
        <f>H2708/60</f>
        <v>2.6273148148148145E-3</v>
      </c>
      <c r="K2708" s="16">
        <f t="shared" si="42"/>
        <v>7.8819444444444432E-3</v>
      </c>
    </row>
    <row r="2709" spans="1:11">
      <c r="A2709" t="s">
        <v>3234</v>
      </c>
      <c r="B2709" t="s">
        <v>3209</v>
      </c>
      <c r="C2709" t="s">
        <v>3235</v>
      </c>
      <c r="D2709" s="1">
        <v>39184.013194444444</v>
      </c>
      <c r="E2709">
        <v>3</v>
      </c>
      <c r="F2709" t="s">
        <v>5301</v>
      </c>
      <c r="G2709">
        <v>2007</v>
      </c>
      <c r="H2709" s="4">
        <v>0.15486111111111112</v>
      </c>
      <c r="I2709" s="16">
        <f>H2709/60</f>
        <v>2.5810185185185185E-3</v>
      </c>
      <c r="K2709" s="16">
        <f t="shared" si="42"/>
        <v>7.7430555555555551E-3</v>
      </c>
    </row>
    <row r="2710" spans="1:11">
      <c r="A2710" t="s">
        <v>3215</v>
      </c>
      <c r="B2710" t="s">
        <v>3209</v>
      </c>
      <c r="C2710" t="s">
        <v>3269</v>
      </c>
      <c r="D2710" s="1">
        <v>39315.039583333331</v>
      </c>
      <c r="E2710">
        <v>3</v>
      </c>
      <c r="F2710" t="s">
        <v>5300</v>
      </c>
      <c r="G2710">
        <v>2007</v>
      </c>
      <c r="H2710" s="4">
        <v>0.11597222222222221</v>
      </c>
      <c r="I2710" s="16">
        <f>H2710/60</f>
        <v>1.9328703703703702E-3</v>
      </c>
      <c r="K2710" s="16">
        <f t="shared" si="42"/>
        <v>5.7986111111111103E-3</v>
      </c>
    </row>
    <row r="2711" spans="1:11">
      <c r="A2711" t="s">
        <v>3309</v>
      </c>
      <c r="B2711" t="s">
        <v>3297</v>
      </c>
      <c r="C2711" t="s">
        <v>3310</v>
      </c>
      <c r="D2711" s="1">
        <v>39343.759722222225</v>
      </c>
      <c r="E2711">
        <v>3</v>
      </c>
      <c r="F2711" t="s">
        <v>5300</v>
      </c>
      <c r="G2711">
        <v>2007</v>
      </c>
      <c r="H2711" s="4">
        <v>0.10555555555555556</v>
      </c>
      <c r="I2711" s="16">
        <f>H2711/60</f>
        <v>1.7592592592592592E-3</v>
      </c>
      <c r="K2711" s="16">
        <f t="shared" si="42"/>
        <v>5.2777777777777779E-3</v>
      </c>
    </row>
    <row r="2712" spans="1:11">
      <c r="A2712" t="s">
        <v>4102</v>
      </c>
      <c r="B2712" t="s">
        <v>4103</v>
      </c>
      <c r="C2712" t="s">
        <v>4103</v>
      </c>
      <c r="D2712" s="1">
        <v>39830.686111111114</v>
      </c>
      <c r="E2712">
        <v>3</v>
      </c>
      <c r="F2712" t="s">
        <v>5304</v>
      </c>
      <c r="G2712">
        <v>2007</v>
      </c>
      <c r="H2712" s="4">
        <v>0.16666666666666666</v>
      </c>
      <c r="I2712" s="16">
        <f>H2712/60</f>
        <v>2.7777777777777775E-3</v>
      </c>
      <c r="K2712" s="16">
        <f t="shared" si="42"/>
        <v>8.3333333333333315E-3</v>
      </c>
    </row>
    <row r="2713" spans="1:11">
      <c r="A2713" t="s">
        <v>4371</v>
      </c>
      <c r="B2713" t="s">
        <v>4368</v>
      </c>
      <c r="C2713" t="s">
        <v>4372</v>
      </c>
      <c r="D2713" s="1">
        <v>39104.690972222219</v>
      </c>
      <c r="E2713">
        <v>3</v>
      </c>
      <c r="F2713" t="s">
        <v>5303</v>
      </c>
      <c r="G2713">
        <v>2007</v>
      </c>
      <c r="H2713" s="4">
        <v>0.13472222222222222</v>
      </c>
      <c r="I2713" s="16">
        <f>H2713/60</f>
        <v>2.2453703703703702E-3</v>
      </c>
      <c r="K2713" s="16">
        <f t="shared" si="42"/>
        <v>6.7361111111111111E-3</v>
      </c>
    </row>
    <row r="2714" spans="1:11">
      <c r="A2714" t="s">
        <v>3454</v>
      </c>
      <c r="B2714" t="s">
        <v>3452</v>
      </c>
      <c r="C2714" t="s">
        <v>3453</v>
      </c>
      <c r="D2714" s="1">
        <v>39350.295138888891</v>
      </c>
      <c r="E2714">
        <v>3</v>
      </c>
      <c r="F2714" t="s">
        <v>5303</v>
      </c>
      <c r="G2714">
        <v>2007</v>
      </c>
      <c r="H2714" s="4">
        <v>0.12638888888888888</v>
      </c>
      <c r="I2714" s="16">
        <f>H2714/60</f>
        <v>2.1064814814814813E-3</v>
      </c>
      <c r="K2714" s="16">
        <f t="shared" si="42"/>
        <v>6.3194444444444435E-3</v>
      </c>
    </row>
    <row r="2715" spans="1:11">
      <c r="A2715" t="s">
        <v>3451</v>
      </c>
      <c r="B2715" t="s">
        <v>3452</v>
      </c>
      <c r="C2715" t="s">
        <v>3453</v>
      </c>
      <c r="D2715" s="1">
        <v>39350.295138888891</v>
      </c>
      <c r="E2715">
        <v>3</v>
      </c>
      <c r="F2715" t="s">
        <v>5303</v>
      </c>
      <c r="G2715">
        <v>2007</v>
      </c>
      <c r="H2715" s="4">
        <v>7.2222222222222229E-2</v>
      </c>
      <c r="I2715" s="16">
        <f>H2715/60</f>
        <v>1.2037037037037038E-3</v>
      </c>
      <c r="K2715" s="16">
        <f t="shared" si="42"/>
        <v>3.6111111111111114E-3</v>
      </c>
    </row>
    <row r="2716" spans="1:11">
      <c r="A2716" t="s">
        <v>4312</v>
      </c>
      <c r="B2716" t="s">
        <v>4288</v>
      </c>
      <c r="C2716" t="s">
        <v>4303</v>
      </c>
      <c r="D2716" s="1">
        <v>39105.715277777781</v>
      </c>
      <c r="E2716">
        <v>3</v>
      </c>
      <c r="F2716" t="s">
        <v>5303</v>
      </c>
      <c r="G2716">
        <v>2007</v>
      </c>
      <c r="H2716" s="4">
        <v>0.15486111111111112</v>
      </c>
      <c r="I2716" s="16">
        <f>H2716/60</f>
        <v>2.5810185185185185E-3</v>
      </c>
      <c r="K2716" s="16">
        <f t="shared" si="42"/>
        <v>7.7430555555555551E-3</v>
      </c>
    </row>
    <row r="2717" spans="1:11">
      <c r="A2717" t="s">
        <v>4959</v>
      </c>
      <c r="B2717" t="s">
        <v>4932</v>
      </c>
      <c r="C2717" t="s">
        <v>4932</v>
      </c>
      <c r="D2717" s="1">
        <v>39579.86041666667</v>
      </c>
      <c r="E2717">
        <v>3</v>
      </c>
      <c r="F2717" t="s">
        <v>5303</v>
      </c>
      <c r="G2717">
        <v>2007</v>
      </c>
      <c r="H2717" s="4">
        <v>0.17777777777777778</v>
      </c>
      <c r="I2717" s="16">
        <f>H2717/60</f>
        <v>2.9629629629629632E-3</v>
      </c>
      <c r="K2717" s="16">
        <f t="shared" si="42"/>
        <v>8.8888888888888906E-3</v>
      </c>
    </row>
    <row r="2718" spans="1:11">
      <c r="A2718" t="s">
        <v>131</v>
      </c>
      <c r="B2718" t="s">
        <v>45</v>
      </c>
      <c r="D2718" s="1">
        <v>39351.304166666669</v>
      </c>
      <c r="E2718">
        <v>2</v>
      </c>
      <c r="F2718" t="s">
        <v>2126</v>
      </c>
      <c r="G2718">
        <v>2007</v>
      </c>
      <c r="H2718" s="4">
        <v>0.15</v>
      </c>
      <c r="I2718" s="16">
        <f>H2718/60</f>
        <v>2.5000000000000001E-3</v>
      </c>
      <c r="K2718" s="16">
        <f t="shared" si="42"/>
        <v>5.0000000000000001E-3</v>
      </c>
    </row>
    <row r="2719" spans="1:11">
      <c r="A2719" t="s">
        <v>810</v>
      </c>
      <c r="B2719" t="s">
        <v>799</v>
      </c>
      <c r="C2719" t="s">
        <v>799</v>
      </c>
      <c r="D2719" s="1">
        <v>39315.768055555556</v>
      </c>
      <c r="E2719">
        <v>2</v>
      </c>
      <c r="F2719" t="s">
        <v>1874</v>
      </c>
      <c r="G2719">
        <v>2007</v>
      </c>
      <c r="H2719" s="4">
        <v>0.23124999999999998</v>
      </c>
      <c r="I2719" s="16">
        <f>H2719/60</f>
        <v>3.8541666666666663E-3</v>
      </c>
      <c r="K2719" s="16">
        <f t="shared" si="42"/>
        <v>7.7083333333333327E-3</v>
      </c>
    </row>
    <row r="2720" spans="1:11">
      <c r="A2720" t="s">
        <v>898</v>
      </c>
      <c r="B2720" t="s">
        <v>880</v>
      </c>
      <c r="C2720" t="s">
        <v>893</v>
      </c>
      <c r="D2720" s="1">
        <v>39304.911111111112</v>
      </c>
      <c r="E2720">
        <v>2</v>
      </c>
      <c r="F2720" t="s">
        <v>5303</v>
      </c>
      <c r="G2720">
        <v>2007</v>
      </c>
      <c r="H2720" s="4">
        <v>0.24166666666666667</v>
      </c>
      <c r="I2720" s="16">
        <f>H2720/60</f>
        <v>4.0277777777777777E-3</v>
      </c>
      <c r="K2720" s="16">
        <f t="shared" si="42"/>
        <v>8.0555555555555554E-3</v>
      </c>
    </row>
    <row r="2721" spans="1:11">
      <c r="A2721" t="s">
        <v>894</v>
      </c>
      <c r="B2721" t="s">
        <v>880</v>
      </c>
      <c r="C2721" t="s">
        <v>893</v>
      </c>
      <c r="D2721" s="1">
        <v>39304.910416666666</v>
      </c>
      <c r="E2721">
        <v>2</v>
      </c>
      <c r="F2721" t="s">
        <v>5303</v>
      </c>
      <c r="G2721">
        <v>2007</v>
      </c>
      <c r="H2721" s="4">
        <v>0.18958333333333333</v>
      </c>
      <c r="I2721" s="16">
        <f>H2721/60</f>
        <v>3.1597222222222222E-3</v>
      </c>
      <c r="K2721" s="16">
        <f t="shared" si="42"/>
        <v>6.3194444444444444E-3</v>
      </c>
    </row>
    <row r="2722" spans="1:11">
      <c r="A2722" t="s">
        <v>1513</v>
      </c>
      <c r="B2722" t="s">
        <v>1485</v>
      </c>
      <c r="C2722" t="s">
        <v>1500</v>
      </c>
      <c r="D2722" s="1">
        <v>39119.691666666666</v>
      </c>
      <c r="E2722">
        <v>2</v>
      </c>
      <c r="F2722" t="s">
        <v>1874</v>
      </c>
      <c r="G2722">
        <v>2007</v>
      </c>
      <c r="H2722" s="4">
        <v>0.17152777777777775</v>
      </c>
      <c r="I2722" s="16">
        <f>H2722/60</f>
        <v>2.8587962962962959E-3</v>
      </c>
      <c r="K2722" s="16">
        <f t="shared" si="42"/>
        <v>5.7175925925925918E-3</v>
      </c>
    </row>
    <row r="2723" spans="1:11">
      <c r="A2723" t="s">
        <v>1512</v>
      </c>
      <c r="B2723" t="s">
        <v>1485</v>
      </c>
      <c r="C2723" t="s">
        <v>1500</v>
      </c>
      <c r="D2723" s="1">
        <v>39119.691666666666</v>
      </c>
      <c r="E2723">
        <v>2</v>
      </c>
      <c r="F2723" t="s">
        <v>1874</v>
      </c>
      <c r="G2723">
        <v>2007</v>
      </c>
      <c r="H2723" s="4">
        <v>0.15555555555555556</v>
      </c>
      <c r="I2723" s="16">
        <f>H2723/60</f>
        <v>2.5925925925925925E-3</v>
      </c>
      <c r="K2723" s="16">
        <f t="shared" si="42"/>
        <v>5.185185185185185E-3</v>
      </c>
    </row>
    <row r="2724" spans="1:11">
      <c r="A2724" t="s">
        <v>1566</v>
      </c>
      <c r="B2724" t="s">
        <v>1560</v>
      </c>
      <c r="C2724" t="s">
        <v>1561</v>
      </c>
      <c r="D2724" s="1">
        <v>39304.9</v>
      </c>
      <c r="E2724">
        <v>2</v>
      </c>
      <c r="F2724" t="s">
        <v>5303</v>
      </c>
      <c r="G2724">
        <v>2007</v>
      </c>
      <c r="H2724" s="4">
        <v>0.20833333333333334</v>
      </c>
      <c r="I2724" s="16">
        <f>H2724/60</f>
        <v>3.4722222222222225E-3</v>
      </c>
      <c r="K2724" s="16">
        <f t="shared" si="42"/>
        <v>6.9444444444444449E-3</v>
      </c>
    </row>
    <row r="2725" spans="1:11">
      <c r="A2725" t="s">
        <v>1937</v>
      </c>
      <c r="B2725" t="s">
        <v>1938</v>
      </c>
      <c r="C2725" t="s">
        <v>1939</v>
      </c>
      <c r="D2725" s="1">
        <v>41006.404166666667</v>
      </c>
      <c r="E2725">
        <v>2</v>
      </c>
      <c r="F2725" t="s">
        <v>5303</v>
      </c>
      <c r="G2725">
        <v>2007</v>
      </c>
      <c r="H2725" s="4">
        <v>9.930555555555555E-2</v>
      </c>
      <c r="I2725" s="16">
        <f>H2725/60</f>
        <v>1.6550925925925926E-3</v>
      </c>
      <c r="K2725" s="16">
        <f t="shared" si="42"/>
        <v>3.3101851851851851E-3</v>
      </c>
    </row>
    <row r="2726" spans="1:11">
      <c r="A2726" t="s">
        <v>1817</v>
      </c>
      <c r="B2726" t="s">
        <v>2429</v>
      </c>
      <c r="C2726" t="s">
        <v>2441</v>
      </c>
      <c r="D2726" s="1">
        <v>39371.877083333333</v>
      </c>
      <c r="E2726">
        <v>2</v>
      </c>
      <c r="F2726" t="s">
        <v>5300</v>
      </c>
      <c r="G2726">
        <v>2007</v>
      </c>
      <c r="H2726" s="4">
        <v>0.19930555555555554</v>
      </c>
      <c r="I2726" s="16">
        <f>H2726/60</f>
        <v>3.3217592592592591E-3</v>
      </c>
      <c r="K2726" s="16">
        <f t="shared" si="42"/>
        <v>6.6435185185185182E-3</v>
      </c>
    </row>
    <row r="2727" spans="1:11">
      <c r="A2727" t="s">
        <v>2441</v>
      </c>
      <c r="B2727" t="s">
        <v>2429</v>
      </c>
      <c r="C2727" t="s">
        <v>2441</v>
      </c>
      <c r="D2727" s="1">
        <v>39371.876388888886</v>
      </c>
      <c r="E2727">
        <v>2</v>
      </c>
      <c r="F2727" t="s">
        <v>5300</v>
      </c>
      <c r="G2727">
        <v>2007</v>
      </c>
      <c r="H2727" s="4">
        <v>0.14375000000000002</v>
      </c>
      <c r="I2727" s="16">
        <f>H2727/60</f>
        <v>2.3958333333333336E-3</v>
      </c>
      <c r="K2727" s="16">
        <f t="shared" si="42"/>
        <v>4.7916666666666672E-3</v>
      </c>
    </row>
    <row r="2728" spans="1:11">
      <c r="A2728" t="s">
        <v>963</v>
      </c>
      <c r="B2728" t="s">
        <v>2807</v>
      </c>
      <c r="C2728" t="s">
        <v>2807</v>
      </c>
      <c r="D2728" s="1">
        <v>39185.079861111109</v>
      </c>
      <c r="E2728">
        <v>2</v>
      </c>
      <c r="F2728" t="s">
        <v>5300</v>
      </c>
      <c r="G2728">
        <v>2007</v>
      </c>
      <c r="H2728" s="4">
        <v>0.16388888888888889</v>
      </c>
      <c r="I2728" s="16">
        <f>H2728/60</f>
        <v>2.7314814814814814E-3</v>
      </c>
      <c r="K2728" s="16">
        <f t="shared" si="42"/>
        <v>5.4629629629629629E-3</v>
      </c>
    </row>
    <row r="2729" spans="1:11">
      <c r="A2729" t="s">
        <v>2839</v>
      </c>
      <c r="B2729" t="s">
        <v>2807</v>
      </c>
      <c r="C2729" t="s">
        <v>2807</v>
      </c>
      <c r="D2729" s="1">
        <v>39185.080555555556</v>
      </c>
      <c r="E2729">
        <v>2</v>
      </c>
      <c r="F2729" t="s">
        <v>5300</v>
      </c>
      <c r="G2729">
        <v>2007</v>
      </c>
      <c r="H2729" s="4">
        <v>0.14375000000000002</v>
      </c>
      <c r="I2729" s="16">
        <f>H2729/60</f>
        <v>2.3958333333333336E-3</v>
      </c>
      <c r="K2729" s="16">
        <f t="shared" si="42"/>
        <v>4.7916666666666672E-3</v>
      </c>
    </row>
    <row r="2730" spans="1:11">
      <c r="A2730" t="s">
        <v>277</v>
      </c>
      <c r="B2730" t="s">
        <v>2807</v>
      </c>
      <c r="C2730" t="s">
        <v>2807</v>
      </c>
      <c r="D2730" s="1">
        <v>39185.079861111109</v>
      </c>
      <c r="E2730">
        <v>2</v>
      </c>
      <c r="F2730" t="s">
        <v>5300</v>
      </c>
      <c r="G2730">
        <v>2007</v>
      </c>
      <c r="H2730" s="4">
        <v>0.12986111111111112</v>
      </c>
      <c r="I2730" s="16">
        <f>H2730/60</f>
        <v>2.1643518518518522E-3</v>
      </c>
      <c r="K2730" s="16">
        <f t="shared" si="42"/>
        <v>4.3287037037037044E-3</v>
      </c>
    </row>
    <row r="2731" spans="1:11">
      <c r="A2731" t="s">
        <v>2968</v>
      </c>
      <c r="B2731" t="s">
        <v>2930</v>
      </c>
      <c r="C2731" t="s">
        <v>2967</v>
      </c>
      <c r="D2731" s="1">
        <v>39324.995138888888</v>
      </c>
      <c r="E2731">
        <v>2</v>
      </c>
      <c r="F2731" t="s">
        <v>5300</v>
      </c>
      <c r="G2731">
        <v>2007</v>
      </c>
      <c r="H2731" s="4">
        <v>0.1673611111111111</v>
      </c>
      <c r="I2731" s="16">
        <f>H2731/60</f>
        <v>2.7893518518518515E-3</v>
      </c>
      <c r="K2731" s="16">
        <f t="shared" si="42"/>
        <v>5.5787037037037029E-3</v>
      </c>
    </row>
    <row r="2732" spans="1:11">
      <c r="A2732" t="s">
        <v>3216</v>
      </c>
      <c r="B2732" t="s">
        <v>3209</v>
      </c>
      <c r="C2732" t="s">
        <v>3269</v>
      </c>
      <c r="D2732" s="1">
        <v>39315.039583333331</v>
      </c>
      <c r="E2732">
        <v>2</v>
      </c>
      <c r="F2732" t="s">
        <v>5300</v>
      </c>
      <c r="G2732">
        <v>2007</v>
      </c>
      <c r="H2732" s="4">
        <v>0.16944444444444443</v>
      </c>
      <c r="I2732" s="16">
        <f>H2732/60</f>
        <v>2.8240740740740739E-3</v>
      </c>
      <c r="K2732" s="16">
        <f t="shared" si="42"/>
        <v>5.6481481481481478E-3</v>
      </c>
    </row>
    <row r="2733" spans="1:11">
      <c r="A2733" t="s">
        <v>3316</v>
      </c>
      <c r="B2733" t="s">
        <v>3297</v>
      </c>
      <c r="C2733" t="s">
        <v>3310</v>
      </c>
      <c r="D2733" s="1">
        <v>39343.759027777778</v>
      </c>
      <c r="E2733">
        <v>2</v>
      </c>
      <c r="F2733" t="s">
        <v>5300</v>
      </c>
      <c r="G2733">
        <v>2007</v>
      </c>
      <c r="H2733" s="4">
        <v>0.11805555555555557</v>
      </c>
      <c r="I2733" s="16">
        <f>H2733/60</f>
        <v>1.9675925925925928E-3</v>
      </c>
      <c r="K2733" s="16">
        <f t="shared" si="42"/>
        <v>3.9351851851851857E-3</v>
      </c>
    </row>
    <row r="2734" spans="1:11">
      <c r="A2734" t="s">
        <v>3320</v>
      </c>
      <c r="B2734" t="s">
        <v>3297</v>
      </c>
      <c r="C2734" t="s">
        <v>3310</v>
      </c>
      <c r="D2734" s="1">
        <v>39343.760416666664</v>
      </c>
      <c r="E2734">
        <v>2</v>
      </c>
      <c r="F2734" t="s">
        <v>5300</v>
      </c>
      <c r="G2734">
        <v>2007</v>
      </c>
      <c r="H2734" s="4">
        <v>0.1111111111111111</v>
      </c>
      <c r="I2734" s="16">
        <f>H2734/60</f>
        <v>1.8518518518518517E-3</v>
      </c>
      <c r="K2734" s="16">
        <f t="shared" si="42"/>
        <v>3.7037037037037034E-3</v>
      </c>
    </row>
    <row r="2735" spans="1:11">
      <c r="A2735" t="s">
        <v>4191</v>
      </c>
      <c r="B2735" t="s">
        <v>4192</v>
      </c>
      <c r="C2735" t="s">
        <v>4193</v>
      </c>
      <c r="D2735" s="1">
        <v>39893.796527777777</v>
      </c>
      <c r="E2735">
        <v>2</v>
      </c>
      <c r="F2735" t="s">
        <v>5302</v>
      </c>
      <c r="G2735">
        <v>2007</v>
      </c>
      <c r="H2735" s="4">
        <v>0.17986111111111111</v>
      </c>
      <c r="I2735" s="16">
        <f>H2735/60</f>
        <v>2.9976851851851853E-3</v>
      </c>
      <c r="K2735" s="16">
        <f t="shared" si="42"/>
        <v>5.9953703703703705E-3</v>
      </c>
    </row>
    <row r="2736" spans="1:11">
      <c r="A2736" t="s">
        <v>4226</v>
      </c>
      <c r="B2736" t="s">
        <v>4225</v>
      </c>
      <c r="C2736" t="s">
        <v>4226</v>
      </c>
      <c r="D2736" s="1">
        <v>39489.879166666666</v>
      </c>
      <c r="E2736">
        <v>2</v>
      </c>
      <c r="F2736" t="s">
        <v>5300</v>
      </c>
      <c r="G2736">
        <v>2007</v>
      </c>
      <c r="H2736" s="4">
        <v>0.11805555555555557</v>
      </c>
      <c r="I2736" s="16">
        <f>H2736/60</f>
        <v>1.9675925925925928E-3</v>
      </c>
      <c r="K2736" s="16">
        <f t="shared" si="42"/>
        <v>3.9351851851851857E-3</v>
      </c>
    </row>
    <row r="2737" spans="1:11">
      <c r="A2737" t="s">
        <v>393</v>
      </c>
      <c r="B2737" t="s">
        <v>4247</v>
      </c>
      <c r="C2737" t="s">
        <v>4247</v>
      </c>
      <c r="D2737" s="1">
        <v>39719.283333333333</v>
      </c>
      <c r="E2737">
        <v>2</v>
      </c>
      <c r="F2737" t="s">
        <v>5302</v>
      </c>
      <c r="G2737">
        <v>2007</v>
      </c>
      <c r="H2737" s="4">
        <v>0.15555555555555556</v>
      </c>
      <c r="I2737" s="16">
        <f>H2737/60</f>
        <v>2.5925925925925925E-3</v>
      </c>
      <c r="K2737" s="16">
        <f t="shared" si="42"/>
        <v>5.185185185185185E-3</v>
      </c>
    </row>
    <row r="2738" spans="1:11">
      <c r="A2738" t="s">
        <v>4415</v>
      </c>
      <c r="B2738" t="s">
        <v>4416</v>
      </c>
      <c r="C2738" t="s">
        <v>4417</v>
      </c>
      <c r="D2738" s="1">
        <v>39472.775694444441</v>
      </c>
      <c r="E2738">
        <v>2</v>
      </c>
      <c r="F2738" t="s">
        <v>5303</v>
      </c>
      <c r="G2738">
        <v>2007</v>
      </c>
      <c r="H2738" s="4">
        <v>0.10208333333333335</v>
      </c>
      <c r="I2738" s="16">
        <f>H2738/60</f>
        <v>1.701388888888889E-3</v>
      </c>
      <c r="K2738" s="16">
        <f t="shared" si="42"/>
        <v>3.402777777777778E-3</v>
      </c>
    </row>
    <row r="2739" spans="1:11">
      <c r="A2739" t="s">
        <v>4423</v>
      </c>
      <c r="B2739" t="s">
        <v>4424</v>
      </c>
      <c r="C2739" t="s">
        <v>4425</v>
      </c>
      <c r="D2739" s="1">
        <v>39414.79583333333</v>
      </c>
      <c r="E2739">
        <v>2</v>
      </c>
      <c r="F2739" t="s">
        <v>5304</v>
      </c>
      <c r="G2739">
        <v>2007</v>
      </c>
      <c r="H2739" s="4">
        <v>0.15486111111111112</v>
      </c>
      <c r="I2739" s="16">
        <f>H2739/60</f>
        <v>2.5810185185185185E-3</v>
      </c>
      <c r="K2739" s="16">
        <f t="shared" si="42"/>
        <v>5.162037037037037E-3</v>
      </c>
    </row>
    <row r="2740" spans="1:11">
      <c r="A2740" t="s">
        <v>3463</v>
      </c>
      <c r="B2740" t="s">
        <v>3452</v>
      </c>
      <c r="C2740" t="s">
        <v>3453</v>
      </c>
      <c r="D2740" s="1">
        <v>39350.295138888891</v>
      </c>
      <c r="E2740">
        <v>2</v>
      </c>
      <c r="F2740" t="s">
        <v>5303</v>
      </c>
      <c r="G2740">
        <v>2007</v>
      </c>
      <c r="H2740" s="4">
        <v>0.17777777777777778</v>
      </c>
      <c r="I2740" s="16">
        <f>H2740/60</f>
        <v>2.9629629629629632E-3</v>
      </c>
      <c r="K2740" s="16">
        <f t="shared" si="42"/>
        <v>5.9259259259259265E-3</v>
      </c>
    </row>
    <row r="2741" spans="1:11">
      <c r="A2741" t="s">
        <v>3464</v>
      </c>
      <c r="B2741" t="s">
        <v>3452</v>
      </c>
      <c r="C2741" t="s">
        <v>3453</v>
      </c>
      <c r="D2741" s="1">
        <v>39350.295138888891</v>
      </c>
      <c r="E2741">
        <v>2</v>
      </c>
      <c r="F2741" t="s">
        <v>5303</v>
      </c>
      <c r="G2741">
        <v>2007</v>
      </c>
      <c r="H2741" s="4">
        <v>0.12708333333333333</v>
      </c>
      <c r="I2741" s="16">
        <f>H2741/60</f>
        <v>2.1180555555555553E-3</v>
      </c>
      <c r="K2741" s="16">
        <f t="shared" si="42"/>
        <v>4.2361111111111106E-3</v>
      </c>
    </row>
    <row r="2742" spans="1:11">
      <c r="A2742" t="s">
        <v>3461</v>
      </c>
      <c r="B2742" t="s">
        <v>3452</v>
      </c>
      <c r="C2742" t="s">
        <v>3453</v>
      </c>
      <c r="D2742" s="1">
        <v>39350.295138888891</v>
      </c>
      <c r="E2742">
        <v>2</v>
      </c>
      <c r="F2742" t="s">
        <v>5303</v>
      </c>
      <c r="G2742">
        <v>2007</v>
      </c>
      <c r="H2742" s="4">
        <v>0.11319444444444444</v>
      </c>
      <c r="I2742" s="16">
        <f>H2742/60</f>
        <v>1.8865740740740742E-3</v>
      </c>
      <c r="K2742" s="16">
        <f t="shared" si="42"/>
        <v>3.7731481481481483E-3</v>
      </c>
    </row>
    <row r="2743" spans="1:11">
      <c r="A2743" t="s">
        <v>3468</v>
      </c>
      <c r="B2743" t="s">
        <v>3452</v>
      </c>
      <c r="C2743" t="s">
        <v>3467</v>
      </c>
      <c r="D2743" s="1">
        <v>39350.295138888891</v>
      </c>
      <c r="E2743">
        <v>2</v>
      </c>
      <c r="F2743" t="s">
        <v>5303</v>
      </c>
      <c r="G2743">
        <v>2007</v>
      </c>
      <c r="H2743" s="4">
        <v>0.10069444444444443</v>
      </c>
      <c r="I2743" s="16">
        <f>H2743/60</f>
        <v>1.6782407407407406E-3</v>
      </c>
      <c r="K2743" s="16">
        <f t="shared" si="42"/>
        <v>3.3564814814814811E-3</v>
      </c>
    </row>
    <row r="2744" spans="1:11">
      <c r="A2744" t="s">
        <v>3469</v>
      </c>
      <c r="B2744" t="s">
        <v>3452</v>
      </c>
      <c r="C2744" t="s">
        <v>3467</v>
      </c>
      <c r="D2744" s="1">
        <v>39350.295138888891</v>
      </c>
      <c r="E2744">
        <v>2</v>
      </c>
      <c r="F2744" t="s">
        <v>5303</v>
      </c>
      <c r="G2744">
        <v>2007</v>
      </c>
      <c r="H2744" s="4">
        <v>8.6111111111111124E-2</v>
      </c>
      <c r="I2744" s="16">
        <f>H2744/60</f>
        <v>1.4351851851851854E-3</v>
      </c>
      <c r="K2744" s="16">
        <f t="shared" si="42"/>
        <v>2.8703703703703708E-3</v>
      </c>
    </row>
    <row r="2745" spans="1:11">
      <c r="A2745" t="s">
        <v>3857</v>
      </c>
      <c r="B2745" t="s">
        <v>3844</v>
      </c>
      <c r="D2745" s="1">
        <v>40777.386111111111</v>
      </c>
      <c r="E2745">
        <v>2</v>
      </c>
      <c r="F2745" t="s">
        <v>5301</v>
      </c>
      <c r="G2745">
        <v>2007</v>
      </c>
      <c r="H2745" s="4">
        <v>0.1076388888888889</v>
      </c>
      <c r="I2745" s="16">
        <f>H2745/60</f>
        <v>1.7939814814814817E-3</v>
      </c>
      <c r="K2745" s="16">
        <f t="shared" si="42"/>
        <v>3.5879629629629634E-3</v>
      </c>
    </row>
    <row r="2746" spans="1:11">
      <c r="A2746" t="s">
        <v>4313</v>
      </c>
      <c r="B2746" t="s">
        <v>4288</v>
      </c>
      <c r="C2746" t="s">
        <v>4303</v>
      </c>
      <c r="D2746" s="1">
        <v>39105.715277777781</v>
      </c>
      <c r="E2746">
        <v>2</v>
      </c>
      <c r="F2746" t="s">
        <v>5303</v>
      </c>
      <c r="G2746">
        <v>2007</v>
      </c>
      <c r="H2746" s="4">
        <v>0.15972222222222224</v>
      </c>
      <c r="I2746" s="16">
        <f>H2746/60</f>
        <v>2.6620370370370374E-3</v>
      </c>
      <c r="K2746" s="16">
        <f t="shared" si="42"/>
        <v>5.3240740740740748E-3</v>
      </c>
    </row>
    <row r="2747" spans="1:11">
      <c r="A2747" t="s">
        <v>4305</v>
      </c>
      <c r="B2747" t="s">
        <v>4288</v>
      </c>
      <c r="C2747" t="s">
        <v>4303</v>
      </c>
      <c r="D2747" s="1">
        <v>39105.715277777781</v>
      </c>
      <c r="E2747">
        <v>2</v>
      </c>
      <c r="F2747" t="s">
        <v>5303</v>
      </c>
      <c r="G2747">
        <v>2007</v>
      </c>
      <c r="H2747" s="4">
        <v>3.888888888888889E-2</v>
      </c>
      <c r="I2747" s="16">
        <f>H2747/60</f>
        <v>6.4814814814814813E-4</v>
      </c>
      <c r="K2747" s="16">
        <f t="shared" si="42"/>
        <v>1.2962962962962963E-3</v>
      </c>
    </row>
    <row r="2748" spans="1:11">
      <c r="A2748" t="s">
        <v>4478</v>
      </c>
      <c r="B2748" t="s">
        <v>4462</v>
      </c>
      <c r="C2748" t="s">
        <v>3168</v>
      </c>
      <c r="D2748" s="1">
        <v>39294.773611111108</v>
      </c>
      <c r="E2748">
        <v>2</v>
      </c>
      <c r="F2748" t="s">
        <v>5300</v>
      </c>
      <c r="G2748">
        <v>2007</v>
      </c>
      <c r="H2748" s="4">
        <v>0.12013888888888889</v>
      </c>
      <c r="I2748" s="16">
        <f>H2748/60</f>
        <v>2.0023148148148148E-3</v>
      </c>
      <c r="K2748" s="16">
        <f t="shared" si="42"/>
        <v>4.0046296296296297E-3</v>
      </c>
    </row>
    <row r="2749" spans="1:11">
      <c r="A2749" t="s">
        <v>4840</v>
      </c>
      <c r="B2749" t="s">
        <v>4838</v>
      </c>
      <c r="C2749" t="s">
        <v>4839</v>
      </c>
      <c r="D2749" s="1">
        <v>39739.586111111108</v>
      </c>
      <c r="E2749">
        <v>2</v>
      </c>
      <c r="F2749" t="s">
        <v>5304</v>
      </c>
      <c r="G2749">
        <v>2007</v>
      </c>
      <c r="H2749" s="4">
        <v>0.16319444444444445</v>
      </c>
      <c r="I2749" s="16">
        <f>H2749/60</f>
        <v>2.7199074074074074E-3</v>
      </c>
      <c r="K2749" s="16">
        <f t="shared" si="42"/>
        <v>5.4398148148148149E-3</v>
      </c>
    </row>
    <row r="2750" spans="1:11">
      <c r="A2750" t="s">
        <v>119</v>
      </c>
      <c r="B2750" t="s">
        <v>45</v>
      </c>
      <c r="C2750" t="s">
        <v>109</v>
      </c>
      <c r="D2750" s="1">
        <v>39353.713194444441</v>
      </c>
      <c r="E2750">
        <v>1</v>
      </c>
      <c r="F2750" t="s">
        <v>1874</v>
      </c>
      <c r="G2750">
        <v>2007</v>
      </c>
      <c r="H2750" s="4">
        <v>0.14791666666666667</v>
      </c>
      <c r="I2750" s="16">
        <f>H2750/60</f>
        <v>2.4652777777777776E-3</v>
      </c>
      <c r="K2750" s="16">
        <f t="shared" si="42"/>
        <v>2.4652777777777776E-3</v>
      </c>
    </row>
    <row r="2751" spans="1:11">
      <c r="A2751" t="s">
        <v>120</v>
      </c>
      <c r="B2751" t="s">
        <v>45</v>
      </c>
      <c r="C2751" t="s">
        <v>109</v>
      </c>
      <c r="D2751" s="1">
        <v>39353.713194444441</v>
      </c>
      <c r="E2751">
        <v>1</v>
      </c>
      <c r="F2751" t="s">
        <v>1874</v>
      </c>
      <c r="G2751">
        <v>2007</v>
      </c>
      <c r="H2751" s="4">
        <v>0.1388888888888889</v>
      </c>
      <c r="I2751" s="16">
        <f>H2751/60</f>
        <v>2.3148148148148151E-3</v>
      </c>
      <c r="K2751" s="16">
        <f t="shared" si="42"/>
        <v>2.3148148148148151E-3</v>
      </c>
    </row>
    <row r="2752" spans="1:11">
      <c r="A2752" t="s">
        <v>295</v>
      </c>
      <c r="B2752" t="s">
        <v>286</v>
      </c>
      <c r="C2752" t="s">
        <v>287</v>
      </c>
      <c r="D2752" s="1">
        <v>39222.982638888891</v>
      </c>
      <c r="E2752">
        <v>1</v>
      </c>
      <c r="F2752" t="s">
        <v>5300</v>
      </c>
      <c r="G2752">
        <v>2007</v>
      </c>
      <c r="H2752" s="4">
        <v>0.19027777777777777</v>
      </c>
      <c r="I2752" s="16">
        <f>H2752/60</f>
        <v>3.1712962962962962E-3</v>
      </c>
      <c r="K2752" s="16">
        <f t="shared" si="42"/>
        <v>3.1712962962962962E-3</v>
      </c>
    </row>
    <row r="2753" spans="1:11">
      <c r="A2753" t="s">
        <v>289</v>
      </c>
      <c r="B2753" t="s">
        <v>286</v>
      </c>
      <c r="C2753" t="s">
        <v>287</v>
      </c>
      <c r="D2753" s="1">
        <v>39222.981944444444</v>
      </c>
      <c r="E2753">
        <v>1</v>
      </c>
      <c r="F2753" t="s">
        <v>5300</v>
      </c>
      <c r="G2753">
        <v>2007</v>
      </c>
      <c r="H2753" s="4">
        <v>9.4444444444444442E-2</v>
      </c>
      <c r="I2753" s="16">
        <f>H2753/60</f>
        <v>1.5740740740740741E-3</v>
      </c>
      <c r="K2753" s="16">
        <f t="shared" si="42"/>
        <v>1.5740740740740741E-3</v>
      </c>
    </row>
    <row r="2754" spans="1:11">
      <c r="A2754" t="s">
        <v>682</v>
      </c>
      <c r="B2754" t="s">
        <v>658</v>
      </c>
      <c r="D2754" s="1">
        <v>39415.713888888888</v>
      </c>
      <c r="E2754">
        <v>1</v>
      </c>
      <c r="F2754" t="s">
        <v>2126</v>
      </c>
      <c r="G2754">
        <v>2007</v>
      </c>
      <c r="H2754" s="4">
        <v>0.1361111111111111</v>
      </c>
      <c r="I2754" s="16">
        <f>H2754/60</f>
        <v>2.2685185185185182E-3</v>
      </c>
      <c r="K2754" s="16">
        <f t="shared" ref="K2754:K2817" si="43">E2754*I2754</f>
        <v>2.2685185185185182E-3</v>
      </c>
    </row>
    <row r="2755" spans="1:11">
      <c r="A2755" t="s">
        <v>812</v>
      </c>
      <c r="B2755" t="s">
        <v>799</v>
      </c>
      <c r="C2755" t="s">
        <v>799</v>
      </c>
      <c r="D2755" s="1">
        <v>39315.779861111114</v>
      </c>
      <c r="E2755">
        <v>1</v>
      </c>
      <c r="F2755" t="s">
        <v>1874</v>
      </c>
      <c r="G2755">
        <v>2007</v>
      </c>
      <c r="H2755" s="4">
        <v>0.40277777777777773</v>
      </c>
      <c r="I2755" s="16">
        <f>H2755/60</f>
        <v>6.7129629629629622E-3</v>
      </c>
      <c r="K2755" s="16">
        <f t="shared" si="43"/>
        <v>6.7129629629629622E-3</v>
      </c>
    </row>
    <row r="2756" spans="1:11">
      <c r="A2756" t="s">
        <v>882</v>
      </c>
      <c r="B2756" t="s">
        <v>880</v>
      </c>
      <c r="C2756" t="s">
        <v>893</v>
      </c>
      <c r="D2756" s="1">
        <v>39304.911805555559</v>
      </c>
      <c r="E2756">
        <v>1</v>
      </c>
      <c r="F2756" t="s">
        <v>5303</v>
      </c>
      <c r="G2756">
        <v>2007</v>
      </c>
      <c r="H2756" s="4">
        <v>0.1763888888888889</v>
      </c>
      <c r="I2756" s="16">
        <f>H2756/60</f>
        <v>2.9398148148148148E-3</v>
      </c>
      <c r="K2756" s="16">
        <f t="shared" si="43"/>
        <v>2.9398148148148148E-3</v>
      </c>
    </row>
    <row r="2757" spans="1:11">
      <c r="A2757" t="s">
        <v>900</v>
      </c>
      <c r="B2757" t="s">
        <v>880</v>
      </c>
      <c r="C2757" t="s">
        <v>893</v>
      </c>
      <c r="D2757" s="1">
        <v>39304.911805555559</v>
      </c>
      <c r="E2757">
        <v>1</v>
      </c>
      <c r="F2757" t="s">
        <v>5303</v>
      </c>
      <c r="G2757">
        <v>2007</v>
      </c>
      <c r="H2757" s="4">
        <v>0.16180555555555556</v>
      </c>
      <c r="I2757" s="16">
        <f>H2757/60</f>
        <v>2.6967592592592594E-3</v>
      </c>
      <c r="K2757" s="16">
        <f t="shared" si="43"/>
        <v>2.6967592592592594E-3</v>
      </c>
    </row>
    <row r="2758" spans="1:11">
      <c r="A2758" t="s">
        <v>934</v>
      </c>
      <c r="B2758" t="s">
        <v>931</v>
      </c>
      <c r="C2758" t="s">
        <v>935</v>
      </c>
      <c r="D2758" s="1">
        <v>40810.79583333333</v>
      </c>
      <c r="E2758">
        <v>1</v>
      </c>
      <c r="F2758" t="s">
        <v>5301</v>
      </c>
      <c r="G2758">
        <v>2007</v>
      </c>
      <c r="H2758" s="4">
        <v>0.17708333333333334</v>
      </c>
      <c r="I2758" s="16">
        <f>H2758/60</f>
        <v>2.9513888888888892E-3</v>
      </c>
      <c r="K2758" s="16">
        <f t="shared" si="43"/>
        <v>2.9513888888888892E-3</v>
      </c>
    </row>
    <row r="2759" spans="1:11">
      <c r="A2759" t="s">
        <v>1089</v>
      </c>
      <c r="B2759" t="s">
        <v>1079</v>
      </c>
      <c r="C2759" t="s">
        <v>1080</v>
      </c>
      <c r="D2759" s="1">
        <v>41381.4375</v>
      </c>
      <c r="E2759">
        <v>1</v>
      </c>
      <c r="F2759" t="s">
        <v>2857</v>
      </c>
      <c r="G2759">
        <v>2007</v>
      </c>
      <c r="H2759" s="4">
        <v>0.43194444444444446</v>
      </c>
      <c r="I2759" s="16">
        <f>H2759/60</f>
        <v>7.1990740740740747E-3</v>
      </c>
      <c r="K2759" s="16">
        <f t="shared" si="43"/>
        <v>7.1990740740740747E-3</v>
      </c>
    </row>
    <row r="2760" spans="1:11">
      <c r="A2760" t="s">
        <v>1090</v>
      </c>
      <c r="B2760" t="s">
        <v>1079</v>
      </c>
      <c r="C2760" t="s">
        <v>1080</v>
      </c>
      <c r="D2760" s="1">
        <v>41381.4375</v>
      </c>
      <c r="E2760">
        <v>1</v>
      </c>
      <c r="F2760" t="s">
        <v>2857</v>
      </c>
      <c r="G2760">
        <v>2007</v>
      </c>
      <c r="H2760" s="4">
        <v>0.27569444444444446</v>
      </c>
      <c r="I2760" s="16">
        <f>H2760/60</f>
        <v>4.5949074074074078E-3</v>
      </c>
      <c r="K2760" s="16">
        <f t="shared" si="43"/>
        <v>4.5949074074074078E-3</v>
      </c>
    </row>
    <row r="2761" spans="1:11">
      <c r="A2761" t="s">
        <v>1091</v>
      </c>
      <c r="B2761" t="s">
        <v>1079</v>
      </c>
      <c r="C2761" t="s">
        <v>1080</v>
      </c>
      <c r="D2761" s="1">
        <v>41381.4375</v>
      </c>
      <c r="E2761">
        <v>1</v>
      </c>
      <c r="F2761" t="s">
        <v>2857</v>
      </c>
      <c r="G2761">
        <v>2007</v>
      </c>
      <c r="H2761" s="4">
        <v>0.23680555555555557</v>
      </c>
      <c r="I2761" s="16">
        <f>H2761/60</f>
        <v>3.9467592592592592E-3</v>
      </c>
      <c r="K2761" s="16">
        <f t="shared" si="43"/>
        <v>3.9467592592592592E-3</v>
      </c>
    </row>
    <row r="2762" spans="1:11">
      <c r="A2762" t="s">
        <v>1210</v>
      </c>
      <c r="B2762" t="s">
        <v>1205</v>
      </c>
      <c r="C2762" t="s">
        <v>1206</v>
      </c>
      <c r="D2762" s="1">
        <v>39676.738888888889</v>
      </c>
      <c r="E2762">
        <v>1</v>
      </c>
      <c r="F2762" t="s">
        <v>5303</v>
      </c>
      <c r="G2762">
        <v>2007</v>
      </c>
      <c r="H2762" s="4">
        <v>0.17361111111111113</v>
      </c>
      <c r="I2762" s="16">
        <f>H2762/60</f>
        <v>2.8935185185185188E-3</v>
      </c>
      <c r="K2762" s="16">
        <f t="shared" si="43"/>
        <v>2.8935185185185188E-3</v>
      </c>
    </row>
    <row r="2763" spans="1:11">
      <c r="A2763" t="s">
        <v>1209</v>
      </c>
      <c r="B2763" t="s">
        <v>1205</v>
      </c>
      <c r="C2763" t="s">
        <v>1206</v>
      </c>
      <c r="D2763" s="1">
        <v>39676.738888888889</v>
      </c>
      <c r="E2763">
        <v>1</v>
      </c>
      <c r="F2763" t="s">
        <v>5303</v>
      </c>
      <c r="G2763">
        <v>2007</v>
      </c>
      <c r="H2763" s="4">
        <v>0.12083333333333333</v>
      </c>
      <c r="I2763" s="16">
        <f>H2763/60</f>
        <v>2.0138888888888888E-3</v>
      </c>
      <c r="K2763" s="16">
        <f t="shared" si="43"/>
        <v>2.0138888888888888E-3</v>
      </c>
    </row>
    <row r="2764" spans="1:11">
      <c r="A2764" t="s">
        <v>1208</v>
      </c>
      <c r="B2764" t="s">
        <v>1205</v>
      </c>
      <c r="C2764" t="s">
        <v>1206</v>
      </c>
      <c r="D2764" s="1">
        <v>39676.738888888889</v>
      </c>
      <c r="E2764">
        <v>1</v>
      </c>
      <c r="F2764" t="s">
        <v>5303</v>
      </c>
      <c r="G2764">
        <v>2007</v>
      </c>
      <c r="H2764" s="4">
        <v>0.1111111111111111</v>
      </c>
      <c r="I2764" s="16">
        <f>H2764/60</f>
        <v>1.8518518518518517E-3</v>
      </c>
      <c r="K2764" s="16">
        <f t="shared" si="43"/>
        <v>1.8518518518518517E-3</v>
      </c>
    </row>
    <row r="2765" spans="1:11">
      <c r="A2765" t="s">
        <v>1350</v>
      </c>
      <c r="B2765" t="s">
        <v>1347</v>
      </c>
      <c r="D2765" s="1">
        <v>39451.73541666667</v>
      </c>
      <c r="E2765">
        <v>1</v>
      </c>
      <c r="F2765" t="s">
        <v>1874</v>
      </c>
      <c r="G2765">
        <v>2007</v>
      </c>
      <c r="H2765" s="4">
        <v>0.13194444444444445</v>
      </c>
      <c r="I2765" s="16">
        <f>H2765/60</f>
        <v>2.1990740740740742E-3</v>
      </c>
      <c r="K2765" s="16">
        <f t="shared" si="43"/>
        <v>2.1990740740740742E-3</v>
      </c>
    </row>
    <row r="2766" spans="1:11">
      <c r="A2766" t="s">
        <v>1565</v>
      </c>
      <c r="B2766" t="s">
        <v>1560</v>
      </c>
      <c r="C2766" t="s">
        <v>1561</v>
      </c>
      <c r="D2766" s="1">
        <v>39304.9</v>
      </c>
      <c r="E2766">
        <v>1</v>
      </c>
      <c r="F2766" t="s">
        <v>5303</v>
      </c>
      <c r="G2766">
        <v>2007</v>
      </c>
      <c r="H2766" s="4">
        <v>0.14791666666666667</v>
      </c>
      <c r="I2766" s="16">
        <f>H2766/60</f>
        <v>2.4652777777777776E-3</v>
      </c>
      <c r="K2766" s="16">
        <f t="shared" si="43"/>
        <v>2.4652777777777776E-3</v>
      </c>
    </row>
    <row r="2767" spans="1:11">
      <c r="A2767" t="s">
        <v>1948</v>
      </c>
      <c r="B2767" t="s">
        <v>1938</v>
      </c>
      <c r="C2767" t="s">
        <v>1939</v>
      </c>
      <c r="D2767" s="1">
        <v>41006.404166666667</v>
      </c>
      <c r="E2767">
        <v>1</v>
      </c>
      <c r="F2767" t="s">
        <v>5303</v>
      </c>
      <c r="G2767">
        <v>2007</v>
      </c>
      <c r="H2767" s="4">
        <v>0.17291666666666669</v>
      </c>
      <c r="I2767" s="16">
        <f>H2767/60</f>
        <v>2.8819444444444448E-3</v>
      </c>
      <c r="K2767" s="16">
        <f t="shared" si="43"/>
        <v>2.8819444444444448E-3</v>
      </c>
    </row>
    <row r="2768" spans="1:11">
      <c r="A2768" t="s">
        <v>1941</v>
      </c>
      <c r="B2768" t="s">
        <v>1938</v>
      </c>
      <c r="C2768" t="s">
        <v>1939</v>
      </c>
      <c r="D2768" s="1">
        <v>41006.404166666667</v>
      </c>
      <c r="E2768">
        <v>1</v>
      </c>
      <c r="F2768" t="s">
        <v>5303</v>
      </c>
      <c r="G2768">
        <v>2007</v>
      </c>
      <c r="H2768" s="4">
        <v>0.15833333333333333</v>
      </c>
      <c r="I2768" s="16">
        <f>H2768/60</f>
        <v>2.638888888888889E-3</v>
      </c>
      <c r="K2768" s="16">
        <f t="shared" si="43"/>
        <v>2.638888888888889E-3</v>
      </c>
    </row>
    <row r="2769" spans="1:11">
      <c r="A2769" t="s">
        <v>2166</v>
      </c>
      <c r="B2769" t="s">
        <v>2164</v>
      </c>
      <c r="C2769" t="s">
        <v>2167</v>
      </c>
      <c r="D2769" s="1">
        <v>39362.493750000001</v>
      </c>
      <c r="E2769">
        <v>1</v>
      </c>
      <c r="F2769" t="s">
        <v>5300</v>
      </c>
      <c r="G2769">
        <v>2007</v>
      </c>
      <c r="H2769" s="4">
        <v>0.17916666666666667</v>
      </c>
      <c r="I2769" s="16">
        <f>H2769/60</f>
        <v>2.9861111111111113E-3</v>
      </c>
      <c r="K2769" s="16">
        <f t="shared" si="43"/>
        <v>2.9861111111111113E-3</v>
      </c>
    </row>
    <row r="2770" spans="1:11">
      <c r="A2770" t="s">
        <v>2252</v>
      </c>
      <c r="B2770" t="s">
        <v>2253</v>
      </c>
      <c r="C2770" t="s">
        <v>2254</v>
      </c>
      <c r="D2770" s="1">
        <v>39487.46875</v>
      </c>
      <c r="E2770">
        <v>1</v>
      </c>
      <c r="F2770" t="s">
        <v>5302</v>
      </c>
      <c r="G2770">
        <v>2007</v>
      </c>
      <c r="H2770" s="4">
        <v>9.2361111111111116E-2</v>
      </c>
      <c r="I2770" s="16">
        <f>H2770/60</f>
        <v>1.5393518518518519E-3</v>
      </c>
      <c r="K2770" s="16">
        <f t="shared" si="43"/>
        <v>1.5393518518518519E-3</v>
      </c>
    </row>
    <row r="2771" spans="1:11">
      <c r="A2771" t="s">
        <v>2658</v>
      </c>
      <c r="B2771" t="s">
        <v>2638</v>
      </c>
      <c r="C2771" t="s">
        <v>2650</v>
      </c>
      <c r="D2771" s="1">
        <v>40842.616666666669</v>
      </c>
      <c r="E2771">
        <v>1</v>
      </c>
      <c r="F2771" t="s">
        <v>5301</v>
      </c>
      <c r="G2771">
        <v>2007</v>
      </c>
      <c r="H2771" s="4">
        <v>0.2076388888888889</v>
      </c>
      <c r="I2771" s="16">
        <f>H2771/60</f>
        <v>3.4606481481481485E-3</v>
      </c>
      <c r="K2771" s="16">
        <f t="shared" si="43"/>
        <v>3.4606481481481485E-3</v>
      </c>
    </row>
    <row r="2772" spans="1:11">
      <c r="A2772" t="s">
        <v>2654</v>
      </c>
      <c r="B2772" t="s">
        <v>2638</v>
      </c>
      <c r="C2772" t="s">
        <v>2650</v>
      </c>
      <c r="D2772" s="1">
        <v>40842.616666666669</v>
      </c>
      <c r="E2772">
        <v>1</v>
      </c>
      <c r="F2772" t="s">
        <v>5301</v>
      </c>
      <c r="G2772">
        <v>2007</v>
      </c>
      <c r="H2772" s="4">
        <v>0.18194444444444444</v>
      </c>
      <c r="I2772" s="16">
        <f>H2772/60</f>
        <v>3.0324074074074073E-3</v>
      </c>
      <c r="K2772" s="16">
        <f t="shared" si="43"/>
        <v>3.0324074074074073E-3</v>
      </c>
    </row>
    <row r="2773" spans="1:11">
      <c r="A2773" t="s">
        <v>2656</v>
      </c>
      <c r="B2773" t="s">
        <v>2638</v>
      </c>
      <c r="C2773" t="s">
        <v>2650</v>
      </c>
      <c r="D2773" s="1">
        <v>40842.616666666669</v>
      </c>
      <c r="E2773">
        <v>1</v>
      </c>
      <c r="F2773" t="s">
        <v>5301</v>
      </c>
      <c r="G2773">
        <v>2007</v>
      </c>
      <c r="H2773" s="4">
        <v>0.16874999999999998</v>
      </c>
      <c r="I2773" s="16">
        <f>H2773/60</f>
        <v>2.8124999999999999E-3</v>
      </c>
      <c r="K2773" s="16">
        <f t="shared" si="43"/>
        <v>2.8124999999999999E-3</v>
      </c>
    </row>
    <row r="2774" spans="1:11">
      <c r="A2774" t="s">
        <v>2660</v>
      </c>
      <c r="B2774" t="s">
        <v>2638</v>
      </c>
      <c r="C2774" t="s">
        <v>2650</v>
      </c>
      <c r="D2774" s="1">
        <v>39475.816666666666</v>
      </c>
      <c r="E2774">
        <v>1</v>
      </c>
      <c r="F2774" t="s">
        <v>5301</v>
      </c>
      <c r="G2774">
        <v>2007</v>
      </c>
      <c r="H2774" s="4">
        <v>0.15555555555555556</v>
      </c>
      <c r="I2774" s="16">
        <f>H2774/60</f>
        <v>2.5925925925925925E-3</v>
      </c>
      <c r="K2774" s="16">
        <f t="shared" si="43"/>
        <v>2.5925925925925925E-3</v>
      </c>
    </row>
    <row r="2775" spans="1:11">
      <c r="A2775" t="s">
        <v>2655</v>
      </c>
      <c r="B2775" t="s">
        <v>2638</v>
      </c>
      <c r="C2775" t="s">
        <v>2650</v>
      </c>
      <c r="D2775" s="1">
        <v>40842.616666666669</v>
      </c>
      <c r="E2775">
        <v>1</v>
      </c>
      <c r="F2775" t="s">
        <v>5301</v>
      </c>
      <c r="G2775">
        <v>2007</v>
      </c>
      <c r="H2775" s="4">
        <v>0.13958333333333334</v>
      </c>
      <c r="I2775" s="16">
        <f>H2775/60</f>
        <v>2.3263888888888891E-3</v>
      </c>
      <c r="K2775" s="16">
        <f t="shared" si="43"/>
        <v>2.3263888888888891E-3</v>
      </c>
    </row>
    <row r="2776" spans="1:11">
      <c r="A2776" t="s">
        <v>2821</v>
      </c>
      <c r="B2776" t="s">
        <v>2807</v>
      </c>
      <c r="C2776" t="s">
        <v>2807</v>
      </c>
      <c r="D2776" s="1">
        <v>39185.079861111109</v>
      </c>
      <c r="E2776">
        <v>1</v>
      </c>
      <c r="F2776" t="s">
        <v>5300</v>
      </c>
      <c r="G2776">
        <v>2007</v>
      </c>
      <c r="H2776" s="4">
        <v>0.18472222222222223</v>
      </c>
      <c r="I2776" s="16">
        <f>H2776/60</f>
        <v>3.0787037037037037E-3</v>
      </c>
      <c r="K2776" s="16">
        <f t="shared" si="43"/>
        <v>3.0787037037037037E-3</v>
      </c>
    </row>
    <row r="2777" spans="1:11">
      <c r="A2777" t="s">
        <v>2835</v>
      </c>
      <c r="B2777" t="s">
        <v>2807</v>
      </c>
      <c r="C2777" t="s">
        <v>2807</v>
      </c>
      <c r="D2777" s="1">
        <v>39185.079861111109</v>
      </c>
      <c r="E2777">
        <v>1</v>
      </c>
      <c r="F2777" t="s">
        <v>5300</v>
      </c>
      <c r="G2777">
        <v>2007</v>
      </c>
      <c r="H2777" s="4">
        <v>0.17222222222222225</v>
      </c>
      <c r="I2777" s="16">
        <f>H2777/60</f>
        <v>2.8703703703703708E-3</v>
      </c>
      <c r="K2777" s="16">
        <f t="shared" si="43"/>
        <v>2.8703703703703708E-3</v>
      </c>
    </row>
    <row r="2778" spans="1:11">
      <c r="A2778" t="s">
        <v>2836</v>
      </c>
      <c r="B2778" t="s">
        <v>2807</v>
      </c>
      <c r="C2778" t="s">
        <v>2807</v>
      </c>
      <c r="D2778" s="1">
        <v>39185.079861111109</v>
      </c>
      <c r="E2778">
        <v>1</v>
      </c>
      <c r="F2778" t="s">
        <v>5300</v>
      </c>
      <c r="G2778">
        <v>2007</v>
      </c>
      <c r="H2778" s="4">
        <v>9.5833333333333326E-2</v>
      </c>
      <c r="I2778" s="16">
        <f>H2778/60</f>
        <v>1.5972222222222221E-3</v>
      </c>
      <c r="K2778" s="16">
        <f t="shared" si="43"/>
        <v>1.5972222222222221E-3</v>
      </c>
    </row>
    <row r="2779" spans="1:11">
      <c r="A2779" t="s">
        <v>568</v>
      </c>
      <c r="B2779" t="s">
        <v>2930</v>
      </c>
      <c r="C2779" t="s">
        <v>2967</v>
      </c>
      <c r="D2779" s="1">
        <v>39324.99722222222</v>
      </c>
      <c r="E2779">
        <v>1</v>
      </c>
      <c r="F2779" t="s">
        <v>5300</v>
      </c>
      <c r="G2779">
        <v>2007</v>
      </c>
      <c r="H2779" s="4">
        <v>0.20208333333333331</v>
      </c>
      <c r="I2779" s="16">
        <f>H2779/60</f>
        <v>3.3680555555555551E-3</v>
      </c>
      <c r="K2779" s="16">
        <f t="shared" si="43"/>
        <v>3.3680555555555551E-3</v>
      </c>
    </row>
    <row r="2780" spans="1:11">
      <c r="A2780" t="s">
        <v>3275</v>
      </c>
      <c r="B2780" t="s">
        <v>3209</v>
      </c>
      <c r="C2780" t="s">
        <v>3269</v>
      </c>
      <c r="D2780" s="1">
        <v>39315.039583333331</v>
      </c>
      <c r="E2780">
        <v>1</v>
      </c>
      <c r="F2780" t="s">
        <v>5300</v>
      </c>
      <c r="G2780">
        <v>2007</v>
      </c>
      <c r="H2780" s="4">
        <v>0.3666666666666667</v>
      </c>
      <c r="I2780" s="16">
        <f>H2780/60</f>
        <v>6.1111111111111114E-3</v>
      </c>
      <c r="K2780" s="16">
        <f t="shared" si="43"/>
        <v>6.1111111111111114E-3</v>
      </c>
    </row>
    <row r="2781" spans="1:11">
      <c r="A2781" t="s">
        <v>3271</v>
      </c>
      <c r="B2781" t="s">
        <v>3209</v>
      </c>
      <c r="C2781" t="s">
        <v>3269</v>
      </c>
      <c r="D2781" s="1">
        <v>39315.039583333331</v>
      </c>
      <c r="E2781">
        <v>1</v>
      </c>
      <c r="F2781" t="s">
        <v>5300</v>
      </c>
      <c r="G2781">
        <v>2007</v>
      </c>
      <c r="H2781" s="4">
        <v>0.28333333333333333</v>
      </c>
      <c r="I2781" s="16">
        <f>H2781/60</f>
        <v>4.7222222222222223E-3</v>
      </c>
      <c r="K2781" s="16">
        <f t="shared" si="43"/>
        <v>4.7222222222222223E-3</v>
      </c>
    </row>
    <row r="2782" spans="1:11">
      <c r="A2782" t="s">
        <v>3274</v>
      </c>
      <c r="B2782" t="s">
        <v>3209</v>
      </c>
      <c r="C2782" t="s">
        <v>3269</v>
      </c>
      <c r="D2782" s="1">
        <v>39315.039583333331</v>
      </c>
      <c r="E2782">
        <v>1</v>
      </c>
      <c r="F2782" t="s">
        <v>5300</v>
      </c>
      <c r="G2782">
        <v>2007</v>
      </c>
      <c r="H2782" s="4">
        <v>0.1875</v>
      </c>
      <c r="I2782" s="16">
        <f>H2782/60</f>
        <v>3.1250000000000002E-3</v>
      </c>
      <c r="K2782" s="16">
        <f t="shared" si="43"/>
        <v>3.1250000000000002E-3</v>
      </c>
    </row>
    <row r="2783" spans="1:11">
      <c r="A2783" t="s">
        <v>3272</v>
      </c>
      <c r="B2783" t="s">
        <v>3209</v>
      </c>
      <c r="C2783" t="s">
        <v>3269</v>
      </c>
      <c r="D2783" s="1">
        <v>39315.039583333331</v>
      </c>
      <c r="E2783">
        <v>1</v>
      </c>
      <c r="F2783" t="s">
        <v>5300</v>
      </c>
      <c r="G2783">
        <v>2007</v>
      </c>
      <c r="H2783" s="4">
        <v>0.15972222222222224</v>
      </c>
      <c r="I2783" s="16">
        <f>H2783/60</f>
        <v>2.6620370370370374E-3</v>
      </c>
      <c r="K2783" s="16">
        <f t="shared" si="43"/>
        <v>2.6620370370370374E-3</v>
      </c>
    </row>
    <row r="2784" spans="1:11">
      <c r="A2784" t="s">
        <v>3276</v>
      </c>
      <c r="B2784" t="s">
        <v>3209</v>
      </c>
      <c r="C2784" t="s">
        <v>3269</v>
      </c>
      <c r="D2784" s="1">
        <v>39315.039583333331</v>
      </c>
      <c r="E2784">
        <v>1</v>
      </c>
      <c r="F2784" t="s">
        <v>5300</v>
      </c>
      <c r="G2784">
        <v>2007</v>
      </c>
      <c r="H2784" s="4">
        <v>0.15208333333333332</v>
      </c>
      <c r="I2784" s="16">
        <f>H2784/60</f>
        <v>2.5347222222222221E-3</v>
      </c>
      <c r="K2784" s="16">
        <f t="shared" si="43"/>
        <v>2.5347222222222221E-3</v>
      </c>
    </row>
    <row r="2785" spans="1:11">
      <c r="A2785" t="s">
        <v>3318</v>
      </c>
      <c r="B2785" t="s">
        <v>3297</v>
      </c>
      <c r="C2785" t="s">
        <v>3310</v>
      </c>
      <c r="D2785" s="1">
        <v>39343.759722222225</v>
      </c>
      <c r="E2785">
        <v>1</v>
      </c>
      <c r="F2785" t="s">
        <v>5300</v>
      </c>
      <c r="G2785">
        <v>2007</v>
      </c>
      <c r="H2785" s="4">
        <v>0.18263888888888891</v>
      </c>
      <c r="I2785" s="16">
        <f>H2785/60</f>
        <v>3.0439814814814817E-3</v>
      </c>
      <c r="K2785" s="16">
        <f t="shared" si="43"/>
        <v>3.0439814814814817E-3</v>
      </c>
    </row>
    <row r="2786" spans="1:11">
      <c r="A2786" t="s">
        <v>3319</v>
      </c>
      <c r="B2786" t="s">
        <v>3297</v>
      </c>
      <c r="C2786" t="s">
        <v>3310</v>
      </c>
      <c r="D2786" s="1">
        <v>39343.760416666664</v>
      </c>
      <c r="E2786">
        <v>1</v>
      </c>
      <c r="F2786" t="s">
        <v>5300</v>
      </c>
      <c r="G2786">
        <v>2007</v>
      </c>
      <c r="H2786" s="4">
        <v>0.14097222222222222</v>
      </c>
      <c r="I2786" s="16">
        <f>H2786/60</f>
        <v>2.3495370370370371E-3</v>
      </c>
      <c r="K2786" s="16">
        <f t="shared" si="43"/>
        <v>2.3495370370370371E-3</v>
      </c>
    </row>
    <row r="2787" spans="1:11">
      <c r="A2787" t="s">
        <v>3321</v>
      </c>
      <c r="B2787" t="s">
        <v>3297</v>
      </c>
      <c r="C2787" t="s">
        <v>3310</v>
      </c>
      <c r="D2787" s="1">
        <v>39343.758333333331</v>
      </c>
      <c r="E2787">
        <v>1</v>
      </c>
      <c r="F2787" t="s">
        <v>5300</v>
      </c>
      <c r="G2787">
        <v>2007</v>
      </c>
      <c r="H2787" s="4">
        <v>0.1361111111111111</v>
      </c>
      <c r="I2787" s="16">
        <f>H2787/60</f>
        <v>2.2685185185185182E-3</v>
      </c>
      <c r="K2787" s="16">
        <f t="shared" si="43"/>
        <v>2.2685185185185182E-3</v>
      </c>
    </row>
    <row r="2788" spans="1:11">
      <c r="A2788" t="s">
        <v>3396</v>
      </c>
      <c r="B2788" t="s">
        <v>3392</v>
      </c>
      <c r="C2788" t="s">
        <v>3397</v>
      </c>
      <c r="D2788" s="1">
        <v>39318.932638888888</v>
      </c>
      <c r="E2788">
        <v>1</v>
      </c>
      <c r="F2788" t="s">
        <v>5300</v>
      </c>
      <c r="G2788">
        <v>2007</v>
      </c>
      <c r="H2788" s="4">
        <v>0.11527777777777777</v>
      </c>
      <c r="I2788" s="16">
        <f>H2788/60</f>
        <v>1.9212962962962962E-3</v>
      </c>
      <c r="K2788" s="16">
        <f t="shared" si="43"/>
        <v>1.9212962962962962E-3</v>
      </c>
    </row>
    <row r="2789" spans="1:11">
      <c r="A2789" t="s">
        <v>3725</v>
      </c>
      <c r="B2789" t="s">
        <v>3718</v>
      </c>
      <c r="D2789" s="1">
        <v>39288.824305555558</v>
      </c>
      <c r="E2789">
        <v>1</v>
      </c>
      <c r="F2789" t="s">
        <v>2126</v>
      </c>
      <c r="G2789">
        <v>2007</v>
      </c>
      <c r="H2789" s="4">
        <v>0.13749999999999998</v>
      </c>
      <c r="I2789" s="16">
        <f>H2789/60</f>
        <v>2.2916666666666662E-3</v>
      </c>
      <c r="K2789" s="16">
        <f t="shared" si="43"/>
        <v>2.2916666666666662E-3</v>
      </c>
    </row>
    <row r="2790" spans="1:11">
      <c r="A2790" t="s">
        <v>4086</v>
      </c>
      <c r="B2790" t="s">
        <v>4027</v>
      </c>
      <c r="C2790" t="s">
        <v>4084</v>
      </c>
      <c r="D2790" s="1">
        <v>39771.338194444441</v>
      </c>
      <c r="E2790">
        <v>1</v>
      </c>
      <c r="F2790" t="s">
        <v>5300</v>
      </c>
      <c r="G2790">
        <v>2007</v>
      </c>
      <c r="H2790" s="4">
        <v>9.6527777777777768E-2</v>
      </c>
      <c r="I2790" s="16">
        <f>H2790/60</f>
        <v>1.6087962962962961E-3</v>
      </c>
      <c r="K2790" s="16">
        <f t="shared" si="43"/>
        <v>1.6087962962962961E-3</v>
      </c>
    </row>
    <row r="2791" spans="1:11">
      <c r="A2791" t="s">
        <v>4229</v>
      </c>
      <c r="B2791" t="s">
        <v>4225</v>
      </c>
      <c r="C2791" t="s">
        <v>4226</v>
      </c>
      <c r="D2791" s="1">
        <v>39489.879166666666</v>
      </c>
      <c r="E2791">
        <v>1</v>
      </c>
      <c r="F2791" t="s">
        <v>5300</v>
      </c>
      <c r="G2791">
        <v>2007</v>
      </c>
      <c r="H2791" s="4">
        <v>0.15486111111111112</v>
      </c>
      <c r="I2791" s="16">
        <f>H2791/60</f>
        <v>2.5810185185185185E-3</v>
      </c>
      <c r="K2791" s="16">
        <f t="shared" si="43"/>
        <v>2.5810185185185185E-3</v>
      </c>
    </row>
    <row r="2792" spans="1:11">
      <c r="A2792" t="s">
        <v>817</v>
      </c>
      <c r="B2792" t="s">
        <v>4225</v>
      </c>
      <c r="C2792" t="s">
        <v>4226</v>
      </c>
      <c r="D2792" s="1">
        <v>39489.879166666666</v>
      </c>
      <c r="E2792">
        <v>1</v>
      </c>
      <c r="F2792" t="s">
        <v>5300</v>
      </c>
      <c r="G2792">
        <v>2007</v>
      </c>
      <c r="H2792" s="4">
        <v>0.14305555555555557</v>
      </c>
      <c r="I2792" s="16">
        <f>H2792/60</f>
        <v>2.3842592592592596E-3</v>
      </c>
      <c r="K2792" s="16">
        <f t="shared" si="43"/>
        <v>2.3842592592592596E-3</v>
      </c>
    </row>
    <row r="2793" spans="1:11">
      <c r="A2793" t="s">
        <v>4224</v>
      </c>
      <c r="B2793" t="s">
        <v>4225</v>
      </c>
      <c r="C2793" t="s">
        <v>4226</v>
      </c>
      <c r="D2793" s="1">
        <v>39489.879166666666</v>
      </c>
      <c r="E2793">
        <v>1</v>
      </c>
      <c r="F2793" t="s">
        <v>5300</v>
      </c>
      <c r="G2793">
        <v>2007</v>
      </c>
      <c r="H2793" s="4">
        <v>0.13402777777777777</v>
      </c>
      <c r="I2793" s="16">
        <f>H2793/60</f>
        <v>2.2337962962962962E-3</v>
      </c>
      <c r="K2793" s="16">
        <f t="shared" si="43"/>
        <v>2.2337962962962962E-3</v>
      </c>
    </row>
    <row r="2794" spans="1:11">
      <c r="A2794" t="s">
        <v>4232</v>
      </c>
      <c r="B2794" t="s">
        <v>4225</v>
      </c>
      <c r="C2794" t="s">
        <v>4226</v>
      </c>
      <c r="D2794" s="1">
        <v>39489.879166666666</v>
      </c>
      <c r="E2794">
        <v>1</v>
      </c>
      <c r="F2794" t="s">
        <v>5300</v>
      </c>
      <c r="G2794">
        <v>2007</v>
      </c>
      <c r="H2794" s="4">
        <v>0.10555555555555556</v>
      </c>
      <c r="I2794" s="16">
        <f>H2794/60</f>
        <v>1.7592592592592592E-3</v>
      </c>
      <c r="K2794" s="16">
        <f t="shared" si="43"/>
        <v>1.7592592592592592E-3</v>
      </c>
    </row>
    <row r="2795" spans="1:11">
      <c r="A2795" t="s">
        <v>4230</v>
      </c>
      <c r="B2795" t="s">
        <v>4225</v>
      </c>
      <c r="C2795" t="s">
        <v>4226</v>
      </c>
      <c r="D2795" s="1">
        <v>39489.879166666666</v>
      </c>
      <c r="E2795">
        <v>1</v>
      </c>
      <c r="F2795" t="s">
        <v>5300</v>
      </c>
      <c r="G2795">
        <v>2007</v>
      </c>
      <c r="H2795" s="4">
        <v>9.930555555555555E-2</v>
      </c>
      <c r="I2795" s="16">
        <f>H2795/60</f>
        <v>1.6550925925925926E-3</v>
      </c>
      <c r="K2795" s="16">
        <f t="shared" si="43"/>
        <v>1.6550925925925926E-3</v>
      </c>
    </row>
    <row r="2796" spans="1:11">
      <c r="A2796" t="s">
        <v>4233</v>
      </c>
      <c r="B2796" t="s">
        <v>4225</v>
      </c>
      <c r="C2796" t="s">
        <v>4226</v>
      </c>
      <c r="D2796" s="1">
        <v>39489.879166666666</v>
      </c>
      <c r="E2796">
        <v>1</v>
      </c>
      <c r="F2796" t="s">
        <v>5300</v>
      </c>
      <c r="G2796">
        <v>2007</v>
      </c>
      <c r="H2796" s="4">
        <v>9.6527777777777768E-2</v>
      </c>
      <c r="I2796" s="16">
        <f>H2796/60</f>
        <v>1.6087962962962961E-3</v>
      </c>
      <c r="K2796" s="16">
        <f t="shared" si="43"/>
        <v>1.6087962962962961E-3</v>
      </c>
    </row>
    <row r="2797" spans="1:11">
      <c r="A2797" t="s">
        <v>4234</v>
      </c>
      <c r="B2797" t="s">
        <v>4225</v>
      </c>
      <c r="C2797" t="s">
        <v>4226</v>
      </c>
      <c r="D2797" s="1">
        <v>39489.879166666666</v>
      </c>
      <c r="E2797">
        <v>1</v>
      </c>
      <c r="F2797" t="s">
        <v>5300</v>
      </c>
      <c r="G2797">
        <v>2007</v>
      </c>
      <c r="H2797" s="4">
        <v>9.3055555555555558E-2</v>
      </c>
      <c r="I2797" s="16">
        <f>H2797/60</f>
        <v>1.5509259259259259E-3</v>
      </c>
      <c r="K2797" s="16">
        <f t="shared" si="43"/>
        <v>1.5509259259259259E-3</v>
      </c>
    </row>
    <row r="2798" spans="1:11">
      <c r="A2798" t="s">
        <v>4231</v>
      </c>
      <c r="B2798" t="s">
        <v>4225</v>
      </c>
      <c r="C2798" t="s">
        <v>4226</v>
      </c>
      <c r="D2798" s="1">
        <v>39489.879166666666</v>
      </c>
      <c r="E2798">
        <v>1</v>
      </c>
      <c r="F2798" t="s">
        <v>5300</v>
      </c>
      <c r="G2798">
        <v>2007</v>
      </c>
      <c r="H2798" s="4">
        <v>7.4999999999999997E-2</v>
      </c>
      <c r="I2798" s="16">
        <f>H2798/60</f>
        <v>1.25E-3</v>
      </c>
      <c r="K2798" s="16">
        <f t="shared" si="43"/>
        <v>1.25E-3</v>
      </c>
    </row>
    <row r="2799" spans="1:11">
      <c r="A2799" t="s">
        <v>4322</v>
      </c>
      <c r="B2799" t="s">
        <v>4319</v>
      </c>
      <c r="C2799" t="s">
        <v>4323</v>
      </c>
      <c r="D2799" s="1">
        <v>39522.770833333336</v>
      </c>
      <c r="E2799">
        <v>1</v>
      </c>
      <c r="F2799" t="s">
        <v>5301</v>
      </c>
      <c r="G2799">
        <v>2007</v>
      </c>
      <c r="H2799" s="4">
        <v>0.14027777777777778</v>
      </c>
      <c r="I2799" s="16">
        <f>H2799/60</f>
        <v>2.3379629629629631E-3</v>
      </c>
      <c r="K2799" s="16">
        <f t="shared" si="43"/>
        <v>2.3379629629629631E-3</v>
      </c>
    </row>
    <row r="2800" spans="1:11">
      <c r="A2800" t="s">
        <v>3466</v>
      </c>
      <c r="B2800" t="s">
        <v>3452</v>
      </c>
      <c r="C2800" t="s">
        <v>3467</v>
      </c>
      <c r="D2800" s="1">
        <v>39350.295138888891</v>
      </c>
      <c r="E2800">
        <v>1</v>
      </c>
      <c r="F2800" t="s">
        <v>5303</v>
      </c>
      <c r="G2800">
        <v>2007</v>
      </c>
      <c r="H2800" s="4">
        <v>0.14166666666666666</v>
      </c>
      <c r="I2800" s="16">
        <f>H2800/60</f>
        <v>2.3611111111111111E-3</v>
      </c>
      <c r="K2800" s="16">
        <f t="shared" si="43"/>
        <v>2.3611111111111111E-3</v>
      </c>
    </row>
    <row r="2801" spans="1:11">
      <c r="A2801" t="s">
        <v>3457</v>
      </c>
      <c r="B2801" t="s">
        <v>3452</v>
      </c>
      <c r="C2801" t="s">
        <v>3453</v>
      </c>
      <c r="D2801" s="1">
        <v>39350.295138888891</v>
      </c>
      <c r="E2801">
        <v>1</v>
      </c>
      <c r="F2801" t="s">
        <v>5303</v>
      </c>
      <c r="G2801">
        <v>2007</v>
      </c>
      <c r="H2801" s="4">
        <v>0.13958333333333334</v>
      </c>
      <c r="I2801" s="16">
        <f>H2801/60</f>
        <v>2.3263888888888891E-3</v>
      </c>
      <c r="K2801" s="16">
        <f t="shared" si="43"/>
        <v>2.3263888888888891E-3</v>
      </c>
    </row>
    <row r="2802" spans="1:11">
      <c r="A2802" t="s">
        <v>3462</v>
      </c>
      <c r="B2802" t="s">
        <v>3452</v>
      </c>
      <c r="C2802" t="s">
        <v>3453</v>
      </c>
      <c r="D2802" s="1">
        <v>39350.295138888891</v>
      </c>
      <c r="E2802">
        <v>1</v>
      </c>
      <c r="F2802" t="s">
        <v>5303</v>
      </c>
      <c r="G2802">
        <v>2007</v>
      </c>
      <c r="H2802" s="4">
        <v>0.13402777777777777</v>
      </c>
      <c r="I2802" s="16">
        <f>H2802/60</f>
        <v>2.2337962962962962E-3</v>
      </c>
      <c r="K2802" s="16">
        <f t="shared" si="43"/>
        <v>2.2337962962962962E-3</v>
      </c>
    </row>
    <row r="2803" spans="1:11">
      <c r="A2803" t="s">
        <v>3460</v>
      </c>
      <c r="B2803" t="s">
        <v>3452</v>
      </c>
      <c r="C2803" t="s">
        <v>3453</v>
      </c>
      <c r="D2803" s="1">
        <v>39350.295138888891</v>
      </c>
      <c r="E2803">
        <v>1</v>
      </c>
      <c r="F2803" t="s">
        <v>5303</v>
      </c>
      <c r="G2803">
        <v>2007</v>
      </c>
      <c r="H2803" s="4">
        <v>0.13263888888888889</v>
      </c>
      <c r="I2803" s="16">
        <f>H2803/60</f>
        <v>2.2106481481481482E-3</v>
      </c>
      <c r="K2803" s="16">
        <f t="shared" si="43"/>
        <v>2.2106481481481482E-3</v>
      </c>
    </row>
    <row r="2804" spans="1:11">
      <c r="A2804" t="s">
        <v>3458</v>
      </c>
      <c r="B2804" t="s">
        <v>3452</v>
      </c>
      <c r="C2804" t="s">
        <v>3453</v>
      </c>
      <c r="D2804" s="1">
        <v>39350.295138888891</v>
      </c>
      <c r="E2804">
        <v>1</v>
      </c>
      <c r="F2804" t="s">
        <v>5303</v>
      </c>
      <c r="G2804">
        <v>2007</v>
      </c>
      <c r="H2804" s="4">
        <v>0.12986111111111112</v>
      </c>
      <c r="I2804" s="16">
        <f>H2804/60</f>
        <v>2.1643518518518522E-3</v>
      </c>
      <c r="K2804" s="16">
        <f t="shared" si="43"/>
        <v>2.1643518518518522E-3</v>
      </c>
    </row>
    <row r="2805" spans="1:11">
      <c r="A2805" t="s">
        <v>3456</v>
      </c>
      <c r="B2805" t="s">
        <v>3452</v>
      </c>
      <c r="C2805" t="s">
        <v>3453</v>
      </c>
      <c r="D2805" s="1">
        <v>39350.295138888891</v>
      </c>
      <c r="E2805">
        <v>1</v>
      </c>
      <c r="F2805" t="s">
        <v>5303</v>
      </c>
      <c r="G2805">
        <v>2007</v>
      </c>
      <c r="H2805" s="4">
        <v>0.125</v>
      </c>
      <c r="I2805" s="16">
        <f>H2805/60</f>
        <v>2.0833333333333333E-3</v>
      </c>
      <c r="K2805" s="16">
        <f t="shared" si="43"/>
        <v>2.0833333333333333E-3</v>
      </c>
    </row>
    <row r="2806" spans="1:11">
      <c r="A2806" t="s">
        <v>3459</v>
      </c>
      <c r="B2806" t="s">
        <v>3452</v>
      </c>
      <c r="C2806" t="s">
        <v>3453</v>
      </c>
      <c r="D2806" s="1">
        <v>39350.295138888891</v>
      </c>
      <c r="E2806">
        <v>1</v>
      </c>
      <c r="F2806" t="s">
        <v>5303</v>
      </c>
      <c r="G2806">
        <v>2007</v>
      </c>
      <c r="H2806" s="4">
        <v>0.12013888888888889</v>
      </c>
      <c r="I2806" s="16">
        <f>H2806/60</f>
        <v>2.0023148148148148E-3</v>
      </c>
      <c r="K2806" s="16">
        <f t="shared" si="43"/>
        <v>2.0023148148148148E-3</v>
      </c>
    </row>
    <row r="2807" spans="1:11">
      <c r="A2807" t="s">
        <v>3465</v>
      </c>
      <c r="B2807" t="s">
        <v>3452</v>
      </c>
      <c r="C2807" t="s">
        <v>3453</v>
      </c>
      <c r="D2807" s="1">
        <v>39350.295138888891</v>
      </c>
      <c r="E2807">
        <v>1</v>
      </c>
      <c r="F2807" t="s">
        <v>5303</v>
      </c>
      <c r="G2807">
        <v>2007</v>
      </c>
      <c r="H2807" s="4">
        <v>0.12013888888888889</v>
      </c>
      <c r="I2807" s="16">
        <f>H2807/60</f>
        <v>2.0023148148148148E-3</v>
      </c>
      <c r="K2807" s="16">
        <f t="shared" si="43"/>
        <v>2.0023148148148148E-3</v>
      </c>
    </row>
    <row r="2808" spans="1:11">
      <c r="A2808" t="s">
        <v>2286</v>
      </c>
      <c r="B2808" t="s">
        <v>3452</v>
      </c>
      <c r="C2808" t="s">
        <v>3453</v>
      </c>
      <c r="D2808" s="1">
        <v>39350.295138888891</v>
      </c>
      <c r="E2808">
        <v>1</v>
      </c>
      <c r="F2808" t="s">
        <v>5303</v>
      </c>
      <c r="G2808">
        <v>2007</v>
      </c>
      <c r="H2808" s="4">
        <v>0.11666666666666665</v>
      </c>
      <c r="I2808" s="16">
        <f>H2808/60</f>
        <v>1.9444444444444442E-3</v>
      </c>
      <c r="K2808" s="16">
        <f t="shared" si="43"/>
        <v>1.9444444444444442E-3</v>
      </c>
    </row>
    <row r="2809" spans="1:11">
      <c r="A2809" t="s">
        <v>4307</v>
      </c>
      <c r="B2809" t="s">
        <v>4288</v>
      </c>
      <c r="C2809" t="s">
        <v>4303</v>
      </c>
      <c r="D2809" s="1">
        <v>39105.715277777781</v>
      </c>
      <c r="E2809">
        <v>1</v>
      </c>
      <c r="F2809" t="s">
        <v>5303</v>
      </c>
      <c r="G2809">
        <v>2007</v>
      </c>
      <c r="H2809" s="4">
        <v>0.22152777777777777</v>
      </c>
      <c r="I2809" s="16">
        <f>H2809/60</f>
        <v>3.6921296296296294E-3</v>
      </c>
      <c r="K2809" s="16">
        <f t="shared" si="43"/>
        <v>3.6921296296296294E-3</v>
      </c>
    </row>
    <row r="2810" spans="1:11">
      <c r="A2810" t="s">
        <v>4308</v>
      </c>
      <c r="B2810" t="s">
        <v>4288</v>
      </c>
      <c r="C2810" t="s">
        <v>4303</v>
      </c>
      <c r="D2810" s="1">
        <v>39105.715277777781</v>
      </c>
      <c r="E2810">
        <v>1</v>
      </c>
      <c r="F2810" t="s">
        <v>5303</v>
      </c>
      <c r="G2810">
        <v>2007</v>
      </c>
      <c r="H2810" s="4">
        <v>0.18819444444444444</v>
      </c>
      <c r="I2810" s="16">
        <f>H2810/60</f>
        <v>3.1365740740740742E-3</v>
      </c>
      <c r="K2810" s="16">
        <f t="shared" si="43"/>
        <v>3.1365740740740742E-3</v>
      </c>
    </row>
    <row r="2811" spans="1:11">
      <c r="A2811" t="s">
        <v>4311</v>
      </c>
      <c r="B2811" t="s">
        <v>4288</v>
      </c>
      <c r="C2811" t="s">
        <v>4303</v>
      </c>
      <c r="D2811" s="1">
        <v>39105.715277777781</v>
      </c>
      <c r="E2811">
        <v>1</v>
      </c>
      <c r="F2811" t="s">
        <v>5303</v>
      </c>
      <c r="G2811">
        <v>2007</v>
      </c>
      <c r="H2811" s="4">
        <v>0.15625</v>
      </c>
      <c r="I2811" s="16">
        <f>H2811/60</f>
        <v>2.6041666666666665E-3</v>
      </c>
      <c r="K2811" s="16">
        <f t="shared" si="43"/>
        <v>2.6041666666666665E-3</v>
      </c>
    </row>
    <row r="2812" spans="1:11">
      <c r="A2812" t="s">
        <v>4309</v>
      </c>
      <c r="B2812" t="s">
        <v>4288</v>
      </c>
      <c r="C2812" t="s">
        <v>4303</v>
      </c>
      <c r="D2812" s="1">
        <v>39105.715277777781</v>
      </c>
      <c r="E2812">
        <v>1</v>
      </c>
      <c r="F2812" t="s">
        <v>5303</v>
      </c>
      <c r="G2812">
        <v>2007</v>
      </c>
      <c r="H2812" s="4">
        <v>0.15347222222222223</v>
      </c>
      <c r="I2812" s="16">
        <f>H2812/60</f>
        <v>2.5578703703703705E-3</v>
      </c>
      <c r="K2812" s="16">
        <f t="shared" si="43"/>
        <v>2.5578703703703705E-3</v>
      </c>
    </row>
    <row r="2813" spans="1:11">
      <c r="A2813" t="s">
        <v>4310</v>
      </c>
      <c r="B2813" t="s">
        <v>4288</v>
      </c>
      <c r="C2813" t="s">
        <v>4303</v>
      </c>
      <c r="D2813" s="1">
        <v>39105.715277777781</v>
      </c>
      <c r="E2813">
        <v>1</v>
      </c>
      <c r="F2813" t="s">
        <v>5303</v>
      </c>
      <c r="G2813">
        <v>2007</v>
      </c>
      <c r="H2813" s="4">
        <v>0.1388888888888889</v>
      </c>
      <c r="I2813" s="16">
        <f>H2813/60</f>
        <v>2.3148148148148151E-3</v>
      </c>
      <c r="K2813" s="16">
        <f t="shared" si="43"/>
        <v>2.3148148148148151E-3</v>
      </c>
    </row>
    <row r="2814" spans="1:11">
      <c r="A2814" t="s">
        <v>4481</v>
      </c>
      <c r="B2814" t="s">
        <v>4462</v>
      </c>
      <c r="C2814" t="s">
        <v>3168</v>
      </c>
      <c r="D2814" s="1">
        <v>39294.773611111108</v>
      </c>
      <c r="E2814">
        <v>1</v>
      </c>
      <c r="F2814" t="s">
        <v>5300</v>
      </c>
      <c r="G2814">
        <v>2007</v>
      </c>
      <c r="H2814" s="4">
        <v>0.15486111111111112</v>
      </c>
      <c r="I2814" s="16">
        <f>H2814/60</f>
        <v>2.5810185185185185E-3</v>
      </c>
      <c r="K2814" s="16">
        <f t="shared" si="43"/>
        <v>2.5810185185185185E-3</v>
      </c>
    </row>
    <row r="2815" spans="1:11">
      <c r="A2815" t="s">
        <v>4483</v>
      </c>
      <c r="B2815" t="s">
        <v>4462</v>
      </c>
      <c r="C2815" t="s">
        <v>3168</v>
      </c>
      <c r="D2815" s="1">
        <v>39294.774305555555</v>
      </c>
      <c r="E2815">
        <v>1</v>
      </c>
      <c r="F2815" t="s">
        <v>5300</v>
      </c>
      <c r="G2815">
        <v>2007</v>
      </c>
      <c r="H2815" s="4">
        <v>0.12013888888888889</v>
      </c>
      <c r="I2815" s="16">
        <f>H2815/60</f>
        <v>2.0023148148148148E-3</v>
      </c>
      <c r="K2815" s="16">
        <f t="shared" si="43"/>
        <v>2.0023148148148148E-3</v>
      </c>
    </row>
    <row r="2816" spans="1:11">
      <c r="A2816" t="s">
        <v>4960</v>
      </c>
      <c r="B2816" t="s">
        <v>4932</v>
      </c>
      <c r="C2816" t="s">
        <v>4932</v>
      </c>
      <c r="D2816" s="1">
        <v>39579.86041666667</v>
      </c>
      <c r="E2816">
        <v>1</v>
      </c>
      <c r="F2816" t="s">
        <v>5303</v>
      </c>
      <c r="G2816">
        <v>2007</v>
      </c>
      <c r="H2816" s="4">
        <v>0.12222222222222223</v>
      </c>
      <c r="I2816" s="16">
        <f>H2816/60</f>
        <v>2.0370370370370373E-3</v>
      </c>
      <c r="K2816" s="16">
        <f t="shared" si="43"/>
        <v>2.0370370370370373E-3</v>
      </c>
    </row>
    <row r="2817" spans="1:11">
      <c r="A2817" t="s">
        <v>4963</v>
      </c>
      <c r="B2817" t="s">
        <v>4932</v>
      </c>
      <c r="C2817" t="s">
        <v>4932</v>
      </c>
      <c r="D2817" s="1">
        <v>39579.86041666667</v>
      </c>
      <c r="E2817">
        <v>1</v>
      </c>
      <c r="F2817" t="s">
        <v>5303</v>
      </c>
      <c r="G2817">
        <v>2007</v>
      </c>
      <c r="H2817" s="4">
        <v>0.1111111111111111</v>
      </c>
      <c r="I2817" s="16">
        <f>H2817/60</f>
        <v>1.8518518518518517E-3</v>
      </c>
      <c r="K2817" s="16">
        <f t="shared" si="43"/>
        <v>1.8518518518518517E-3</v>
      </c>
    </row>
    <row r="2818" spans="1:11">
      <c r="A2818" t="s">
        <v>4961</v>
      </c>
      <c r="B2818" t="s">
        <v>4932</v>
      </c>
      <c r="C2818" t="s">
        <v>4932</v>
      </c>
      <c r="D2818" s="1">
        <v>39579.86041666667</v>
      </c>
      <c r="E2818">
        <v>1</v>
      </c>
      <c r="F2818" t="s">
        <v>5303</v>
      </c>
      <c r="G2818">
        <v>2007</v>
      </c>
      <c r="H2818" s="4">
        <v>9.2361111111111116E-2</v>
      </c>
      <c r="I2818" s="16">
        <f>H2818/60</f>
        <v>1.5393518518518519E-3</v>
      </c>
      <c r="K2818" s="16">
        <f t="shared" ref="K2818:K2881" si="44">E2818*I2818</f>
        <v>1.5393518518518519E-3</v>
      </c>
    </row>
    <row r="2819" spans="1:11">
      <c r="A2819" t="s">
        <v>4955</v>
      </c>
      <c r="B2819" t="s">
        <v>4932</v>
      </c>
      <c r="C2819" t="s">
        <v>4932</v>
      </c>
      <c r="D2819" s="1">
        <v>39579.861111111109</v>
      </c>
      <c r="E2819">
        <v>1</v>
      </c>
      <c r="F2819" t="s">
        <v>5303</v>
      </c>
      <c r="G2819">
        <v>2007</v>
      </c>
      <c r="H2819" s="4">
        <v>8.8888888888888892E-2</v>
      </c>
      <c r="I2819" s="16">
        <f>H2819/60</f>
        <v>1.4814814814814816E-3</v>
      </c>
      <c r="K2819" s="16">
        <f t="shared" si="44"/>
        <v>1.4814814814814816E-3</v>
      </c>
    </row>
    <row r="2820" spans="1:11">
      <c r="A2820" t="s">
        <v>298</v>
      </c>
      <c r="B2820" t="s">
        <v>286</v>
      </c>
      <c r="C2820" t="s">
        <v>287</v>
      </c>
      <c r="D2820" s="1">
        <v>39222.982638888891</v>
      </c>
      <c r="F2820" t="s">
        <v>5300</v>
      </c>
      <c r="G2820">
        <v>2007</v>
      </c>
      <c r="H2820" s="4">
        <v>0.1763888888888889</v>
      </c>
      <c r="I2820" s="16">
        <f>H2820/60</f>
        <v>2.9398148148148148E-3</v>
      </c>
      <c r="K2820" s="16">
        <f t="shared" si="44"/>
        <v>0</v>
      </c>
    </row>
    <row r="2821" spans="1:11">
      <c r="A2821" t="s">
        <v>293</v>
      </c>
      <c r="B2821" t="s">
        <v>286</v>
      </c>
      <c r="C2821" t="s">
        <v>287</v>
      </c>
      <c r="D2821" s="1">
        <v>39222.982638888891</v>
      </c>
      <c r="F2821" t="s">
        <v>5300</v>
      </c>
      <c r="G2821">
        <v>2007</v>
      </c>
      <c r="H2821" s="4">
        <v>0.14375000000000002</v>
      </c>
      <c r="I2821" s="16">
        <f>H2821/60</f>
        <v>2.3958333333333336E-3</v>
      </c>
      <c r="K2821" s="16">
        <f t="shared" si="44"/>
        <v>0</v>
      </c>
    </row>
    <row r="2822" spans="1:11">
      <c r="A2822" t="s">
        <v>297</v>
      </c>
      <c r="B2822" t="s">
        <v>286</v>
      </c>
      <c r="C2822" t="s">
        <v>287</v>
      </c>
      <c r="D2822" s="1">
        <v>39222.982638888891</v>
      </c>
      <c r="F2822" t="s">
        <v>5300</v>
      </c>
      <c r="G2822">
        <v>2007</v>
      </c>
      <c r="H2822" s="4">
        <v>0.13263888888888889</v>
      </c>
      <c r="I2822" s="16">
        <f>H2822/60</f>
        <v>2.2106481481481482E-3</v>
      </c>
      <c r="K2822" s="16">
        <f t="shared" si="44"/>
        <v>0</v>
      </c>
    </row>
    <row r="2823" spans="1:11">
      <c r="A2823" t="s">
        <v>294</v>
      </c>
      <c r="B2823" t="s">
        <v>286</v>
      </c>
      <c r="C2823" t="s">
        <v>287</v>
      </c>
      <c r="D2823" s="1">
        <v>39222.982638888891</v>
      </c>
      <c r="F2823" t="s">
        <v>5300</v>
      </c>
      <c r="G2823">
        <v>2007</v>
      </c>
      <c r="H2823" s="4">
        <v>0.13194444444444445</v>
      </c>
      <c r="I2823" s="16">
        <f>H2823/60</f>
        <v>2.1990740740740742E-3</v>
      </c>
      <c r="K2823" s="16">
        <f t="shared" si="44"/>
        <v>0</v>
      </c>
    </row>
    <row r="2824" spans="1:11">
      <c r="A2824" t="s">
        <v>292</v>
      </c>
      <c r="B2824" t="s">
        <v>286</v>
      </c>
      <c r="C2824" t="s">
        <v>287</v>
      </c>
      <c r="D2824" s="1">
        <v>39222.981944444444</v>
      </c>
      <c r="F2824" t="s">
        <v>5300</v>
      </c>
      <c r="G2824">
        <v>2007</v>
      </c>
      <c r="H2824" s="4">
        <v>0.12708333333333333</v>
      </c>
      <c r="I2824" s="16">
        <f>H2824/60</f>
        <v>2.1180555555555553E-3</v>
      </c>
      <c r="K2824" s="16">
        <f t="shared" si="44"/>
        <v>0</v>
      </c>
    </row>
    <row r="2825" spans="1:11">
      <c r="A2825" t="s">
        <v>290</v>
      </c>
      <c r="B2825" t="s">
        <v>286</v>
      </c>
      <c r="C2825" t="s">
        <v>287</v>
      </c>
      <c r="D2825" s="1">
        <v>39222.981944444444</v>
      </c>
      <c r="F2825" t="s">
        <v>5300</v>
      </c>
      <c r="G2825">
        <v>2007</v>
      </c>
      <c r="H2825" s="4">
        <v>0.1173611111111111</v>
      </c>
      <c r="I2825" s="16">
        <f>H2825/60</f>
        <v>1.9560185185185184E-3</v>
      </c>
      <c r="K2825" s="16">
        <f t="shared" si="44"/>
        <v>0</v>
      </c>
    </row>
    <row r="2826" spans="1:11">
      <c r="A2826" t="s">
        <v>288</v>
      </c>
      <c r="B2826" t="s">
        <v>286</v>
      </c>
      <c r="C2826" t="s">
        <v>287</v>
      </c>
      <c r="D2826" s="1">
        <v>39222.981944444444</v>
      </c>
      <c r="F2826" t="s">
        <v>5300</v>
      </c>
      <c r="G2826">
        <v>2007</v>
      </c>
      <c r="H2826" s="4">
        <v>0.11319444444444444</v>
      </c>
      <c r="I2826" s="16">
        <f>H2826/60</f>
        <v>1.8865740740740742E-3</v>
      </c>
      <c r="K2826" s="16">
        <f t="shared" si="44"/>
        <v>0</v>
      </c>
    </row>
    <row r="2827" spans="1:11">
      <c r="A2827" t="s">
        <v>296</v>
      </c>
      <c r="B2827" t="s">
        <v>286</v>
      </c>
      <c r="C2827" t="s">
        <v>287</v>
      </c>
      <c r="D2827" s="1">
        <v>39222.982638888891</v>
      </c>
      <c r="F2827" t="s">
        <v>5300</v>
      </c>
      <c r="G2827">
        <v>2007</v>
      </c>
      <c r="H2827" s="4">
        <v>9.930555555555555E-2</v>
      </c>
      <c r="I2827" s="16">
        <f>H2827/60</f>
        <v>1.6550925925925926E-3</v>
      </c>
      <c r="K2827" s="16">
        <f t="shared" si="44"/>
        <v>0</v>
      </c>
    </row>
    <row r="2828" spans="1:11">
      <c r="A2828" t="s">
        <v>888</v>
      </c>
      <c r="B2828" t="s">
        <v>880</v>
      </c>
      <c r="C2828" t="s">
        <v>893</v>
      </c>
      <c r="D2828" s="1">
        <v>39304.911805555559</v>
      </c>
      <c r="F2828" t="s">
        <v>5303</v>
      </c>
      <c r="G2828">
        <v>2007</v>
      </c>
      <c r="H2828" s="4">
        <v>0.22430555555555556</v>
      </c>
      <c r="I2828" s="16">
        <f>H2828/60</f>
        <v>3.7384259259259259E-3</v>
      </c>
      <c r="K2828" s="16">
        <f t="shared" si="44"/>
        <v>0</v>
      </c>
    </row>
    <row r="2829" spans="1:11">
      <c r="A2829" t="s">
        <v>883</v>
      </c>
      <c r="B2829" t="s">
        <v>880</v>
      </c>
      <c r="C2829" t="s">
        <v>893</v>
      </c>
      <c r="D2829" s="1">
        <v>39304.911805555559</v>
      </c>
      <c r="F2829" t="s">
        <v>5303</v>
      </c>
      <c r="G2829">
        <v>2007</v>
      </c>
      <c r="H2829" s="4">
        <v>0.20694444444444446</v>
      </c>
      <c r="I2829" s="16">
        <f>H2829/60</f>
        <v>3.4490740740740745E-3</v>
      </c>
      <c r="K2829" s="16">
        <f t="shared" si="44"/>
        <v>0</v>
      </c>
    </row>
    <row r="2830" spans="1:11">
      <c r="A2830" t="s">
        <v>937</v>
      </c>
      <c r="B2830" t="s">
        <v>931</v>
      </c>
      <c r="C2830" t="s">
        <v>935</v>
      </c>
      <c r="D2830" s="1">
        <v>40810.79583333333</v>
      </c>
      <c r="F2830" t="s">
        <v>5301</v>
      </c>
      <c r="G2830">
        <v>2007</v>
      </c>
      <c r="H2830" s="4">
        <v>0.11805555555555557</v>
      </c>
      <c r="I2830" s="16">
        <f>H2830/60</f>
        <v>1.9675925925925928E-3</v>
      </c>
      <c r="K2830" s="16">
        <f t="shared" si="44"/>
        <v>0</v>
      </c>
    </row>
    <row r="2831" spans="1:11">
      <c r="A2831" t="s">
        <v>1132</v>
      </c>
      <c r="B2831" t="s">
        <v>1133</v>
      </c>
      <c r="C2831" t="s">
        <v>1134</v>
      </c>
      <c r="D2831" s="1">
        <v>39841.770833333336</v>
      </c>
      <c r="F2831" t="s">
        <v>5301</v>
      </c>
      <c r="G2831">
        <v>2007</v>
      </c>
      <c r="H2831" s="4">
        <v>0.21180555555555555</v>
      </c>
      <c r="I2831" s="16">
        <f>H2831/60</f>
        <v>3.5300925925925925E-3</v>
      </c>
      <c r="K2831" s="16">
        <f t="shared" si="44"/>
        <v>0</v>
      </c>
    </row>
    <row r="2832" spans="1:11">
      <c r="A2832" t="s">
        <v>1207</v>
      </c>
      <c r="B2832" t="s">
        <v>1205</v>
      </c>
      <c r="C2832" t="s">
        <v>1206</v>
      </c>
      <c r="D2832" s="1">
        <v>39676.738888888889</v>
      </c>
      <c r="F2832" t="s">
        <v>5303</v>
      </c>
      <c r="G2832">
        <v>2007</v>
      </c>
      <c r="H2832" s="4">
        <v>0.1673611111111111</v>
      </c>
      <c r="I2832" s="16">
        <f>H2832/60</f>
        <v>2.7893518518518515E-3</v>
      </c>
      <c r="K2832" s="16">
        <f t="shared" si="44"/>
        <v>0</v>
      </c>
    </row>
    <row r="2833" spans="1:11">
      <c r="A2833" t="s">
        <v>1204</v>
      </c>
      <c r="B2833" t="s">
        <v>1205</v>
      </c>
      <c r="C2833" t="s">
        <v>1206</v>
      </c>
      <c r="D2833" s="1">
        <v>39676.738888888889</v>
      </c>
      <c r="F2833" t="s">
        <v>5303</v>
      </c>
      <c r="G2833">
        <v>2007</v>
      </c>
      <c r="H2833" s="4">
        <v>0.13055555555555556</v>
      </c>
      <c r="I2833" s="16">
        <f>H2833/60</f>
        <v>2.1759259259259262E-3</v>
      </c>
      <c r="K2833" s="16">
        <f t="shared" si="44"/>
        <v>0</v>
      </c>
    </row>
    <row r="2834" spans="1:11">
      <c r="A2834" t="s">
        <v>1534</v>
      </c>
      <c r="B2834" t="s">
        <v>1535</v>
      </c>
      <c r="D2834" s="1">
        <v>39136.431250000001</v>
      </c>
      <c r="F2834" t="s">
        <v>1874</v>
      </c>
      <c r="G2834">
        <v>2007</v>
      </c>
      <c r="H2834" s="4">
        <v>0.16944444444444443</v>
      </c>
      <c r="I2834" s="16">
        <f>H2834/60</f>
        <v>2.8240740740740739E-3</v>
      </c>
      <c r="K2834" s="16">
        <f t="shared" si="44"/>
        <v>0</v>
      </c>
    </row>
    <row r="2835" spans="1:11">
      <c r="A2835">
        <v>1234</v>
      </c>
      <c r="B2835" t="s">
        <v>1540</v>
      </c>
      <c r="C2835" t="s">
        <v>1541</v>
      </c>
      <c r="D2835" s="1">
        <v>39414.796527777777</v>
      </c>
      <c r="F2835" t="s">
        <v>5303</v>
      </c>
      <c r="G2835">
        <v>2007</v>
      </c>
      <c r="H2835" s="4">
        <v>0.12638888888888888</v>
      </c>
      <c r="I2835" s="16">
        <f>H2835/60</f>
        <v>2.1064814814814813E-3</v>
      </c>
      <c r="K2835" s="16">
        <f t="shared" si="44"/>
        <v>0</v>
      </c>
    </row>
    <row r="2836" spans="1:11">
      <c r="A2836" t="s">
        <v>1942</v>
      </c>
      <c r="B2836" t="s">
        <v>1938</v>
      </c>
      <c r="C2836" t="s">
        <v>1939</v>
      </c>
      <c r="D2836" s="1">
        <v>41006.404166666667</v>
      </c>
      <c r="F2836" t="s">
        <v>5303</v>
      </c>
      <c r="G2836">
        <v>2007</v>
      </c>
      <c r="H2836" s="4">
        <v>0.23611111111111113</v>
      </c>
      <c r="I2836" s="16">
        <f>H2836/60</f>
        <v>3.9351851851851857E-3</v>
      </c>
      <c r="K2836" s="16">
        <f t="shared" si="44"/>
        <v>0</v>
      </c>
    </row>
    <row r="2837" spans="1:11">
      <c r="A2837" t="s">
        <v>1944</v>
      </c>
      <c r="B2837" t="s">
        <v>1938</v>
      </c>
      <c r="C2837" t="s">
        <v>1939</v>
      </c>
      <c r="D2837" s="1">
        <v>41006.404166666667</v>
      </c>
      <c r="F2837" t="s">
        <v>5303</v>
      </c>
      <c r="G2837">
        <v>2007</v>
      </c>
      <c r="H2837" s="4">
        <v>0.22361111111111109</v>
      </c>
      <c r="I2837" s="16">
        <f>H2837/60</f>
        <v>3.7268518518518514E-3</v>
      </c>
      <c r="K2837" s="16">
        <f t="shared" si="44"/>
        <v>0</v>
      </c>
    </row>
    <row r="2838" spans="1:11">
      <c r="A2838" t="s">
        <v>1939</v>
      </c>
      <c r="B2838" t="s">
        <v>1938</v>
      </c>
      <c r="C2838" t="s">
        <v>1939</v>
      </c>
      <c r="D2838" s="1">
        <v>41006.404861111114</v>
      </c>
      <c r="F2838" t="s">
        <v>5303</v>
      </c>
      <c r="G2838">
        <v>2007</v>
      </c>
      <c r="H2838" s="4">
        <v>0.20416666666666669</v>
      </c>
      <c r="I2838" s="16">
        <f>H2838/60</f>
        <v>3.402777777777778E-3</v>
      </c>
      <c r="K2838" s="16">
        <f t="shared" si="44"/>
        <v>0</v>
      </c>
    </row>
    <row r="2839" spans="1:11">
      <c r="A2839" t="s">
        <v>1945</v>
      </c>
      <c r="B2839" t="s">
        <v>1938</v>
      </c>
      <c r="C2839" t="s">
        <v>1939</v>
      </c>
      <c r="D2839" s="1">
        <v>41006.404861111114</v>
      </c>
      <c r="F2839" t="s">
        <v>5303</v>
      </c>
      <c r="G2839">
        <v>2007</v>
      </c>
      <c r="H2839" s="4">
        <v>0.19930555555555554</v>
      </c>
      <c r="I2839" s="16">
        <f>H2839/60</f>
        <v>3.3217592592592591E-3</v>
      </c>
      <c r="K2839" s="16">
        <f t="shared" si="44"/>
        <v>0</v>
      </c>
    </row>
    <row r="2840" spans="1:11">
      <c r="A2840" t="s">
        <v>1943</v>
      </c>
      <c r="B2840" t="s">
        <v>1938</v>
      </c>
      <c r="C2840" t="s">
        <v>1939</v>
      </c>
      <c r="D2840" s="1">
        <v>41006.404166666667</v>
      </c>
      <c r="F2840" t="s">
        <v>5303</v>
      </c>
      <c r="G2840">
        <v>2007</v>
      </c>
      <c r="H2840" s="4">
        <v>0.14444444444444446</v>
      </c>
      <c r="I2840" s="16">
        <f>H2840/60</f>
        <v>2.4074074074074076E-3</v>
      </c>
      <c r="K2840" s="16">
        <f t="shared" si="44"/>
        <v>0</v>
      </c>
    </row>
    <row r="2841" spans="1:11">
      <c r="A2841" t="s">
        <v>1947</v>
      </c>
      <c r="B2841" t="s">
        <v>1938</v>
      </c>
      <c r="C2841" t="s">
        <v>1939</v>
      </c>
      <c r="D2841" s="1">
        <v>41006.404861111114</v>
      </c>
      <c r="F2841" t="s">
        <v>5303</v>
      </c>
      <c r="G2841">
        <v>2007</v>
      </c>
      <c r="H2841" s="4">
        <v>0.12152777777777778</v>
      </c>
      <c r="I2841" s="16">
        <f>H2841/60</f>
        <v>2.0254629629629629E-3</v>
      </c>
      <c r="K2841" s="16">
        <f t="shared" si="44"/>
        <v>0</v>
      </c>
    </row>
    <row r="2842" spans="1:11">
      <c r="A2842" t="s">
        <v>2651</v>
      </c>
      <c r="B2842" t="s">
        <v>2638</v>
      </c>
      <c r="C2842" t="s">
        <v>2650</v>
      </c>
      <c r="D2842" s="1">
        <v>40842.616666666669</v>
      </c>
      <c r="F2842" t="s">
        <v>5301</v>
      </c>
      <c r="G2842">
        <v>2007</v>
      </c>
      <c r="H2842" s="4">
        <v>0.20555555555555557</v>
      </c>
      <c r="I2842" s="16">
        <f>H2842/60</f>
        <v>3.4259259259259264E-3</v>
      </c>
      <c r="K2842" s="16">
        <f t="shared" si="44"/>
        <v>0</v>
      </c>
    </row>
    <row r="2843" spans="1:11">
      <c r="A2843" t="s">
        <v>2659</v>
      </c>
      <c r="B2843" t="s">
        <v>2638</v>
      </c>
      <c r="C2843" t="s">
        <v>2650</v>
      </c>
      <c r="D2843" s="1">
        <v>40842.617361111108</v>
      </c>
      <c r="F2843" t="s">
        <v>5301</v>
      </c>
      <c r="G2843">
        <v>2007</v>
      </c>
      <c r="H2843" s="4">
        <v>0.18402777777777779</v>
      </c>
      <c r="I2843" s="16">
        <f>H2843/60</f>
        <v>3.0671296296296297E-3</v>
      </c>
      <c r="K2843" s="16">
        <f t="shared" si="44"/>
        <v>0</v>
      </c>
    </row>
    <row r="2844" spans="1:11">
      <c r="A2844" t="s">
        <v>2657</v>
      </c>
      <c r="B2844" t="s">
        <v>2638</v>
      </c>
      <c r="C2844" t="s">
        <v>2650</v>
      </c>
      <c r="D2844" s="1">
        <v>40842.616666666669</v>
      </c>
      <c r="F2844" t="s">
        <v>5301</v>
      </c>
      <c r="G2844">
        <v>2007</v>
      </c>
      <c r="H2844" s="4">
        <v>0.16388888888888889</v>
      </c>
      <c r="I2844" s="16">
        <f>H2844/60</f>
        <v>2.7314814814814814E-3</v>
      </c>
      <c r="K2844" s="16">
        <f t="shared" si="44"/>
        <v>0</v>
      </c>
    </row>
    <row r="2845" spans="1:11">
      <c r="A2845" t="s">
        <v>2653</v>
      </c>
      <c r="B2845" t="s">
        <v>2638</v>
      </c>
      <c r="C2845" t="s">
        <v>2650</v>
      </c>
      <c r="D2845" s="1">
        <v>40842.616666666669</v>
      </c>
      <c r="F2845" t="s">
        <v>5301</v>
      </c>
      <c r="G2845">
        <v>2007</v>
      </c>
      <c r="H2845" s="4">
        <v>0.15069444444444444</v>
      </c>
      <c r="I2845" s="16">
        <f>H2845/60</f>
        <v>2.5115740740740741E-3</v>
      </c>
      <c r="K2845" s="16">
        <f t="shared" si="44"/>
        <v>0</v>
      </c>
    </row>
    <row r="2846" spans="1:11">
      <c r="A2846" t="s">
        <v>962</v>
      </c>
      <c r="B2846" t="s">
        <v>2638</v>
      </c>
      <c r="C2846" t="s">
        <v>2650</v>
      </c>
      <c r="D2846" s="1">
        <v>40842.616666666669</v>
      </c>
      <c r="F2846" t="s">
        <v>5301</v>
      </c>
      <c r="G2846">
        <v>2007</v>
      </c>
      <c r="H2846" s="4">
        <v>0.12222222222222223</v>
      </c>
      <c r="I2846" s="16">
        <f>H2846/60</f>
        <v>2.0370370370370373E-3</v>
      </c>
      <c r="K2846" s="16">
        <f t="shared" si="44"/>
        <v>0</v>
      </c>
    </row>
    <row r="2847" spans="1:11">
      <c r="A2847" t="s">
        <v>2975</v>
      </c>
      <c r="B2847" t="s">
        <v>2930</v>
      </c>
      <c r="C2847" t="s">
        <v>2967</v>
      </c>
      <c r="D2847" s="1">
        <v>39324.995833333334</v>
      </c>
      <c r="F2847" t="s">
        <v>5300</v>
      </c>
      <c r="G2847">
        <v>2007</v>
      </c>
      <c r="H2847" s="4">
        <v>0.25347222222222221</v>
      </c>
      <c r="I2847" s="16">
        <f>H2847/60</f>
        <v>4.2245370370370371E-3</v>
      </c>
      <c r="K2847" s="16">
        <f t="shared" si="44"/>
        <v>0</v>
      </c>
    </row>
    <row r="2848" spans="1:11">
      <c r="A2848" t="s">
        <v>2972</v>
      </c>
      <c r="B2848" t="s">
        <v>2930</v>
      </c>
      <c r="C2848" t="s">
        <v>2967</v>
      </c>
      <c r="D2848" s="1">
        <v>39324.995833333334</v>
      </c>
      <c r="F2848" t="s">
        <v>5300</v>
      </c>
      <c r="G2848">
        <v>2007</v>
      </c>
      <c r="H2848" s="4">
        <v>0.1673611111111111</v>
      </c>
      <c r="I2848" s="16">
        <f>H2848/60</f>
        <v>2.7893518518518515E-3</v>
      </c>
      <c r="K2848" s="16">
        <f t="shared" si="44"/>
        <v>0</v>
      </c>
    </row>
    <row r="2849" spans="1:11">
      <c r="A2849" t="s">
        <v>2739</v>
      </c>
      <c r="B2849" t="s">
        <v>2930</v>
      </c>
      <c r="C2849" t="s">
        <v>2967</v>
      </c>
      <c r="D2849" s="1">
        <v>39324.995833333334</v>
      </c>
      <c r="F2849" t="s">
        <v>5300</v>
      </c>
      <c r="G2849">
        <v>2007</v>
      </c>
      <c r="H2849" s="4">
        <v>0.15833333333333333</v>
      </c>
      <c r="I2849" s="16">
        <f>H2849/60</f>
        <v>2.638888888888889E-3</v>
      </c>
      <c r="K2849" s="16">
        <f t="shared" si="44"/>
        <v>0</v>
      </c>
    </row>
    <row r="2850" spans="1:11">
      <c r="A2850" t="s">
        <v>1163</v>
      </c>
      <c r="B2850" t="s">
        <v>2930</v>
      </c>
      <c r="C2850" t="s">
        <v>2967</v>
      </c>
      <c r="D2850" s="1">
        <v>39324.995138888888</v>
      </c>
      <c r="F2850" t="s">
        <v>5300</v>
      </c>
      <c r="G2850">
        <v>2007</v>
      </c>
      <c r="H2850" s="4">
        <v>0.15069444444444444</v>
      </c>
      <c r="I2850" s="16">
        <f>H2850/60</f>
        <v>2.5115740740740741E-3</v>
      </c>
      <c r="K2850" s="16">
        <f t="shared" si="44"/>
        <v>0</v>
      </c>
    </row>
    <row r="2851" spans="1:11">
      <c r="A2851" t="s">
        <v>2973</v>
      </c>
      <c r="B2851" t="s">
        <v>2930</v>
      </c>
      <c r="C2851" t="s">
        <v>2967</v>
      </c>
      <c r="D2851" s="1">
        <v>39324.996527777781</v>
      </c>
      <c r="F2851" t="s">
        <v>5300</v>
      </c>
      <c r="G2851">
        <v>2007</v>
      </c>
      <c r="H2851" s="4">
        <v>0.14305555555555557</v>
      </c>
      <c r="I2851" s="16">
        <f>H2851/60</f>
        <v>2.3842592592592596E-3</v>
      </c>
      <c r="K2851" s="16">
        <f t="shared" si="44"/>
        <v>0</v>
      </c>
    </row>
    <row r="2852" spans="1:11">
      <c r="A2852" t="s">
        <v>2971</v>
      </c>
      <c r="B2852" t="s">
        <v>2930</v>
      </c>
      <c r="C2852" t="s">
        <v>2967</v>
      </c>
      <c r="D2852" s="1">
        <v>39324.996527777781</v>
      </c>
      <c r="F2852" t="s">
        <v>5300</v>
      </c>
      <c r="G2852">
        <v>2007</v>
      </c>
      <c r="H2852" s="4">
        <v>0.13958333333333334</v>
      </c>
      <c r="I2852" s="16">
        <f>H2852/60</f>
        <v>2.3263888888888891E-3</v>
      </c>
      <c r="K2852" s="16">
        <f t="shared" si="44"/>
        <v>0</v>
      </c>
    </row>
    <row r="2853" spans="1:11">
      <c r="A2853" t="s">
        <v>2970</v>
      </c>
      <c r="B2853" t="s">
        <v>2930</v>
      </c>
      <c r="C2853" t="s">
        <v>2967</v>
      </c>
      <c r="D2853" s="1">
        <v>39324.995833333334</v>
      </c>
      <c r="F2853" t="s">
        <v>5300</v>
      </c>
      <c r="G2853">
        <v>2007</v>
      </c>
      <c r="H2853" s="4">
        <v>0.13749999999999998</v>
      </c>
      <c r="I2853" s="16">
        <f>H2853/60</f>
        <v>2.2916666666666662E-3</v>
      </c>
      <c r="K2853" s="16">
        <f t="shared" si="44"/>
        <v>0</v>
      </c>
    </row>
    <row r="2854" spans="1:11">
      <c r="A2854" t="s">
        <v>2969</v>
      </c>
      <c r="B2854" t="s">
        <v>2930</v>
      </c>
      <c r="C2854" t="s">
        <v>2967</v>
      </c>
      <c r="D2854" s="1">
        <v>39324.996527777781</v>
      </c>
      <c r="F2854" t="s">
        <v>5300</v>
      </c>
      <c r="G2854">
        <v>2007</v>
      </c>
      <c r="H2854" s="4">
        <v>0.1361111111111111</v>
      </c>
      <c r="I2854" s="16">
        <f>H2854/60</f>
        <v>2.2685185185185182E-3</v>
      </c>
      <c r="K2854" s="16">
        <f t="shared" si="44"/>
        <v>0</v>
      </c>
    </row>
    <row r="2855" spans="1:11">
      <c r="A2855" t="s">
        <v>2974</v>
      </c>
      <c r="B2855" t="s">
        <v>2930</v>
      </c>
      <c r="C2855" t="s">
        <v>2967</v>
      </c>
      <c r="D2855" s="1">
        <v>39324.996527777781</v>
      </c>
      <c r="F2855" t="s">
        <v>5300</v>
      </c>
      <c r="G2855">
        <v>2007</v>
      </c>
      <c r="H2855" s="4">
        <v>0.11944444444444445</v>
      </c>
      <c r="I2855" s="16">
        <f>H2855/60</f>
        <v>1.9907407407407408E-3</v>
      </c>
      <c r="K2855" s="16">
        <f t="shared" si="44"/>
        <v>0</v>
      </c>
    </row>
    <row r="2856" spans="1:11">
      <c r="A2856" t="s">
        <v>3076</v>
      </c>
      <c r="B2856" t="s">
        <v>3077</v>
      </c>
      <c r="C2856" t="s">
        <v>3078</v>
      </c>
      <c r="D2856" s="1">
        <v>39350.295138888891</v>
      </c>
      <c r="F2856" t="s">
        <v>5300</v>
      </c>
      <c r="G2856">
        <v>2007</v>
      </c>
      <c r="H2856" s="4">
        <v>0.1451388888888889</v>
      </c>
      <c r="I2856" s="16">
        <f>H2856/60</f>
        <v>2.4189814814814816E-3</v>
      </c>
      <c r="K2856" s="16">
        <f t="shared" si="44"/>
        <v>0</v>
      </c>
    </row>
    <row r="2857" spans="1:11">
      <c r="A2857" t="s">
        <v>3310</v>
      </c>
      <c r="B2857" t="s">
        <v>3297</v>
      </c>
      <c r="C2857" t="s">
        <v>3310</v>
      </c>
      <c r="D2857" s="1">
        <v>39343.759027777778</v>
      </c>
      <c r="F2857" t="s">
        <v>5300</v>
      </c>
      <c r="G2857">
        <v>2007</v>
      </c>
      <c r="H2857" s="4">
        <v>0.16041666666666668</v>
      </c>
      <c r="I2857" s="16">
        <f>H2857/60</f>
        <v>2.6736111111111114E-3</v>
      </c>
      <c r="K2857" s="16">
        <f t="shared" si="44"/>
        <v>0</v>
      </c>
    </row>
    <row r="2858" spans="1:11">
      <c r="A2858" t="s">
        <v>3312</v>
      </c>
      <c r="B2858" t="s">
        <v>3297</v>
      </c>
      <c r="C2858" t="s">
        <v>3310</v>
      </c>
      <c r="D2858" s="1">
        <v>39343.759722222225</v>
      </c>
      <c r="F2858" t="s">
        <v>5300</v>
      </c>
      <c r="G2858">
        <v>2007</v>
      </c>
      <c r="H2858" s="4">
        <v>0.15833333333333333</v>
      </c>
      <c r="I2858" s="16">
        <f>H2858/60</f>
        <v>2.638888888888889E-3</v>
      </c>
      <c r="K2858" s="16">
        <f t="shared" si="44"/>
        <v>0</v>
      </c>
    </row>
    <row r="2859" spans="1:11">
      <c r="A2859" t="s">
        <v>3314</v>
      </c>
      <c r="B2859" t="s">
        <v>3297</v>
      </c>
      <c r="C2859" t="s">
        <v>3310</v>
      </c>
      <c r="D2859" s="1">
        <v>39343.759027777778</v>
      </c>
      <c r="F2859" t="s">
        <v>5300</v>
      </c>
      <c r="G2859">
        <v>2007</v>
      </c>
      <c r="H2859" s="4">
        <v>0.1423611111111111</v>
      </c>
      <c r="I2859" s="16">
        <f>H2859/60</f>
        <v>2.3726851851851851E-3</v>
      </c>
      <c r="K2859" s="16">
        <f t="shared" si="44"/>
        <v>0</v>
      </c>
    </row>
    <row r="2860" spans="1:11">
      <c r="A2860" t="s">
        <v>3317</v>
      </c>
      <c r="B2860" t="s">
        <v>3297</v>
      </c>
      <c r="C2860" t="s">
        <v>3310</v>
      </c>
      <c r="D2860" s="1">
        <v>39343.759027777778</v>
      </c>
      <c r="F2860" t="s">
        <v>5300</v>
      </c>
      <c r="G2860">
        <v>2007</v>
      </c>
      <c r="H2860" s="4">
        <v>0.12638888888888888</v>
      </c>
      <c r="I2860" s="16">
        <f>H2860/60</f>
        <v>2.1064814814814813E-3</v>
      </c>
      <c r="K2860" s="16">
        <f t="shared" si="44"/>
        <v>0</v>
      </c>
    </row>
    <row r="2861" spans="1:11">
      <c r="A2861" t="s">
        <v>1886</v>
      </c>
      <c r="B2861" t="s">
        <v>1883</v>
      </c>
      <c r="C2861" t="s">
        <v>1884</v>
      </c>
      <c r="D2861" s="1">
        <v>39718.864583333336</v>
      </c>
      <c r="F2861" t="s">
        <v>5300</v>
      </c>
      <c r="G2861">
        <v>2007</v>
      </c>
      <c r="H2861" s="4">
        <v>0.18124999999999999</v>
      </c>
      <c r="I2861" s="16">
        <f>H2861/60</f>
        <v>3.0208333333333333E-3</v>
      </c>
      <c r="K2861" s="16">
        <f t="shared" si="44"/>
        <v>0</v>
      </c>
    </row>
    <row r="2862" spans="1:11">
      <c r="A2862" t="s">
        <v>1885</v>
      </c>
      <c r="B2862" t="s">
        <v>1883</v>
      </c>
      <c r="C2862" t="s">
        <v>1884</v>
      </c>
      <c r="D2862" s="1">
        <v>39718.863888888889</v>
      </c>
      <c r="F2862" t="s">
        <v>5300</v>
      </c>
      <c r="G2862">
        <v>2007</v>
      </c>
      <c r="H2862" s="4">
        <v>0.10486111111111111</v>
      </c>
      <c r="I2862" s="16">
        <f>H2862/60</f>
        <v>1.7476851851851852E-3</v>
      </c>
      <c r="K2862" s="16">
        <f t="shared" si="44"/>
        <v>0</v>
      </c>
    </row>
    <row r="2863" spans="1:11">
      <c r="A2863" t="s">
        <v>2149</v>
      </c>
      <c r="B2863" t="s">
        <v>2146</v>
      </c>
      <c r="C2863" t="s">
        <v>2150</v>
      </c>
      <c r="D2863" s="1">
        <v>39333.79791666667</v>
      </c>
      <c r="F2863" t="s">
        <v>5300</v>
      </c>
      <c r="G2863">
        <v>2007</v>
      </c>
      <c r="H2863" s="4">
        <v>0.18541666666666667</v>
      </c>
      <c r="I2863" s="16">
        <f>H2863/60</f>
        <v>3.0902777777777777E-3</v>
      </c>
      <c r="K2863" s="16">
        <f t="shared" si="44"/>
        <v>0</v>
      </c>
    </row>
    <row r="2864" spans="1:11">
      <c r="A2864" t="s">
        <v>2153</v>
      </c>
      <c r="B2864" t="s">
        <v>2146</v>
      </c>
      <c r="C2864" t="s">
        <v>2150</v>
      </c>
      <c r="D2864" s="1">
        <v>39333.79791666667</v>
      </c>
      <c r="F2864" t="s">
        <v>5300</v>
      </c>
      <c r="G2864">
        <v>2007</v>
      </c>
      <c r="H2864" s="4">
        <v>0.17361111111111113</v>
      </c>
      <c r="I2864" s="16">
        <f>H2864/60</f>
        <v>2.8935185185185188E-3</v>
      </c>
      <c r="K2864" s="16">
        <f t="shared" si="44"/>
        <v>0</v>
      </c>
    </row>
    <row r="2865" spans="1:11">
      <c r="A2865" t="s">
        <v>2152</v>
      </c>
      <c r="B2865" t="s">
        <v>2146</v>
      </c>
      <c r="C2865" t="s">
        <v>2150</v>
      </c>
      <c r="D2865" s="1">
        <v>39333.798611111109</v>
      </c>
      <c r="F2865" t="s">
        <v>5300</v>
      </c>
      <c r="G2865">
        <v>2007</v>
      </c>
      <c r="H2865" s="4">
        <v>0.14861111111111111</v>
      </c>
      <c r="I2865" s="16">
        <f>H2865/60</f>
        <v>2.476851851851852E-3</v>
      </c>
      <c r="K2865" s="16">
        <f t="shared" si="44"/>
        <v>0</v>
      </c>
    </row>
    <row r="2866" spans="1:11">
      <c r="A2866" t="s">
        <v>3016</v>
      </c>
      <c r="B2866" t="s">
        <v>2983</v>
      </c>
      <c r="C2866" t="s">
        <v>3013</v>
      </c>
      <c r="D2866" s="1">
        <v>39497.853472222225</v>
      </c>
      <c r="F2866" t="s">
        <v>1874</v>
      </c>
      <c r="G2866">
        <v>2007</v>
      </c>
      <c r="H2866" s="4">
        <v>0.1451388888888889</v>
      </c>
      <c r="I2866" s="16">
        <f>H2866/60</f>
        <v>2.4189814814814816E-3</v>
      </c>
      <c r="K2866" s="16">
        <f t="shared" si="44"/>
        <v>0</v>
      </c>
    </row>
    <row r="2867" spans="1:11">
      <c r="A2867" t="s">
        <v>3015</v>
      </c>
      <c r="B2867" t="s">
        <v>2983</v>
      </c>
      <c r="C2867" t="s">
        <v>3013</v>
      </c>
      <c r="D2867" s="1">
        <v>39497.853472222225</v>
      </c>
      <c r="F2867" t="s">
        <v>1874</v>
      </c>
      <c r="G2867">
        <v>2007</v>
      </c>
      <c r="H2867" s="4">
        <v>0.14305555555555557</v>
      </c>
      <c r="I2867" s="16">
        <f>H2867/60</f>
        <v>2.3842592592592596E-3</v>
      </c>
      <c r="K2867" s="16">
        <f t="shared" si="44"/>
        <v>0</v>
      </c>
    </row>
    <row r="2868" spans="1:11">
      <c r="A2868" t="s">
        <v>3014</v>
      </c>
      <c r="B2868" t="s">
        <v>2983</v>
      </c>
      <c r="C2868" t="s">
        <v>3013</v>
      </c>
      <c r="D2868" s="1">
        <v>39497.852777777778</v>
      </c>
      <c r="F2868" t="s">
        <v>1874</v>
      </c>
      <c r="G2868">
        <v>2007</v>
      </c>
      <c r="H2868" s="4">
        <v>0.13333333333333333</v>
      </c>
      <c r="I2868" s="16">
        <f>H2868/60</f>
        <v>2.2222222222222222E-3</v>
      </c>
      <c r="K2868" s="16">
        <f t="shared" si="44"/>
        <v>0</v>
      </c>
    </row>
    <row r="2869" spans="1:11">
      <c r="A2869" t="s">
        <v>4520</v>
      </c>
      <c r="B2869" t="s">
        <v>4462</v>
      </c>
      <c r="D2869" s="1">
        <v>39973.990972222222</v>
      </c>
      <c r="F2869" t="s">
        <v>5300</v>
      </c>
      <c r="G2869">
        <v>2007</v>
      </c>
      <c r="H2869" s="4">
        <v>0.15347222222222223</v>
      </c>
      <c r="I2869" s="16">
        <f>H2869/60</f>
        <v>2.5578703703703705E-3</v>
      </c>
      <c r="K2869" s="16">
        <f t="shared" si="44"/>
        <v>0</v>
      </c>
    </row>
    <row r="2870" spans="1:11">
      <c r="A2870" t="s">
        <v>4480</v>
      </c>
      <c r="B2870" t="s">
        <v>4462</v>
      </c>
      <c r="C2870" t="s">
        <v>3168</v>
      </c>
      <c r="D2870" s="1">
        <v>39294.773611111108</v>
      </c>
      <c r="F2870" t="s">
        <v>5300</v>
      </c>
      <c r="G2870">
        <v>2007</v>
      </c>
      <c r="H2870" s="4">
        <v>0.14444444444444446</v>
      </c>
      <c r="I2870" s="16">
        <f>H2870/60</f>
        <v>2.4074074074074076E-3</v>
      </c>
      <c r="K2870" s="16">
        <f t="shared" si="44"/>
        <v>0</v>
      </c>
    </row>
    <row r="2871" spans="1:11">
      <c r="A2871" t="s">
        <v>4484</v>
      </c>
      <c r="B2871" t="s">
        <v>4462</v>
      </c>
      <c r="C2871" t="s">
        <v>3168</v>
      </c>
      <c r="D2871" s="1">
        <v>39294.774305555555</v>
      </c>
      <c r="F2871" t="s">
        <v>5300</v>
      </c>
      <c r="G2871">
        <v>2007</v>
      </c>
      <c r="H2871" s="4">
        <v>0.14097222222222222</v>
      </c>
      <c r="I2871" s="16">
        <f>H2871/60</f>
        <v>2.3495370370370371E-3</v>
      </c>
      <c r="K2871" s="16">
        <f t="shared" si="44"/>
        <v>0</v>
      </c>
    </row>
    <row r="2872" spans="1:11">
      <c r="A2872" t="s">
        <v>4476</v>
      </c>
      <c r="B2872" t="s">
        <v>4462</v>
      </c>
      <c r="C2872" t="s">
        <v>3168</v>
      </c>
      <c r="D2872" s="1">
        <v>39294.772916666669</v>
      </c>
      <c r="F2872" t="s">
        <v>5300</v>
      </c>
      <c r="G2872">
        <v>2007</v>
      </c>
      <c r="H2872" s="4">
        <v>0.13958333333333334</v>
      </c>
      <c r="I2872" s="16">
        <f>H2872/60</f>
        <v>2.3263888888888891E-3</v>
      </c>
      <c r="K2872" s="16">
        <f t="shared" si="44"/>
        <v>0</v>
      </c>
    </row>
    <row r="2873" spans="1:11">
      <c r="A2873" t="s">
        <v>5038</v>
      </c>
      <c r="B2873" t="s">
        <v>5024</v>
      </c>
      <c r="C2873" t="s">
        <v>5036</v>
      </c>
      <c r="D2873" s="1">
        <v>39543.715277777781</v>
      </c>
      <c r="E2873">
        <v>85</v>
      </c>
      <c r="F2873" t="s">
        <v>5300</v>
      </c>
      <c r="G2873">
        <v>2008</v>
      </c>
      <c r="H2873" s="4">
        <v>0.16250000000000001</v>
      </c>
      <c r="I2873" s="16">
        <f>H2873/60</f>
        <v>2.7083333333333334E-3</v>
      </c>
      <c r="K2873" s="16">
        <f t="shared" si="44"/>
        <v>0.23020833333333335</v>
      </c>
    </row>
    <row r="2874" spans="1:11">
      <c r="A2874" t="s">
        <v>4041</v>
      </c>
      <c r="B2874" t="s">
        <v>4027</v>
      </c>
      <c r="C2874" t="s">
        <v>4037</v>
      </c>
      <c r="D2874" s="1">
        <v>40793.770138888889</v>
      </c>
      <c r="E2874">
        <v>74</v>
      </c>
      <c r="F2874" t="s">
        <v>5300</v>
      </c>
      <c r="G2874">
        <v>2008</v>
      </c>
      <c r="H2874" s="4">
        <v>0.15347222222222223</v>
      </c>
      <c r="I2874" s="16">
        <f>H2874/60</f>
        <v>2.5578703703703705E-3</v>
      </c>
      <c r="K2874" s="16">
        <f t="shared" si="44"/>
        <v>0.18928240740740743</v>
      </c>
    </row>
    <row r="2875" spans="1:11">
      <c r="A2875" t="s">
        <v>3671</v>
      </c>
      <c r="B2875" t="s">
        <v>3666</v>
      </c>
      <c r="C2875" t="s">
        <v>3667</v>
      </c>
      <c r="D2875" s="1">
        <v>39532.76458333333</v>
      </c>
      <c r="E2875">
        <v>55</v>
      </c>
      <c r="F2875" t="s">
        <v>5303</v>
      </c>
      <c r="G2875">
        <v>2008</v>
      </c>
      <c r="H2875" s="4">
        <v>0.13541666666666666</v>
      </c>
      <c r="I2875" s="16">
        <f>H2875/60</f>
        <v>2.2569444444444442E-3</v>
      </c>
      <c r="K2875" s="16">
        <f t="shared" si="44"/>
        <v>0.12413194444444443</v>
      </c>
    </row>
    <row r="2876" spans="1:11">
      <c r="A2876" t="s">
        <v>3141</v>
      </c>
      <c r="B2876" t="s">
        <v>3136</v>
      </c>
      <c r="C2876" t="s">
        <v>3137</v>
      </c>
      <c r="D2876" s="1">
        <v>39816.62222222222</v>
      </c>
      <c r="E2876">
        <v>51</v>
      </c>
      <c r="F2876" t="s">
        <v>5301</v>
      </c>
      <c r="G2876">
        <v>2008</v>
      </c>
      <c r="H2876" s="4">
        <v>0.21041666666666667</v>
      </c>
      <c r="I2876" s="16">
        <f>H2876/60</f>
        <v>3.5069444444444445E-3</v>
      </c>
      <c r="K2876" s="16">
        <f t="shared" si="44"/>
        <v>0.17885416666666668</v>
      </c>
    </row>
    <row r="2877" spans="1:11">
      <c r="A2877" t="s">
        <v>3668</v>
      </c>
      <c r="B2877" t="s">
        <v>3666</v>
      </c>
      <c r="C2877" t="s">
        <v>3667</v>
      </c>
      <c r="D2877" s="1">
        <v>39532.76458333333</v>
      </c>
      <c r="E2877">
        <v>51</v>
      </c>
      <c r="F2877" t="s">
        <v>5303</v>
      </c>
      <c r="G2877">
        <v>2008</v>
      </c>
      <c r="H2877" s="4">
        <v>0.13333333333333333</v>
      </c>
      <c r="I2877" s="16">
        <f>H2877/60</f>
        <v>2.2222222222222222E-3</v>
      </c>
      <c r="K2877" s="16">
        <f t="shared" si="44"/>
        <v>0.11333333333333333</v>
      </c>
    </row>
    <row r="2878" spans="1:11">
      <c r="A2878" t="s">
        <v>1271</v>
      </c>
      <c r="B2878" t="s">
        <v>1828</v>
      </c>
      <c r="C2878" t="s">
        <v>1855</v>
      </c>
      <c r="D2878" s="1">
        <v>39676.738888888889</v>
      </c>
      <c r="E2878">
        <v>45</v>
      </c>
      <c r="F2878" t="s">
        <v>5303</v>
      </c>
      <c r="G2878">
        <v>2008</v>
      </c>
      <c r="H2878" s="4">
        <v>0.11388888888888889</v>
      </c>
      <c r="I2878" s="16">
        <f>H2878/60</f>
        <v>1.8981481481481482E-3</v>
      </c>
      <c r="K2878" s="16">
        <f t="shared" si="44"/>
        <v>8.5416666666666669E-2</v>
      </c>
    </row>
    <row r="2879" spans="1:11">
      <c r="A2879" t="s">
        <v>3135</v>
      </c>
      <c r="B2879" t="s">
        <v>3136</v>
      </c>
      <c r="C2879" t="s">
        <v>3137</v>
      </c>
      <c r="D2879" s="1">
        <v>39816.622916666667</v>
      </c>
      <c r="E2879">
        <v>40</v>
      </c>
      <c r="F2879" t="s">
        <v>5301</v>
      </c>
      <c r="G2879">
        <v>2008</v>
      </c>
      <c r="H2879" s="4">
        <v>0.18124999999999999</v>
      </c>
      <c r="I2879" s="16">
        <f>H2879/60</f>
        <v>3.0208333333333333E-3</v>
      </c>
      <c r="K2879" s="16">
        <f t="shared" si="44"/>
        <v>0.12083333333333333</v>
      </c>
    </row>
    <row r="2880" spans="1:11">
      <c r="A2880" t="s">
        <v>4048</v>
      </c>
      <c r="B2880" t="s">
        <v>4027</v>
      </c>
      <c r="C2880" t="s">
        <v>4037</v>
      </c>
      <c r="D2880" s="1">
        <v>40926.958333333336</v>
      </c>
      <c r="E2880">
        <v>39</v>
      </c>
      <c r="F2880" t="s">
        <v>5300</v>
      </c>
      <c r="G2880">
        <v>2008</v>
      </c>
      <c r="H2880" s="4">
        <v>0.12291666666666667</v>
      </c>
      <c r="I2880" s="16">
        <f>H2880/60</f>
        <v>2.0486111111111113E-3</v>
      </c>
      <c r="K2880" s="16">
        <f t="shared" si="44"/>
        <v>7.9895833333333346E-2</v>
      </c>
    </row>
    <row r="2881" spans="1:11">
      <c r="A2881" t="s">
        <v>1049</v>
      </c>
      <c r="B2881" t="s">
        <v>1048</v>
      </c>
      <c r="C2881" t="s">
        <v>1050</v>
      </c>
      <c r="D2881" s="1">
        <v>39574.899305555555</v>
      </c>
      <c r="E2881">
        <v>38</v>
      </c>
      <c r="F2881" t="s">
        <v>5300</v>
      </c>
      <c r="G2881">
        <v>2008</v>
      </c>
      <c r="H2881" s="4">
        <v>0.15486111111111112</v>
      </c>
      <c r="I2881" s="16">
        <f>H2881/60</f>
        <v>2.5810185185185185E-3</v>
      </c>
      <c r="K2881" s="16">
        <f t="shared" si="44"/>
        <v>9.807870370370371E-2</v>
      </c>
    </row>
    <row r="2882" spans="1:11">
      <c r="A2882" t="s">
        <v>3673</v>
      </c>
      <c r="B2882" t="s">
        <v>3666</v>
      </c>
      <c r="C2882" t="s">
        <v>3667</v>
      </c>
      <c r="D2882" s="1">
        <v>39532.76458333333</v>
      </c>
      <c r="E2882">
        <v>35</v>
      </c>
      <c r="F2882" t="s">
        <v>5303</v>
      </c>
      <c r="G2882">
        <v>2008</v>
      </c>
      <c r="H2882" s="4">
        <v>0.17222222222222225</v>
      </c>
      <c r="I2882" s="16">
        <f>H2882/60</f>
        <v>2.8703703703703708E-3</v>
      </c>
      <c r="K2882" s="16">
        <f t="shared" ref="K2882:K2945" si="45">E2882*I2882</f>
        <v>0.10046296296296298</v>
      </c>
    </row>
    <row r="2883" spans="1:11">
      <c r="A2883" t="s">
        <v>347</v>
      </c>
      <c r="B2883" t="s">
        <v>342</v>
      </c>
      <c r="C2883" t="s">
        <v>346</v>
      </c>
      <c r="D2883" s="1">
        <v>39568.818055555559</v>
      </c>
      <c r="E2883">
        <v>30</v>
      </c>
      <c r="F2883" t="s">
        <v>5300</v>
      </c>
      <c r="G2883">
        <v>2008</v>
      </c>
      <c r="H2883" s="4">
        <v>0.14652777777777778</v>
      </c>
      <c r="I2883" s="16">
        <f>H2883/60</f>
        <v>2.4421296296296296E-3</v>
      </c>
      <c r="K2883" s="16">
        <f t="shared" si="45"/>
        <v>7.3263888888888892E-2</v>
      </c>
    </row>
    <row r="2884" spans="1:11">
      <c r="A2884" t="s">
        <v>2977</v>
      </c>
      <c r="B2884" t="s">
        <v>2930</v>
      </c>
      <c r="D2884" s="1">
        <v>39946.788194444445</v>
      </c>
      <c r="E2884">
        <v>29</v>
      </c>
      <c r="F2884" t="s">
        <v>5300</v>
      </c>
      <c r="G2884">
        <v>2008</v>
      </c>
      <c r="H2884" s="4">
        <v>0.18194444444444444</v>
      </c>
      <c r="I2884" s="16">
        <f>H2884/60</f>
        <v>3.0324074074074073E-3</v>
      </c>
      <c r="K2884" s="16">
        <f t="shared" si="45"/>
        <v>8.7939814814814804E-2</v>
      </c>
    </row>
    <row r="2885" spans="1:11">
      <c r="A2885" t="s">
        <v>3734</v>
      </c>
      <c r="B2885" t="s">
        <v>3728</v>
      </c>
      <c r="C2885" t="s">
        <v>3729</v>
      </c>
      <c r="D2885" s="1">
        <v>39833.876388888886</v>
      </c>
      <c r="E2885">
        <v>28</v>
      </c>
      <c r="F2885" t="s">
        <v>5301</v>
      </c>
      <c r="G2885">
        <v>2008</v>
      </c>
      <c r="H2885" s="4">
        <v>0.11805555555555557</v>
      </c>
      <c r="I2885" s="16">
        <f>H2885/60</f>
        <v>1.9675925925925928E-3</v>
      </c>
      <c r="K2885" s="16">
        <f t="shared" si="45"/>
        <v>5.5092592592592596E-2</v>
      </c>
    </row>
    <row r="2886" spans="1:11">
      <c r="A2886" t="s">
        <v>5035</v>
      </c>
      <c r="B2886" t="s">
        <v>5024</v>
      </c>
      <c r="C2886" t="s">
        <v>5036</v>
      </c>
      <c r="D2886" s="1">
        <v>39543.715277777781</v>
      </c>
      <c r="E2886">
        <v>27</v>
      </c>
      <c r="F2886" t="s">
        <v>5300</v>
      </c>
      <c r="G2886">
        <v>2008</v>
      </c>
      <c r="H2886" s="4">
        <v>0.12430555555555556</v>
      </c>
      <c r="I2886" s="16">
        <f>H2886/60</f>
        <v>2.0717592592592593E-3</v>
      </c>
      <c r="K2886" s="16">
        <f t="shared" si="45"/>
        <v>5.5937500000000001E-2</v>
      </c>
    </row>
    <row r="2887" spans="1:11">
      <c r="A2887" t="s">
        <v>5216</v>
      </c>
      <c r="B2887" t="s">
        <v>5217</v>
      </c>
      <c r="C2887" t="s">
        <v>5218</v>
      </c>
      <c r="D2887" s="1">
        <v>39489.819444444445</v>
      </c>
      <c r="E2887">
        <v>27</v>
      </c>
      <c r="F2887" t="s">
        <v>1874</v>
      </c>
      <c r="G2887">
        <v>2008</v>
      </c>
      <c r="H2887" s="4">
        <v>0.12152777777777778</v>
      </c>
      <c r="I2887" s="16">
        <f>H2887/60</f>
        <v>2.0254629629629629E-3</v>
      </c>
      <c r="K2887" s="16">
        <f t="shared" si="45"/>
        <v>5.46875E-2</v>
      </c>
    </row>
    <row r="2888" spans="1:11">
      <c r="A2888" t="s">
        <v>348</v>
      </c>
      <c r="B2888" t="s">
        <v>342</v>
      </c>
      <c r="C2888" t="s">
        <v>346</v>
      </c>
      <c r="D2888" s="1">
        <v>39568.818055555559</v>
      </c>
      <c r="E2888">
        <v>26</v>
      </c>
      <c r="F2888" t="s">
        <v>5300</v>
      </c>
      <c r="G2888">
        <v>2008</v>
      </c>
      <c r="H2888" s="4">
        <v>0.14861111111111111</v>
      </c>
      <c r="I2888" s="16">
        <f>H2888/60</f>
        <v>2.476851851851852E-3</v>
      </c>
      <c r="K2888" s="16">
        <f t="shared" si="45"/>
        <v>6.4398148148148149E-2</v>
      </c>
    </row>
    <row r="2889" spans="1:11">
      <c r="A2889" t="s">
        <v>1256</v>
      </c>
      <c r="B2889" t="s">
        <v>1233</v>
      </c>
      <c r="C2889" t="s">
        <v>1249</v>
      </c>
      <c r="D2889" s="1">
        <v>39843.729166666664</v>
      </c>
      <c r="E2889">
        <v>26</v>
      </c>
      <c r="F2889" t="s">
        <v>5303</v>
      </c>
      <c r="G2889">
        <v>2008</v>
      </c>
      <c r="H2889" s="4">
        <v>0.12916666666666668</v>
      </c>
      <c r="I2889" s="16">
        <f>H2889/60</f>
        <v>2.1527777777777782E-3</v>
      </c>
      <c r="K2889" s="16">
        <f t="shared" si="45"/>
        <v>5.5972222222222236E-2</v>
      </c>
    </row>
    <row r="2890" spans="1:11">
      <c r="A2890" t="s">
        <v>2473</v>
      </c>
      <c r="B2890" t="s">
        <v>2429</v>
      </c>
      <c r="D2890" s="1">
        <v>39830.783333333333</v>
      </c>
      <c r="E2890">
        <v>26</v>
      </c>
      <c r="F2890" t="s">
        <v>5300</v>
      </c>
      <c r="G2890">
        <v>2008</v>
      </c>
      <c r="H2890" s="4">
        <v>0.16666666666666666</v>
      </c>
      <c r="I2890" s="16">
        <f>H2890/60</f>
        <v>2.7777777777777775E-3</v>
      </c>
      <c r="K2890" s="16">
        <f t="shared" si="45"/>
        <v>7.2222222222222215E-2</v>
      </c>
    </row>
    <row r="2891" spans="1:11">
      <c r="A2891" t="s">
        <v>3665</v>
      </c>
      <c r="B2891" t="s">
        <v>3666</v>
      </c>
      <c r="C2891" t="s">
        <v>3667</v>
      </c>
      <c r="D2891" s="1">
        <v>39532.76458333333</v>
      </c>
      <c r="E2891">
        <v>25</v>
      </c>
      <c r="F2891" t="s">
        <v>5303</v>
      </c>
      <c r="G2891">
        <v>2008</v>
      </c>
      <c r="H2891" s="4">
        <v>5.6250000000000001E-2</v>
      </c>
      <c r="I2891" s="16">
        <f>H2891/60</f>
        <v>9.3750000000000007E-4</v>
      </c>
      <c r="K2891" s="16">
        <f t="shared" si="45"/>
        <v>2.3437500000000003E-2</v>
      </c>
    </row>
    <row r="2892" spans="1:11">
      <c r="A2892" t="s">
        <v>1349</v>
      </c>
      <c r="B2892" t="s">
        <v>1347</v>
      </c>
      <c r="C2892" t="s">
        <v>1348</v>
      </c>
      <c r="D2892" s="1">
        <v>39451.73541666667</v>
      </c>
      <c r="E2892">
        <v>22</v>
      </c>
      <c r="F2892" t="s">
        <v>1874</v>
      </c>
      <c r="G2892">
        <v>2008</v>
      </c>
      <c r="H2892" s="4">
        <v>0.13055555555555556</v>
      </c>
      <c r="I2892" s="16">
        <f>H2892/60</f>
        <v>2.1759259259259262E-3</v>
      </c>
      <c r="K2892" s="16">
        <f t="shared" si="45"/>
        <v>4.7870370370370376E-2</v>
      </c>
    </row>
    <row r="2893" spans="1:11">
      <c r="A2893" t="s">
        <v>161</v>
      </c>
      <c r="B2893" t="s">
        <v>135</v>
      </c>
      <c r="C2893" t="s">
        <v>162</v>
      </c>
      <c r="D2893" s="1">
        <v>39761.578472222223</v>
      </c>
      <c r="E2893">
        <v>22</v>
      </c>
      <c r="F2893" t="s">
        <v>5300</v>
      </c>
      <c r="G2893">
        <v>2008</v>
      </c>
      <c r="H2893" s="4">
        <v>0.14652777777777778</v>
      </c>
      <c r="I2893" s="16">
        <f>H2893/60</f>
        <v>2.4421296296296296E-3</v>
      </c>
      <c r="K2893" s="16">
        <f t="shared" si="45"/>
        <v>5.3726851851851852E-2</v>
      </c>
    </row>
    <row r="2894" spans="1:11">
      <c r="A2894" t="s">
        <v>3288</v>
      </c>
      <c r="B2894" t="s">
        <v>3289</v>
      </c>
      <c r="C2894" t="s">
        <v>3290</v>
      </c>
      <c r="D2894" s="1">
        <v>39497.852777777778</v>
      </c>
      <c r="E2894">
        <v>22</v>
      </c>
      <c r="F2894" t="s">
        <v>5300</v>
      </c>
      <c r="G2894">
        <v>2008</v>
      </c>
      <c r="H2894" s="4">
        <v>0.16597222222222222</v>
      </c>
      <c r="I2894" s="16">
        <f>H2894/60</f>
        <v>2.7662037037037034E-3</v>
      </c>
      <c r="K2894" s="16">
        <f t="shared" si="45"/>
        <v>6.0856481481481477E-2</v>
      </c>
    </row>
    <row r="2895" spans="1:11">
      <c r="A2895" t="s">
        <v>3650</v>
      </c>
      <c r="B2895" t="s">
        <v>3635</v>
      </c>
      <c r="D2895" s="1">
        <v>40150.857638888891</v>
      </c>
      <c r="E2895">
        <v>21</v>
      </c>
      <c r="F2895" t="s">
        <v>5301</v>
      </c>
      <c r="G2895">
        <v>2008</v>
      </c>
      <c r="H2895" s="4">
        <v>0.16180555555555556</v>
      </c>
      <c r="I2895" s="16">
        <f>H2895/60</f>
        <v>2.6967592592592594E-3</v>
      </c>
      <c r="K2895" s="16">
        <f t="shared" si="45"/>
        <v>5.663194444444445E-2</v>
      </c>
    </row>
    <row r="2896" spans="1:11">
      <c r="A2896" t="s">
        <v>3958</v>
      </c>
      <c r="B2896" t="s">
        <v>3940</v>
      </c>
      <c r="C2896" t="s">
        <v>3952</v>
      </c>
      <c r="D2896" s="1">
        <v>39683.786805555559</v>
      </c>
      <c r="E2896">
        <v>20</v>
      </c>
      <c r="F2896" t="s">
        <v>5301</v>
      </c>
      <c r="G2896">
        <v>2008</v>
      </c>
      <c r="H2896" s="4">
        <v>0.16458333333333333</v>
      </c>
      <c r="I2896" s="16">
        <f>H2896/60</f>
        <v>2.7430555555555554E-3</v>
      </c>
      <c r="K2896" s="16">
        <f t="shared" si="45"/>
        <v>5.486111111111111E-2</v>
      </c>
    </row>
    <row r="2897" spans="1:11">
      <c r="A2897" t="s">
        <v>349</v>
      </c>
      <c r="B2897" t="s">
        <v>342</v>
      </c>
      <c r="C2897" t="s">
        <v>346</v>
      </c>
      <c r="D2897" s="1">
        <v>39568.818749999999</v>
      </c>
      <c r="E2897">
        <v>19</v>
      </c>
      <c r="F2897" t="s">
        <v>5300</v>
      </c>
      <c r="G2897">
        <v>2008</v>
      </c>
      <c r="H2897" s="4">
        <v>0.18541666666666667</v>
      </c>
      <c r="I2897" s="16">
        <f>H2897/60</f>
        <v>3.0902777777777777E-3</v>
      </c>
      <c r="K2897" s="16">
        <f t="shared" si="45"/>
        <v>5.8715277777777776E-2</v>
      </c>
    </row>
    <row r="2898" spans="1:11">
      <c r="A2898" t="s">
        <v>3140</v>
      </c>
      <c r="B2898" t="s">
        <v>3136</v>
      </c>
      <c r="C2898" t="s">
        <v>3137</v>
      </c>
      <c r="D2898" s="1">
        <v>39575.845138888886</v>
      </c>
      <c r="E2898">
        <v>19</v>
      </c>
      <c r="F2898" t="s">
        <v>5301</v>
      </c>
      <c r="G2898">
        <v>2008</v>
      </c>
      <c r="H2898" s="4">
        <v>0.15833333333333333</v>
      </c>
      <c r="I2898" s="16">
        <f>H2898/60</f>
        <v>2.638888888888889E-3</v>
      </c>
      <c r="K2898" s="16">
        <f t="shared" si="45"/>
        <v>5.0138888888888893E-2</v>
      </c>
    </row>
    <row r="2899" spans="1:11">
      <c r="A2899" t="s">
        <v>3205</v>
      </c>
      <c r="B2899" t="s">
        <v>3206</v>
      </c>
      <c r="C2899" t="s">
        <v>3207</v>
      </c>
      <c r="D2899" s="1">
        <v>39843.728472222225</v>
      </c>
      <c r="E2899">
        <v>19</v>
      </c>
      <c r="F2899" t="s">
        <v>5303</v>
      </c>
      <c r="G2899">
        <v>2008</v>
      </c>
      <c r="H2899" s="4">
        <v>9.8611111111111108E-2</v>
      </c>
      <c r="I2899" s="16">
        <f>H2899/60</f>
        <v>1.6435185185185185E-3</v>
      </c>
      <c r="K2899" s="16">
        <f t="shared" si="45"/>
        <v>3.1226851851851853E-2</v>
      </c>
    </row>
    <row r="2900" spans="1:11">
      <c r="A2900" t="s">
        <v>1043</v>
      </c>
      <c r="B2900" t="s">
        <v>1041</v>
      </c>
      <c r="C2900" t="s">
        <v>1044</v>
      </c>
      <c r="D2900" s="1">
        <v>39732.390277777777</v>
      </c>
      <c r="E2900">
        <v>18</v>
      </c>
      <c r="F2900" t="s">
        <v>5301</v>
      </c>
      <c r="G2900">
        <v>2008</v>
      </c>
      <c r="H2900" s="4">
        <v>0.19236111111111112</v>
      </c>
      <c r="I2900" s="16">
        <f>H2900/60</f>
        <v>3.2060185185185186E-3</v>
      </c>
      <c r="K2900" s="16">
        <f t="shared" si="45"/>
        <v>5.7708333333333334E-2</v>
      </c>
    </row>
    <row r="2901" spans="1:11">
      <c r="A2901" t="s">
        <v>4373</v>
      </c>
      <c r="B2901" t="s">
        <v>4368</v>
      </c>
      <c r="C2901" t="s">
        <v>4374</v>
      </c>
      <c r="D2901" s="1">
        <v>39597.872916666667</v>
      </c>
      <c r="E2901">
        <v>18</v>
      </c>
      <c r="F2901" t="s">
        <v>5300</v>
      </c>
      <c r="G2901">
        <v>2008</v>
      </c>
      <c r="H2901" s="4">
        <v>0.11875000000000001</v>
      </c>
      <c r="I2901" s="16">
        <f>H2901/60</f>
        <v>1.9791666666666668E-3</v>
      </c>
      <c r="K2901" s="16">
        <f t="shared" si="45"/>
        <v>3.5625000000000004E-2</v>
      </c>
    </row>
    <row r="2902" spans="1:11">
      <c r="A2902" t="s">
        <v>3211</v>
      </c>
      <c r="B2902" t="s">
        <v>3209</v>
      </c>
      <c r="C2902" t="s">
        <v>3210</v>
      </c>
      <c r="D2902" s="1">
        <v>39739.868055555555</v>
      </c>
      <c r="E2902">
        <v>17</v>
      </c>
      <c r="F2902" t="s">
        <v>2126</v>
      </c>
      <c r="G2902">
        <v>2008</v>
      </c>
      <c r="H2902" s="4">
        <v>0.12361111111111112</v>
      </c>
      <c r="I2902" s="16">
        <f>H2902/60</f>
        <v>2.0601851851851853E-3</v>
      </c>
      <c r="K2902" s="16">
        <f t="shared" si="45"/>
        <v>3.502314814814815E-2</v>
      </c>
    </row>
    <row r="2903" spans="1:11">
      <c r="A2903" t="s">
        <v>5043</v>
      </c>
      <c r="B2903" t="s">
        <v>5024</v>
      </c>
      <c r="C2903" t="s">
        <v>5036</v>
      </c>
      <c r="D2903" s="1">
        <v>39543.71597222222</v>
      </c>
      <c r="E2903">
        <v>17</v>
      </c>
      <c r="F2903" t="s">
        <v>5300</v>
      </c>
      <c r="G2903">
        <v>2008</v>
      </c>
      <c r="H2903" s="4">
        <v>0.16388888888888889</v>
      </c>
      <c r="I2903" s="16">
        <f>H2903/60</f>
        <v>2.7314814814814814E-3</v>
      </c>
      <c r="K2903" s="16">
        <f t="shared" si="45"/>
        <v>4.6435185185185184E-2</v>
      </c>
    </row>
    <row r="2904" spans="1:11">
      <c r="A2904" t="s">
        <v>5040</v>
      </c>
      <c r="B2904" t="s">
        <v>5024</v>
      </c>
      <c r="C2904" t="s">
        <v>5036</v>
      </c>
      <c r="D2904" s="1">
        <v>39543.71597222222</v>
      </c>
      <c r="E2904">
        <v>17</v>
      </c>
      <c r="F2904" t="s">
        <v>5300</v>
      </c>
      <c r="G2904">
        <v>2008</v>
      </c>
      <c r="H2904" s="4">
        <v>0.1451388888888889</v>
      </c>
      <c r="I2904" s="16">
        <f>H2904/60</f>
        <v>2.4189814814814816E-3</v>
      </c>
      <c r="K2904" s="16">
        <f t="shared" si="45"/>
        <v>4.1122685185185186E-2</v>
      </c>
    </row>
    <row r="2905" spans="1:11">
      <c r="A2905" t="s">
        <v>1864</v>
      </c>
      <c r="B2905" t="s">
        <v>1828</v>
      </c>
      <c r="C2905" t="s">
        <v>1855</v>
      </c>
      <c r="D2905" s="1">
        <v>39676.738888888889</v>
      </c>
      <c r="E2905">
        <v>16</v>
      </c>
      <c r="F2905" t="s">
        <v>5303</v>
      </c>
      <c r="G2905">
        <v>2008</v>
      </c>
      <c r="H2905" s="4">
        <v>0.10277777777777779</v>
      </c>
      <c r="I2905" s="16">
        <f>H2905/60</f>
        <v>1.7129629629629632E-3</v>
      </c>
      <c r="K2905" s="16">
        <f t="shared" si="45"/>
        <v>2.7407407407407412E-2</v>
      </c>
    </row>
    <row r="2906" spans="1:11">
      <c r="A2906" t="s">
        <v>3684</v>
      </c>
      <c r="B2906" t="s">
        <v>3666</v>
      </c>
      <c r="D2906" s="1">
        <v>39558.698611111111</v>
      </c>
      <c r="E2906">
        <v>16</v>
      </c>
      <c r="F2906" t="s">
        <v>5300</v>
      </c>
      <c r="G2906">
        <v>2008</v>
      </c>
      <c r="H2906" s="4">
        <v>0.13680555555555554</v>
      </c>
      <c r="I2906" s="16">
        <f>H2906/60</f>
        <v>2.2800925925925922E-3</v>
      </c>
      <c r="K2906" s="16">
        <f t="shared" si="45"/>
        <v>3.6481481481481476E-2</v>
      </c>
    </row>
    <row r="2907" spans="1:11">
      <c r="A2907" t="s">
        <v>4045</v>
      </c>
      <c r="B2907" t="s">
        <v>4027</v>
      </c>
      <c r="C2907" t="s">
        <v>4037</v>
      </c>
      <c r="D2907" s="1">
        <v>40926.958333333336</v>
      </c>
      <c r="E2907">
        <v>16</v>
      </c>
      <c r="F2907" t="s">
        <v>5300</v>
      </c>
      <c r="G2907">
        <v>2008</v>
      </c>
      <c r="H2907" s="4">
        <v>6.9444444444444434E-2</v>
      </c>
      <c r="I2907" s="16">
        <f>H2907/60</f>
        <v>1.1574074074074071E-3</v>
      </c>
      <c r="K2907" s="16">
        <f t="shared" si="45"/>
        <v>1.8518518518518514E-2</v>
      </c>
    </row>
    <row r="2908" spans="1:11">
      <c r="A2908" t="s">
        <v>1053</v>
      </c>
      <c r="B2908" t="s">
        <v>1048</v>
      </c>
      <c r="C2908" t="s">
        <v>1050</v>
      </c>
      <c r="D2908" s="1">
        <v>39622.960416666669</v>
      </c>
      <c r="E2908">
        <v>15</v>
      </c>
      <c r="F2908" t="s">
        <v>5300</v>
      </c>
      <c r="G2908">
        <v>2008</v>
      </c>
      <c r="H2908" s="4">
        <v>0.17986111111111111</v>
      </c>
      <c r="I2908" s="16">
        <f>H2908/60</f>
        <v>2.9976851851851853E-3</v>
      </c>
      <c r="K2908" s="16">
        <f t="shared" si="45"/>
        <v>4.4965277777777778E-2</v>
      </c>
    </row>
    <row r="2909" spans="1:11">
      <c r="A2909" t="s">
        <v>1693</v>
      </c>
      <c r="B2909" t="s">
        <v>1688</v>
      </c>
      <c r="C2909" t="s">
        <v>1691</v>
      </c>
      <c r="D2909" s="1">
        <v>39841.771527777775</v>
      </c>
      <c r="E2909">
        <v>14</v>
      </c>
      <c r="F2909" t="s">
        <v>5300</v>
      </c>
      <c r="G2909">
        <v>2008</v>
      </c>
      <c r="H2909" s="4">
        <v>0.10208333333333335</v>
      </c>
      <c r="I2909" s="16">
        <f>H2909/60</f>
        <v>1.701388888888889E-3</v>
      </c>
      <c r="K2909" s="16">
        <f t="shared" si="45"/>
        <v>2.3819444444444445E-2</v>
      </c>
    </row>
    <row r="2910" spans="1:11">
      <c r="A2910" t="s">
        <v>14</v>
      </c>
      <c r="B2910" t="s">
        <v>13</v>
      </c>
      <c r="D2910" s="1">
        <v>39478.802777777775</v>
      </c>
      <c r="E2910">
        <v>13</v>
      </c>
      <c r="F2910" t="s">
        <v>5300</v>
      </c>
      <c r="G2910">
        <v>2008</v>
      </c>
      <c r="H2910" s="4">
        <v>0.13819444444444443</v>
      </c>
      <c r="I2910" s="16">
        <f>H2910/60</f>
        <v>2.3032407407407402E-3</v>
      </c>
      <c r="K2910" s="16">
        <f t="shared" si="45"/>
        <v>2.9942129629629624E-2</v>
      </c>
    </row>
    <row r="2911" spans="1:11">
      <c r="A2911" t="s">
        <v>5071</v>
      </c>
      <c r="B2911" t="s">
        <v>5024</v>
      </c>
      <c r="D2911" s="1">
        <v>39955.97152777778</v>
      </c>
      <c r="E2911">
        <v>13</v>
      </c>
      <c r="F2911" t="s">
        <v>5300</v>
      </c>
      <c r="G2911">
        <v>2008</v>
      </c>
      <c r="H2911" s="4">
        <v>0.14930555555555555</v>
      </c>
      <c r="I2911" s="16">
        <f>H2911/60</f>
        <v>2.488425925925926E-3</v>
      </c>
      <c r="K2911" s="16">
        <f t="shared" si="45"/>
        <v>3.2349537037037038E-2</v>
      </c>
    </row>
    <row r="2912" spans="1:11">
      <c r="A2912" t="s">
        <v>870</v>
      </c>
      <c r="B2912" t="s">
        <v>799</v>
      </c>
      <c r="D2912" s="1">
        <v>39514.479861111111</v>
      </c>
      <c r="E2912">
        <v>12</v>
      </c>
      <c r="F2912" t="s">
        <v>2857</v>
      </c>
      <c r="G2912">
        <v>2008</v>
      </c>
      <c r="H2912" s="4">
        <v>0.44930555555555557</v>
      </c>
      <c r="I2912" s="16">
        <f>H2912/60</f>
        <v>7.4884259259259262E-3</v>
      </c>
      <c r="K2912" s="16">
        <f t="shared" si="45"/>
        <v>8.9861111111111114E-2</v>
      </c>
    </row>
    <row r="2913" spans="1:11">
      <c r="A2913" t="s">
        <v>1328</v>
      </c>
      <c r="B2913" t="s">
        <v>1329</v>
      </c>
      <c r="C2913" t="s">
        <v>1330</v>
      </c>
      <c r="D2913" s="1">
        <v>39833.932638888888</v>
      </c>
      <c r="E2913">
        <v>12</v>
      </c>
      <c r="F2913" t="s">
        <v>5301</v>
      </c>
      <c r="G2913">
        <v>2008</v>
      </c>
      <c r="H2913" s="4">
        <v>0.19166666666666665</v>
      </c>
      <c r="I2913" s="16">
        <f>H2913/60</f>
        <v>3.1944444444444442E-3</v>
      </c>
      <c r="K2913" s="16">
        <f t="shared" si="45"/>
        <v>3.833333333333333E-2</v>
      </c>
    </row>
    <row r="2914" spans="1:11">
      <c r="A2914" t="s">
        <v>3675</v>
      </c>
      <c r="B2914" t="s">
        <v>3666</v>
      </c>
      <c r="C2914" t="s">
        <v>3667</v>
      </c>
      <c r="D2914" s="1">
        <v>39532.76458333333</v>
      </c>
      <c r="E2914">
        <v>12</v>
      </c>
      <c r="F2914" t="s">
        <v>5303</v>
      </c>
      <c r="G2914">
        <v>2008</v>
      </c>
      <c r="H2914" s="4">
        <v>0.11041666666666666</v>
      </c>
      <c r="I2914" s="16">
        <f>H2914/60</f>
        <v>1.8402777777777777E-3</v>
      </c>
      <c r="K2914" s="16">
        <f t="shared" si="45"/>
        <v>2.2083333333333333E-2</v>
      </c>
    </row>
    <row r="2915" spans="1:11">
      <c r="A2915" t="s">
        <v>5039</v>
      </c>
      <c r="B2915" t="s">
        <v>5024</v>
      </c>
      <c r="C2915" t="s">
        <v>5036</v>
      </c>
      <c r="D2915" s="1">
        <v>39543.715277777781</v>
      </c>
      <c r="E2915">
        <v>12</v>
      </c>
      <c r="F2915" t="s">
        <v>5300</v>
      </c>
      <c r="G2915">
        <v>2008</v>
      </c>
      <c r="H2915" s="4">
        <v>0.19791666666666666</v>
      </c>
      <c r="I2915" s="16">
        <f>H2915/60</f>
        <v>3.2986111111111111E-3</v>
      </c>
      <c r="K2915" s="16">
        <f t="shared" si="45"/>
        <v>3.9583333333333331E-2</v>
      </c>
    </row>
    <row r="2916" spans="1:11">
      <c r="A2916" t="s">
        <v>5041</v>
      </c>
      <c r="B2916" t="s">
        <v>5024</v>
      </c>
      <c r="C2916" t="s">
        <v>5036</v>
      </c>
      <c r="D2916" s="1">
        <v>39543.71597222222</v>
      </c>
      <c r="E2916">
        <v>12</v>
      </c>
      <c r="F2916" t="s">
        <v>5300</v>
      </c>
      <c r="G2916">
        <v>2008</v>
      </c>
      <c r="H2916" s="4">
        <v>0.12708333333333333</v>
      </c>
      <c r="I2916" s="16">
        <f>H2916/60</f>
        <v>2.1180555555555553E-3</v>
      </c>
      <c r="K2916" s="16">
        <f t="shared" si="45"/>
        <v>2.5416666666666664E-2</v>
      </c>
    </row>
    <row r="2917" spans="1:11">
      <c r="A2917" t="s">
        <v>1581</v>
      </c>
      <c r="B2917" t="s">
        <v>1560</v>
      </c>
      <c r="C2917" t="s">
        <v>1560</v>
      </c>
      <c r="D2917" s="1">
        <v>39561.336111111108</v>
      </c>
      <c r="E2917">
        <v>11</v>
      </c>
      <c r="F2917" t="s">
        <v>5303</v>
      </c>
      <c r="G2917">
        <v>2008</v>
      </c>
      <c r="H2917" s="4">
        <v>7.1527777777777787E-2</v>
      </c>
      <c r="I2917" s="16">
        <f>H2917/60</f>
        <v>1.1921296296296298E-3</v>
      </c>
      <c r="K2917" s="16">
        <f t="shared" si="45"/>
        <v>1.3113425925925928E-2</v>
      </c>
    </row>
    <row r="2918" spans="1:11">
      <c r="A2918" t="s">
        <v>2753</v>
      </c>
      <c r="B2918" t="s">
        <v>2754</v>
      </c>
      <c r="C2918" t="s">
        <v>2755</v>
      </c>
      <c r="D2918" s="1">
        <v>39787.757638888892</v>
      </c>
      <c r="E2918">
        <v>11</v>
      </c>
      <c r="F2918" t="s">
        <v>5300</v>
      </c>
      <c r="G2918">
        <v>2008</v>
      </c>
      <c r="H2918" s="4">
        <v>0.14166666666666666</v>
      </c>
      <c r="I2918" s="16">
        <f>H2918/60</f>
        <v>2.3611111111111111E-3</v>
      </c>
      <c r="K2918" s="16">
        <f t="shared" si="45"/>
        <v>2.5972222222222223E-2</v>
      </c>
    </row>
    <row r="2919" spans="1:11">
      <c r="A2919" t="s">
        <v>4378</v>
      </c>
      <c r="B2919" t="s">
        <v>4379</v>
      </c>
      <c r="C2919" t="s">
        <v>4380</v>
      </c>
      <c r="D2919" s="1">
        <v>39806.375</v>
      </c>
      <c r="E2919">
        <v>11</v>
      </c>
      <c r="F2919" t="s">
        <v>5302</v>
      </c>
      <c r="G2919">
        <v>2008</v>
      </c>
      <c r="H2919" s="4">
        <v>0.18819444444444444</v>
      </c>
      <c r="I2919" s="16">
        <f>H2919/60</f>
        <v>3.1365740740740742E-3</v>
      </c>
      <c r="K2919" s="16">
        <f t="shared" si="45"/>
        <v>3.4502314814814819E-2</v>
      </c>
    </row>
    <row r="2920" spans="1:11">
      <c r="A2920" t="s">
        <v>129</v>
      </c>
      <c r="B2920" t="s">
        <v>45</v>
      </c>
      <c r="D2920" s="1">
        <v>39816.618055555555</v>
      </c>
      <c r="E2920">
        <v>10</v>
      </c>
      <c r="F2920" t="s">
        <v>5301</v>
      </c>
      <c r="G2920">
        <v>2008</v>
      </c>
      <c r="H2920" s="4">
        <v>0.1451388888888889</v>
      </c>
      <c r="I2920" s="16">
        <f>H2920/60</f>
        <v>2.4189814814814816E-3</v>
      </c>
      <c r="K2920" s="16">
        <f t="shared" si="45"/>
        <v>2.4189814814814817E-2</v>
      </c>
    </row>
    <row r="2921" spans="1:11">
      <c r="A2921" t="s">
        <v>1567</v>
      </c>
      <c r="B2921" t="s">
        <v>1560</v>
      </c>
      <c r="C2921" t="s">
        <v>1560</v>
      </c>
      <c r="D2921" s="1">
        <v>39561.336111111108</v>
      </c>
      <c r="E2921">
        <v>10</v>
      </c>
      <c r="F2921" t="s">
        <v>5303</v>
      </c>
      <c r="G2921">
        <v>2008</v>
      </c>
      <c r="H2921" s="4">
        <v>0.11527777777777777</v>
      </c>
      <c r="I2921" s="16">
        <f>H2921/60</f>
        <v>1.9212962962962962E-3</v>
      </c>
      <c r="K2921" s="16">
        <f t="shared" si="45"/>
        <v>1.9212962962962963E-2</v>
      </c>
    </row>
    <row r="2922" spans="1:11">
      <c r="A2922" t="s">
        <v>1862</v>
      </c>
      <c r="B2922" t="s">
        <v>1828</v>
      </c>
      <c r="C2922" t="s">
        <v>1855</v>
      </c>
      <c r="D2922" s="1">
        <v>39676.738888888889</v>
      </c>
      <c r="E2922">
        <v>10</v>
      </c>
      <c r="F2922" t="s">
        <v>5303</v>
      </c>
      <c r="G2922">
        <v>2008</v>
      </c>
      <c r="H2922" s="4">
        <v>0.13680555555555554</v>
      </c>
      <c r="I2922" s="16">
        <f>H2922/60</f>
        <v>2.2800925925925922E-3</v>
      </c>
      <c r="K2922" s="16">
        <f t="shared" si="45"/>
        <v>2.2800925925925922E-2</v>
      </c>
    </row>
    <row r="2923" spans="1:11">
      <c r="A2923" t="s">
        <v>2982</v>
      </c>
      <c r="B2923" t="s">
        <v>2983</v>
      </c>
      <c r="C2923" t="s">
        <v>2984</v>
      </c>
      <c r="D2923" s="1">
        <v>39810.461111111108</v>
      </c>
      <c r="E2923">
        <v>10</v>
      </c>
      <c r="F2923" t="s">
        <v>1874</v>
      </c>
      <c r="G2923">
        <v>2008</v>
      </c>
      <c r="H2923" s="4">
        <v>0.15347222222222223</v>
      </c>
      <c r="I2923" s="16">
        <f>H2923/60</f>
        <v>2.5578703703703705E-3</v>
      </c>
      <c r="K2923" s="16">
        <f t="shared" si="45"/>
        <v>2.5578703703703704E-2</v>
      </c>
    </row>
    <row r="2924" spans="1:11">
      <c r="A2924" t="s">
        <v>277</v>
      </c>
      <c r="B2924" t="s">
        <v>3287</v>
      </c>
      <c r="C2924" t="s">
        <v>3287</v>
      </c>
      <c r="D2924" s="1">
        <v>39718.757638888892</v>
      </c>
      <c r="E2924">
        <v>10</v>
      </c>
      <c r="F2924" t="s">
        <v>1874</v>
      </c>
      <c r="G2924">
        <v>2008</v>
      </c>
      <c r="H2924" s="4">
        <v>0.10972222222222222</v>
      </c>
      <c r="I2924" s="16">
        <f>H2924/60</f>
        <v>1.8287037037037037E-3</v>
      </c>
      <c r="K2924" s="16">
        <f t="shared" si="45"/>
        <v>1.8287037037037036E-2</v>
      </c>
    </row>
    <row r="2925" spans="1:11">
      <c r="A2925" t="s">
        <v>4844</v>
      </c>
      <c r="B2925" t="s">
        <v>4842</v>
      </c>
      <c r="C2925" t="s">
        <v>4845</v>
      </c>
      <c r="D2925" s="1">
        <v>39856.779861111114</v>
      </c>
      <c r="E2925">
        <v>10</v>
      </c>
      <c r="F2925" t="s">
        <v>5300</v>
      </c>
      <c r="G2925">
        <v>2008</v>
      </c>
      <c r="H2925" s="4">
        <v>0.21388888888888891</v>
      </c>
      <c r="I2925" s="16">
        <f>H2925/60</f>
        <v>3.5648148148148149E-3</v>
      </c>
      <c r="K2925" s="16">
        <f t="shared" si="45"/>
        <v>3.5648148148148151E-2</v>
      </c>
    </row>
    <row r="2926" spans="1:11">
      <c r="A2926" t="s">
        <v>1857</v>
      </c>
      <c r="B2926" t="s">
        <v>1828</v>
      </c>
      <c r="C2926" t="s">
        <v>1855</v>
      </c>
      <c r="D2926" s="1">
        <v>39676.738888888889</v>
      </c>
      <c r="E2926">
        <v>9</v>
      </c>
      <c r="F2926" t="s">
        <v>5303</v>
      </c>
      <c r="G2926">
        <v>2008</v>
      </c>
      <c r="H2926" s="4">
        <v>0.125</v>
      </c>
      <c r="I2926" s="16">
        <f>H2926/60</f>
        <v>2.0833333333333333E-3</v>
      </c>
      <c r="K2926" s="16">
        <f t="shared" si="45"/>
        <v>1.8749999999999999E-2</v>
      </c>
    </row>
    <row r="2927" spans="1:11">
      <c r="A2927" t="s">
        <v>3214</v>
      </c>
      <c r="B2927" t="s">
        <v>3209</v>
      </c>
      <c r="C2927" t="s">
        <v>3210</v>
      </c>
      <c r="D2927" s="1">
        <v>39739.868055555555</v>
      </c>
      <c r="E2927">
        <v>9</v>
      </c>
      <c r="F2927" t="s">
        <v>2126</v>
      </c>
      <c r="G2927">
        <v>2008</v>
      </c>
      <c r="H2927" s="4">
        <v>0.15208333333333332</v>
      </c>
      <c r="I2927" s="16">
        <f>H2927/60</f>
        <v>2.5347222222222221E-3</v>
      </c>
      <c r="K2927" s="16">
        <f t="shared" si="45"/>
        <v>2.2812499999999999E-2</v>
      </c>
    </row>
    <row r="2928" spans="1:11">
      <c r="A2928" t="s">
        <v>3000</v>
      </c>
      <c r="B2928" t="s">
        <v>2983</v>
      </c>
      <c r="C2928" t="s">
        <v>2998</v>
      </c>
      <c r="D2928" s="1">
        <v>39639.895833333336</v>
      </c>
      <c r="E2928">
        <v>9</v>
      </c>
      <c r="F2928" t="s">
        <v>1874</v>
      </c>
      <c r="G2928">
        <v>2008</v>
      </c>
      <c r="H2928" s="4">
        <v>0.13541666666666666</v>
      </c>
      <c r="I2928" s="16">
        <f>H2928/60</f>
        <v>2.2569444444444442E-3</v>
      </c>
      <c r="K2928" s="16">
        <f t="shared" si="45"/>
        <v>2.0312499999999997E-2</v>
      </c>
    </row>
    <row r="2929" spans="1:11">
      <c r="A2929" t="s">
        <v>98</v>
      </c>
      <c r="B2929" t="s">
        <v>45</v>
      </c>
      <c r="C2929" t="s">
        <v>99</v>
      </c>
      <c r="D2929" s="1">
        <v>39546.836805555555</v>
      </c>
      <c r="E2929">
        <v>8</v>
      </c>
      <c r="F2929" t="s">
        <v>1874</v>
      </c>
      <c r="G2929">
        <v>2008</v>
      </c>
      <c r="H2929" s="4">
        <v>0.15972222222222224</v>
      </c>
      <c r="I2929" s="16">
        <f>H2929/60</f>
        <v>2.6620370370370374E-3</v>
      </c>
      <c r="K2929" s="16">
        <f t="shared" si="45"/>
        <v>2.1296296296296299E-2</v>
      </c>
    </row>
    <row r="2930" spans="1:11">
      <c r="A2930" t="s">
        <v>264</v>
      </c>
      <c r="B2930" t="s">
        <v>262</v>
      </c>
      <c r="C2930" t="s">
        <v>263</v>
      </c>
      <c r="D2930" s="1">
        <v>39676.740277777775</v>
      </c>
      <c r="E2930">
        <v>8</v>
      </c>
      <c r="F2930" t="s">
        <v>5300</v>
      </c>
      <c r="G2930">
        <v>2008</v>
      </c>
      <c r="H2930" s="4">
        <v>0.14097222222222222</v>
      </c>
      <c r="I2930" s="16">
        <f>H2930/60</f>
        <v>2.3495370370370371E-3</v>
      </c>
      <c r="K2930" s="16">
        <f t="shared" si="45"/>
        <v>1.8796296296296297E-2</v>
      </c>
    </row>
    <row r="2931" spans="1:11">
      <c r="A2931" t="s">
        <v>1252</v>
      </c>
      <c r="B2931" t="s">
        <v>1233</v>
      </c>
      <c r="C2931" t="s">
        <v>1249</v>
      </c>
      <c r="D2931" s="1">
        <v>39843.729166666664</v>
      </c>
      <c r="E2931">
        <v>8</v>
      </c>
      <c r="F2931" t="s">
        <v>5303</v>
      </c>
      <c r="G2931">
        <v>2008</v>
      </c>
      <c r="H2931" s="4">
        <v>0.15972222222222224</v>
      </c>
      <c r="I2931" s="16">
        <f>H2931/60</f>
        <v>2.6620370370370374E-3</v>
      </c>
      <c r="K2931" s="16">
        <f t="shared" si="45"/>
        <v>2.1296296296296299E-2</v>
      </c>
    </row>
    <row r="2932" spans="1:11">
      <c r="A2932" t="s">
        <v>1568</v>
      </c>
      <c r="B2932" t="s">
        <v>1560</v>
      </c>
      <c r="C2932" t="s">
        <v>1560</v>
      </c>
      <c r="D2932" s="1">
        <v>39561.336111111108</v>
      </c>
      <c r="E2932">
        <v>8</v>
      </c>
      <c r="F2932" t="s">
        <v>5303</v>
      </c>
      <c r="G2932">
        <v>2008</v>
      </c>
      <c r="H2932" s="4">
        <v>0.14375000000000002</v>
      </c>
      <c r="I2932" s="16">
        <f>H2932/60</f>
        <v>2.3958333333333336E-3</v>
      </c>
      <c r="K2932" s="16">
        <f t="shared" si="45"/>
        <v>1.9166666666666669E-2</v>
      </c>
    </row>
    <row r="2933" spans="1:11">
      <c r="A2933" t="s">
        <v>1865</v>
      </c>
      <c r="B2933" t="s">
        <v>1828</v>
      </c>
      <c r="C2933" t="s">
        <v>1855</v>
      </c>
      <c r="D2933" s="1">
        <v>39676.738888888889</v>
      </c>
      <c r="E2933">
        <v>8</v>
      </c>
      <c r="F2933" t="s">
        <v>5303</v>
      </c>
      <c r="G2933">
        <v>2008</v>
      </c>
      <c r="H2933" s="4">
        <v>0.11875000000000001</v>
      </c>
      <c r="I2933" s="16">
        <f>H2933/60</f>
        <v>1.9791666666666668E-3</v>
      </c>
      <c r="K2933" s="16">
        <f t="shared" si="45"/>
        <v>1.5833333333333335E-2</v>
      </c>
    </row>
    <row r="2934" spans="1:11">
      <c r="A2934" t="s">
        <v>3212</v>
      </c>
      <c r="B2934" t="s">
        <v>3209</v>
      </c>
      <c r="C2934" t="s">
        <v>3210</v>
      </c>
      <c r="D2934" s="1">
        <v>39739.867361111108</v>
      </c>
      <c r="E2934">
        <v>8</v>
      </c>
      <c r="F2934" t="s">
        <v>2126</v>
      </c>
      <c r="G2934">
        <v>2008</v>
      </c>
      <c r="H2934" s="4">
        <v>0.18472222222222223</v>
      </c>
      <c r="I2934" s="16">
        <f>H2934/60</f>
        <v>3.0787037037037037E-3</v>
      </c>
      <c r="K2934" s="16">
        <f t="shared" si="45"/>
        <v>2.462962962962963E-2</v>
      </c>
    </row>
    <row r="2935" spans="1:11">
      <c r="A2935" t="s">
        <v>4240</v>
      </c>
      <c r="B2935" t="s">
        <v>4241</v>
      </c>
      <c r="C2935" t="s">
        <v>4242</v>
      </c>
      <c r="D2935" s="1">
        <v>39753.552777777775</v>
      </c>
      <c r="E2935">
        <v>8</v>
      </c>
      <c r="F2935" t="s">
        <v>5303</v>
      </c>
      <c r="G2935">
        <v>2008</v>
      </c>
      <c r="H2935" s="4">
        <v>0.17777777777777778</v>
      </c>
      <c r="I2935" s="16">
        <f>H2935/60</f>
        <v>2.9629629629629632E-3</v>
      </c>
      <c r="K2935" s="16">
        <f t="shared" si="45"/>
        <v>2.3703703703703706E-2</v>
      </c>
    </row>
    <row r="2936" spans="1:11">
      <c r="A2936" t="s">
        <v>1569</v>
      </c>
      <c r="B2936" t="s">
        <v>1560</v>
      </c>
      <c r="C2936" t="s">
        <v>1560</v>
      </c>
      <c r="D2936" s="1">
        <v>39561.336111111108</v>
      </c>
      <c r="E2936">
        <v>7</v>
      </c>
      <c r="F2936" t="s">
        <v>5303</v>
      </c>
      <c r="G2936">
        <v>2008</v>
      </c>
      <c r="H2936" s="4">
        <v>8.9583333333333334E-2</v>
      </c>
      <c r="I2936" s="16">
        <f>H2936/60</f>
        <v>1.4930555555555556E-3</v>
      </c>
      <c r="K2936" s="16">
        <f t="shared" si="45"/>
        <v>1.0451388888888889E-2</v>
      </c>
    </row>
    <row r="2937" spans="1:11">
      <c r="A2937" t="s">
        <v>3672</v>
      </c>
      <c r="B2937" t="s">
        <v>3666</v>
      </c>
      <c r="C2937" t="s">
        <v>3667</v>
      </c>
      <c r="D2937" s="1">
        <v>39532.76458333333</v>
      </c>
      <c r="E2937">
        <v>7</v>
      </c>
      <c r="F2937" t="s">
        <v>5303</v>
      </c>
      <c r="G2937">
        <v>2008</v>
      </c>
      <c r="H2937" s="4">
        <v>8.0555555555555561E-2</v>
      </c>
      <c r="I2937" s="16">
        <f>H2937/60</f>
        <v>1.3425925925925927E-3</v>
      </c>
      <c r="K2937" s="16">
        <f t="shared" si="45"/>
        <v>9.3981481481481485E-3</v>
      </c>
    </row>
    <row r="2938" spans="1:11">
      <c r="A2938" t="s">
        <v>1888</v>
      </c>
      <c r="B2938" t="s">
        <v>1883</v>
      </c>
      <c r="D2938" s="1">
        <v>39736.96875</v>
      </c>
      <c r="E2938">
        <v>7</v>
      </c>
      <c r="F2938" t="s">
        <v>5300</v>
      </c>
      <c r="G2938">
        <v>2008</v>
      </c>
      <c r="H2938" s="4">
        <v>0.23124999999999998</v>
      </c>
      <c r="I2938" s="16">
        <f>H2938/60</f>
        <v>3.8541666666666663E-3</v>
      </c>
      <c r="K2938" s="16">
        <f t="shared" si="45"/>
        <v>2.6979166666666665E-2</v>
      </c>
    </row>
    <row r="2939" spans="1:11">
      <c r="A2939" t="s">
        <v>3189</v>
      </c>
      <c r="B2939" t="s">
        <v>3186</v>
      </c>
      <c r="C2939" t="s">
        <v>3187</v>
      </c>
      <c r="D2939" s="1">
        <v>39630.813194444447</v>
      </c>
      <c r="E2939">
        <v>7</v>
      </c>
      <c r="F2939" t="s">
        <v>5300</v>
      </c>
      <c r="G2939">
        <v>2008</v>
      </c>
      <c r="H2939" s="4">
        <v>0.15763888888888888</v>
      </c>
      <c r="I2939" s="16">
        <f>H2939/60</f>
        <v>2.6273148148148145E-3</v>
      </c>
      <c r="K2939" s="16">
        <f t="shared" si="45"/>
        <v>1.8391203703703701E-2</v>
      </c>
    </row>
    <row r="2940" spans="1:11">
      <c r="A2940" t="s">
        <v>4246</v>
      </c>
      <c r="B2940" t="s">
        <v>4244</v>
      </c>
      <c r="C2940" t="s">
        <v>4244</v>
      </c>
      <c r="D2940" s="1">
        <v>40228.92083333333</v>
      </c>
      <c r="E2940">
        <v>7</v>
      </c>
      <c r="F2940" t="s">
        <v>5303</v>
      </c>
      <c r="G2940">
        <v>2008</v>
      </c>
      <c r="H2940" s="4">
        <v>0.18263888888888891</v>
      </c>
      <c r="I2940" s="16">
        <f>H2940/60</f>
        <v>3.0439814814814817E-3</v>
      </c>
      <c r="K2940" s="16">
        <f t="shared" si="45"/>
        <v>2.1307870370370373E-2</v>
      </c>
    </row>
    <row r="2941" spans="1:11">
      <c r="A2941" t="s">
        <v>4966</v>
      </c>
      <c r="B2941" t="s">
        <v>4932</v>
      </c>
      <c r="D2941" s="1">
        <v>39683.788888888892</v>
      </c>
      <c r="E2941">
        <v>7</v>
      </c>
      <c r="F2941" t="s">
        <v>5303</v>
      </c>
      <c r="G2941">
        <v>2008</v>
      </c>
      <c r="H2941" s="4">
        <v>0.12708333333333333</v>
      </c>
      <c r="I2941" s="16">
        <f>H2941/60</f>
        <v>2.1180555555555553E-3</v>
      </c>
      <c r="K2941" s="16">
        <f t="shared" si="45"/>
        <v>1.4826388888888887E-2</v>
      </c>
    </row>
    <row r="2942" spans="1:11">
      <c r="A2942" t="s">
        <v>5104</v>
      </c>
      <c r="B2942" t="s">
        <v>5078</v>
      </c>
      <c r="C2942" t="s">
        <v>5078</v>
      </c>
      <c r="D2942" s="1">
        <v>39602.724999999999</v>
      </c>
      <c r="E2942">
        <v>7</v>
      </c>
      <c r="F2942" t="s">
        <v>5300</v>
      </c>
      <c r="G2942">
        <v>2008</v>
      </c>
      <c r="H2942" s="4">
        <v>0.13125000000000001</v>
      </c>
      <c r="I2942" s="16">
        <f>H2942/60</f>
        <v>2.1875000000000002E-3</v>
      </c>
      <c r="K2942" s="16">
        <f t="shared" si="45"/>
        <v>1.5312500000000001E-2</v>
      </c>
    </row>
    <row r="2943" spans="1:11">
      <c r="A2943" t="s">
        <v>661</v>
      </c>
      <c r="B2943" t="s">
        <v>658</v>
      </c>
      <c r="C2943" t="s">
        <v>658</v>
      </c>
      <c r="D2943" s="1">
        <v>39551.496527777781</v>
      </c>
      <c r="E2943">
        <v>6</v>
      </c>
      <c r="F2943" t="s">
        <v>5300</v>
      </c>
      <c r="G2943">
        <v>2008</v>
      </c>
      <c r="H2943" s="4">
        <v>0.15416666666666667</v>
      </c>
      <c r="I2943" s="16">
        <f>H2943/60</f>
        <v>2.5694444444444445E-3</v>
      </c>
      <c r="K2943" s="16">
        <f t="shared" si="45"/>
        <v>1.5416666666666667E-2</v>
      </c>
    </row>
    <row r="2944" spans="1:11">
      <c r="A2944" t="s">
        <v>1246</v>
      </c>
      <c r="B2944" t="s">
        <v>1354</v>
      </c>
      <c r="C2944" t="s">
        <v>1362</v>
      </c>
      <c r="D2944" s="1">
        <v>39771.055555555555</v>
      </c>
      <c r="E2944">
        <v>6</v>
      </c>
      <c r="F2944" t="s">
        <v>5303</v>
      </c>
      <c r="G2944">
        <v>2008</v>
      </c>
      <c r="H2944" s="4">
        <v>0.10902777777777778</v>
      </c>
      <c r="I2944" s="16">
        <f>H2944/60</f>
        <v>1.8171296296296297E-3</v>
      </c>
      <c r="K2944" s="16">
        <f t="shared" si="45"/>
        <v>1.0902777777777779E-2</v>
      </c>
    </row>
    <row r="2945" spans="1:11">
      <c r="A2945" t="s">
        <v>1578</v>
      </c>
      <c r="B2945" t="s">
        <v>1560</v>
      </c>
      <c r="C2945" t="s">
        <v>1560</v>
      </c>
      <c r="D2945" s="1">
        <v>39561.336111111108</v>
      </c>
      <c r="E2945">
        <v>6</v>
      </c>
      <c r="F2945" t="s">
        <v>5303</v>
      </c>
      <c r="G2945">
        <v>2008</v>
      </c>
      <c r="H2945" s="4">
        <v>0.16805555555555554</v>
      </c>
      <c r="I2945" s="16">
        <f>H2945/60</f>
        <v>2.8009259259259259E-3</v>
      </c>
      <c r="K2945" s="16">
        <f t="shared" si="45"/>
        <v>1.6805555555555556E-2</v>
      </c>
    </row>
    <row r="2946" spans="1:11">
      <c r="A2946" t="s">
        <v>1576</v>
      </c>
      <c r="B2946" t="s">
        <v>1560</v>
      </c>
      <c r="C2946" t="s">
        <v>1560</v>
      </c>
      <c r="D2946" s="1">
        <v>39561.336111111108</v>
      </c>
      <c r="E2946">
        <v>6</v>
      </c>
      <c r="F2946" t="s">
        <v>5303</v>
      </c>
      <c r="G2946">
        <v>2008</v>
      </c>
      <c r="H2946" s="4">
        <v>9.5138888888888884E-2</v>
      </c>
      <c r="I2946" s="16">
        <f>H2946/60</f>
        <v>1.5856481481481481E-3</v>
      </c>
      <c r="K2946" s="16">
        <f t="shared" ref="K2946:K3009" si="46">E2946*I2946</f>
        <v>9.5138888888888877E-3</v>
      </c>
    </row>
    <row r="2947" spans="1:11">
      <c r="A2947" t="s">
        <v>2422</v>
      </c>
      <c r="B2947" t="s">
        <v>2782</v>
      </c>
      <c r="C2947" t="s">
        <v>2783</v>
      </c>
      <c r="D2947" s="1">
        <v>39616.772916666669</v>
      </c>
      <c r="E2947">
        <v>6</v>
      </c>
      <c r="F2947" t="s">
        <v>5302</v>
      </c>
      <c r="G2947">
        <v>2008</v>
      </c>
      <c r="H2947" s="4">
        <v>0.16666666666666666</v>
      </c>
      <c r="I2947" s="16">
        <f>H2947/60</f>
        <v>2.7777777777777775E-3</v>
      </c>
      <c r="K2947" s="16">
        <f t="shared" si="46"/>
        <v>1.6666666666666663E-2</v>
      </c>
    </row>
    <row r="2948" spans="1:11">
      <c r="A2948" t="s">
        <v>3437</v>
      </c>
      <c r="B2948" t="s">
        <v>3438</v>
      </c>
      <c r="C2948" t="s">
        <v>3438</v>
      </c>
      <c r="D2948" s="1">
        <v>39882.718055555553</v>
      </c>
      <c r="E2948">
        <v>6</v>
      </c>
      <c r="F2948" t="s">
        <v>5304</v>
      </c>
      <c r="G2948">
        <v>2008</v>
      </c>
      <c r="H2948" s="4">
        <v>0.16944444444444443</v>
      </c>
      <c r="I2948" s="16">
        <f>H2948/60</f>
        <v>2.8240740740740739E-3</v>
      </c>
      <c r="K2948" s="16">
        <f t="shared" si="46"/>
        <v>1.6944444444444443E-2</v>
      </c>
    </row>
    <row r="2949" spans="1:11">
      <c r="A2949" t="s">
        <v>3678</v>
      </c>
      <c r="B2949" t="s">
        <v>3666</v>
      </c>
      <c r="C2949" t="s">
        <v>3667</v>
      </c>
      <c r="D2949" s="1">
        <v>39532.76458333333</v>
      </c>
      <c r="E2949">
        <v>6</v>
      </c>
      <c r="F2949" t="s">
        <v>5303</v>
      </c>
      <c r="G2949">
        <v>2008</v>
      </c>
      <c r="H2949" s="4">
        <v>7.9861111111111105E-2</v>
      </c>
      <c r="I2949" s="16">
        <f>H2949/60</f>
        <v>1.3310185185185185E-3</v>
      </c>
      <c r="K2949" s="16">
        <f t="shared" si="46"/>
        <v>7.9861111111111105E-3</v>
      </c>
    </row>
    <row r="2950" spans="1:11">
      <c r="A2950" t="s">
        <v>4697</v>
      </c>
      <c r="B2950" t="s">
        <v>4693</v>
      </c>
      <c r="C2950" t="s">
        <v>4696</v>
      </c>
      <c r="D2950" s="1">
        <v>39803.763194444444</v>
      </c>
      <c r="E2950">
        <v>6</v>
      </c>
      <c r="F2950" t="s">
        <v>5304</v>
      </c>
      <c r="G2950">
        <v>2008</v>
      </c>
      <c r="H2950" s="4">
        <v>0.17569444444444446</v>
      </c>
      <c r="I2950" s="16">
        <f>H2950/60</f>
        <v>2.9282407407407408E-3</v>
      </c>
      <c r="K2950" s="16">
        <f t="shared" si="46"/>
        <v>1.7569444444444443E-2</v>
      </c>
    </row>
    <row r="2951" spans="1:11">
      <c r="A2951" t="s">
        <v>2997</v>
      </c>
      <c r="B2951" t="s">
        <v>2983</v>
      </c>
      <c r="C2951" t="s">
        <v>2998</v>
      </c>
      <c r="D2951" s="1">
        <v>39639.897916666669</v>
      </c>
      <c r="E2951">
        <v>6</v>
      </c>
      <c r="F2951" t="s">
        <v>1874</v>
      </c>
      <c r="G2951">
        <v>2008</v>
      </c>
      <c r="H2951" s="4">
        <v>0.11041666666666666</v>
      </c>
      <c r="I2951" s="16">
        <f>H2951/60</f>
        <v>1.8402777777777777E-3</v>
      </c>
      <c r="K2951" s="16">
        <f t="shared" si="46"/>
        <v>1.1041666666666667E-2</v>
      </c>
    </row>
    <row r="2952" spans="1:11">
      <c r="A2952" t="s">
        <v>4847</v>
      </c>
      <c r="B2952" t="s">
        <v>4842</v>
      </c>
      <c r="C2952" t="s">
        <v>4845</v>
      </c>
      <c r="D2952" s="1">
        <v>39856.779861111114</v>
      </c>
      <c r="E2952">
        <v>6</v>
      </c>
      <c r="F2952" t="s">
        <v>5300</v>
      </c>
      <c r="G2952">
        <v>2008</v>
      </c>
      <c r="H2952" s="4">
        <v>0.11944444444444445</v>
      </c>
      <c r="I2952" s="16">
        <f>H2952/60</f>
        <v>1.9907407407407408E-3</v>
      </c>
      <c r="K2952" s="16">
        <f t="shared" si="46"/>
        <v>1.1944444444444445E-2</v>
      </c>
    </row>
    <row r="2953" spans="1:11">
      <c r="A2953" t="s">
        <v>5037</v>
      </c>
      <c r="B2953" t="s">
        <v>5024</v>
      </c>
      <c r="C2953" t="s">
        <v>5036</v>
      </c>
      <c r="D2953" s="1">
        <v>39543.715277777781</v>
      </c>
      <c r="E2953">
        <v>6</v>
      </c>
      <c r="F2953" t="s">
        <v>5300</v>
      </c>
      <c r="G2953">
        <v>2008</v>
      </c>
      <c r="H2953" s="4">
        <v>0.16458333333333333</v>
      </c>
      <c r="I2953" s="16">
        <f>H2953/60</f>
        <v>2.7430555555555554E-3</v>
      </c>
      <c r="K2953" s="16">
        <f t="shared" si="46"/>
        <v>1.6458333333333332E-2</v>
      </c>
    </row>
    <row r="2954" spans="1:11">
      <c r="A2954" t="s">
        <v>12</v>
      </c>
      <c r="B2954" t="s">
        <v>13</v>
      </c>
      <c r="D2954" s="1">
        <v>39796.038888888892</v>
      </c>
      <c r="E2954">
        <v>5</v>
      </c>
      <c r="F2954" t="s">
        <v>5300</v>
      </c>
      <c r="G2954">
        <v>2008</v>
      </c>
      <c r="H2954" s="4">
        <v>0.23819444444444446</v>
      </c>
      <c r="I2954" s="16">
        <f>H2954/60</f>
        <v>3.9699074074074072E-3</v>
      </c>
      <c r="K2954" s="16">
        <f t="shared" si="46"/>
        <v>1.9849537037037037E-2</v>
      </c>
    </row>
    <row r="2955" spans="1:11">
      <c r="A2955" t="s">
        <v>1057</v>
      </c>
      <c r="B2955" t="s">
        <v>1048</v>
      </c>
      <c r="C2955" t="s">
        <v>1050</v>
      </c>
      <c r="D2955" s="1">
        <v>39622.960416666669</v>
      </c>
      <c r="E2955">
        <v>5</v>
      </c>
      <c r="F2955" t="s">
        <v>5300</v>
      </c>
      <c r="G2955">
        <v>2008</v>
      </c>
      <c r="H2955" s="4">
        <v>0.13194444444444445</v>
      </c>
      <c r="I2955" s="16">
        <f>H2955/60</f>
        <v>2.1990740740740742E-3</v>
      </c>
      <c r="K2955" s="16">
        <f t="shared" si="46"/>
        <v>1.0995370370370371E-2</v>
      </c>
    </row>
    <row r="2956" spans="1:11">
      <c r="A2956" t="s">
        <v>1250</v>
      </c>
      <c r="B2956" t="s">
        <v>1233</v>
      </c>
      <c r="C2956" t="s">
        <v>1249</v>
      </c>
      <c r="D2956" s="1">
        <v>39843.729166666664</v>
      </c>
      <c r="E2956">
        <v>5</v>
      </c>
      <c r="F2956" t="s">
        <v>5303</v>
      </c>
      <c r="G2956">
        <v>2008</v>
      </c>
      <c r="H2956" s="4">
        <v>0.3576388888888889</v>
      </c>
      <c r="I2956" s="16">
        <f>H2956/60</f>
        <v>5.9606481481481481E-3</v>
      </c>
      <c r="K2956" s="16">
        <f t="shared" si="46"/>
        <v>2.9803240740740741E-2</v>
      </c>
    </row>
    <row r="2957" spans="1:11">
      <c r="A2957" t="s">
        <v>1439</v>
      </c>
      <c r="B2957" t="s">
        <v>1440</v>
      </c>
      <c r="C2957" t="s">
        <v>1441</v>
      </c>
      <c r="D2957" s="1">
        <v>39718.757638888892</v>
      </c>
      <c r="E2957">
        <v>5</v>
      </c>
      <c r="F2957" t="s">
        <v>5302</v>
      </c>
      <c r="G2957">
        <v>2008</v>
      </c>
      <c r="H2957" s="4">
        <v>0.17013888888888887</v>
      </c>
      <c r="I2957" s="16">
        <f>H2957/60</f>
        <v>2.8356481481481479E-3</v>
      </c>
      <c r="K2957" s="16">
        <f t="shared" si="46"/>
        <v>1.417824074074074E-2</v>
      </c>
    </row>
    <row r="2958" spans="1:11">
      <c r="A2958" t="s">
        <v>1571</v>
      </c>
      <c r="B2958" t="s">
        <v>1560</v>
      </c>
      <c r="C2958" t="s">
        <v>1560</v>
      </c>
      <c r="D2958" s="1">
        <v>39561.336111111108</v>
      </c>
      <c r="E2958">
        <v>5</v>
      </c>
      <c r="F2958" t="s">
        <v>5303</v>
      </c>
      <c r="G2958">
        <v>2008</v>
      </c>
      <c r="H2958" s="4">
        <v>0.16458333333333333</v>
      </c>
      <c r="I2958" s="16">
        <f>H2958/60</f>
        <v>2.7430555555555554E-3</v>
      </c>
      <c r="K2958" s="16">
        <f t="shared" si="46"/>
        <v>1.3715277777777778E-2</v>
      </c>
    </row>
    <row r="2959" spans="1:11">
      <c r="A2959" t="s">
        <v>1575</v>
      </c>
      <c r="B2959" t="s">
        <v>1560</v>
      </c>
      <c r="C2959" t="s">
        <v>1560</v>
      </c>
      <c r="D2959" s="1">
        <v>39561.336111111108</v>
      </c>
      <c r="E2959">
        <v>5</v>
      </c>
      <c r="F2959" t="s">
        <v>5303</v>
      </c>
      <c r="G2959">
        <v>2008</v>
      </c>
      <c r="H2959" s="4">
        <v>0.15486111111111112</v>
      </c>
      <c r="I2959" s="16">
        <f>H2959/60</f>
        <v>2.5810185185185185E-3</v>
      </c>
      <c r="K2959" s="16">
        <f t="shared" si="46"/>
        <v>1.2905092592592593E-2</v>
      </c>
    </row>
    <row r="2960" spans="1:11">
      <c r="A2960" t="s">
        <v>1579</v>
      </c>
      <c r="B2960" t="s">
        <v>1560</v>
      </c>
      <c r="C2960" t="s">
        <v>1560</v>
      </c>
      <c r="D2960" s="1">
        <v>39561.336111111108</v>
      </c>
      <c r="E2960">
        <v>5</v>
      </c>
      <c r="F2960" t="s">
        <v>5303</v>
      </c>
      <c r="G2960">
        <v>2008</v>
      </c>
      <c r="H2960" s="4">
        <v>0.1361111111111111</v>
      </c>
      <c r="I2960" s="16">
        <f>H2960/60</f>
        <v>2.2685185185185182E-3</v>
      </c>
      <c r="K2960" s="16">
        <f t="shared" si="46"/>
        <v>1.1342592592592592E-2</v>
      </c>
    </row>
    <row r="2961" spans="1:11">
      <c r="A2961" t="s">
        <v>1570</v>
      </c>
      <c r="B2961" t="s">
        <v>1560</v>
      </c>
      <c r="C2961" t="s">
        <v>1560</v>
      </c>
      <c r="D2961" s="1">
        <v>39561.336111111108</v>
      </c>
      <c r="E2961">
        <v>5</v>
      </c>
      <c r="F2961" t="s">
        <v>5303</v>
      </c>
      <c r="G2961">
        <v>2008</v>
      </c>
      <c r="H2961" s="4">
        <v>0.13541666666666666</v>
      </c>
      <c r="I2961" s="16">
        <f>H2961/60</f>
        <v>2.2569444444444442E-3</v>
      </c>
      <c r="K2961" s="16">
        <f t="shared" si="46"/>
        <v>1.128472222222222E-2</v>
      </c>
    </row>
    <row r="2962" spans="1:11">
      <c r="A2962" t="s">
        <v>1572</v>
      </c>
      <c r="B2962" t="s">
        <v>1560</v>
      </c>
      <c r="C2962" t="s">
        <v>1560</v>
      </c>
      <c r="D2962" s="1">
        <v>39561.336111111108</v>
      </c>
      <c r="E2962">
        <v>5</v>
      </c>
      <c r="F2962" t="s">
        <v>5303</v>
      </c>
      <c r="G2962">
        <v>2008</v>
      </c>
      <c r="H2962" s="4">
        <v>0.10208333333333335</v>
      </c>
      <c r="I2962" s="16">
        <f>H2962/60</f>
        <v>1.701388888888889E-3</v>
      </c>
      <c r="K2962" s="16">
        <f t="shared" si="46"/>
        <v>8.5069444444444454E-3</v>
      </c>
    </row>
    <row r="2963" spans="1:11">
      <c r="A2963" t="s">
        <v>1856</v>
      </c>
      <c r="B2963" t="s">
        <v>1828</v>
      </c>
      <c r="C2963" t="s">
        <v>1855</v>
      </c>
      <c r="D2963" s="1">
        <v>39676.738888888889</v>
      </c>
      <c r="E2963">
        <v>5</v>
      </c>
      <c r="F2963" t="s">
        <v>5303</v>
      </c>
      <c r="G2963">
        <v>2008</v>
      </c>
      <c r="H2963" s="4">
        <v>0.11527777777777777</v>
      </c>
      <c r="I2963" s="16">
        <f>H2963/60</f>
        <v>1.9212962962962962E-3</v>
      </c>
      <c r="K2963" s="16">
        <f t="shared" si="46"/>
        <v>9.6064814814814815E-3</v>
      </c>
    </row>
    <row r="2964" spans="1:11">
      <c r="A2964" t="s">
        <v>2066</v>
      </c>
      <c r="B2964" t="s">
        <v>2060</v>
      </c>
      <c r="C2964" t="s">
        <v>2067</v>
      </c>
      <c r="D2964" s="1">
        <v>39796.038888888892</v>
      </c>
      <c r="E2964">
        <v>5</v>
      </c>
      <c r="F2964" t="s">
        <v>5300</v>
      </c>
      <c r="G2964">
        <v>2008</v>
      </c>
      <c r="H2964" s="4">
        <v>0.13333333333333333</v>
      </c>
      <c r="I2964" s="16">
        <f>H2964/60</f>
        <v>2.2222222222222222E-3</v>
      </c>
      <c r="K2964" s="16">
        <f t="shared" si="46"/>
        <v>1.1111111111111112E-2</v>
      </c>
    </row>
    <row r="2965" spans="1:11">
      <c r="A2965" t="s">
        <v>2419</v>
      </c>
      <c r="B2965" t="s">
        <v>2420</v>
      </c>
      <c r="C2965" t="s">
        <v>2421</v>
      </c>
      <c r="D2965" s="1">
        <v>39697.728472222225</v>
      </c>
      <c r="E2965">
        <v>5</v>
      </c>
      <c r="F2965" t="s">
        <v>5302</v>
      </c>
      <c r="G2965">
        <v>2008</v>
      </c>
      <c r="H2965" s="4">
        <v>0.15347222222222223</v>
      </c>
      <c r="I2965" s="16">
        <f>H2965/60</f>
        <v>2.5578703703703705E-3</v>
      </c>
      <c r="K2965" s="16">
        <f t="shared" si="46"/>
        <v>1.2789351851851852E-2</v>
      </c>
    </row>
    <row r="2966" spans="1:11">
      <c r="A2966" t="s">
        <v>3448</v>
      </c>
      <c r="B2966" t="s">
        <v>3449</v>
      </c>
      <c r="C2966" t="s">
        <v>3450</v>
      </c>
      <c r="D2966" s="1">
        <v>39974.022222222222</v>
      </c>
      <c r="E2966">
        <v>5</v>
      </c>
      <c r="F2966" t="s">
        <v>5302</v>
      </c>
      <c r="G2966">
        <v>2008</v>
      </c>
      <c r="H2966" s="4">
        <v>0.13402777777777777</v>
      </c>
      <c r="I2966" s="16">
        <f>H2966/60</f>
        <v>2.2337962962962962E-3</v>
      </c>
      <c r="K2966" s="16">
        <f t="shared" si="46"/>
        <v>1.1168981481481481E-2</v>
      </c>
    </row>
    <row r="2967" spans="1:11">
      <c r="A2967" t="s">
        <v>3530</v>
      </c>
      <c r="B2967" t="s">
        <v>3514</v>
      </c>
      <c r="C2967" t="s">
        <v>99</v>
      </c>
      <c r="D2967" s="1">
        <v>39546.836111111108</v>
      </c>
      <c r="E2967">
        <v>5</v>
      </c>
      <c r="F2967" t="s">
        <v>1874</v>
      </c>
      <c r="G2967">
        <v>2008</v>
      </c>
      <c r="H2967" s="4">
        <v>0.17083333333333331</v>
      </c>
      <c r="I2967" s="16">
        <f>H2967/60</f>
        <v>2.8472222222222219E-3</v>
      </c>
      <c r="K2967" s="16">
        <f t="shared" si="46"/>
        <v>1.4236111111111109E-2</v>
      </c>
    </row>
    <row r="2968" spans="1:11">
      <c r="A2968" t="s">
        <v>3669</v>
      </c>
      <c r="B2968" t="s">
        <v>3666</v>
      </c>
      <c r="C2968" t="s">
        <v>3667</v>
      </c>
      <c r="D2968" s="1">
        <v>39532.76458333333</v>
      </c>
      <c r="E2968">
        <v>5</v>
      </c>
      <c r="F2968" t="s">
        <v>5303</v>
      </c>
      <c r="G2968">
        <v>2008</v>
      </c>
      <c r="H2968" s="4">
        <v>0.13333333333333333</v>
      </c>
      <c r="I2968" s="16">
        <f>H2968/60</f>
        <v>2.2222222222222222E-3</v>
      </c>
      <c r="K2968" s="16">
        <f t="shared" si="46"/>
        <v>1.1111111111111112E-2</v>
      </c>
    </row>
    <row r="2969" spans="1:11">
      <c r="A2969" t="s">
        <v>4156</v>
      </c>
      <c r="B2969" t="s">
        <v>4157</v>
      </c>
      <c r="C2969" t="s">
        <v>4157</v>
      </c>
      <c r="D2969" s="1">
        <v>39803.763888888891</v>
      </c>
      <c r="E2969">
        <v>5</v>
      </c>
      <c r="F2969" t="s">
        <v>5302</v>
      </c>
      <c r="G2969">
        <v>2008</v>
      </c>
      <c r="H2969" s="4">
        <v>0.16180555555555556</v>
      </c>
      <c r="I2969" s="16">
        <f>H2969/60</f>
        <v>2.6967592592592594E-3</v>
      </c>
      <c r="K2969" s="16">
        <f t="shared" si="46"/>
        <v>1.3483796296296298E-2</v>
      </c>
    </row>
    <row r="2970" spans="1:11">
      <c r="A2970" t="s">
        <v>1308</v>
      </c>
      <c r="B2970" t="s">
        <v>1309</v>
      </c>
      <c r="C2970" t="s">
        <v>99</v>
      </c>
      <c r="D2970" s="1">
        <v>39830.842361111114</v>
      </c>
      <c r="E2970">
        <v>5</v>
      </c>
      <c r="F2970" t="s">
        <v>1874</v>
      </c>
      <c r="G2970">
        <v>2008</v>
      </c>
      <c r="H2970" s="4">
        <v>0.20486111111111113</v>
      </c>
      <c r="I2970" s="16">
        <f>H2970/60</f>
        <v>3.414351851851852E-3</v>
      </c>
      <c r="K2970" s="16">
        <f t="shared" si="46"/>
        <v>1.7071759259259259E-2</v>
      </c>
    </row>
    <row r="2971" spans="1:11">
      <c r="A2971" t="s">
        <v>2729</v>
      </c>
      <c r="B2971" t="s">
        <v>2730</v>
      </c>
      <c r="C2971" t="s">
        <v>2731</v>
      </c>
      <c r="D2971" s="1">
        <v>39787.765972222223</v>
      </c>
      <c r="E2971">
        <v>5</v>
      </c>
      <c r="F2971" t="s">
        <v>5300</v>
      </c>
      <c r="G2971">
        <v>2008</v>
      </c>
      <c r="H2971" s="4">
        <v>0.17152777777777775</v>
      </c>
      <c r="I2971" s="16">
        <f>H2971/60</f>
        <v>2.8587962962962959E-3</v>
      </c>
      <c r="K2971" s="16">
        <f t="shared" si="46"/>
        <v>1.429398148148148E-2</v>
      </c>
    </row>
    <row r="2972" spans="1:11">
      <c r="A2972" t="s">
        <v>4799</v>
      </c>
      <c r="B2972" t="s">
        <v>4779</v>
      </c>
      <c r="C2972" t="s">
        <v>4800</v>
      </c>
      <c r="D2972" s="1">
        <v>39771.774305555555</v>
      </c>
      <c r="E2972">
        <v>5</v>
      </c>
      <c r="F2972" t="s">
        <v>5300</v>
      </c>
      <c r="G2972">
        <v>2008</v>
      </c>
      <c r="H2972" s="4">
        <v>0.18402777777777779</v>
      </c>
      <c r="I2972" s="16">
        <f>H2972/60</f>
        <v>3.0671296296296297E-3</v>
      </c>
      <c r="K2972" s="16">
        <f t="shared" si="46"/>
        <v>1.5335648148148149E-2</v>
      </c>
    </row>
    <row r="2973" spans="1:11">
      <c r="A2973" t="s">
        <v>1559</v>
      </c>
      <c r="B2973" t="s">
        <v>1560</v>
      </c>
      <c r="C2973" t="s">
        <v>1560</v>
      </c>
      <c r="D2973" s="1">
        <v>39561.336111111108</v>
      </c>
      <c r="E2973">
        <v>4</v>
      </c>
      <c r="F2973" t="s">
        <v>5303</v>
      </c>
      <c r="G2973">
        <v>2008</v>
      </c>
      <c r="H2973" s="4">
        <v>0.17013888888888887</v>
      </c>
      <c r="I2973" s="16">
        <f>H2973/60</f>
        <v>2.8356481481481479E-3</v>
      </c>
      <c r="K2973" s="16">
        <f t="shared" si="46"/>
        <v>1.1342592592592592E-2</v>
      </c>
    </row>
    <row r="2974" spans="1:11">
      <c r="A2974" t="s">
        <v>1574</v>
      </c>
      <c r="B2974" t="s">
        <v>1560</v>
      </c>
      <c r="C2974" t="s">
        <v>1560</v>
      </c>
      <c r="D2974" s="1">
        <v>39561.336111111108</v>
      </c>
      <c r="E2974">
        <v>4</v>
      </c>
      <c r="F2974" t="s">
        <v>5303</v>
      </c>
      <c r="G2974">
        <v>2008</v>
      </c>
      <c r="H2974" s="4">
        <v>0.1125</v>
      </c>
      <c r="I2974" s="16">
        <f>H2974/60</f>
        <v>1.8750000000000001E-3</v>
      </c>
      <c r="K2974" s="16">
        <f t="shared" si="46"/>
        <v>7.5000000000000006E-3</v>
      </c>
    </row>
    <row r="2975" spans="1:11">
      <c r="A2975" t="s">
        <v>1580</v>
      </c>
      <c r="B2975" t="s">
        <v>1560</v>
      </c>
      <c r="C2975" t="s">
        <v>1560</v>
      </c>
      <c r="D2975" s="1">
        <v>39561.336111111108</v>
      </c>
      <c r="E2975">
        <v>4</v>
      </c>
      <c r="F2975" t="s">
        <v>5303</v>
      </c>
      <c r="G2975">
        <v>2008</v>
      </c>
      <c r="H2975" s="4">
        <v>1.5277777777777777E-2</v>
      </c>
      <c r="I2975" s="16">
        <f>H2975/60</f>
        <v>2.5462962962962961E-4</v>
      </c>
      <c r="K2975" s="16">
        <f t="shared" si="46"/>
        <v>1.0185185185185184E-3</v>
      </c>
    </row>
    <row r="2976" spans="1:11">
      <c r="A2976" t="s">
        <v>3674</v>
      </c>
      <c r="B2976" t="s">
        <v>3666</v>
      </c>
      <c r="C2976" t="s">
        <v>3667</v>
      </c>
      <c r="D2976" s="1">
        <v>39532.76458333333</v>
      </c>
      <c r="E2976">
        <v>4</v>
      </c>
      <c r="F2976" t="s">
        <v>5303</v>
      </c>
      <c r="G2976">
        <v>2008</v>
      </c>
      <c r="H2976" s="4">
        <v>0.20416666666666669</v>
      </c>
      <c r="I2976" s="16">
        <f>H2976/60</f>
        <v>3.402777777777778E-3</v>
      </c>
      <c r="K2976" s="16">
        <f t="shared" si="46"/>
        <v>1.3611111111111112E-2</v>
      </c>
    </row>
    <row r="2977" spans="1:11">
      <c r="A2977" t="s">
        <v>3677</v>
      </c>
      <c r="B2977" t="s">
        <v>3666</v>
      </c>
      <c r="C2977" t="s">
        <v>3667</v>
      </c>
      <c r="D2977" s="1">
        <v>39532.76458333333</v>
      </c>
      <c r="E2977">
        <v>4</v>
      </c>
      <c r="F2977" t="s">
        <v>5303</v>
      </c>
      <c r="G2977">
        <v>2008</v>
      </c>
      <c r="H2977" s="4">
        <v>0.14791666666666667</v>
      </c>
      <c r="I2977" s="16">
        <f>H2977/60</f>
        <v>2.4652777777777776E-3</v>
      </c>
      <c r="K2977" s="16">
        <f t="shared" si="46"/>
        <v>9.8611111111111104E-3</v>
      </c>
    </row>
    <row r="2978" spans="1:11">
      <c r="A2978" t="s">
        <v>3732</v>
      </c>
      <c r="B2978" t="s">
        <v>3728</v>
      </c>
      <c r="C2978" t="s">
        <v>3729</v>
      </c>
      <c r="D2978" s="1">
        <v>39833.876388888886</v>
      </c>
      <c r="E2978">
        <v>4</v>
      </c>
      <c r="F2978" t="s">
        <v>5301</v>
      </c>
      <c r="G2978">
        <v>2008</v>
      </c>
      <c r="H2978" s="4">
        <v>0.21944444444444444</v>
      </c>
      <c r="I2978" s="16">
        <f>H2978/60</f>
        <v>3.6574074074074074E-3</v>
      </c>
      <c r="K2978" s="16">
        <f t="shared" si="46"/>
        <v>1.462962962962963E-2</v>
      </c>
    </row>
    <row r="2979" spans="1:11">
      <c r="A2979" t="s">
        <v>3194</v>
      </c>
      <c r="B2979" t="s">
        <v>3186</v>
      </c>
      <c r="C2979" t="s">
        <v>3187</v>
      </c>
      <c r="D2979" s="1">
        <v>39630.814583333333</v>
      </c>
      <c r="E2979">
        <v>4</v>
      </c>
      <c r="F2979" t="s">
        <v>5300</v>
      </c>
      <c r="G2979">
        <v>2008</v>
      </c>
      <c r="H2979" s="4">
        <v>0.17500000000000002</v>
      </c>
      <c r="I2979" s="16">
        <f>H2979/60</f>
        <v>2.9166666666666668E-3</v>
      </c>
      <c r="K2979" s="16">
        <f t="shared" si="46"/>
        <v>1.1666666666666667E-2</v>
      </c>
    </row>
    <row r="2980" spans="1:11">
      <c r="A2980" t="s">
        <v>352</v>
      </c>
      <c r="B2980" t="s">
        <v>342</v>
      </c>
      <c r="C2980" t="s">
        <v>346</v>
      </c>
      <c r="D2980" s="1">
        <v>39568.818749999999</v>
      </c>
      <c r="E2980">
        <v>3</v>
      </c>
      <c r="F2980" t="s">
        <v>5300</v>
      </c>
      <c r="G2980">
        <v>2008</v>
      </c>
      <c r="H2980" s="4">
        <v>0.17430555555555557</v>
      </c>
      <c r="I2980" s="16">
        <f>H2980/60</f>
        <v>2.9050925925925928E-3</v>
      </c>
      <c r="K2980" s="16">
        <f t="shared" si="46"/>
        <v>8.7152777777777784E-3</v>
      </c>
    </row>
    <row r="2981" spans="1:11">
      <c r="A2981" t="s">
        <v>519</v>
      </c>
      <c r="B2981" t="s">
        <v>520</v>
      </c>
      <c r="C2981" t="s">
        <v>521</v>
      </c>
      <c r="D2981" s="1">
        <v>40047.474999999999</v>
      </c>
      <c r="E2981">
        <v>3</v>
      </c>
      <c r="F2981" t="s">
        <v>5302</v>
      </c>
      <c r="G2981">
        <v>2008</v>
      </c>
      <c r="H2981" s="4">
        <v>0.13541666666666666</v>
      </c>
      <c r="I2981" s="16">
        <f>H2981/60</f>
        <v>2.2569444444444442E-3</v>
      </c>
      <c r="K2981" s="16">
        <f t="shared" si="46"/>
        <v>6.7708333333333327E-3</v>
      </c>
    </row>
    <row r="2982" spans="1:11">
      <c r="A2982" t="s">
        <v>1251</v>
      </c>
      <c r="B2982" t="s">
        <v>1233</v>
      </c>
      <c r="C2982" t="s">
        <v>1249</v>
      </c>
      <c r="D2982" s="1">
        <v>39843.729166666664</v>
      </c>
      <c r="E2982">
        <v>3</v>
      </c>
      <c r="F2982" t="s">
        <v>5303</v>
      </c>
      <c r="G2982">
        <v>2008</v>
      </c>
      <c r="H2982" s="4">
        <v>0.1111111111111111</v>
      </c>
      <c r="I2982" s="16">
        <f>H2982/60</f>
        <v>1.8518518518518517E-3</v>
      </c>
      <c r="K2982" s="16">
        <f t="shared" si="46"/>
        <v>5.5555555555555549E-3</v>
      </c>
    </row>
    <row r="2983" spans="1:11">
      <c r="A2983" t="s">
        <v>1577</v>
      </c>
      <c r="B2983" t="s">
        <v>1560</v>
      </c>
      <c r="C2983" t="s">
        <v>1560</v>
      </c>
      <c r="D2983" s="1">
        <v>39561.336111111108</v>
      </c>
      <c r="E2983">
        <v>3</v>
      </c>
      <c r="F2983" t="s">
        <v>5303</v>
      </c>
      <c r="G2983">
        <v>2008</v>
      </c>
      <c r="H2983" s="4">
        <v>7.9861111111111105E-2</v>
      </c>
      <c r="I2983" s="16">
        <f>H2983/60</f>
        <v>1.3310185185185185E-3</v>
      </c>
      <c r="K2983" s="16">
        <f t="shared" si="46"/>
        <v>3.9930555555555552E-3</v>
      </c>
    </row>
    <row r="2984" spans="1:11">
      <c r="A2984" t="s">
        <v>1573</v>
      </c>
      <c r="B2984" t="s">
        <v>1560</v>
      </c>
      <c r="C2984" t="s">
        <v>1560</v>
      </c>
      <c r="D2984" s="1">
        <v>39561.336111111108</v>
      </c>
      <c r="E2984">
        <v>3</v>
      </c>
      <c r="F2984" t="s">
        <v>5303</v>
      </c>
      <c r="G2984">
        <v>2008</v>
      </c>
      <c r="H2984" s="4">
        <v>7.4999999999999997E-2</v>
      </c>
      <c r="I2984" s="16">
        <f>H2984/60</f>
        <v>1.25E-3</v>
      </c>
      <c r="K2984" s="16">
        <f t="shared" si="46"/>
        <v>3.7499999999999999E-3</v>
      </c>
    </row>
    <row r="2985" spans="1:11">
      <c r="A2985" t="s">
        <v>1858</v>
      </c>
      <c r="B2985" t="s">
        <v>1828</v>
      </c>
      <c r="C2985" t="s">
        <v>1855</v>
      </c>
      <c r="D2985" s="1">
        <v>39676.738888888889</v>
      </c>
      <c r="E2985">
        <v>3</v>
      </c>
      <c r="F2985" t="s">
        <v>5303</v>
      </c>
      <c r="G2985">
        <v>2008</v>
      </c>
      <c r="H2985" s="4">
        <v>0.17083333333333331</v>
      </c>
      <c r="I2985" s="16">
        <f>H2985/60</f>
        <v>2.8472222222222219E-3</v>
      </c>
      <c r="K2985" s="16">
        <f t="shared" si="46"/>
        <v>8.5416666666666662E-3</v>
      </c>
    </row>
    <row r="2986" spans="1:11">
      <c r="A2986" t="s">
        <v>1863</v>
      </c>
      <c r="B2986" t="s">
        <v>1828</v>
      </c>
      <c r="C2986" t="s">
        <v>1855</v>
      </c>
      <c r="D2986" s="1">
        <v>39676.738888888889</v>
      </c>
      <c r="E2986">
        <v>3</v>
      </c>
      <c r="F2986" t="s">
        <v>5303</v>
      </c>
      <c r="G2986">
        <v>2008</v>
      </c>
      <c r="H2986" s="4">
        <v>9.6527777777777768E-2</v>
      </c>
      <c r="I2986" s="16">
        <f>H2986/60</f>
        <v>1.6087962962962961E-3</v>
      </c>
      <c r="K2986" s="16">
        <f t="shared" si="46"/>
        <v>4.8263888888888887E-3</v>
      </c>
    </row>
    <row r="2987" spans="1:11">
      <c r="A2987" t="s">
        <v>2249</v>
      </c>
      <c r="B2987" t="s">
        <v>2250</v>
      </c>
      <c r="C2987" t="s">
        <v>2251</v>
      </c>
      <c r="D2987" s="1">
        <v>40364.310416666667</v>
      </c>
      <c r="E2987">
        <v>3</v>
      </c>
      <c r="F2987" t="s">
        <v>5302</v>
      </c>
      <c r="G2987">
        <v>2008</v>
      </c>
      <c r="H2987" s="4">
        <v>0.12013888888888889</v>
      </c>
      <c r="I2987" s="16">
        <f>H2987/60</f>
        <v>2.0023148148148148E-3</v>
      </c>
      <c r="K2987" s="16">
        <f t="shared" si="46"/>
        <v>6.006944444444445E-3</v>
      </c>
    </row>
    <row r="2988" spans="1:11">
      <c r="A2988" t="s">
        <v>32</v>
      </c>
      <c r="B2988" t="s">
        <v>2279</v>
      </c>
      <c r="C2988" t="s">
        <v>2337</v>
      </c>
      <c r="D2988" s="1">
        <v>39497.852777777778</v>
      </c>
      <c r="E2988">
        <v>3</v>
      </c>
      <c r="F2988" t="s">
        <v>5303</v>
      </c>
      <c r="G2988">
        <v>2008</v>
      </c>
      <c r="H2988" s="4">
        <v>0.15138888888888888</v>
      </c>
      <c r="I2988" s="16">
        <f>H2988/60</f>
        <v>2.5231481481481481E-3</v>
      </c>
      <c r="K2988" s="16">
        <f t="shared" si="46"/>
        <v>7.5694444444444446E-3</v>
      </c>
    </row>
    <row r="2989" spans="1:11">
      <c r="A2989" t="s">
        <v>2768</v>
      </c>
      <c r="B2989" t="s">
        <v>2769</v>
      </c>
      <c r="C2989" t="s">
        <v>2770</v>
      </c>
      <c r="D2989" s="1">
        <v>40404.006249999999</v>
      </c>
      <c r="E2989">
        <v>3</v>
      </c>
      <c r="F2989" t="s">
        <v>5301</v>
      </c>
      <c r="G2989">
        <v>2008</v>
      </c>
      <c r="H2989" s="4">
        <v>0.15416666666666667</v>
      </c>
      <c r="I2989" s="16">
        <f>H2989/60</f>
        <v>2.5694444444444445E-3</v>
      </c>
      <c r="K2989" s="16">
        <f t="shared" si="46"/>
        <v>7.7083333333333335E-3</v>
      </c>
    </row>
    <row r="2990" spans="1:11">
      <c r="A2990" t="s">
        <v>2915</v>
      </c>
      <c r="B2990" t="s">
        <v>2916</v>
      </c>
      <c r="C2990" t="s">
        <v>2917</v>
      </c>
      <c r="D2990" s="1">
        <v>39522.771527777775</v>
      </c>
      <c r="E2990">
        <v>3</v>
      </c>
      <c r="F2990" t="s">
        <v>5300</v>
      </c>
      <c r="G2990">
        <v>2008</v>
      </c>
      <c r="H2990" s="4">
        <v>0.18124999999999999</v>
      </c>
      <c r="I2990" s="16">
        <f>H2990/60</f>
        <v>3.0208333333333333E-3</v>
      </c>
      <c r="K2990" s="16">
        <f t="shared" si="46"/>
        <v>9.0624999999999994E-3</v>
      </c>
    </row>
    <row r="2991" spans="1:11">
      <c r="A2991" t="s">
        <v>3150</v>
      </c>
      <c r="B2991" t="s">
        <v>3136</v>
      </c>
      <c r="D2991" s="1">
        <v>39736.96875</v>
      </c>
      <c r="E2991">
        <v>3</v>
      </c>
      <c r="F2991" t="s">
        <v>5301</v>
      </c>
      <c r="G2991">
        <v>2008</v>
      </c>
      <c r="H2991" s="4">
        <v>0.22569444444444445</v>
      </c>
      <c r="I2991" s="16">
        <f>H2991/60</f>
        <v>3.7615740740740743E-3</v>
      </c>
      <c r="K2991" s="16">
        <f t="shared" si="46"/>
        <v>1.1284722222222224E-2</v>
      </c>
    </row>
    <row r="2992" spans="1:11">
      <c r="A2992" t="s">
        <v>3679</v>
      </c>
      <c r="B2992" t="s">
        <v>3666</v>
      </c>
      <c r="C2992" t="s">
        <v>3667</v>
      </c>
      <c r="D2992" s="1">
        <v>39532.76458333333</v>
      </c>
      <c r="E2992">
        <v>3</v>
      </c>
      <c r="F2992" t="s">
        <v>5303</v>
      </c>
      <c r="G2992">
        <v>2008</v>
      </c>
      <c r="H2992" s="4">
        <v>0.15763888888888888</v>
      </c>
      <c r="I2992" s="16">
        <f>H2992/60</f>
        <v>2.6273148148148145E-3</v>
      </c>
      <c r="K2992" s="16">
        <f t="shared" si="46"/>
        <v>7.8819444444444432E-3</v>
      </c>
    </row>
    <row r="2993" spans="1:11">
      <c r="A2993" t="s">
        <v>3676</v>
      </c>
      <c r="B2993" t="s">
        <v>3666</v>
      </c>
      <c r="C2993" t="s">
        <v>3667</v>
      </c>
      <c r="D2993" s="1">
        <v>39532.76458333333</v>
      </c>
      <c r="E2993">
        <v>3</v>
      </c>
      <c r="F2993" t="s">
        <v>5303</v>
      </c>
      <c r="G2993">
        <v>2008</v>
      </c>
      <c r="H2993" s="4">
        <v>0.15555555555555556</v>
      </c>
      <c r="I2993" s="16">
        <f>H2993/60</f>
        <v>2.5925925925925925E-3</v>
      </c>
      <c r="K2993" s="16">
        <f t="shared" si="46"/>
        <v>7.7777777777777776E-3</v>
      </c>
    </row>
    <row r="2994" spans="1:11">
      <c r="A2994" t="s">
        <v>3951</v>
      </c>
      <c r="B2994" t="s">
        <v>3940</v>
      </c>
      <c r="C2994" t="s">
        <v>3952</v>
      </c>
      <c r="D2994" s="1">
        <v>39683.786111111112</v>
      </c>
      <c r="E2994">
        <v>3</v>
      </c>
      <c r="F2994" t="s">
        <v>5301</v>
      </c>
      <c r="G2994">
        <v>2008</v>
      </c>
      <c r="H2994" s="4">
        <v>0.17916666666666667</v>
      </c>
      <c r="I2994" s="16">
        <f>H2994/60</f>
        <v>2.9861111111111113E-3</v>
      </c>
      <c r="K2994" s="16">
        <f t="shared" si="46"/>
        <v>8.9583333333333338E-3</v>
      </c>
    </row>
    <row r="2995" spans="1:11">
      <c r="A2995" t="s">
        <v>3964</v>
      </c>
      <c r="B2995" t="s">
        <v>3940</v>
      </c>
      <c r="C2995" t="s">
        <v>3952</v>
      </c>
      <c r="D2995" s="1">
        <v>39683.787499999999</v>
      </c>
      <c r="E2995">
        <v>3</v>
      </c>
      <c r="F2995" t="s">
        <v>5301</v>
      </c>
      <c r="G2995">
        <v>2008</v>
      </c>
      <c r="H2995" s="4">
        <v>0.17291666666666669</v>
      </c>
      <c r="I2995" s="16">
        <f>H2995/60</f>
        <v>2.8819444444444448E-3</v>
      </c>
      <c r="K2995" s="16">
        <f t="shared" si="46"/>
        <v>8.6458333333333352E-3</v>
      </c>
    </row>
    <row r="2996" spans="1:11">
      <c r="A2996" t="s">
        <v>3955</v>
      </c>
      <c r="B2996" t="s">
        <v>3940</v>
      </c>
      <c r="C2996" t="s">
        <v>3952</v>
      </c>
      <c r="D2996" s="1">
        <v>39683.786111111112</v>
      </c>
      <c r="E2996">
        <v>3</v>
      </c>
      <c r="F2996" t="s">
        <v>5301</v>
      </c>
      <c r="G2996">
        <v>2008</v>
      </c>
      <c r="H2996" s="4">
        <v>0.16111111111111112</v>
      </c>
      <c r="I2996" s="16">
        <f>H2996/60</f>
        <v>2.6851851851851854E-3</v>
      </c>
      <c r="K2996" s="16">
        <f t="shared" si="46"/>
        <v>8.0555555555555554E-3</v>
      </c>
    </row>
    <row r="2997" spans="1:11">
      <c r="A2997" t="s">
        <v>3959</v>
      </c>
      <c r="B2997" t="s">
        <v>3940</v>
      </c>
      <c r="C2997" t="s">
        <v>3952</v>
      </c>
      <c r="D2997" s="1">
        <v>39683.786805555559</v>
      </c>
      <c r="E2997">
        <v>3</v>
      </c>
      <c r="F2997" t="s">
        <v>5301</v>
      </c>
      <c r="G2997">
        <v>2008</v>
      </c>
      <c r="H2997" s="4">
        <v>0.14861111111111111</v>
      </c>
      <c r="I2997" s="16">
        <f>H2997/60</f>
        <v>2.476851851851852E-3</v>
      </c>
      <c r="K2997" s="16">
        <f t="shared" si="46"/>
        <v>7.4305555555555566E-3</v>
      </c>
    </row>
    <row r="2998" spans="1:11">
      <c r="A2998" t="s">
        <v>3960</v>
      </c>
      <c r="B2998" t="s">
        <v>3940</v>
      </c>
      <c r="C2998" t="s">
        <v>3952</v>
      </c>
      <c r="D2998" s="1">
        <v>39683.786805555559</v>
      </c>
      <c r="E2998">
        <v>3</v>
      </c>
      <c r="F2998" t="s">
        <v>5301</v>
      </c>
      <c r="G2998">
        <v>2008</v>
      </c>
      <c r="H2998" s="4">
        <v>0.13055555555555556</v>
      </c>
      <c r="I2998" s="16">
        <f>H2998/60</f>
        <v>2.1759259259259262E-3</v>
      </c>
      <c r="K2998" s="16">
        <f t="shared" si="46"/>
        <v>6.5277777777777782E-3</v>
      </c>
    </row>
    <row r="2999" spans="1:11">
      <c r="A2999" t="s">
        <v>3963</v>
      </c>
      <c r="B2999" t="s">
        <v>3940</v>
      </c>
      <c r="C2999" t="s">
        <v>3952</v>
      </c>
      <c r="D2999" s="1">
        <v>39683.787499999999</v>
      </c>
      <c r="E2999">
        <v>3</v>
      </c>
      <c r="F2999" t="s">
        <v>5301</v>
      </c>
      <c r="G2999">
        <v>2008</v>
      </c>
      <c r="H2999" s="4">
        <v>6.805555555555555E-2</v>
      </c>
      <c r="I2999" s="16">
        <f>H2999/60</f>
        <v>1.1342592592592591E-3</v>
      </c>
      <c r="K2999" s="16">
        <f t="shared" si="46"/>
        <v>3.4027777777777771E-3</v>
      </c>
    </row>
    <row r="3000" spans="1:11">
      <c r="A3000" t="s">
        <v>3001</v>
      </c>
      <c r="B3000" t="s">
        <v>2983</v>
      </c>
      <c r="C3000" t="s">
        <v>2998</v>
      </c>
      <c r="D3000" s="1">
        <v>39639.895833333336</v>
      </c>
      <c r="E3000">
        <v>3</v>
      </c>
      <c r="F3000" t="s">
        <v>1874</v>
      </c>
      <c r="G3000">
        <v>2008</v>
      </c>
      <c r="H3000" s="4">
        <v>0.11666666666666665</v>
      </c>
      <c r="I3000" s="16">
        <f>H3000/60</f>
        <v>1.9444444444444442E-3</v>
      </c>
      <c r="K3000" s="16">
        <f t="shared" si="46"/>
        <v>5.8333333333333327E-3</v>
      </c>
    </row>
    <row r="3001" spans="1:11">
      <c r="A3001" t="s">
        <v>5042</v>
      </c>
      <c r="B3001" t="s">
        <v>5024</v>
      </c>
      <c r="C3001" t="s">
        <v>5036</v>
      </c>
      <c r="D3001" s="1">
        <v>39543.71597222222</v>
      </c>
      <c r="E3001">
        <v>3</v>
      </c>
      <c r="F3001" t="s">
        <v>5300</v>
      </c>
      <c r="G3001">
        <v>2008</v>
      </c>
      <c r="H3001" s="4">
        <v>0.16597222222222222</v>
      </c>
      <c r="I3001" s="16">
        <f>H3001/60</f>
        <v>2.7662037037037034E-3</v>
      </c>
      <c r="K3001" s="16">
        <f t="shared" si="46"/>
        <v>8.2986111111111108E-3</v>
      </c>
    </row>
    <row r="3002" spans="1:11">
      <c r="A3002" t="s">
        <v>800</v>
      </c>
      <c r="B3002" t="s">
        <v>5024</v>
      </c>
      <c r="C3002" t="s">
        <v>5036</v>
      </c>
      <c r="D3002" s="1">
        <v>39543.71597222222</v>
      </c>
      <c r="E3002">
        <v>3</v>
      </c>
      <c r="F3002" t="s">
        <v>5300</v>
      </c>
      <c r="G3002">
        <v>2008</v>
      </c>
      <c r="H3002" s="4">
        <v>0.15416666666666667</v>
      </c>
      <c r="I3002" s="16">
        <f>H3002/60</f>
        <v>2.5694444444444445E-3</v>
      </c>
      <c r="K3002" s="16">
        <f t="shared" si="46"/>
        <v>7.7083333333333335E-3</v>
      </c>
    </row>
    <row r="3003" spans="1:11">
      <c r="A3003" t="s">
        <v>5044</v>
      </c>
      <c r="B3003" t="s">
        <v>5024</v>
      </c>
      <c r="C3003" t="s">
        <v>5036</v>
      </c>
      <c r="D3003" s="1">
        <v>39543.71597222222</v>
      </c>
      <c r="E3003">
        <v>3</v>
      </c>
      <c r="F3003" t="s">
        <v>5300</v>
      </c>
      <c r="G3003">
        <v>2008</v>
      </c>
      <c r="H3003" s="4">
        <v>0.15208333333333332</v>
      </c>
      <c r="I3003" s="16">
        <f>H3003/60</f>
        <v>2.5347222222222221E-3</v>
      </c>
      <c r="K3003" s="16">
        <f t="shared" si="46"/>
        <v>7.6041666666666662E-3</v>
      </c>
    </row>
    <row r="3004" spans="1:11">
      <c r="A3004" t="s">
        <v>266</v>
      </c>
      <c r="B3004" t="s">
        <v>262</v>
      </c>
      <c r="C3004" t="s">
        <v>263</v>
      </c>
      <c r="D3004" s="1">
        <v>39676.739583333336</v>
      </c>
      <c r="E3004">
        <v>2</v>
      </c>
      <c r="F3004" t="s">
        <v>2126</v>
      </c>
      <c r="G3004">
        <v>2008</v>
      </c>
      <c r="H3004" s="4">
        <v>0.14375000000000002</v>
      </c>
      <c r="I3004" s="16">
        <f>H3004/60</f>
        <v>2.3958333333333336E-3</v>
      </c>
      <c r="K3004" s="16">
        <f t="shared" si="46"/>
        <v>4.7916666666666672E-3</v>
      </c>
    </row>
    <row r="3005" spans="1:11">
      <c r="A3005" t="s">
        <v>345</v>
      </c>
      <c r="B3005" t="s">
        <v>342</v>
      </c>
      <c r="C3005" t="s">
        <v>346</v>
      </c>
      <c r="D3005" s="1">
        <v>39568.818055555559</v>
      </c>
      <c r="E3005">
        <v>2</v>
      </c>
      <c r="F3005" t="s">
        <v>5300</v>
      </c>
      <c r="G3005">
        <v>2008</v>
      </c>
      <c r="H3005" s="4">
        <v>0.19375000000000001</v>
      </c>
      <c r="I3005" s="16">
        <f>H3005/60</f>
        <v>3.2291666666666666E-3</v>
      </c>
      <c r="K3005" s="16">
        <f t="shared" si="46"/>
        <v>6.4583333333333333E-3</v>
      </c>
    </row>
    <row r="3006" spans="1:11">
      <c r="A3006" t="s">
        <v>350</v>
      </c>
      <c r="B3006" t="s">
        <v>342</v>
      </c>
      <c r="C3006" t="s">
        <v>346</v>
      </c>
      <c r="D3006" s="1">
        <v>39568.818749999999</v>
      </c>
      <c r="E3006">
        <v>2</v>
      </c>
      <c r="F3006" t="s">
        <v>5300</v>
      </c>
      <c r="G3006">
        <v>2008</v>
      </c>
      <c r="H3006" s="4">
        <v>0.13472222222222222</v>
      </c>
      <c r="I3006" s="16">
        <f>H3006/60</f>
        <v>2.2453703703703702E-3</v>
      </c>
      <c r="K3006" s="16">
        <f t="shared" si="46"/>
        <v>4.4907407407407405E-3</v>
      </c>
    </row>
    <row r="3007" spans="1:11">
      <c r="A3007" t="s">
        <v>1051</v>
      </c>
      <c r="B3007" t="s">
        <v>1048</v>
      </c>
      <c r="C3007" t="s">
        <v>1050</v>
      </c>
      <c r="D3007" s="1">
        <v>39622.959722222222</v>
      </c>
      <c r="E3007">
        <v>2</v>
      </c>
      <c r="F3007" t="s">
        <v>5300</v>
      </c>
      <c r="G3007">
        <v>2008</v>
      </c>
      <c r="H3007" s="4">
        <v>0.13125000000000001</v>
      </c>
      <c r="I3007" s="16">
        <f>H3007/60</f>
        <v>2.1875000000000002E-3</v>
      </c>
      <c r="K3007" s="16">
        <f t="shared" si="46"/>
        <v>4.3750000000000004E-3</v>
      </c>
    </row>
    <row r="3008" spans="1:11">
      <c r="A3008" t="s">
        <v>1598</v>
      </c>
      <c r="B3008" t="s">
        <v>1599</v>
      </c>
      <c r="C3008" t="s">
        <v>1600</v>
      </c>
      <c r="D3008" s="1">
        <v>39616.773611111108</v>
      </c>
      <c r="E3008">
        <v>2</v>
      </c>
      <c r="F3008" t="s">
        <v>5303</v>
      </c>
      <c r="G3008">
        <v>2008</v>
      </c>
      <c r="H3008" s="4">
        <v>0.14375000000000002</v>
      </c>
      <c r="I3008" s="16">
        <f>H3008/60</f>
        <v>2.3958333333333336E-3</v>
      </c>
      <c r="K3008" s="16">
        <f t="shared" si="46"/>
        <v>4.7916666666666672E-3</v>
      </c>
    </row>
    <row r="3009" spans="1:11">
      <c r="A3009" t="s">
        <v>1866</v>
      </c>
      <c r="B3009" t="s">
        <v>1828</v>
      </c>
      <c r="C3009" t="s">
        <v>1855</v>
      </c>
      <c r="D3009" s="1">
        <v>39676.738888888889</v>
      </c>
      <c r="E3009">
        <v>2</v>
      </c>
      <c r="F3009" t="s">
        <v>5303</v>
      </c>
      <c r="G3009">
        <v>2008</v>
      </c>
      <c r="H3009" s="4">
        <v>0.12916666666666668</v>
      </c>
      <c r="I3009" s="16">
        <f>H3009/60</f>
        <v>2.1527777777777782E-3</v>
      </c>
      <c r="K3009" s="16">
        <f t="shared" si="46"/>
        <v>4.3055555555555564E-3</v>
      </c>
    </row>
    <row r="3010" spans="1:11">
      <c r="A3010" t="s">
        <v>1176</v>
      </c>
      <c r="B3010" t="s">
        <v>2060</v>
      </c>
      <c r="C3010" t="s">
        <v>2067</v>
      </c>
      <c r="D3010" s="1">
        <v>39796.038888888892</v>
      </c>
      <c r="E3010">
        <v>2</v>
      </c>
      <c r="F3010" t="s">
        <v>5300</v>
      </c>
      <c r="G3010">
        <v>2008</v>
      </c>
      <c r="H3010" s="4">
        <v>0.10069444444444443</v>
      </c>
      <c r="I3010" s="16">
        <f>H3010/60</f>
        <v>1.6782407407407406E-3</v>
      </c>
      <c r="K3010" s="16">
        <f t="shared" ref="K3010:K3073" si="47">E3010*I3010</f>
        <v>3.3564814814814811E-3</v>
      </c>
    </row>
    <row r="3011" spans="1:11">
      <c r="A3011" t="s">
        <v>2355</v>
      </c>
      <c r="B3011" t="s">
        <v>2340</v>
      </c>
      <c r="C3011" t="s">
        <v>2353</v>
      </c>
      <c r="D3011" s="1">
        <v>39732.38958333333</v>
      </c>
      <c r="E3011">
        <v>2</v>
      </c>
      <c r="F3011" t="s">
        <v>5300</v>
      </c>
      <c r="G3011">
        <v>2008</v>
      </c>
      <c r="H3011" s="4">
        <v>0.15486111111111112</v>
      </c>
      <c r="I3011" s="16">
        <f>H3011/60</f>
        <v>2.5810185185185185E-3</v>
      </c>
      <c r="K3011" s="16">
        <f t="shared" si="47"/>
        <v>5.162037037037037E-3</v>
      </c>
    </row>
    <row r="3012" spans="1:11">
      <c r="A3012" t="s">
        <v>3144</v>
      </c>
      <c r="B3012" t="s">
        <v>3136</v>
      </c>
      <c r="C3012" t="s">
        <v>3137</v>
      </c>
      <c r="D3012" s="1">
        <v>39816.62222222222</v>
      </c>
      <c r="E3012">
        <v>2</v>
      </c>
      <c r="F3012" t="s">
        <v>5301</v>
      </c>
      <c r="G3012">
        <v>2008</v>
      </c>
      <c r="H3012" s="4">
        <v>0.19930555555555554</v>
      </c>
      <c r="I3012" s="16">
        <f>H3012/60</f>
        <v>3.3217592592592591E-3</v>
      </c>
      <c r="K3012" s="16">
        <f t="shared" si="47"/>
        <v>6.6435185185185182E-3</v>
      </c>
    </row>
    <row r="3013" spans="1:11">
      <c r="A3013" t="s">
        <v>3142</v>
      </c>
      <c r="B3013" t="s">
        <v>3136</v>
      </c>
      <c r="C3013" t="s">
        <v>3137</v>
      </c>
      <c r="D3013" s="1">
        <v>39816.622916666667</v>
      </c>
      <c r="E3013">
        <v>2</v>
      </c>
      <c r="F3013" t="s">
        <v>5301</v>
      </c>
      <c r="G3013">
        <v>2008</v>
      </c>
      <c r="H3013" s="4">
        <v>0.16527777777777777</v>
      </c>
      <c r="I3013" s="16">
        <f>H3013/60</f>
        <v>2.7546296296296294E-3</v>
      </c>
      <c r="K3013" s="16">
        <f t="shared" si="47"/>
        <v>5.5092592592592589E-3</v>
      </c>
    </row>
    <row r="3014" spans="1:11">
      <c r="A3014" t="s">
        <v>3145</v>
      </c>
      <c r="B3014" t="s">
        <v>3136</v>
      </c>
      <c r="C3014" t="s">
        <v>3137</v>
      </c>
      <c r="D3014" s="1">
        <v>39816.62222222222</v>
      </c>
      <c r="E3014">
        <v>2</v>
      </c>
      <c r="F3014" t="s">
        <v>5301</v>
      </c>
      <c r="G3014">
        <v>2008</v>
      </c>
      <c r="H3014" s="4">
        <v>0.15277777777777776</v>
      </c>
      <c r="I3014" s="16">
        <f>H3014/60</f>
        <v>2.5462962962962961E-3</v>
      </c>
      <c r="K3014" s="16">
        <f t="shared" si="47"/>
        <v>5.0925925925925921E-3</v>
      </c>
    </row>
    <row r="3015" spans="1:11">
      <c r="A3015" t="s">
        <v>3350</v>
      </c>
      <c r="B3015" t="s">
        <v>3297</v>
      </c>
      <c r="D3015" s="1">
        <v>39736.96875</v>
      </c>
      <c r="E3015">
        <v>2</v>
      </c>
      <c r="F3015" t="s">
        <v>2126</v>
      </c>
      <c r="G3015">
        <v>2008</v>
      </c>
      <c r="H3015" s="4">
        <v>0.14097222222222222</v>
      </c>
      <c r="I3015" s="16">
        <f>H3015/60</f>
        <v>2.3495370370370371E-3</v>
      </c>
      <c r="K3015" s="16">
        <f t="shared" si="47"/>
        <v>4.6990740740740743E-3</v>
      </c>
    </row>
    <row r="3016" spans="1:11">
      <c r="A3016" t="s">
        <v>3670</v>
      </c>
      <c r="B3016" t="s">
        <v>3666</v>
      </c>
      <c r="C3016" t="s">
        <v>3667</v>
      </c>
      <c r="D3016" s="1">
        <v>39532.76458333333</v>
      </c>
      <c r="E3016">
        <v>2</v>
      </c>
      <c r="F3016" t="s">
        <v>5303</v>
      </c>
      <c r="G3016">
        <v>2008</v>
      </c>
      <c r="H3016" s="4">
        <v>0.1763888888888889</v>
      </c>
      <c r="I3016" s="16">
        <f>H3016/60</f>
        <v>2.9398148148148148E-3</v>
      </c>
      <c r="K3016" s="16">
        <f t="shared" si="47"/>
        <v>5.8796296296296296E-3</v>
      </c>
    </row>
    <row r="3017" spans="1:11">
      <c r="A3017" t="s">
        <v>3681</v>
      </c>
      <c r="B3017" t="s">
        <v>3666</v>
      </c>
      <c r="C3017" t="s">
        <v>3667</v>
      </c>
      <c r="D3017" s="1">
        <v>39532.76458333333</v>
      </c>
      <c r="E3017">
        <v>2</v>
      </c>
      <c r="F3017" t="s">
        <v>5303</v>
      </c>
      <c r="G3017">
        <v>2008</v>
      </c>
      <c r="H3017" s="4">
        <v>0.15833333333333333</v>
      </c>
      <c r="I3017" s="16">
        <f>H3017/60</f>
        <v>2.638888888888889E-3</v>
      </c>
      <c r="K3017" s="16">
        <f t="shared" si="47"/>
        <v>5.2777777777777779E-3</v>
      </c>
    </row>
    <row r="3018" spans="1:11">
      <c r="A3018" t="s">
        <v>3680</v>
      </c>
      <c r="B3018" t="s">
        <v>3666</v>
      </c>
      <c r="C3018" t="s">
        <v>3667</v>
      </c>
      <c r="D3018" s="1">
        <v>39532.76458333333</v>
      </c>
      <c r="E3018">
        <v>2</v>
      </c>
      <c r="F3018" t="s">
        <v>5303</v>
      </c>
      <c r="G3018">
        <v>2008</v>
      </c>
      <c r="H3018" s="4">
        <v>0.12638888888888888</v>
      </c>
      <c r="I3018" s="16">
        <f>H3018/60</f>
        <v>2.1064814814814813E-3</v>
      </c>
      <c r="K3018" s="16">
        <f t="shared" si="47"/>
        <v>4.2129629629629626E-3</v>
      </c>
    </row>
    <row r="3019" spans="1:11">
      <c r="A3019" t="s">
        <v>3727</v>
      </c>
      <c r="B3019" t="s">
        <v>3728</v>
      </c>
      <c r="C3019" t="s">
        <v>3729</v>
      </c>
      <c r="D3019" s="1">
        <v>39833.876388888886</v>
      </c>
      <c r="E3019">
        <v>2</v>
      </c>
      <c r="F3019" t="s">
        <v>5301</v>
      </c>
      <c r="G3019">
        <v>2008</v>
      </c>
      <c r="H3019" s="4">
        <v>0.2590277777777778</v>
      </c>
      <c r="I3019" s="16">
        <f>H3019/60</f>
        <v>4.31712962962963E-3</v>
      </c>
      <c r="K3019" s="16">
        <f t="shared" si="47"/>
        <v>8.6342592592592599E-3</v>
      </c>
    </row>
    <row r="3020" spans="1:11">
      <c r="A3020" t="s">
        <v>3733</v>
      </c>
      <c r="B3020" t="s">
        <v>3728</v>
      </c>
      <c r="C3020" t="s">
        <v>3729</v>
      </c>
      <c r="D3020" s="1">
        <v>39833.875694444447</v>
      </c>
      <c r="E3020">
        <v>2</v>
      </c>
      <c r="F3020" t="s">
        <v>5301</v>
      </c>
      <c r="G3020">
        <v>2008</v>
      </c>
      <c r="H3020" s="4">
        <v>0.18958333333333333</v>
      </c>
      <c r="I3020" s="16">
        <f>H3020/60</f>
        <v>3.1597222222222222E-3</v>
      </c>
      <c r="K3020" s="16">
        <f t="shared" si="47"/>
        <v>6.3194444444444444E-3</v>
      </c>
    </row>
    <row r="3021" spans="1:11">
      <c r="A3021" t="s">
        <v>3953</v>
      </c>
      <c r="B3021" t="s">
        <v>3940</v>
      </c>
      <c r="C3021" t="s">
        <v>3952</v>
      </c>
      <c r="D3021" s="1">
        <v>39683.786111111112</v>
      </c>
      <c r="E3021">
        <v>2</v>
      </c>
      <c r="F3021" t="s">
        <v>5301</v>
      </c>
      <c r="G3021">
        <v>2008</v>
      </c>
      <c r="H3021" s="4">
        <v>0.16319444444444445</v>
      </c>
      <c r="I3021" s="16">
        <f>H3021/60</f>
        <v>2.7199074074074074E-3</v>
      </c>
      <c r="K3021" s="16">
        <f t="shared" si="47"/>
        <v>5.4398148148148149E-3</v>
      </c>
    </row>
    <row r="3022" spans="1:11">
      <c r="A3022" t="s">
        <v>3961</v>
      </c>
      <c r="B3022" t="s">
        <v>3940</v>
      </c>
      <c r="C3022" t="s">
        <v>3952</v>
      </c>
      <c r="D3022" s="1">
        <v>39683.786805555559</v>
      </c>
      <c r="E3022">
        <v>2</v>
      </c>
      <c r="F3022" t="s">
        <v>5301</v>
      </c>
      <c r="G3022">
        <v>2008</v>
      </c>
      <c r="H3022" s="4">
        <v>0.15486111111111112</v>
      </c>
      <c r="I3022" s="16">
        <f>H3022/60</f>
        <v>2.5810185185185185E-3</v>
      </c>
      <c r="K3022" s="16">
        <f t="shared" si="47"/>
        <v>5.162037037037037E-3</v>
      </c>
    </row>
    <row r="3023" spans="1:11">
      <c r="A3023" t="s">
        <v>3957</v>
      </c>
      <c r="B3023" t="s">
        <v>3940</v>
      </c>
      <c r="C3023" t="s">
        <v>3952</v>
      </c>
      <c r="D3023" s="1">
        <v>39683.786805555559</v>
      </c>
      <c r="E3023">
        <v>2</v>
      </c>
      <c r="F3023" t="s">
        <v>5301</v>
      </c>
      <c r="G3023">
        <v>2008</v>
      </c>
      <c r="H3023" s="4">
        <v>0.12986111111111112</v>
      </c>
      <c r="I3023" s="16">
        <f>H3023/60</f>
        <v>2.1643518518518522E-3</v>
      </c>
      <c r="K3023" s="16">
        <f t="shared" si="47"/>
        <v>4.3287037037037044E-3</v>
      </c>
    </row>
    <row r="3024" spans="1:11">
      <c r="A3024" t="s">
        <v>3954</v>
      </c>
      <c r="B3024" t="s">
        <v>3940</v>
      </c>
      <c r="C3024" t="s">
        <v>3952</v>
      </c>
      <c r="D3024" s="1">
        <v>39683.786111111112</v>
      </c>
      <c r="E3024">
        <v>2</v>
      </c>
      <c r="F3024" t="s">
        <v>5301</v>
      </c>
      <c r="G3024">
        <v>2008</v>
      </c>
      <c r="H3024" s="4">
        <v>0.1111111111111111</v>
      </c>
      <c r="I3024" s="16">
        <f>H3024/60</f>
        <v>1.8518518518518517E-3</v>
      </c>
      <c r="K3024" s="16">
        <f t="shared" si="47"/>
        <v>3.7037037037037034E-3</v>
      </c>
    </row>
    <row r="3025" spans="1:11">
      <c r="A3025" t="s">
        <v>3956</v>
      </c>
      <c r="B3025" t="s">
        <v>3940</v>
      </c>
      <c r="C3025" t="s">
        <v>3952</v>
      </c>
      <c r="D3025" s="1">
        <v>39683.786805555559</v>
      </c>
      <c r="E3025">
        <v>2</v>
      </c>
      <c r="F3025" t="s">
        <v>5301</v>
      </c>
      <c r="G3025">
        <v>2008</v>
      </c>
      <c r="H3025" s="4">
        <v>7.9861111111111105E-2</v>
      </c>
      <c r="I3025" s="16">
        <f>H3025/60</f>
        <v>1.3310185185185185E-3</v>
      </c>
      <c r="K3025" s="16">
        <f t="shared" si="47"/>
        <v>2.662037037037037E-3</v>
      </c>
    </row>
    <row r="3026" spans="1:11">
      <c r="A3026" t="s">
        <v>4038</v>
      </c>
      <c r="B3026" t="s">
        <v>4027</v>
      </c>
      <c r="C3026" t="s">
        <v>4037</v>
      </c>
      <c r="D3026" s="1">
        <v>40926.958333333336</v>
      </c>
      <c r="E3026">
        <v>2</v>
      </c>
      <c r="F3026" t="s">
        <v>5300</v>
      </c>
      <c r="G3026">
        <v>2008</v>
      </c>
      <c r="H3026" s="4">
        <v>0.12083333333333333</v>
      </c>
      <c r="I3026" s="16">
        <f>H3026/60</f>
        <v>2.0138888888888888E-3</v>
      </c>
      <c r="K3026" s="16">
        <f t="shared" si="47"/>
        <v>4.0277777777777777E-3</v>
      </c>
    </row>
    <row r="3027" spans="1:11">
      <c r="A3027" t="s">
        <v>4158</v>
      </c>
      <c r="B3027" t="s">
        <v>4157</v>
      </c>
      <c r="C3027" t="s">
        <v>4157</v>
      </c>
      <c r="D3027" s="1">
        <v>40300.569444444445</v>
      </c>
      <c r="E3027">
        <v>2</v>
      </c>
      <c r="F3027" t="s">
        <v>5302</v>
      </c>
      <c r="G3027">
        <v>2008</v>
      </c>
      <c r="H3027" s="4">
        <v>0.13333333333333333</v>
      </c>
      <c r="I3027" s="16">
        <f>H3027/60</f>
        <v>2.2222222222222222E-3</v>
      </c>
      <c r="K3027" s="16">
        <f t="shared" si="47"/>
        <v>4.4444444444444444E-3</v>
      </c>
    </row>
    <row r="3028" spans="1:11">
      <c r="A3028" t="s">
        <v>4223</v>
      </c>
      <c r="B3028" t="s">
        <v>4218</v>
      </c>
      <c r="C3028" t="s">
        <v>99</v>
      </c>
      <c r="D3028" s="1">
        <v>39546.836111111108</v>
      </c>
      <c r="E3028">
        <v>2</v>
      </c>
      <c r="F3028" t="s">
        <v>1874</v>
      </c>
      <c r="G3028">
        <v>2008</v>
      </c>
      <c r="H3028" s="4">
        <v>0.17777777777777778</v>
      </c>
      <c r="I3028" s="16">
        <f>H3028/60</f>
        <v>2.9629629629629632E-3</v>
      </c>
      <c r="K3028" s="16">
        <f t="shared" si="47"/>
        <v>5.9259259259259265E-3</v>
      </c>
    </row>
    <row r="3029" spans="1:11">
      <c r="A3029" t="s">
        <v>4695</v>
      </c>
      <c r="B3029" t="s">
        <v>4693</v>
      </c>
      <c r="C3029" t="s">
        <v>4696</v>
      </c>
      <c r="D3029" s="1">
        <v>39803.763194444444</v>
      </c>
      <c r="E3029">
        <v>2</v>
      </c>
      <c r="F3029" t="s">
        <v>5304</v>
      </c>
      <c r="G3029">
        <v>2008</v>
      </c>
      <c r="H3029" s="4">
        <v>0.1673611111111111</v>
      </c>
      <c r="I3029" s="16">
        <f>H3029/60</f>
        <v>2.7893518518518515E-3</v>
      </c>
      <c r="K3029" s="16">
        <f t="shared" si="47"/>
        <v>5.5787037037037029E-3</v>
      </c>
    </row>
    <row r="3030" spans="1:11">
      <c r="A3030" t="s">
        <v>2986</v>
      </c>
      <c r="B3030" t="s">
        <v>2983</v>
      </c>
      <c r="C3030" t="s">
        <v>2984</v>
      </c>
      <c r="D3030" s="1">
        <v>39810.461805555555</v>
      </c>
      <c r="E3030">
        <v>2</v>
      </c>
      <c r="F3030" t="s">
        <v>1874</v>
      </c>
      <c r="G3030">
        <v>2008</v>
      </c>
      <c r="H3030" s="4">
        <v>0.14027777777777778</v>
      </c>
      <c r="I3030" s="16">
        <f>H3030/60</f>
        <v>2.3379629629629631E-3</v>
      </c>
      <c r="K3030" s="16">
        <f t="shared" si="47"/>
        <v>4.6759259259259263E-3</v>
      </c>
    </row>
    <row r="3031" spans="1:11">
      <c r="A3031" t="s">
        <v>2985</v>
      </c>
      <c r="B3031" t="s">
        <v>2983</v>
      </c>
      <c r="C3031" t="s">
        <v>2984</v>
      </c>
      <c r="D3031" s="1">
        <v>39810.461805555555</v>
      </c>
      <c r="E3031">
        <v>2</v>
      </c>
      <c r="F3031" t="s">
        <v>1874</v>
      </c>
      <c r="G3031">
        <v>2008</v>
      </c>
      <c r="H3031" s="4">
        <v>0.12708333333333333</v>
      </c>
      <c r="I3031" s="16">
        <f>H3031/60</f>
        <v>2.1180555555555553E-3</v>
      </c>
      <c r="K3031" s="16">
        <f t="shared" si="47"/>
        <v>4.2361111111111106E-3</v>
      </c>
    </row>
    <row r="3032" spans="1:11">
      <c r="A3032" t="s">
        <v>3588</v>
      </c>
      <c r="B3032" t="s">
        <v>3583</v>
      </c>
      <c r="C3032" t="s">
        <v>3589</v>
      </c>
      <c r="D3032" s="1">
        <v>39830.685416666667</v>
      </c>
      <c r="E3032">
        <v>2</v>
      </c>
      <c r="F3032" t="s">
        <v>1874</v>
      </c>
      <c r="G3032">
        <v>2008</v>
      </c>
      <c r="H3032" s="4">
        <v>0.12291666666666667</v>
      </c>
      <c r="I3032" s="16">
        <f>H3032/60</f>
        <v>2.0486111111111113E-3</v>
      </c>
      <c r="K3032" s="16">
        <f t="shared" si="47"/>
        <v>4.0972222222222226E-3</v>
      </c>
    </row>
    <row r="3033" spans="1:11">
      <c r="A3033" t="s">
        <v>5045</v>
      </c>
      <c r="B3033" t="s">
        <v>5024</v>
      </c>
      <c r="C3033" t="s">
        <v>5036</v>
      </c>
      <c r="D3033" s="1">
        <v>39543.716666666667</v>
      </c>
      <c r="E3033">
        <v>2</v>
      </c>
      <c r="F3033" t="s">
        <v>5300</v>
      </c>
      <c r="G3033">
        <v>2008</v>
      </c>
      <c r="H3033" s="4">
        <v>0.23819444444444446</v>
      </c>
      <c r="I3033" s="16">
        <f>H3033/60</f>
        <v>3.9699074074074072E-3</v>
      </c>
      <c r="K3033" s="16">
        <f t="shared" si="47"/>
        <v>7.9398148148148145E-3</v>
      </c>
    </row>
    <row r="3034" spans="1:11">
      <c r="A3034" t="s">
        <v>5035</v>
      </c>
      <c r="B3034" t="s">
        <v>5024</v>
      </c>
      <c r="C3034" t="s">
        <v>5052</v>
      </c>
      <c r="D3034" s="1">
        <v>40453.827777777777</v>
      </c>
      <c r="E3034">
        <v>2</v>
      </c>
      <c r="F3034" t="s">
        <v>2857</v>
      </c>
      <c r="G3034">
        <v>2008</v>
      </c>
      <c r="H3034" s="4">
        <v>0.16250000000000001</v>
      </c>
      <c r="I3034" s="16">
        <f>H3034/60</f>
        <v>2.7083333333333334E-3</v>
      </c>
      <c r="K3034" s="16">
        <f t="shared" si="47"/>
        <v>5.4166666666666669E-3</v>
      </c>
    </row>
    <row r="3035" spans="1:11">
      <c r="A3035" t="s">
        <v>5080</v>
      </c>
      <c r="B3035" t="s">
        <v>5078</v>
      </c>
      <c r="C3035" t="s">
        <v>5079</v>
      </c>
      <c r="D3035" s="1">
        <v>39808.538888888892</v>
      </c>
      <c r="E3035">
        <v>2</v>
      </c>
      <c r="F3035" t="s">
        <v>5300</v>
      </c>
      <c r="G3035">
        <v>2008</v>
      </c>
      <c r="H3035" s="4">
        <v>6.7361111111111108E-2</v>
      </c>
      <c r="I3035" s="16">
        <f>H3035/60</f>
        <v>1.1226851851851851E-3</v>
      </c>
      <c r="K3035" s="16">
        <f t="shared" si="47"/>
        <v>2.2453703703703702E-3</v>
      </c>
    </row>
    <row r="3036" spans="1:11">
      <c r="A3036" t="s">
        <v>355</v>
      </c>
      <c r="B3036" t="s">
        <v>342</v>
      </c>
      <c r="C3036" t="s">
        <v>346</v>
      </c>
      <c r="D3036" s="1">
        <v>39568.819444444445</v>
      </c>
      <c r="E3036">
        <v>1</v>
      </c>
      <c r="F3036" t="s">
        <v>5300</v>
      </c>
      <c r="G3036">
        <v>2008</v>
      </c>
      <c r="H3036" s="4">
        <v>0.2298611111111111</v>
      </c>
      <c r="I3036" s="16">
        <f>H3036/60</f>
        <v>3.8310185185185183E-3</v>
      </c>
      <c r="K3036" s="16">
        <f t="shared" si="47"/>
        <v>3.8310185185185183E-3</v>
      </c>
    </row>
    <row r="3037" spans="1:11">
      <c r="A3037" t="s">
        <v>353</v>
      </c>
      <c r="B3037" t="s">
        <v>342</v>
      </c>
      <c r="C3037" t="s">
        <v>346</v>
      </c>
      <c r="D3037" s="1">
        <v>39568.818749999999</v>
      </c>
      <c r="E3037">
        <v>1</v>
      </c>
      <c r="F3037" t="s">
        <v>5300</v>
      </c>
      <c r="G3037">
        <v>2008</v>
      </c>
      <c r="H3037" s="4">
        <v>0.21111111111111111</v>
      </c>
      <c r="I3037" s="16">
        <f>H3037/60</f>
        <v>3.5185185185185185E-3</v>
      </c>
      <c r="K3037" s="16">
        <f t="shared" si="47"/>
        <v>3.5185185185185185E-3</v>
      </c>
    </row>
    <row r="3038" spans="1:11">
      <c r="A3038" t="s">
        <v>354</v>
      </c>
      <c r="B3038" t="s">
        <v>342</v>
      </c>
      <c r="C3038" t="s">
        <v>346</v>
      </c>
      <c r="D3038" s="1">
        <v>39568.819444444445</v>
      </c>
      <c r="E3038">
        <v>1</v>
      </c>
      <c r="F3038" t="s">
        <v>5300</v>
      </c>
      <c r="G3038">
        <v>2008</v>
      </c>
      <c r="H3038" s="4">
        <v>0.16597222222222222</v>
      </c>
      <c r="I3038" s="16">
        <f>H3038/60</f>
        <v>2.7662037037037034E-3</v>
      </c>
      <c r="K3038" s="16">
        <f t="shared" si="47"/>
        <v>2.7662037037037034E-3</v>
      </c>
    </row>
    <row r="3039" spans="1:11">
      <c r="A3039" t="s">
        <v>351</v>
      </c>
      <c r="B3039" t="s">
        <v>342</v>
      </c>
      <c r="C3039" t="s">
        <v>346</v>
      </c>
      <c r="D3039" s="1">
        <v>39568.818749999999</v>
      </c>
      <c r="E3039">
        <v>1</v>
      </c>
      <c r="F3039" t="s">
        <v>5300</v>
      </c>
      <c r="G3039">
        <v>2008</v>
      </c>
      <c r="H3039" s="4">
        <v>0.10486111111111111</v>
      </c>
      <c r="I3039" s="16">
        <f>H3039/60</f>
        <v>1.7476851851851852E-3</v>
      </c>
      <c r="K3039" s="16">
        <f t="shared" si="47"/>
        <v>1.7476851851851852E-3</v>
      </c>
    </row>
    <row r="3040" spans="1:11">
      <c r="A3040" t="s">
        <v>651</v>
      </c>
      <c r="B3040" t="s">
        <v>648</v>
      </c>
      <c r="C3040" t="s">
        <v>652</v>
      </c>
      <c r="D3040" s="1">
        <v>40846.472222222219</v>
      </c>
      <c r="E3040">
        <v>1</v>
      </c>
      <c r="F3040" t="s">
        <v>5303</v>
      </c>
      <c r="G3040">
        <v>2008</v>
      </c>
      <c r="H3040" s="4">
        <v>0.16527777777777777</v>
      </c>
      <c r="I3040" s="16">
        <f>H3040/60</f>
        <v>2.7546296296296294E-3</v>
      </c>
      <c r="K3040" s="16">
        <f t="shared" si="47"/>
        <v>2.7546296296296294E-3</v>
      </c>
    </row>
    <row r="3041" spans="1:11">
      <c r="A3041" t="s">
        <v>471</v>
      </c>
      <c r="B3041" t="s">
        <v>1048</v>
      </c>
      <c r="C3041" t="s">
        <v>1050</v>
      </c>
      <c r="D3041" s="1">
        <v>39622.961111111108</v>
      </c>
      <c r="E3041">
        <v>1</v>
      </c>
      <c r="F3041" t="s">
        <v>5300</v>
      </c>
      <c r="G3041">
        <v>2008</v>
      </c>
      <c r="H3041" s="4">
        <v>0.16597222222222222</v>
      </c>
      <c r="I3041" s="16">
        <f>H3041/60</f>
        <v>2.7662037037037034E-3</v>
      </c>
      <c r="K3041" s="16">
        <f t="shared" si="47"/>
        <v>2.7662037037037034E-3</v>
      </c>
    </row>
    <row r="3042" spans="1:11">
      <c r="A3042" t="s">
        <v>1059</v>
      </c>
      <c r="B3042" t="s">
        <v>1048</v>
      </c>
      <c r="C3042" t="s">
        <v>1050</v>
      </c>
      <c r="D3042" s="1">
        <v>40180.61041666667</v>
      </c>
      <c r="E3042">
        <v>1</v>
      </c>
      <c r="F3042" t="s">
        <v>5300</v>
      </c>
      <c r="G3042">
        <v>2008</v>
      </c>
      <c r="H3042" s="4">
        <v>0.14097222222222222</v>
      </c>
      <c r="I3042" s="16">
        <f>H3042/60</f>
        <v>2.3495370370370371E-3</v>
      </c>
      <c r="K3042" s="16">
        <f t="shared" si="47"/>
        <v>2.3495370370370371E-3</v>
      </c>
    </row>
    <row r="3043" spans="1:11">
      <c r="A3043" t="s">
        <v>1255</v>
      </c>
      <c r="B3043" t="s">
        <v>1233</v>
      </c>
      <c r="C3043" t="s">
        <v>1249</v>
      </c>
      <c r="D3043" s="1">
        <v>39843.729166666664</v>
      </c>
      <c r="E3043">
        <v>1</v>
      </c>
      <c r="F3043" t="s">
        <v>5303</v>
      </c>
      <c r="G3043">
        <v>2008</v>
      </c>
      <c r="H3043" s="4">
        <v>0.17152777777777775</v>
      </c>
      <c r="I3043" s="16">
        <f>H3043/60</f>
        <v>2.8587962962962959E-3</v>
      </c>
      <c r="K3043" s="16">
        <f t="shared" si="47"/>
        <v>2.8587962962962959E-3</v>
      </c>
    </row>
    <row r="3044" spans="1:11">
      <c r="A3044" t="s">
        <v>1254</v>
      </c>
      <c r="B3044" t="s">
        <v>1233</v>
      </c>
      <c r="C3044" t="s">
        <v>1249</v>
      </c>
      <c r="D3044" s="1">
        <v>39843.729166666664</v>
      </c>
      <c r="E3044">
        <v>1</v>
      </c>
      <c r="F3044" t="s">
        <v>5303</v>
      </c>
      <c r="G3044">
        <v>2008</v>
      </c>
      <c r="H3044" s="4">
        <v>8.2638888888888887E-2</v>
      </c>
      <c r="I3044" s="16">
        <f>H3044/60</f>
        <v>1.3773148148148147E-3</v>
      </c>
      <c r="K3044" s="16">
        <f t="shared" si="47"/>
        <v>1.3773148148148147E-3</v>
      </c>
    </row>
    <row r="3045" spans="1:11">
      <c r="A3045" t="s">
        <v>1346</v>
      </c>
      <c r="B3045" t="s">
        <v>1347</v>
      </c>
      <c r="C3045" t="s">
        <v>1348</v>
      </c>
      <c r="D3045" s="1">
        <v>39451.73541666667</v>
      </c>
      <c r="E3045">
        <v>1</v>
      </c>
      <c r="F3045" t="s">
        <v>1874</v>
      </c>
      <c r="G3045">
        <v>2008</v>
      </c>
      <c r="H3045" s="4">
        <v>0.12291666666666667</v>
      </c>
      <c r="I3045" s="16">
        <f>H3045/60</f>
        <v>2.0486111111111113E-3</v>
      </c>
      <c r="K3045" s="16">
        <f t="shared" si="47"/>
        <v>2.0486111111111113E-3</v>
      </c>
    </row>
    <row r="3046" spans="1:11">
      <c r="A3046" t="s">
        <v>1533</v>
      </c>
      <c r="B3046" t="s">
        <v>1485</v>
      </c>
      <c r="D3046" s="1">
        <v>39706.887499999997</v>
      </c>
      <c r="E3046">
        <v>1</v>
      </c>
      <c r="F3046" t="s">
        <v>2126</v>
      </c>
      <c r="G3046">
        <v>2008</v>
      </c>
      <c r="H3046" s="4">
        <v>0.10972222222222222</v>
      </c>
      <c r="I3046" s="16">
        <f>H3046/60</f>
        <v>1.8287037037037037E-3</v>
      </c>
      <c r="K3046" s="16">
        <f t="shared" si="47"/>
        <v>1.8287037037037037E-3</v>
      </c>
    </row>
    <row r="3047" spans="1:11">
      <c r="A3047" t="s">
        <v>1694</v>
      </c>
      <c r="B3047" t="s">
        <v>1688</v>
      </c>
      <c r="C3047" t="s">
        <v>1691</v>
      </c>
      <c r="D3047" s="1">
        <v>39841.771527777775</v>
      </c>
      <c r="E3047">
        <v>1</v>
      </c>
      <c r="F3047" t="s">
        <v>5300</v>
      </c>
      <c r="G3047">
        <v>2008</v>
      </c>
      <c r="H3047" s="4">
        <v>0.18611111111111112</v>
      </c>
      <c r="I3047" s="16">
        <f>H3047/60</f>
        <v>3.1018518518518517E-3</v>
      </c>
      <c r="K3047" s="16">
        <f t="shared" si="47"/>
        <v>3.1018518518518517E-3</v>
      </c>
    </row>
    <row r="3048" spans="1:11">
      <c r="A3048" t="s">
        <v>1860</v>
      </c>
      <c r="B3048" t="s">
        <v>1828</v>
      </c>
      <c r="C3048" t="s">
        <v>1855</v>
      </c>
      <c r="D3048" s="1">
        <v>39676.738888888889</v>
      </c>
      <c r="E3048">
        <v>1</v>
      </c>
      <c r="F3048" t="s">
        <v>5303</v>
      </c>
      <c r="G3048">
        <v>2008</v>
      </c>
      <c r="H3048" s="4">
        <v>0.17361111111111113</v>
      </c>
      <c r="I3048" s="16">
        <f>H3048/60</f>
        <v>2.8935185185185188E-3</v>
      </c>
      <c r="K3048" s="16">
        <f t="shared" si="47"/>
        <v>2.8935185185185188E-3</v>
      </c>
    </row>
    <row r="3049" spans="1:11">
      <c r="A3049" t="s">
        <v>1859</v>
      </c>
      <c r="B3049" t="s">
        <v>1828</v>
      </c>
      <c r="C3049" t="s">
        <v>1855</v>
      </c>
      <c r="D3049" s="1">
        <v>39676.738888888889</v>
      </c>
      <c r="E3049">
        <v>1</v>
      </c>
      <c r="F3049" t="s">
        <v>5303</v>
      </c>
      <c r="G3049">
        <v>2008</v>
      </c>
      <c r="H3049" s="4">
        <v>0.13819444444444443</v>
      </c>
      <c r="I3049" s="16">
        <f>H3049/60</f>
        <v>2.3032407407407402E-3</v>
      </c>
      <c r="K3049" s="16">
        <f t="shared" si="47"/>
        <v>2.3032407407407402E-3</v>
      </c>
    </row>
    <row r="3050" spans="1:11">
      <c r="A3050" t="s">
        <v>1861</v>
      </c>
      <c r="B3050" t="s">
        <v>1828</v>
      </c>
      <c r="C3050" t="s">
        <v>1855</v>
      </c>
      <c r="D3050" s="1">
        <v>39676.738888888889</v>
      </c>
      <c r="E3050">
        <v>1</v>
      </c>
      <c r="F3050" t="s">
        <v>5303</v>
      </c>
      <c r="G3050">
        <v>2008</v>
      </c>
      <c r="H3050" s="4">
        <v>9.9999999999999992E-2</v>
      </c>
      <c r="I3050" s="16">
        <f>H3050/60</f>
        <v>1.6666666666666666E-3</v>
      </c>
      <c r="K3050" s="16">
        <f t="shared" si="47"/>
        <v>1.6666666666666666E-3</v>
      </c>
    </row>
    <row r="3051" spans="1:11">
      <c r="A3051" t="s">
        <v>2365</v>
      </c>
      <c r="B3051" t="s">
        <v>2340</v>
      </c>
      <c r="C3051" t="s">
        <v>2353</v>
      </c>
      <c r="D3051" s="1">
        <v>39732.38958333333</v>
      </c>
      <c r="E3051">
        <v>1</v>
      </c>
      <c r="F3051" t="s">
        <v>5300</v>
      </c>
      <c r="G3051">
        <v>2008</v>
      </c>
      <c r="H3051" s="4">
        <v>0.16250000000000001</v>
      </c>
      <c r="I3051" s="16">
        <f>H3051/60</f>
        <v>2.7083333333333334E-3</v>
      </c>
      <c r="K3051" s="16">
        <f t="shared" si="47"/>
        <v>2.7083333333333334E-3</v>
      </c>
    </row>
    <row r="3052" spans="1:11">
      <c r="A3052" t="s">
        <v>2362</v>
      </c>
      <c r="B3052" t="s">
        <v>2340</v>
      </c>
      <c r="C3052" t="s">
        <v>2353</v>
      </c>
      <c r="D3052" s="1">
        <v>39732.38958333333</v>
      </c>
      <c r="E3052">
        <v>1</v>
      </c>
      <c r="F3052" t="s">
        <v>5300</v>
      </c>
      <c r="G3052">
        <v>2008</v>
      </c>
      <c r="H3052" s="4">
        <v>0.12916666666666668</v>
      </c>
      <c r="I3052" s="16">
        <f>H3052/60</f>
        <v>2.1527777777777782E-3</v>
      </c>
      <c r="K3052" s="16">
        <f t="shared" si="47"/>
        <v>2.1527777777777782E-3</v>
      </c>
    </row>
    <row r="3053" spans="1:11">
      <c r="A3053" t="s">
        <v>2422</v>
      </c>
      <c r="B3053" t="s">
        <v>2420</v>
      </c>
      <c r="C3053" t="s">
        <v>2421</v>
      </c>
      <c r="D3053" s="1">
        <v>39697.729166666664</v>
      </c>
      <c r="E3053">
        <v>1</v>
      </c>
      <c r="F3053" t="s">
        <v>5302</v>
      </c>
      <c r="G3053">
        <v>2008</v>
      </c>
      <c r="H3053" s="4">
        <v>0.16111111111111112</v>
      </c>
      <c r="I3053" s="16">
        <f>H3053/60</f>
        <v>2.6851851851851854E-3</v>
      </c>
      <c r="K3053" s="16">
        <f t="shared" si="47"/>
        <v>2.6851851851851854E-3</v>
      </c>
    </row>
    <row r="3054" spans="1:11">
      <c r="A3054" t="s">
        <v>2589</v>
      </c>
      <c r="B3054" t="s">
        <v>2590</v>
      </c>
      <c r="C3054" t="s">
        <v>2591</v>
      </c>
      <c r="D3054" s="1">
        <v>40110.961111111108</v>
      </c>
      <c r="E3054">
        <v>1</v>
      </c>
      <c r="F3054" t="s">
        <v>5300</v>
      </c>
      <c r="G3054">
        <v>2008</v>
      </c>
      <c r="H3054" s="4">
        <v>0.1451388888888889</v>
      </c>
      <c r="I3054" s="16">
        <f>H3054/60</f>
        <v>2.4189814814814816E-3</v>
      </c>
      <c r="K3054" s="16">
        <f t="shared" si="47"/>
        <v>2.4189814814814816E-3</v>
      </c>
    </row>
    <row r="3055" spans="1:11">
      <c r="A3055" t="s">
        <v>2698</v>
      </c>
      <c r="B3055" t="s">
        <v>2679</v>
      </c>
      <c r="C3055" t="s">
        <v>2699</v>
      </c>
      <c r="D3055" s="1">
        <v>41284.470138888886</v>
      </c>
      <c r="E3055">
        <v>1</v>
      </c>
      <c r="F3055" t="s">
        <v>5304</v>
      </c>
      <c r="G3055">
        <v>2008</v>
      </c>
      <c r="H3055" s="4">
        <v>0.14583333333333334</v>
      </c>
      <c r="I3055" s="16">
        <f>H3055/60</f>
        <v>2.4305555555555556E-3</v>
      </c>
      <c r="K3055" s="16">
        <f t="shared" si="47"/>
        <v>2.4305555555555556E-3</v>
      </c>
    </row>
    <row r="3056" spans="1:11">
      <c r="A3056" t="s">
        <v>2701</v>
      </c>
      <c r="B3056" t="s">
        <v>2702</v>
      </c>
      <c r="C3056" t="s">
        <v>2703</v>
      </c>
      <c r="D3056" s="1">
        <v>40047.474999999999</v>
      </c>
      <c r="E3056">
        <v>1</v>
      </c>
      <c r="F3056" t="s">
        <v>5302</v>
      </c>
      <c r="G3056">
        <v>2008</v>
      </c>
      <c r="H3056" s="4">
        <v>0.13819444444444443</v>
      </c>
      <c r="I3056" s="16">
        <f>H3056/60</f>
        <v>2.3032407407407402E-3</v>
      </c>
      <c r="K3056" s="16">
        <f t="shared" si="47"/>
        <v>2.3032407407407402E-3</v>
      </c>
    </row>
    <row r="3057" spans="1:11">
      <c r="A3057" t="s">
        <v>3138</v>
      </c>
      <c r="B3057" t="s">
        <v>3136</v>
      </c>
      <c r="C3057" t="s">
        <v>3137</v>
      </c>
      <c r="D3057" s="1">
        <v>39816.622916666667</v>
      </c>
      <c r="E3057">
        <v>1</v>
      </c>
      <c r="F3057" t="s">
        <v>5301</v>
      </c>
      <c r="G3057">
        <v>2008</v>
      </c>
      <c r="H3057" s="4">
        <v>0.17500000000000002</v>
      </c>
      <c r="I3057" s="16">
        <f>H3057/60</f>
        <v>2.9166666666666668E-3</v>
      </c>
      <c r="K3057" s="16">
        <f t="shared" si="47"/>
        <v>2.9166666666666668E-3</v>
      </c>
    </row>
    <row r="3058" spans="1:11">
      <c r="A3058" t="s">
        <v>3146</v>
      </c>
      <c r="B3058" t="s">
        <v>3136</v>
      </c>
      <c r="C3058" t="s">
        <v>3137</v>
      </c>
      <c r="D3058" s="1">
        <v>39816.62222222222</v>
      </c>
      <c r="E3058">
        <v>1</v>
      </c>
      <c r="F3058" t="s">
        <v>5301</v>
      </c>
      <c r="G3058">
        <v>2008</v>
      </c>
      <c r="H3058" s="4">
        <v>0.16666666666666666</v>
      </c>
      <c r="I3058" s="16">
        <f>H3058/60</f>
        <v>2.7777777777777775E-3</v>
      </c>
      <c r="K3058" s="16">
        <f t="shared" si="47"/>
        <v>2.7777777777777775E-3</v>
      </c>
    </row>
    <row r="3059" spans="1:11">
      <c r="A3059" t="s">
        <v>3139</v>
      </c>
      <c r="B3059" t="s">
        <v>3136</v>
      </c>
      <c r="C3059" t="s">
        <v>3137</v>
      </c>
      <c r="D3059" s="1">
        <v>39816.628472222219</v>
      </c>
      <c r="E3059">
        <v>1</v>
      </c>
      <c r="F3059" t="s">
        <v>5301</v>
      </c>
      <c r="G3059">
        <v>2008</v>
      </c>
      <c r="H3059" s="4">
        <v>0.15833333333333333</v>
      </c>
      <c r="I3059" s="16">
        <f>H3059/60</f>
        <v>2.638888888888889E-3</v>
      </c>
      <c r="K3059" s="16">
        <f t="shared" si="47"/>
        <v>2.638888888888889E-3</v>
      </c>
    </row>
    <row r="3060" spans="1:11">
      <c r="A3060" t="s">
        <v>3143</v>
      </c>
      <c r="B3060" t="s">
        <v>3136</v>
      </c>
      <c r="C3060" t="s">
        <v>3137</v>
      </c>
      <c r="D3060" s="1">
        <v>39816.622916666667</v>
      </c>
      <c r="E3060">
        <v>1</v>
      </c>
      <c r="F3060" t="s">
        <v>5301</v>
      </c>
      <c r="G3060">
        <v>2008</v>
      </c>
      <c r="H3060" s="4">
        <v>0.11388888888888889</v>
      </c>
      <c r="I3060" s="16">
        <f>H3060/60</f>
        <v>1.8981481481481482E-3</v>
      </c>
      <c r="K3060" s="16">
        <f t="shared" si="47"/>
        <v>1.8981481481481482E-3</v>
      </c>
    </row>
    <row r="3061" spans="1:11">
      <c r="A3061" t="s">
        <v>3213</v>
      </c>
      <c r="B3061" t="s">
        <v>3209</v>
      </c>
      <c r="C3061" t="s">
        <v>3210</v>
      </c>
      <c r="D3061" s="1">
        <v>39739.868055555555</v>
      </c>
      <c r="E3061">
        <v>1</v>
      </c>
      <c r="F3061" t="s">
        <v>2126</v>
      </c>
      <c r="G3061">
        <v>2008</v>
      </c>
      <c r="H3061" s="4">
        <v>0.16666666666666666</v>
      </c>
      <c r="I3061" s="16">
        <f>H3061/60</f>
        <v>2.7777777777777775E-3</v>
      </c>
      <c r="K3061" s="16">
        <f t="shared" si="47"/>
        <v>2.7777777777777775E-3</v>
      </c>
    </row>
    <row r="3062" spans="1:11">
      <c r="A3062" t="s">
        <v>3682</v>
      </c>
      <c r="B3062" t="s">
        <v>3666</v>
      </c>
      <c r="C3062" t="s">
        <v>3667</v>
      </c>
      <c r="D3062" s="1">
        <v>39532.76458333333</v>
      </c>
      <c r="E3062">
        <v>1</v>
      </c>
      <c r="F3062" t="s">
        <v>5303</v>
      </c>
      <c r="G3062">
        <v>2008</v>
      </c>
      <c r="H3062" s="4">
        <v>0.13402777777777777</v>
      </c>
      <c r="I3062" s="16">
        <f>H3062/60</f>
        <v>2.2337962962962962E-3</v>
      </c>
      <c r="K3062" s="16">
        <f t="shared" si="47"/>
        <v>2.2337962962962962E-3</v>
      </c>
    </row>
    <row r="3063" spans="1:11">
      <c r="A3063" t="s">
        <v>3730</v>
      </c>
      <c r="B3063" t="s">
        <v>3728</v>
      </c>
      <c r="C3063" t="s">
        <v>3729</v>
      </c>
      <c r="D3063" s="1">
        <v>39833.876388888886</v>
      </c>
      <c r="E3063">
        <v>1</v>
      </c>
      <c r="F3063" t="s">
        <v>5301</v>
      </c>
      <c r="G3063">
        <v>2008</v>
      </c>
      <c r="H3063" s="4">
        <v>0.24305555555555555</v>
      </c>
      <c r="I3063" s="16">
        <f>H3063/60</f>
        <v>4.0509259259259257E-3</v>
      </c>
      <c r="K3063" s="16">
        <f t="shared" si="47"/>
        <v>4.0509259259259257E-3</v>
      </c>
    </row>
    <row r="3064" spans="1:11">
      <c r="A3064" t="s">
        <v>3735</v>
      </c>
      <c r="B3064" t="s">
        <v>3728</v>
      </c>
      <c r="C3064" t="s">
        <v>3729</v>
      </c>
      <c r="D3064" s="1">
        <v>39833.875694444447</v>
      </c>
      <c r="E3064">
        <v>1</v>
      </c>
      <c r="F3064" t="s">
        <v>5301</v>
      </c>
      <c r="G3064">
        <v>2008</v>
      </c>
      <c r="H3064" s="4">
        <v>0.13680555555555554</v>
      </c>
      <c r="I3064" s="16">
        <f>H3064/60</f>
        <v>2.2800925925925922E-3</v>
      </c>
      <c r="K3064" s="16">
        <f t="shared" si="47"/>
        <v>2.2800925925925922E-3</v>
      </c>
    </row>
    <row r="3065" spans="1:11">
      <c r="A3065" t="s">
        <v>3820</v>
      </c>
      <c r="B3065" t="s">
        <v>3809</v>
      </c>
      <c r="C3065" t="s">
        <v>3821</v>
      </c>
      <c r="D3065" s="1">
        <v>41222.4375</v>
      </c>
      <c r="E3065">
        <v>1</v>
      </c>
      <c r="F3065" t="s">
        <v>2126</v>
      </c>
      <c r="G3065">
        <v>2008</v>
      </c>
      <c r="H3065" s="4">
        <v>0.17430555555555557</v>
      </c>
      <c r="I3065" s="16">
        <f>H3065/60</f>
        <v>2.9050925925925928E-3</v>
      </c>
      <c r="K3065" s="16">
        <f t="shared" si="47"/>
        <v>2.9050925925925928E-3</v>
      </c>
    </row>
    <row r="3066" spans="1:11">
      <c r="A3066" t="s">
        <v>3897</v>
      </c>
      <c r="B3066" t="s">
        <v>3888</v>
      </c>
      <c r="D3066" s="1">
        <v>40150.857638888891</v>
      </c>
      <c r="E3066">
        <v>1</v>
      </c>
      <c r="F3066" t="s">
        <v>1874</v>
      </c>
      <c r="G3066">
        <v>2008</v>
      </c>
      <c r="H3066" s="4">
        <v>0.10347222222222223</v>
      </c>
      <c r="I3066" s="16">
        <f>H3066/60</f>
        <v>1.7245370370370372E-3</v>
      </c>
      <c r="K3066" s="16">
        <f t="shared" si="47"/>
        <v>1.7245370370370372E-3</v>
      </c>
    </row>
    <row r="3067" spans="1:11">
      <c r="A3067" t="s">
        <v>3962</v>
      </c>
      <c r="B3067" t="s">
        <v>3940</v>
      </c>
      <c r="C3067" t="s">
        <v>3952</v>
      </c>
      <c r="D3067" s="1">
        <v>39683.787499999999</v>
      </c>
      <c r="E3067">
        <v>1</v>
      </c>
      <c r="F3067" t="s">
        <v>5301</v>
      </c>
      <c r="G3067">
        <v>2008</v>
      </c>
      <c r="H3067" s="4">
        <v>0.10972222222222222</v>
      </c>
      <c r="I3067" s="16">
        <f>H3067/60</f>
        <v>1.8287037037037037E-3</v>
      </c>
      <c r="K3067" s="16">
        <f t="shared" si="47"/>
        <v>1.8287037037037037E-3</v>
      </c>
    </row>
    <row r="3068" spans="1:11">
      <c r="A3068" t="s">
        <v>4044</v>
      </c>
      <c r="B3068" t="s">
        <v>4027</v>
      </c>
      <c r="C3068" t="s">
        <v>4037</v>
      </c>
      <c r="D3068" s="1">
        <v>40926.958333333336</v>
      </c>
      <c r="E3068">
        <v>1</v>
      </c>
      <c r="F3068" t="s">
        <v>5300</v>
      </c>
      <c r="G3068">
        <v>2008</v>
      </c>
      <c r="H3068" s="4">
        <v>0.17222222222222225</v>
      </c>
      <c r="I3068" s="16">
        <f>H3068/60</f>
        <v>2.8703703703703708E-3</v>
      </c>
      <c r="K3068" s="16">
        <f t="shared" si="47"/>
        <v>2.8703703703703708E-3</v>
      </c>
    </row>
    <row r="3069" spans="1:11">
      <c r="A3069" t="s">
        <v>4042</v>
      </c>
      <c r="B3069" t="s">
        <v>4027</v>
      </c>
      <c r="C3069" t="s">
        <v>4037</v>
      </c>
      <c r="D3069" s="1">
        <v>40926.958333333336</v>
      </c>
      <c r="E3069">
        <v>1</v>
      </c>
      <c r="F3069" t="s">
        <v>5300</v>
      </c>
      <c r="G3069">
        <v>2008</v>
      </c>
      <c r="H3069" s="4">
        <v>0.14097222222222222</v>
      </c>
      <c r="I3069" s="16">
        <f>H3069/60</f>
        <v>2.3495370370370371E-3</v>
      </c>
      <c r="K3069" s="16">
        <f t="shared" si="47"/>
        <v>2.3495370370370371E-3</v>
      </c>
    </row>
    <row r="3070" spans="1:11">
      <c r="A3070" t="s">
        <v>4039</v>
      </c>
      <c r="B3070" t="s">
        <v>4027</v>
      </c>
      <c r="C3070" t="s">
        <v>4037</v>
      </c>
      <c r="D3070" s="1">
        <v>40926.958333333336</v>
      </c>
      <c r="E3070">
        <v>1</v>
      </c>
      <c r="F3070" t="s">
        <v>5300</v>
      </c>
      <c r="G3070">
        <v>2008</v>
      </c>
      <c r="H3070" s="4">
        <v>0.12083333333333333</v>
      </c>
      <c r="I3070" s="16">
        <f>H3070/60</f>
        <v>2.0138888888888888E-3</v>
      </c>
      <c r="K3070" s="16">
        <f t="shared" si="47"/>
        <v>2.0138888888888888E-3</v>
      </c>
    </row>
    <row r="3071" spans="1:11">
      <c r="A3071" t="s">
        <v>4036</v>
      </c>
      <c r="B3071" t="s">
        <v>4027</v>
      </c>
      <c r="C3071" t="s">
        <v>4037</v>
      </c>
      <c r="D3071" s="1">
        <v>40926.958333333336</v>
      </c>
      <c r="E3071">
        <v>1</v>
      </c>
      <c r="F3071" t="s">
        <v>5300</v>
      </c>
      <c r="G3071">
        <v>2008</v>
      </c>
      <c r="H3071" s="4">
        <v>9.375E-2</v>
      </c>
      <c r="I3071" s="16">
        <f>H3071/60</f>
        <v>1.5625000000000001E-3</v>
      </c>
      <c r="K3071" s="16">
        <f t="shared" si="47"/>
        <v>1.5625000000000001E-3</v>
      </c>
    </row>
    <row r="3072" spans="1:11">
      <c r="A3072" t="s">
        <v>4314</v>
      </c>
      <c r="B3072" t="s">
        <v>4315</v>
      </c>
      <c r="C3072" t="s">
        <v>4315</v>
      </c>
      <c r="D3072" s="1">
        <v>39746.377083333333</v>
      </c>
      <c r="E3072">
        <v>1</v>
      </c>
      <c r="F3072" t="s">
        <v>5304</v>
      </c>
      <c r="G3072">
        <v>2008</v>
      </c>
      <c r="H3072" s="4">
        <v>0.16180555555555556</v>
      </c>
      <c r="I3072" s="16">
        <f>H3072/60</f>
        <v>2.6967592592592594E-3</v>
      </c>
      <c r="K3072" s="16">
        <f t="shared" si="47"/>
        <v>2.6967592592592594E-3</v>
      </c>
    </row>
    <row r="3073" spans="1:11">
      <c r="A3073" t="s">
        <v>4375</v>
      </c>
      <c r="B3073" t="s">
        <v>4368</v>
      </c>
      <c r="C3073" t="s">
        <v>4374</v>
      </c>
      <c r="D3073" s="1">
        <v>39602.053472222222</v>
      </c>
      <c r="E3073">
        <v>1</v>
      </c>
      <c r="F3073" t="s">
        <v>5300</v>
      </c>
      <c r="G3073">
        <v>2008</v>
      </c>
      <c r="H3073" s="4">
        <v>0.12361111111111112</v>
      </c>
      <c r="I3073" s="16">
        <f>H3073/60</f>
        <v>2.0601851851851853E-3</v>
      </c>
      <c r="K3073" s="16">
        <f t="shared" si="47"/>
        <v>2.0601851851851853E-3</v>
      </c>
    </row>
    <row r="3074" spans="1:11">
      <c r="A3074" t="s">
        <v>3018</v>
      </c>
      <c r="B3074" t="s">
        <v>2983</v>
      </c>
      <c r="D3074" s="1">
        <v>39639.897222222222</v>
      </c>
      <c r="E3074">
        <v>1</v>
      </c>
      <c r="F3074" t="s">
        <v>5301</v>
      </c>
      <c r="G3074">
        <v>2008</v>
      </c>
      <c r="H3074" s="4">
        <v>0.17708333333333334</v>
      </c>
      <c r="I3074" s="16">
        <f>H3074/60</f>
        <v>2.9513888888888892E-3</v>
      </c>
      <c r="K3074" s="16">
        <f t="shared" ref="K3074:K3137" si="48">E3074*I3074</f>
        <v>2.9513888888888892E-3</v>
      </c>
    </row>
    <row r="3075" spans="1:11">
      <c r="A3075" t="s">
        <v>3002</v>
      </c>
      <c r="B3075" t="s">
        <v>2983</v>
      </c>
      <c r="C3075" t="s">
        <v>2998</v>
      </c>
      <c r="D3075" s="1">
        <v>39639.895833333336</v>
      </c>
      <c r="E3075">
        <v>1</v>
      </c>
      <c r="F3075" t="s">
        <v>1874</v>
      </c>
      <c r="G3075">
        <v>2008</v>
      </c>
      <c r="H3075" s="4">
        <v>0.1673611111111111</v>
      </c>
      <c r="I3075" s="16">
        <f>H3075/60</f>
        <v>2.7893518518518515E-3</v>
      </c>
      <c r="K3075" s="16">
        <f t="shared" si="48"/>
        <v>2.7893518518518515E-3</v>
      </c>
    </row>
    <row r="3076" spans="1:11">
      <c r="A3076" t="s">
        <v>3004</v>
      </c>
      <c r="B3076" t="s">
        <v>2983</v>
      </c>
      <c r="C3076" t="s">
        <v>2998</v>
      </c>
      <c r="D3076" s="1">
        <v>39639.896527777775</v>
      </c>
      <c r="E3076">
        <v>1</v>
      </c>
      <c r="F3076" t="s">
        <v>1874</v>
      </c>
      <c r="G3076">
        <v>2008</v>
      </c>
      <c r="H3076" s="4">
        <v>0.12222222222222223</v>
      </c>
      <c r="I3076" s="16">
        <f>H3076/60</f>
        <v>2.0370370370370373E-3</v>
      </c>
      <c r="K3076" s="16">
        <f t="shared" si="48"/>
        <v>2.0370370370370373E-3</v>
      </c>
    </row>
    <row r="3077" spans="1:11">
      <c r="A3077" t="s">
        <v>3193</v>
      </c>
      <c r="B3077" t="s">
        <v>3186</v>
      </c>
      <c r="C3077" t="s">
        <v>3187</v>
      </c>
      <c r="D3077" s="1">
        <v>39630.813888888886</v>
      </c>
      <c r="E3077">
        <v>1</v>
      </c>
      <c r="F3077" t="s">
        <v>5300</v>
      </c>
      <c r="G3077">
        <v>2008</v>
      </c>
      <c r="H3077" s="4">
        <v>0.19583333333333333</v>
      </c>
      <c r="I3077" s="16">
        <f>H3077/60</f>
        <v>3.2638888888888887E-3</v>
      </c>
      <c r="K3077" s="16">
        <f t="shared" si="48"/>
        <v>3.2638888888888887E-3</v>
      </c>
    </row>
    <row r="3078" spans="1:11">
      <c r="A3078" t="s">
        <v>3188</v>
      </c>
      <c r="B3078" t="s">
        <v>3186</v>
      </c>
      <c r="C3078" t="s">
        <v>3187</v>
      </c>
      <c r="D3078" s="1">
        <v>39630.813194444447</v>
      </c>
      <c r="E3078">
        <v>1</v>
      </c>
      <c r="F3078" t="s">
        <v>5300</v>
      </c>
      <c r="G3078">
        <v>2008</v>
      </c>
      <c r="H3078" s="4">
        <v>0.16041666666666668</v>
      </c>
      <c r="I3078" s="16">
        <f>H3078/60</f>
        <v>2.6736111111111114E-3</v>
      </c>
      <c r="K3078" s="16">
        <f t="shared" si="48"/>
        <v>2.6736111111111114E-3</v>
      </c>
    </row>
    <row r="3079" spans="1:11">
      <c r="A3079" t="s">
        <v>4846</v>
      </c>
      <c r="B3079" t="s">
        <v>4842</v>
      </c>
      <c r="C3079" t="s">
        <v>4845</v>
      </c>
      <c r="D3079" s="1">
        <v>39928.604861111111</v>
      </c>
      <c r="E3079">
        <v>1</v>
      </c>
      <c r="F3079" t="s">
        <v>5300</v>
      </c>
      <c r="G3079">
        <v>2008</v>
      </c>
      <c r="H3079" s="4">
        <v>0.14097222222222222</v>
      </c>
      <c r="I3079" s="16">
        <f>H3079/60</f>
        <v>2.3495370370370371E-3</v>
      </c>
      <c r="K3079" s="16">
        <f t="shared" si="48"/>
        <v>2.3495370370370371E-3</v>
      </c>
    </row>
    <row r="3080" spans="1:11">
      <c r="A3080" t="s">
        <v>5038</v>
      </c>
      <c r="B3080" t="s">
        <v>5024</v>
      </c>
      <c r="C3080" t="s">
        <v>5052</v>
      </c>
      <c r="D3080" s="1">
        <v>40453.828472222223</v>
      </c>
      <c r="E3080">
        <v>1</v>
      </c>
      <c r="F3080" t="s">
        <v>2857</v>
      </c>
      <c r="G3080">
        <v>2008</v>
      </c>
      <c r="H3080" s="4">
        <v>0.15347222222222223</v>
      </c>
      <c r="I3080" s="16">
        <f>H3080/60</f>
        <v>2.5578703703703705E-3</v>
      </c>
      <c r="K3080" s="16">
        <f t="shared" si="48"/>
        <v>2.5578703703703705E-3</v>
      </c>
    </row>
    <row r="3081" spans="1:11">
      <c r="A3081" t="s">
        <v>3650</v>
      </c>
      <c r="B3081" t="s">
        <v>5078</v>
      </c>
      <c r="C3081" t="s">
        <v>5079</v>
      </c>
      <c r="D3081" s="1">
        <v>39808.538194444445</v>
      </c>
      <c r="E3081">
        <v>1</v>
      </c>
      <c r="F3081" t="s">
        <v>5300</v>
      </c>
      <c r="G3081">
        <v>2008</v>
      </c>
      <c r="H3081" s="4">
        <v>0.13055555555555556</v>
      </c>
      <c r="I3081" s="16">
        <f>H3081/60</f>
        <v>2.1759259259259262E-3</v>
      </c>
      <c r="K3081" s="16">
        <f t="shared" si="48"/>
        <v>2.1759259259259262E-3</v>
      </c>
    </row>
    <row r="3082" spans="1:11">
      <c r="A3082" t="s">
        <v>5083</v>
      </c>
      <c r="B3082" t="s">
        <v>5078</v>
      </c>
      <c r="C3082" t="s">
        <v>5079</v>
      </c>
      <c r="D3082" s="1">
        <v>39808.538194444445</v>
      </c>
      <c r="E3082">
        <v>1</v>
      </c>
      <c r="F3082" t="s">
        <v>5300</v>
      </c>
      <c r="G3082">
        <v>2008</v>
      </c>
      <c r="H3082" s="4">
        <v>9.8611111111111108E-2</v>
      </c>
      <c r="I3082" s="16">
        <f>H3082/60</f>
        <v>1.6435185185185185E-3</v>
      </c>
      <c r="K3082" s="16">
        <f t="shared" si="48"/>
        <v>1.6435185185185185E-3</v>
      </c>
    </row>
    <row r="3083" spans="1:11">
      <c r="A3083" t="s">
        <v>5084</v>
      </c>
      <c r="B3083" t="s">
        <v>5078</v>
      </c>
      <c r="C3083" t="s">
        <v>5079</v>
      </c>
      <c r="D3083" s="1">
        <v>39808.538194444445</v>
      </c>
      <c r="E3083">
        <v>1</v>
      </c>
      <c r="F3083" t="s">
        <v>5300</v>
      </c>
      <c r="G3083">
        <v>2008</v>
      </c>
      <c r="H3083" s="4">
        <v>9.8611111111111108E-2</v>
      </c>
      <c r="I3083" s="16">
        <f>H3083/60</f>
        <v>1.6435185185185185E-3</v>
      </c>
      <c r="K3083" s="16">
        <f t="shared" si="48"/>
        <v>1.6435185185185185E-3</v>
      </c>
    </row>
    <row r="3084" spans="1:11">
      <c r="A3084" t="s">
        <v>5082</v>
      </c>
      <c r="B3084" t="s">
        <v>5078</v>
      </c>
      <c r="C3084" t="s">
        <v>5079</v>
      </c>
      <c r="D3084" s="1">
        <v>39808.538194444445</v>
      </c>
      <c r="E3084">
        <v>1</v>
      </c>
      <c r="F3084" t="s">
        <v>5300</v>
      </c>
      <c r="G3084">
        <v>2008</v>
      </c>
      <c r="H3084" s="4">
        <v>8.9583333333333334E-2</v>
      </c>
      <c r="I3084" s="16">
        <f>H3084/60</f>
        <v>1.4930555555555556E-3</v>
      </c>
      <c r="K3084" s="16">
        <f t="shared" si="48"/>
        <v>1.4930555555555556E-3</v>
      </c>
    </row>
    <row r="3085" spans="1:11">
      <c r="A3085" t="s">
        <v>5081</v>
      </c>
      <c r="B3085" t="s">
        <v>5078</v>
      </c>
      <c r="C3085" t="s">
        <v>5079</v>
      </c>
      <c r="D3085" s="1">
        <v>39808.538888888892</v>
      </c>
      <c r="E3085">
        <v>1</v>
      </c>
      <c r="F3085" t="s">
        <v>5300</v>
      </c>
      <c r="G3085">
        <v>2008</v>
      </c>
      <c r="H3085" s="4">
        <v>6.0416666666666667E-2</v>
      </c>
      <c r="I3085" s="16">
        <f>H3085/60</f>
        <v>1.0069444444444444E-3</v>
      </c>
      <c r="K3085" s="16">
        <f t="shared" si="48"/>
        <v>1.0069444444444444E-3</v>
      </c>
    </row>
    <row r="3086" spans="1:11">
      <c r="A3086" t="s">
        <v>179</v>
      </c>
      <c r="B3086" t="s">
        <v>180</v>
      </c>
      <c r="C3086" t="s">
        <v>181</v>
      </c>
      <c r="D3086" s="1">
        <v>40583.918749999997</v>
      </c>
      <c r="F3086" t="s">
        <v>2126</v>
      </c>
      <c r="G3086">
        <v>2008</v>
      </c>
      <c r="H3086" s="4">
        <v>0.20694444444444446</v>
      </c>
      <c r="I3086" s="16">
        <f>H3086/60</f>
        <v>3.4490740740740745E-3</v>
      </c>
      <c r="K3086" s="16">
        <f t="shared" si="48"/>
        <v>0</v>
      </c>
    </row>
    <row r="3087" spans="1:11">
      <c r="A3087" t="s">
        <v>261</v>
      </c>
      <c r="B3087" t="s">
        <v>262</v>
      </c>
      <c r="C3087" t="s">
        <v>263</v>
      </c>
      <c r="D3087" s="1">
        <v>39676.740277777775</v>
      </c>
      <c r="F3087" t="s">
        <v>5300</v>
      </c>
      <c r="G3087">
        <v>2008</v>
      </c>
      <c r="H3087" s="4">
        <v>0.16180555555555556</v>
      </c>
      <c r="I3087" s="16">
        <f>H3087/60</f>
        <v>2.6967592592592594E-3</v>
      </c>
      <c r="K3087" s="16">
        <f t="shared" si="48"/>
        <v>0</v>
      </c>
    </row>
    <row r="3088" spans="1:11">
      <c r="A3088" t="s">
        <v>265</v>
      </c>
      <c r="B3088" t="s">
        <v>262</v>
      </c>
      <c r="C3088" t="s">
        <v>263</v>
      </c>
      <c r="D3088" s="1">
        <v>39676.739583333336</v>
      </c>
      <c r="F3088" t="s">
        <v>5300</v>
      </c>
      <c r="G3088">
        <v>2008</v>
      </c>
      <c r="H3088" s="4">
        <v>0.1451388888888889</v>
      </c>
      <c r="I3088" s="16">
        <f>H3088/60</f>
        <v>2.4189814814814816E-3</v>
      </c>
      <c r="K3088" s="16">
        <f t="shared" si="48"/>
        <v>0</v>
      </c>
    </row>
    <row r="3089" spans="1:11">
      <c r="A3089" t="s">
        <v>1055</v>
      </c>
      <c r="B3089" t="s">
        <v>1048</v>
      </c>
      <c r="C3089" t="s">
        <v>1050</v>
      </c>
      <c r="D3089" s="1">
        <v>39622.960416666669</v>
      </c>
      <c r="F3089" t="s">
        <v>5300</v>
      </c>
      <c r="G3089">
        <v>2008</v>
      </c>
      <c r="H3089" s="4">
        <v>0.16111111111111112</v>
      </c>
      <c r="I3089" s="16">
        <f>H3089/60</f>
        <v>2.6851851851851854E-3</v>
      </c>
      <c r="K3089" s="16">
        <f t="shared" si="48"/>
        <v>0</v>
      </c>
    </row>
    <row r="3090" spans="1:11">
      <c r="A3090" t="s">
        <v>1054</v>
      </c>
      <c r="B3090" t="s">
        <v>1048</v>
      </c>
      <c r="C3090" t="s">
        <v>1050</v>
      </c>
      <c r="D3090" s="1">
        <v>39622.960416666669</v>
      </c>
      <c r="F3090" t="s">
        <v>5300</v>
      </c>
      <c r="G3090">
        <v>2008</v>
      </c>
      <c r="H3090" s="4">
        <v>0.15694444444444444</v>
      </c>
      <c r="I3090" s="16">
        <f>H3090/60</f>
        <v>2.6157407407407405E-3</v>
      </c>
      <c r="K3090" s="16">
        <f t="shared" si="48"/>
        <v>0</v>
      </c>
    </row>
    <row r="3091" spans="1:11">
      <c r="A3091" t="s">
        <v>1052</v>
      </c>
      <c r="B3091" t="s">
        <v>1048</v>
      </c>
      <c r="C3091" t="s">
        <v>1050</v>
      </c>
      <c r="D3091" s="1">
        <v>39622.959722222222</v>
      </c>
      <c r="F3091" t="s">
        <v>5300</v>
      </c>
      <c r="G3091">
        <v>2008</v>
      </c>
      <c r="H3091" s="4">
        <v>0.13958333333333334</v>
      </c>
      <c r="I3091" s="16">
        <f>H3091/60</f>
        <v>2.3263888888888891E-3</v>
      </c>
      <c r="K3091" s="16">
        <f t="shared" si="48"/>
        <v>0</v>
      </c>
    </row>
    <row r="3092" spans="1:11">
      <c r="A3092" t="s">
        <v>1056</v>
      </c>
      <c r="B3092" t="s">
        <v>1048</v>
      </c>
      <c r="C3092" t="s">
        <v>1050</v>
      </c>
      <c r="D3092" s="1">
        <v>39622.960416666669</v>
      </c>
      <c r="F3092" t="s">
        <v>5300</v>
      </c>
      <c r="G3092">
        <v>2008</v>
      </c>
      <c r="H3092" s="4">
        <v>0.13402777777777777</v>
      </c>
      <c r="I3092" s="16">
        <f>H3092/60</f>
        <v>2.2337962962962962E-3</v>
      </c>
      <c r="K3092" s="16">
        <f t="shared" si="48"/>
        <v>0</v>
      </c>
    </row>
    <row r="3093" spans="1:11">
      <c r="A3093" t="s">
        <v>438</v>
      </c>
      <c r="B3093" t="s">
        <v>1048</v>
      </c>
      <c r="C3093" t="s">
        <v>1050</v>
      </c>
      <c r="D3093" s="1">
        <v>39622.960416666669</v>
      </c>
      <c r="F3093" t="s">
        <v>5300</v>
      </c>
      <c r="G3093">
        <v>2008</v>
      </c>
      <c r="H3093" s="4">
        <v>0.12708333333333333</v>
      </c>
      <c r="I3093" s="16">
        <f>H3093/60</f>
        <v>2.1180555555555553E-3</v>
      </c>
      <c r="K3093" s="16">
        <f t="shared" si="48"/>
        <v>0</v>
      </c>
    </row>
    <row r="3094" spans="1:11">
      <c r="A3094" t="s">
        <v>1058</v>
      </c>
      <c r="B3094" t="s">
        <v>1048</v>
      </c>
      <c r="C3094" t="s">
        <v>1050</v>
      </c>
      <c r="D3094" s="1">
        <v>39622.961111111108</v>
      </c>
      <c r="F3094" t="s">
        <v>5300</v>
      </c>
      <c r="G3094">
        <v>2008</v>
      </c>
      <c r="H3094" s="4">
        <v>0.11875000000000001</v>
      </c>
      <c r="I3094" s="16">
        <f>H3094/60</f>
        <v>1.9791666666666668E-3</v>
      </c>
      <c r="K3094" s="16">
        <f t="shared" si="48"/>
        <v>0</v>
      </c>
    </row>
    <row r="3095" spans="1:11">
      <c r="A3095" t="s">
        <v>1193</v>
      </c>
      <c r="B3095" t="s">
        <v>1187</v>
      </c>
      <c r="D3095" s="1">
        <v>39753.552777777775</v>
      </c>
      <c r="F3095" t="s">
        <v>2126</v>
      </c>
      <c r="G3095">
        <v>2008</v>
      </c>
      <c r="H3095" s="4">
        <v>0.18263888888888891</v>
      </c>
      <c r="I3095" s="16">
        <f>H3095/60</f>
        <v>3.0439814814814817E-3</v>
      </c>
      <c r="K3095" s="16">
        <f t="shared" si="48"/>
        <v>0</v>
      </c>
    </row>
    <row r="3096" spans="1:11">
      <c r="A3096" t="s">
        <v>1248</v>
      </c>
      <c r="B3096" t="s">
        <v>1233</v>
      </c>
      <c r="C3096" t="s">
        <v>1249</v>
      </c>
      <c r="D3096" s="1">
        <v>39843.729166666664</v>
      </c>
      <c r="F3096" t="s">
        <v>5303</v>
      </c>
      <c r="G3096">
        <v>2008</v>
      </c>
      <c r="H3096" s="4">
        <v>0.21875</v>
      </c>
      <c r="I3096" s="16">
        <f>H3096/60</f>
        <v>3.6458333333333334E-3</v>
      </c>
      <c r="K3096" s="16">
        <f t="shared" si="48"/>
        <v>0</v>
      </c>
    </row>
    <row r="3097" spans="1:11">
      <c r="A3097" t="s">
        <v>1258</v>
      </c>
      <c r="B3097" t="s">
        <v>1233</v>
      </c>
      <c r="C3097" t="s">
        <v>1249</v>
      </c>
      <c r="D3097" s="1">
        <v>39843.729166666664</v>
      </c>
      <c r="F3097" t="s">
        <v>5303</v>
      </c>
      <c r="G3097">
        <v>2008</v>
      </c>
      <c r="H3097" s="4">
        <v>0.18124999999999999</v>
      </c>
      <c r="I3097" s="16">
        <f>H3097/60</f>
        <v>3.0208333333333333E-3</v>
      </c>
      <c r="K3097" s="16">
        <f t="shared" si="48"/>
        <v>0</v>
      </c>
    </row>
    <row r="3098" spans="1:11">
      <c r="A3098" t="s">
        <v>1257</v>
      </c>
      <c r="B3098" t="s">
        <v>1233</v>
      </c>
      <c r="C3098" t="s">
        <v>1249</v>
      </c>
      <c r="D3098" s="1">
        <v>39843.729166666664</v>
      </c>
      <c r="F3098" t="s">
        <v>5303</v>
      </c>
      <c r="G3098">
        <v>2008</v>
      </c>
      <c r="H3098" s="4">
        <v>0.15972222222222224</v>
      </c>
      <c r="I3098" s="16">
        <f>H3098/60</f>
        <v>2.6620370370370374E-3</v>
      </c>
      <c r="K3098" s="16">
        <f t="shared" si="48"/>
        <v>0</v>
      </c>
    </row>
    <row r="3099" spans="1:11">
      <c r="A3099" t="s">
        <v>1259</v>
      </c>
      <c r="B3099" t="s">
        <v>1233</v>
      </c>
      <c r="C3099" t="s">
        <v>1249</v>
      </c>
      <c r="D3099" s="1">
        <v>39843.729166666664</v>
      </c>
      <c r="F3099" t="s">
        <v>5303</v>
      </c>
      <c r="G3099">
        <v>2008</v>
      </c>
      <c r="H3099" s="4">
        <v>0.15625</v>
      </c>
      <c r="I3099" s="16">
        <f>H3099/60</f>
        <v>2.6041666666666665E-3</v>
      </c>
      <c r="K3099" s="16">
        <f t="shared" si="48"/>
        <v>0</v>
      </c>
    </row>
    <row r="3100" spans="1:11">
      <c r="A3100" t="s">
        <v>1253</v>
      </c>
      <c r="B3100" t="s">
        <v>1233</v>
      </c>
      <c r="C3100" t="s">
        <v>1249</v>
      </c>
      <c r="D3100" s="1">
        <v>39843.729166666664</v>
      </c>
      <c r="F3100" t="s">
        <v>5303</v>
      </c>
      <c r="G3100">
        <v>2008</v>
      </c>
      <c r="H3100" s="4">
        <v>0.14097222222222222</v>
      </c>
      <c r="I3100" s="16">
        <f>H3100/60</f>
        <v>2.3495370370370371E-3</v>
      </c>
      <c r="K3100" s="16">
        <f t="shared" si="48"/>
        <v>0</v>
      </c>
    </row>
    <row r="3101" spans="1:11">
      <c r="A3101" t="s">
        <v>1635</v>
      </c>
      <c r="B3101" t="s">
        <v>1634</v>
      </c>
      <c r="C3101" t="s">
        <v>99</v>
      </c>
      <c r="D3101" s="1">
        <v>40674.854861111111</v>
      </c>
      <c r="F3101" t="s">
        <v>1874</v>
      </c>
      <c r="G3101">
        <v>2008</v>
      </c>
      <c r="H3101" s="4">
        <v>0.12916666666666668</v>
      </c>
      <c r="I3101" s="16">
        <f>H3101/60</f>
        <v>2.1527777777777782E-3</v>
      </c>
      <c r="K3101" s="16">
        <f t="shared" si="48"/>
        <v>0</v>
      </c>
    </row>
    <row r="3102" spans="1:11">
      <c r="A3102" t="s">
        <v>1692</v>
      </c>
      <c r="B3102" t="s">
        <v>1688</v>
      </c>
      <c r="C3102" t="s">
        <v>1691</v>
      </c>
      <c r="D3102" s="1">
        <v>39841.771527777775</v>
      </c>
      <c r="F3102" t="s">
        <v>5300</v>
      </c>
      <c r="G3102">
        <v>2008</v>
      </c>
      <c r="H3102" s="4">
        <v>0.12361111111111112</v>
      </c>
      <c r="I3102" s="16">
        <f>H3102/60</f>
        <v>2.0601851851851853E-3</v>
      </c>
      <c r="K3102" s="16">
        <f t="shared" si="48"/>
        <v>0</v>
      </c>
    </row>
    <row r="3103" spans="1:11">
      <c r="A3103" t="s">
        <v>1691</v>
      </c>
      <c r="B3103" t="s">
        <v>1688</v>
      </c>
      <c r="C3103" t="s">
        <v>1691</v>
      </c>
      <c r="D3103" s="1">
        <v>39841.771527777775</v>
      </c>
      <c r="F3103" t="s">
        <v>5300</v>
      </c>
      <c r="G3103">
        <v>2008</v>
      </c>
      <c r="H3103" s="4">
        <v>0.11458333333333333</v>
      </c>
      <c r="I3103" s="16">
        <f>H3103/60</f>
        <v>1.9097222222222222E-3</v>
      </c>
      <c r="K3103" s="16">
        <f t="shared" si="48"/>
        <v>0</v>
      </c>
    </row>
    <row r="3104" spans="1:11">
      <c r="A3104" t="s">
        <v>1690</v>
      </c>
      <c r="B3104" t="s">
        <v>1688</v>
      </c>
      <c r="C3104" t="s">
        <v>1691</v>
      </c>
      <c r="D3104" s="1">
        <v>39841.771527777775</v>
      </c>
      <c r="F3104" t="s">
        <v>5300</v>
      </c>
      <c r="G3104">
        <v>2008</v>
      </c>
      <c r="H3104" s="4">
        <v>0.10555555555555556</v>
      </c>
      <c r="I3104" s="16">
        <f>H3104/60</f>
        <v>1.7592592592592592E-3</v>
      </c>
      <c r="K3104" s="16">
        <f t="shared" si="48"/>
        <v>0</v>
      </c>
    </row>
    <row r="3105" spans="1:11">
      <c r="A3105" t="s">
        <v>2068</v>
      </c>
      <c r="B3105" t="s">
        <v>2060</v>
      </c>
      <c r="C3105" t="s">
        <v>2067</v>
      </c>
      <c r="D3105" s="1">
        <v>39796.038888888892</v>
      </c>
      <c r="F3105" t="s">
        <v>5300</v>
      </c>
      <c r="G3105">
        <v>2008</v>
      </c>
      <c r="H3105" s="4">
        <v>0.10486111111111111</v>
      </c>
      <c r="I3105" s="16">
        <f>H3105/60</f>
        <v>1.7476851851851852E-3</v>
      </c>
      <c r="K3105" s="16">
        <f t="shared" si="48"/>
        <v>0</v>
      </c>
    </row>
    <row r="3106" spans="1:11">
      <c r="A3106" t="s">
        <v>2364</v>
      </c>
      <c r="B3106" t="s">
        <v>2340</v>
      </c>
      <c r="C3106" t="s">
        <v>2353</v>
      </c>
      <c r="D3106" s="1">
        <v>39732.388194444444</v>
      </c>
      <c r="F3106" t="s">
        <v>5300</v>
      </c>
      <c r="G3106">
        <v>2008</v>
      </c>
      <c r="H3106" s="4">
        <v>0.34652777777777777</v>
      </c>
      <c r="I3106" s="16">
        <f>H3106/60</f>
        <v>5.7754629629629631E-3</v>
      </c>
      <c r="K3106" s="16">
        <f t="shared" si="48"/>
        <v>0</v>
      </c>
    </row>
    <row r="3107" spans="1:11">
      <c r="A3107" t="s">
        <v>2356</v>
      </c>
      <c r="B3107" t="s">
        <v>2340</v>
      </c>
      <c r="C3107" t="s">
        <v>2353</v>
      </c>
      <c r="D3107" s="1">
        <v>39732.390972222223</v>
      </c>
      <c r="F3107" t="s">
        <v>5300</v>
      </c>
      <c r="G3107">
        <v>2008</v>
      </c>
      <c r="H3107" s="4">
        <v>0.21736111111111112</v>
      </c>
      <c r="I3107" s="16">
        <f>H3107/60</f>
        <v>3.6226851851851854E-3</v>
      </c>
      <c r="K3107" s="16">
        <f t="shared" si="48"/>
        <v>0</v>
      </c>
    </row>
    <row r="3108" spans="1:11">
      <c r="A3108" t="s">
        <v>2361</v>
      </c>
      <c r="B3108" t="s">
        <v>2340</v>
      </c>
      <c r="C3108" t="s">
        <v>2353</v>
      </c>
      <c r="D3108" s="1">
        <v>39732.388888888891</v>
      </c>
      <c r="F3108" t="s">
        <v>5300</v>
      </c>
      <c r="G3108">
        <v>2008</v>
      </c>
      <c r="H3108" s="4">
        <v>0.19027777777777777</v>
      </c>
      <c r="I3108" s="16">
        <f>H3108/60</f>
        <v>3.1712962962962962E-3</v>
      </c>
      <c r="K3108" s="16">
        <f t="shared" si="48"/>
        <v>0</v>
      </c>
    </row>
    <row r="3109" spans="1:11">
      <c r="A3109" t="s">
        <v>198</v>
      </c>
      <c r="B3109" t="s">
        <v>2340</v>
      </c>
      <c r="C3109" t="s">
        <v>2353</v>
      </c>
      <c r="D3109" s="1">
        <v>39732.390972222223</v>
      </c>
      <c r="F3109" t="s">
        <v>5300</v>
      </c>
      <c r="G3109">
        <v>2008</v>
      </c>
      <c r="H3109" s="4">
        <v>0.17777777777777778</v>
      </c>
      <c r="I3109" s="16">
        <f>H3109/60</f>
        <v>2.9629629629629632E-3</v>
      </c>
      <c r="K3109" s="16">
        <f t="shared" si="48"/>
        <v>0</v>
      </c>
    </row>
    <row r="3110" spans="1:11">
      <c r="A3110" t="s">
        <v>2352</v>
      </c>
      <c r="B3110" t="s">
        <v>2340</v>
      </c>
      <c r="C3110" t="s">
        <v>2353</v>
      </c>
      <c r="D3110" s="1">
        <v>39732.390277777777</v>
      </c>
      <c r="F3110" t="s">
        <v>5300</v>
      </c>
      <c r="G3110">
        <v>2008</v>
      </c>
      <c r="H3110" s="4">
        <v>0.17083333333333331</v>
      </c>
      <c r="I3110" s="16">
        <f>H3110/60</f>
        <v>2.8472222222222219E-3</v>
      </c>
      <c r="K3110" s="16">
        <f t="shared" si="48"/>
        <v>0</v>
      </c>
    </row>
    <row r="3111" spans="1:11">
      <c r="A3111" t="s">
        <v>2359</v>
      </c>
      <c r="B3111" t="s">
        <v>2340</v>
      </c>
      <c r="C3111" t="s">
        <v>2353</v>
      </c>
      <c r="D3111" s="1">
        <v>39732.388194444444</v>
      </c>
      <c r="F3111" t="s">
        <v>5300</v>
      </c>
      <c r="G3111">
        <v>2008</v>
      </c>
      <c r="H3111" s="4">
        <v>0.16527777777777777</v>
      </c>
      <c r="I3111" s="16">
        <f>H3111/60</f>
        <v>2.7546296296296294E-3</v>
      </c>
      <c r="K3111" s="16">
        <f t="shared" si="48"/>
        <v>0</v>
      </c>
    </row>
    <row r="3112" spans="1:11">
      <c r="A3112" t="s">
        <v>2360</v>
      </c>
      <c r="B3112" t="s">
        <v>2340</v>
      </c>
      <c r="C3112" t="s">
        <v>2353</v>
      </c>
      <c r="D3112" s="1">
        <v>39732.388888888891</v>
      </c>
      <c r="F3112" t="s">
        <v>5300</v>
      </c>
      <c r="G3112">
        <v>2008</v>
      </c>
      <c r="H3112" s="4">
        <v>0.14791666666666667</v>
      </c>
      <c r="I3112" s="16">
        <f>H3112/60</f>
        <v>2.4652777777777776E-3</v>
      </c>
      <c r="K3112" s="16">
        <f t="shared" si="48"/>
        <v>0</v>
      </c>
    </row>
    <row r="3113" spans="1:11">
      <c r="A3113" t="s">
        <v>2357</v>
      </c>
      <c r="B3113" t="s">
        <v>2340</v>
      </c>
      <c r="C3113" t="s">
        <v>2353</v>
      </c>
      <c r="D3113" s="1">
        <v>39732.390277777777</v>
      </c>
      <c r="F3113" t="s">
        <v>5300</v>
      </c>
      <c r="G3113">
        <v>2008</v>
      </c>
      <c r="H3113" s="4">
        <v>0.14444444444444446</v>
      </c>
      <c r="I3113" s="16">
        <f>H3113/60</f>
        <v>2.4074074074074076E-3</v>
      </c>
      <c r="K3113" s="16">
        <f t="shared" si="48"/>
        <v>0</v>
      </c>
    </row>
    <row r="3114" spans="1:11">
      <c r="A3114" t="s">
        <v>2358</v>
      </c>
      <c r="B3114" t="s">
        <v>2340</v>
      </c>
      <c r="C3114" t="s">
        <v>2353</v>
      </c>
      <c r="D3114" s="1">
        <v>39732.38958333333</v>
      </c>
      <c r="F3114" t="s">
        <v>5300</v>
      </c>
      <c r="G3114">
        <v>2008</v>
      </c>
      <c r="H3114" s="4">
        <v>0.13055555555555556</v>
      </c>
      <c r="I3114" s="16">
        <f>H3114/60</f>
        <v>2.1759259259259262E-3</v>
      </c>
      <c r="K3114" s="16">
        <f t="shared" si="48"/>
        <v>0</v>
      </c>
    </row>
    <row r="3115" spans="1:11">
      <c r="A3115" t="s">
        <v>2354</v>
      </c>
      <c r="B3115" t="s">
        <v>2340</v>
      </c>
      <c r="C3115" t="s">
        <v>2353</v>
      </c>
      <c r="D3115" s="1">
        <v>39732.390277777777</v>
      </c>
      <c r="F3115" t="s">
        <v>5300</v>
      </c>
      <c r="G3115">
        <v>2008</v>
      </c>
      <c r="H3115" s="4">
        <v>0.12013888888888889</v>
      </c>
      <c r="I3115" s="16">
        <f>H3115/60</f>
        <v>2.0023148148148148E-3</v>
      </c>
      <c r="K3115" s="16">
        <f t="shared" si="48"/>
        <v>0</v>
      </c>
    </row>
    <row r="3116" spans="1:11">
      <c r="A3116" t="s">
        <v>2363</v>
      </c>
      <c r="B3116" t="s">
        <v>2340</v>
      </c>
      <c r="C3116" t="s">
        <v>2353</v>
      </c>
      <c r="D3116" s="1">
        <v>39732.38958333333</v>
      </c>
      <c r="F3116" t="s">
        <v>5300</v>
      </c>
      <c r="G3116">
        <v>2008</v>
      </c>
      <c r="H3116" s="4">
        <v>0.11041666666666666</v>
      </c>
      <c r="I3116" s="16">
        <f>H3116/60</f>
        <v>1.8402777777777777E-3</v>
      </c>
      <c r="K3116" s="16">
        <f t="shared" si="48"/>
        <v>0</v>
      </c>
    </row>
    <row r="3117" spans="1:11">
      <c r="A3117" t="s">
        <v>2700</v>
      </c>
      <c r="B3117" t="s">
        <v>2679</v>
      </c>
      <c r="C3117" t="s">
        <v>2699</v>
      </c>
      <c r="D3117" s="1">
        <v>41284.470138888886</v>
      </c>
      <c r="F3117" t="s">
        <v>5304</v>
      </c>
      <c r="G3117">
        <v>2008</v>
      </c>
      <c r="H3117" s="4">
        <v>0.18819444444444444</v>
      </c>
      <c r="I3117" s="16">
        <f>H3117/60</f>
        <v>3.1365740740740742E-3</v>
      </c>
      <c r="K3117" s="16">
        <f t="shared" si="48"/>
        <v>0</v>
      </c>
    </row>
    <row r="3118" spans="1:11">
      <c r="A3118" t="s">
        <v>2761</v>
      </c>
      <c r="B3118" t="s">
        <v>2762</v>
      </c>
      <c r="C3118" t="s">
        <v>2763</v>
      </c>
      <c r="D3118" s="1">
        <v>40085.872916666667</v>
      </c>
      <c r="F3118" t="s">
        <v>5302</v>
      </c>
      <c r="G3118">
        <v>2008</v>
      </c>
      <c r="H3118" s="4">
        <v>0.1451388888888889</v>
      </c>
      <c r="I3118" s="16">
        <f>H3118/60</f>
        <v>2.4189814814814816E-3</v>
      </c>
      <c r="K3118" s="16">
        <f t="shared" si="48"/>
        <v>0</v>
      </c>
    </row>
    <row r="3119" spans="1:11">
      <c r="A3119" t="s">
        <v>2904</v>
      </c>
      <c r="B3119" t="s">
        <v>2905</v>
      </c>
      <c r="C3119" t="s">
        <v>99</v>
      </c>
      <c r="D3119" s="1">
        <v>40674.854861111111</v>
      </c>
      <c r="F3119" t="s">
        <v>1874</v>
      </c>
      <c r="G3119">
        <v>2008</v>
      </c>
      <c r="H3119" s="4">
        <v>0.18333333333333335</v>
      </c>
      <c r="I3119" s="16">
        <f>H3119/60</f>
        <v>3.0555555555555557E-3</v>
      </c>
      <c r="K3119" s="16">
        <f t="shared" si="48"/>
        <v>0</v>
      </c>
    </row>
    <row r="3120" spans="1:11">
      <c r="A3120" t="s">
        <v>3034</v>
      </c>
      <c r="B3120" t="s">
        <v>3023</v>
      </c>
      <c r="D3120" s="1">
        <v>39803.763194444444</v>
      </c>
      <c r="F3120" t="s">
        <v>5301</v>
      </c>
      <c r="G3120">
        <v>2008</v>
      </c>
      <c r="H3120" s="4">
        <v>0.30624999999999997</v>
      </c>
      <c r="I3120" s="16">
        <f>H3120/60</f>
        <v>5.1041666666666657E-3</v>
      </c>
      <c r="K3120" s="16">
        <f t="shared" si="48"/>
        <v>0</v>
      </c>
    </row>
    <row r="3121" spans="1:11">
      <c r="A3121" t="s">
        <v>3074</v>
      </c>
      <c r="B3121" t="s">
        <v>3061</v>
      </c>
      <c r="D3121" s="1">
        <v>40150.857638888891</v>
      </c>
      <c r="F3121" t="s">
        <v>5303</v>
      </c>
      <c r="G3121">
        <v>2008</v>
      </c>
      <c r="H3121" s="4">
        <v>8.3333333333333329E-2</v>
      </c>
      <c r="I3121" s="16">
        <f>H3121/60</f>
        <v>1.3888888888888887E-3</v>
      </c>
      <c r="K3121" s="16">
        <f t="shared" si="48"/>
        <v>0</v>
      </c>
    </row>
    <row r="3122" spans="1:11">
      <c r="A3122" t="s">
        <v>3216</v>
      </c>
      <c r="B3122" t="s">
        <v>3209</v>
      </c>
      <c r="C3122" t="s">
        <v>3210</v>
      </c>
      <c r="D3122" s="1">
        <v>39739.868055555555</v>
      </c>
      <c r="F3122" t="s">
        <v>2126</v>
      </c>
      <c r="G3122">
        <v>2008</v>
      </c>
      <c r="H3122" s="4">
        <v>0.17430555555555557</v>
      </c>
      <c r="I3122" s="16">
        <f>H3122/60</f>
        <v>2.9050925925925928E-3</v>
      </c>
      <c r="K3122" s="16">
        <f t="shared" si="48"/>
        <v>0</v>
      </c>
    </row>
    <row r="3123" spans="1:11">
      <c r="A3123" t="s">
        <v>3208</v>
      </c>
      <c r="B3123" t="s">
        <v>3209</v>
      </c>
      <c r="C3123" t="s">
        <v>3210</v>
      </c>
      <c r="D3123" s="1">
        <v>39732.388888888891</v>
      </c>
      <c r="F3123" t="s">
        <v>2126</v>
      </c>
      <c r="G3123">
        <v>2008</v>
      </c>
      <c r="H3123" s="4">
        <v>0.16666666666666666</v>
      </c>
      <c r="I3123" s="16">
        <f>H3123/60</f>
        <v>2.7777777777777775E-3</v>
      </c>
      <c r="K3123" s="16">
        <f t="shared" si="48"/>
        <v>0</v>
      </c>
    </row>
    <row r="3124" spans="1:11">
      <c r="A3124" t="s">
        <v>3215</v>
      </c>
      <c r="B3124" t="s">
        <v>3209</v>
      </c>
      <c r="C3124" t="s">
        <v>3210</v>
      </c>
      <c r="D3124" s="1">
        <v>39739.868055555555</v>
      </c>
      <c r="F3124" t="s">
        <v>2126</v>
      </c>
      <c r="G3124">
        <v>2008</v>
      </c>
      <c r="H3124" s="4">
        <v>0.14375000000000002</v>
      </c>
      <c r="I3124" s="16">
        <f>H3124/60</f>
        <v>2.3958333333333336E-3</v>
      </c>
      <c r="K3124" s="16">
        <f t="shared" si="48"/>
        <v>0</v>
      </c>
    </row>
    <row r="3125" spans="1:11">
      <c r="A3125" t="s">
        <v>3398</v>
      </c>
      <c r="B3125" t="s">
        <v>3399</v>
      </c>
      <c r="C3125" t="s">
        <v>99</v>
      </c>
      <c r="D3125" s="1">
        <v>39546.836111111108</v>
      </c>
      <c r="F3125" t="s">
        <v>1874</v>
      </c>
      <c r="G3125">
        <v>2008</v>
      </c>
      <c r="H3125" s="4">
        <v>0.17777777777777778</v>
      </c>
      <c r="I3125" s="16">
        <f>H3125/60</f>
        <v>2.9629629629629632E-3</v>
      </c>
      <c r="K3125" s="16">
        <f t="shared" si="48"/>
        <v>0</v>
      </c>
    </row>
    <row r="3126" spans="1:11">
      <c r="A3126" t="s">
        <v>3731</v>
      </c>
      <c r="B3126" t="s">
        <v>3728</v>
      </c>
      <c r="C3126" t="s">
        <v>3729</v>
      </c>
      <c r="D3126" s="1">
        <v>39833.875694444447</v>
      </c>
      <c r="F3126" t="s">
        <v>5301</v>
      </c>
      <c r="G3126">
        <v>2008</v>
      </c>
      <c r="H3126" s="4">
        <v>0.18958333333333333</v>
      </c>
      <c r="I3126" s="16">
        <f>H3126/60</f>
        <v>3.1597222222222222E-3</v>
      </c>
      <c r="K3126" s="16">
        <f t="shared" si="48"/>
        <v>0</v>
      </c>
    </row>
    <row r="3127" spans="1:11">
      <c r="A3127" t="s">
        <v>4046</v>
      </c>
      <c r="B3127" t="s">
        <v>4027</v>
      </c>
      <c r="C3127" t="s">
        <v>4037</v>
      </c>
      <c r="D3127" s="1">
        <v>40926.958333333336</v>
      </c>
      <c r="F3127" t="s">
        <v>5300</v>
      </c>
      <c r="G3127">
        <v>2008</v>
      </c>
      <c r="H3127" s="4">
        <v>0.11875000000000001</v>
      </c>
      <c r="I3127" s="16">
        <f>H3127/60</f>
        <v>1.9791666666666668E-3</v>
      </c>
      <c r="K3127" s="16">
        <f t="shared" si="48"/>
        <v>0</v>
      </c>
    </row>
    <row r="3128" spans="1:11">
      <c r="A3128" t="s">
        <v>4040</v>
      </c>
      <c r="B3128" t="s">
        <v>4027</v>
      </c>
      <c r="C3128" t="s">
        <v>4037</v>
      </c>
      <c r="D3128" s="1">
        <v>40926.958333333336</v>
      </c>
      <c r="F3128" t="s">
        <v>5300</v>
      </c>
      <c r="G3128">
        <v>2008</v>
      </c>
      <c r="H3128" s="4">
        <v>0.10069444444444443</v>
      </c>
      <c r="I3128" s="16">
        <f>H3128/60</f>
        <v>1.6782407407407406E-3</v>
      </c>
      <c r="K3128" s="16">
        <f t="shared" si="48"/>
        <v>0</v>
      </c>
    </row>
    <row r="3129" spans="1:11">
      <c r="A3129" t="s">
        <v>4049</v>
      </c>
      <c r="B3129" t="s">
        <v>4027</v>
      </c>
      <c r="C3129" t="s">
        <v>4037</v>
      </c>
      <c r="D3129" s="1">
        <v>40926.958333333336</v>
      </c>
      <c r="F3129" t="s">
        <v>5300</v>
      </c>
      <c r="G3129">
        <v>2008</v>
      </c>
      <c r="H3129" s="4">
        <v>6.805555555555555E-2</v>
      </c>
      <c r="I3129" s="16">
        <f>H3129/60</f>
        <v>1.1342592592592591E-3</v>
      </c>
      <c r="K3129" s="16">
        <f t="shared" si="48"/>
        <v>0</v>
      </c>
    </row>
    <row r="3130" spans="1:11">
      <c r="A3130" t="s">
        <v>4043</v>
      </c>
      <c r="B3130" t="s">
        <v>4027</v>
      </c>
      <c r="C3130" t="s">
        <v>4037</v>
      </c>
      <c r="D3130" s="1">
        <v>40926.958333333336</v>
      </c>
      <c r="F3130" t="s">
        <v>5300</v>
      </c>
      <c r="G3130">
        <v>2008</v>
      </c>
      <c r="H3130" s="4">
        <v>4.3750000000000004E-2</v>
      </c>
      <c r="I3130" s="16">
        <f>H3130/60</f>
        <v>7.291666666666667E-4</v>
      </c>
      <c r="K3130" s="16">
        <f t="shared" si="48"/>
        <v>0</v>
      </c>
    </row>
    <row r="3131" spans="1:11">
      <c r="A3131" t="s">
        <v>4047</v>
      </c>
      <c r="B3131" t="s">
        <v>4027</v>
      </c>
      <c r="C3131" t="s">
        <v>4037</v>
      </c>
      <c r="D3131" s="1">
        <v>40926.958333333336</v>
      </c>
      <c r="F3131" t="s">
        <v>5300</v>
      </c>
      <c r="G3131">
        <v>2008</v>
      </c>
      <c r="H3131" s="4">
        <v>4.2361111111111106E-2</v>
      </c>
      <c r="I3131" s="16">
        <f>H3131/60</f>
        <v>7.0601851851851847E-4</v>
      </c>
      <c r="K3131" s="16">
        <f t="shared" si="48"/>
        <v>0</v>
      </c>
    </row>
    <row r="3132" spans="1:11">
      <c r="A3132" t="s">
        <v>3009</v>
      </c>
      <c r="B3132" t="s">
        <v>2983</v>
      </c>
      <c r="C3132" t="s">
        <v>2998</v>
      </c>
      <c r="D3132" s="1">
        <v>39639.897222222222</v>
      </c>
      <c r="F3132" t="s">
        <v>1874</v>
      </c>
      <c r="G3132">
        <v>2008</v>
      </c>
      <c r="H3132" s="4">
        <v>0.23124999999999998</v>
      </c>
      <c r="I3132" s="16">
        <f>H3132/60</f>
        <v>3.8541666666666663E-3</v>
      </c>
      <c r="K3132" s="16">
        <f t="shared" si="48"/>
        <v>0</v>
      </c>
    </row>
    <row r="3133" spans="1:11">
      <c r="A3133" t="s">
        <v>2468</v>
      </c>
      <c r="B3133" t="s">
        <v>2983</v>
      </c>
      <c r="C3133" t="s">
        <v>2984</v>
      </c>
      <c r="D3133" s="1">
        <v>39810.461805555555</v>
      </c>
      <c r="F3133" t="s">
        <v>1874</v>
      </c>
      <c r="G3133">
        <v>2008</v>
      </c>
      <c r="H3133" s="4">
        <v>0.18472222222222223</v>
      </c>
      <c r="I3133" s="16">
        <f>H3133/60</f>
        <v>3.0787037037037037E-3</v>
      </c>
      <c r="K3133" s="16">
        <f t="shared" si="48"/>
        <v>0</v>
      </c>
    </row>
    <row r="3134" spans="1:11">
      <c r="A3134" t="s">
        <v>2999</v>
      </c>
      <c r="B3134" t="s">
        <v>2983</v>
      </c>
      <c r="C3134" t="s">
        <v>2998</v>
      </c>
      <c r="D3134" s="1">
        <v>39639.895138888889</v>
      </c>
      <c r="F3134" t="s">
        <v>1874</v>
      </c>
      <c r="G3134">
        <v>2008</v>
      </c>
      <c r="H3134" s="4">
        <v>0.16041666666666668</v>
      </c>
      <c r="I3134" s="16">
        <f>H3134/60</f>
        <v>2.6736111111111114E-3</v>
      </c>
      <c r="K3134" s="16">
        <f t="shared" si="48"/>
        <v>0</v>
      </c>
    </row>
    <row r="3135" spans="1:11">
      <c r="A3135" t="s">
        <v>3005</v>
      </c>
      <c r="B3135" t="s">
        <v>2983</v>
      </c>
      <c r="C3135" t="s">
        <v>2998</v>
      </c>
      <c r="D3135" s="1">
        <v>39639.896527777775</v>
      </c>
      <c r="F3135" t="s">
        <v>1874</v>
      </c>
      <c r="G3135">
        <v>2008</v>
      </c>
      <c r="H3135" s="4">
        <v>0.15486111111111112</v>
      </c>
      <c r="I3135" s="16">
        <f>H3135/60</f>
        <v>2.5810185185185185E-3</v>
      </c>
      <c r="K3135" s="16">
        <f t="shared" si="48"/>
        <v>0</v>
      </c>
    </row>
    <row r="3136" spans="1:11">
      <c r="A3136" t="s">
        <v>3008</v>
      </c>
      <c r="B3136" t="s">
        <v>2983</v>
      </c>
      <c r="C3136" t="s">
        <v>2998</v>
      </c>
      <c r="D3136" s="1">
        <v>39639.897222222222</v>
      </c>
      <c r="F3136" t="s">
        <v>1874</v>
      </c>
      <c r="G3136">
        <v>2008</v>
      </c>
      <c r="H3136" s="4">
        <v>0.14652777777777778</v>
      </c>
      <c r="I3136" s="16">
        <f>H3136/60</f>
        <v>2.4421296296296296E-3</v>
      </c>
      <c r="K3136" s="16">
        <f t="shared" si="48"/>
        <v>0</v>
      </c>
    </row>
    <row r="3137" spans="1:11">
      <c r="A3137" t="s">
        <v>3007</v>
      </c>
      <c r="B3137" t="s">
        <v>2983</v>
      </c>
      <c r="C3137" t="s">
        <v>2998</v>
      </c>
      <c r="D3137" s="1">
        <v>39639.896527777775</v>
      </c>
      <c r="F3137" t="s">
        <v>1874</v>
      </c>
      <c r="G3137">
        <v>2008</v>
      </c>
      <c r="H3137" s="4">
        <v>0.13125000000000001</v>
      </c>
      <c r="I3137" s="16">
        <f>H3137/60</f>
        <v>2.1875000000000002E-3</v>
      </c>
      <c r="K3137" s="16">
        <f t="shared" si="48"/>
        <v>0</v>
      </c>
    </row>
    <row r="3138" spans="1:11">
      <c r="A3138" t="s">
        <v>3003</v>
      </c>
      <c r="B3138" t="s">
        <v>2983</v>
      </c>
      <c r="C3138" t="s">
        <v>2998</v>
      </c>
      <c r="D3138" s="1">
        <v>39639.895833333336</v>
      </c>
      <c r="F3138" t="s">
        <v>1874</v>
      </c>
      <c r="G3138">
        <v>2008</v>
      </c>
      <c r="H3138" s="4">
        <v>0.12291666666666667</v>
      </c>
      <c r="I3138" s="16">
        <f>H3138/60</f>
        <v>2.0486111111111113E-3</v>
      </c>
      <c r="K3138" s="16">
        <f t="shared" ref="K3138:K3201" si="49">E3138*I3138</f>
        <v>0</v>
      </c>
    </row>
    <row r="3139" spans="1:11">
      <c r="A3139" t="s">
        <v>3006</v>
      </c>
      <c r="B3139" t="s">
        <v>2983</v>
      </c>
      <c r="C3139" t="s">
        <v>2998</v>
      </c>
      <c r="D3139" s="1">
        <v>39639.896527777775</v>
      </c>
      <c r="F3139" t="s">
        <v>1874</v>
      </c>
      <c r="G3139">
        <v>2008</v>
      </c>
      <c r="H3139" s="4">
        <v>0.12222222222222223</v>
      </c>
      <c r="I3139" s="16">
        <f>H3139/60</f>
        <v>2.0370370370370373E-3</v>
      </c>
      <c r="K3139" s="16">
        <f t="shared" si="49"/>
        <v>0</v>
      </c>
    </row>
    <row r="3140" spans="1:11">
      <c r="A3140" t="s">
        <v>3198</v>
      </c>
      <c r="B3140" t="s">
        <v>3186</v>
      </c>
      <c r="C3140" t="s">
        <v>3187</v>
      </c>
      <c r="D3140" s="1">
        <v>39630.81527777778</v>
      </c>
      <c r="F3140" t="s">
        <v>5300</v>
      </c>
      <c r="G3140">
        <v>2008</v>
      </c>
      <c r="H3140" s="4">
        <v>0.27916666666666667</v>
      </c>
      <c r="I3140" s="16">
        <f>H3140/60</f>
        <v>4.6527777777777782E-3</v>
      </c>
      <c r="K3140" s="16">
        <f t="shared" si="49"/>
        <v>0</v>
      </c>
    </row>
    <row r="3141" spans="1:11">
      <c r="A3141" t="s">
        <v>3195</v>
      </c>
      <c r="B3141" t="s">
        <v>3186</v>
      </c>
      <c r="C3141" t="s">
        <v>3187</v>
      </c>
      <c r="D3141" s="1">
        <v>39630.814583333333</v>
      </c>
      <c r="F3141" t="s">
        <v>5300</v>
      </c>
      <c r="G3141">
        <v>2008</v>
      </c>
      <c r="H3141" s="4">
        <v>0.21249999999999999</v>
      </c>
      <c r="I3141" s="16">
        <f>H3141/60</f>
        <v>3.5416666666666665E-3</v>
      </c>
      <c r="K3141" s="16">
        <f t="shared" si="49"/>
        <v>0</v>
      </c>
    </row>
    <row r="3142" spans="1:11">
      <c r="A3142" t="s">
        <v>3190</v>
      </c>
      <c r="B3142" t="s">
        <v>3186</v>
      </c>
      <c r="C3142" t="s">
        <v>3187</v>
      </c>
      <c r="D3142" s="1">
        <v>39630.813194444447</v>
      </c>
      <c r="F3142" t="s">
        <v>5300</v>
      </c>
      <c r="G3142">
        <v>2008</v>
      </c>
      <c r="H3142" s="4">
        <v>0.20208333333333331</v>
      </c>
      <c r="I3142" s="16">
        <f>H3142/60</f>
        <v>3.3680555555555551E-3</v>
      </c>
      <c r="K3142" s="16">
        <f t="shared" si="49"/>
        <v>0</v>
      </c>
    </row>
    <row r="3143" spans="1:11">
      <c r="A3143" t="s">
        <v>3192</v>
      </c>
      <c r="B3143" t="s">
        <v>3186</v>
      </c>
      <c r="C3143" t="s">
        <v>3187</v>
      </c>
      <c r="D3143" s="1">
        <v>39630.813888888886</v>
      </c>
      <c r="F3143" t="s">
        <v>5300</v>
      </c>
      <c r="G3143">
        <v>2008</v>
      </c>
      <c r="H3143" s="4">
        <v>0.18402777777777779</v>
      </c>
      <c r="I3143" s="16">
        <f>H3143/60</f>
        <v>3.0671296296296297E-3</v>
      </c>
      <c r="K3143" s="16">
        <f t="shared" si="49"/>
        <v>0</v>
      </c>
    </row>
    <row r="3144" spans="1:11">
      <c r="A3144" t="s">
        <v>3196</v>
      </c>
      <c r="B3144" t="s">
        <v>3186</v>
      </c>
      <c r="C3144" t="s">
        <v>3187</v>
      </c>
      <c r="D3144" s="1">
        <v>39630.814583333333</v>
      </c>
      <c r="F3144" t="s">
        <v>5300</v>
      </c>
      <c r="G3144">
        <v>2008</v>
      </c>
      <c r="H3144" s="4">
        <v>0.18055555555555555</v>
      </c>
      <c r="I3144" s="16">
        <f>H3144/60</f>
        <v>3.0092592592592593E-3</v>
      </c>
      <c r="K3144" s="16">
        <f t="shared" si="49"/>
        <v>0</v>
      </c>
    </row>
    <row r="3145" spans="1:11">
      <c r="A3145" t="s">
        <v>3191</v>
      </c>
      <c r="B3145" t="s">
        <v>3186</v>
      </c>
      <c r="C3145" t="s">
        <v>3187</v>
      </c>
      <c r="D3145" s="1">
        <v>39630.813888888886</v>
      </c>
      <c r="F3145" t="s">
        <v>5300</v>
      </c>
      <c r="G3145">
        <v>2008</v>
      </c>
      <c r="H3145" s="4">
        <v>0.15555555555555556</v>
      </c>
      <c r="I3145" s="16">
        <f>H3145/60</f>
        <v>2.5925925925925925E-3</v>
      </c>
      <c r="K3145" s="16">
        <f t="shared" si="49"/>
        <v>0</v>
      </c>
    </row>
    <row r="3146" spans="1:11">
      <c r="A3146" t="s">
        <v>3185</v>
      </c>
      <c r="B3146" t="s">
        <v>3186</v>
      </c>
      <c r="C3146" t="s">
        <v>3187</v>
      </c>
      <c r="D3146" s="1">
        <v>39630.8125</v>
      </c>
      <c r="F3146" t="s">
        <v>5300</v>
      </c>
      <c r="G3146">
        <v>2008</v>
      </c>
      <c r="H3146" s="4">
        <v>0.15208333333333332</v>
      </c>
      <c r="I3146" s="16">
        <f>H3146/60</f>
        <v>2.5347222222222221E-3</v>
      </c>
      <c r="K3146" s="16">
        <f t="shared" si="49"/>
        <v>0</v>
      </c>
    </row>
    <row r="3147" spans="1:11">
      <c r="A3147" t="s">
        <v>3199</v>
      </c>
      <c r="B3147" t="s">
        <v>3186</v>
      </c>
      <c r="C3147" t="s">
        <v>3187</v>
      </c>
      <c r="D3147" s="1">
        <v>39630.815972222219</v>
      </c>
      <c r="F3147" t="s">
        <v>5300</v>
      </c>
      <c r="G3147">
        <v>2008</v>
      </c>
      <c r="H3147" s="4">
        <v>0.1451388888888889</v>
      </c>
      <c r="I3147" s="16">
        <f>H3147/60</f>
        <v>2.4189814814814816E-3</v>
      </c>
      <c r="K3147" s="16">
        <f t="shared" si="49"/>
        <v>0</v>
      </c>
    </row>
    <row r="3148" spans="1:11">
      <c r="A3148" t="s">
        <v>3197</v>
      </c>
      <c r="B3148" t="s">
        <v>3186</v>
      </c>
      <c r="C3148" t="s">
        <v>3187</v>
      </c>
      <c r="D3148" s="1">
        <v>39630.81527777778</v>
      </c>
      <c r="F3148" t="s">
        <v>5300</v>
      </c>
      <c r="G3148">
        <v>2008</v>
      </c>
      <c r="H3148" s="4">
        <v>0.13680555555555554</v>
      </c>
      <c r="I3148" s="16">
        <f>H3148/60</f>
        <v>2.2800925925925922E-3</v>
      </c>
      <c r="K3148" s="16">
        <f t="shared" si="49"/>
        <v>0</v>
      </c>
    </row>
    <row r="3149" spans="1:11">
      <c r="A3149" t="s">
        <v>3200</v>
      </c>
      <c r="B3149" t="s">
        <v>3186</v>
      </c>
      <c r="C3149" t="s">
        <v>3187</v>
      </c>
      <c r="D3149" s="1">
        <v>39630.815972222219</v>
      </c>
      <c r="F3149" t="s">
        <v>5300</v>
      </c>
      <c r="G3149">
        <v>2008</v>
      </c>
      <c r="H3149" s="4">
        <v>0.13194444444444445</v>
      </c>
      <c r="I3149" s="16">
        <f>H3149/60</f>
        <v>2.1990740740740742E-3</v>
      </c>
      <c r="K3149" s="16">
        <f t="shared" si="49"/>
        <v>0</v>
      </c>
    </row>
    <row r="3150" spans="1:11">
      <c r="A3150" t="s">
        <v>4802</v>
      </c>
      <c r="B3150" t="s">
        <v>4779</v>
      </c>
      <c r="C3150" t="s">
        <v>4800</v>
      </c>
      <c r="D3150" s="1">
        <v>39771.774305555555</v>
      </c>
      <c r="F3150" t="s">
        <v>5300</v>
      </c>
      <c r="G3150">
        <v>2008</v>
      </c>
      <c r="H3150" s="4">
        <v>0.23680555555555557</v>
      </c>
      <c r="I3150" s="16">
        <f>H3150/60</f>
        <v>3.9467592592592592E-3</v>
      </c>
      <c r="K3150" s="16">
        <f t="shared" si="49"/>
        <v>0</v>
      </c>
    </row>
    <row r="3151" spans="1:11">
      <c r="A3151" t="s">
        <v>4801</v>
      </c>
      <c r="B3151" t="s">
        <v>4779</v>
      </c>
      <c r="C3151" t="s">
        <v>4800</v>
      </c>
      <c r="D3151" s="1">
        <v>39771.774305555555</v>
      </c>
      <c r="F3151" t="s">
        <v>5300</v>
      </c>
      <c r="G3151">
        <v>2008</v>
      </c>
      <c r="H3151" s="4">
        <v>0.1673611111111111</v>
      </c>
      <c r="I3151" s="16">
        <f>H3151/60</f>
        <v>2.7893518518518515E-3</v>
      </c>
      <c r="K3151" s="16">
        <f t="shared" si="49"/>
        <v>0</v>
      </c>
    </row>
    <row r="3152" spans="1:11">
      <c r="A3152" t="s">
        <v>5061</v>
      </c>
      <c r="B3152" t="s">
        <v>5024</v>
      </c>
      <c r="C3152" t="s">
        <v>5052</v>
      </c>
      <c r="D3152" s="1">
        <v>40453.82916666667</v>
      </c>
      <c r="F3152" t="s">
        <v>2857</v>
      </c>
      <c r="G3152">
        <v>2008</v>
      </c>
      <c r="H3152" s="4">
        <v>0.22222222222222221</v>
      </c>
      <c r="I3152" s="16">
        <f>H3152/60</f>
        <v>3.7037037037037034E-3</v>
      </c>
      <c r="K3152" s="16">
        <f t="shared" si="49"/>
        <v>0</v>
      </c>
    </row>
    <row r="3153" spans="1:11">
      <c r="A3153" t="s">
        <v>5059</v>
      </c>
      <c r="B3153" t="s">
        <v>5024</v>
      </c>
      <c r="C3153" t="s">
        <v>5052</v>
      </c>
      <c r="D3153" s="1">
        <v>40453.828472222223</v>
      </c>
      <c r="F3153" t="s">
        <v>2857</v>
      </c>
      <c r="G3153">
        <v>2008</v>
      </c>
      <c r="H3153" s="4">
        <v>0.21458333333333335</v>
      </c>
      <c r="I3153" s="16">
        <f>H3153/60</f>
        <v>3.5763888888888889E-3</v>
      </c>
      <c r="K3153" s="16">
        <f t="shared" si="49"/>
        <v>0</v>
      </c>
    </row>
    <row r="3154" spans="1:11">
      <c r="A3154" t="s">
        <v>5039</v>
      </c>
      <c r="B3154" t="s">
        <v>5024</v>
      </c>
      <c r="C3154" t="s">
        <v>5052</v>
      </c>
      <c r="D3154" s="1">
        <v>40453.82916666667</v>
      </c>
      <c r="F3154" t="s">
        <v>2857</v>
      </c>
      <c r="G3154">
        <v>2008</v>
      </c>
      <c r="H3154" s="4">
        <v>0.21388888888888891</v>
      </c>
      <c r="I3154" s="16">
        <f>H3154/60</f>
        <v>3.5648148148148149E-3</v>
      </c>
      <c r="K3154" s="16">
        <f t="shared" si="49"/>
        <v>0</v>
      </c>
    </row>
    <row r="3155" spans="1:11">
      <c r="A3155" t="s">
        <v>5043</v>
      </c>
      <c r="B3155" t="s">
        <v>5024</v>
      </c>
      <c r="C3155" t="s">
        <v>5052</v>
      </c>
      <c r="D3155" s="1">
        <v>40453.828472222223</v>
      </c>
      <c r="F3155" t="s">
        <v>2857</v>
      </c>
      <c r="G3155">
        <v>2008</v>
      </c>
      <c r="H3155" s="4">
        <v>0.18333333333333335</v>
      </c>
      <c r="I3155" s="16">
        <f>H3155/60</f>
        <v>3.0555555555555557E-3</v>
      </c>
      <c r="K3155" s="16">
        <f t="shared" si="49"/>
        <v>0</v>
      </c>
    </row>
    <row r="3156" spans="1:11">
      <c r="A3156" t="s">
        <v>5037</v>
      </c>
      <c r="B3156" t="s">
        <v>5024</v>
      </c>
      <c r="C3156" t="s">
        <v>5052</v>
      </c>
      <c r="D3156" s="1">
        <v>40453.827777777777</v>
      </c>
      <c r="F3156" t="s">
        <v>2857</v>
      </c>
      <c r="G3156">
        <v>2008</v>
      </c>
      <c r="H3156" s="4">
        <v>0.17916666666666667</v>
      </c>
      <c r="I3156" s="16">
        <f>H3156/60</f>
        <v>2.9861111111111113E-3</v>
      </c>
      <c r="K3156" s="16">
        <f t="shared" si="49"/>
        <v>0</v>
      </c>
    </row>
    <row r="3157" spans="1:11">
      <c r="A3157" t="s">
        <v>5069</v>
      </c>
      <c r="B3157" t="s">
        <v>5024</v>
      </c>
      <c r="D3157" s="1">
        <v>39561.870138888888</v>
      </c>
      <c r="F3157" t="s">
        <v>5300</v>
      </c>
      <c r="G3157">
        <v>2008</v>
      </c>
      <c r="H3157" s="4">
        <v>0.17291666666666669</v>
      </c>
      <c r="I3157" s="16">
        <f>H3157/60</f>
        <v>2.8819444444444448E-3</v>
      </c>
      <c r="K3157" s="16">
        <f t="shared" si="49"/>
        <v>0</v>
      </c>
    </row>
    <row r="3158" spans="1:11">
      <c r="A3158" t="s">
        <v>5054</v>
      </c>
      <c r="B3158" t="s">
        <v>5024</v>
      </c>
      <c r="C3158" t="s">
        <v>5052</v>
      </c>
      <c r="D3158" s="1">
        <v>40453.827777777777</v>
      </c>
      <c r="F3158" t="s">
        <v>2857</v>
      </c>
      <c r="G3158">
        <v>2008</v>
      </c>
      <c r="H3158" s="4">
        <v>0.17013888888888887</v>
      </c>
      <c r="I3158" s="16">
        <f>H3158/60</f>
        <v>2.8356481481481479E-3</v>
      </c>
      <c r="K3158" s="16">
        <f t="shared" si="49"/>
        <v>0</v>
      </c>
    </row>
    <row r="3159" spans="1:11">
      <c r="A3159" t="s">
        <v>5053</v>
      </c>
      <c r="B3159" t="s">
        <v>5024</v>
      </c>
      <c r="C3159" t="s">
        <v>5052</v>
      </c>
      <c r="D3159" s="1">
        <v>40453.827777777777</v>
      </c>
      <c r="F3159" t="s">
        <v>2857</v>
      </c>
      <c r="G3159">
        <v>2008</v>
      </c>
      <c r="H3159" s="4">
        <v>0.15833333333333333</v>
      </c>
      <c r="I3159" s="16">
        <f>H3159/60</f>
        <v>2.638888888888889E-3</v>
      </c>
      <c r="K3159" s="16">
        <f t="shared" si="49"/>
        <v>0</v>
      </c>
    </row>
    <row r="3160" spans="1:11">
      <c r="A3160" t="s">
        <v>5044</v>
      </c>
      <c r="B3160" t="s">
        <v>5024</v>
      </c>
      <c r="C3160" t="s">
        <v>5052</v>
      </c>
      <c r="D3160" s="1">
        <v>40453.82916666667</v>
      </c>
      <c r="F3160" t="s">
        <v>2857</v>
      </c>
      <c r="G3160">
        <v>2008</v>
      </c>
      <c r="H3160" s="4">
        <v>0.15555555555555556</v>
      </c>
      <c r="I3160" s="16">
        <f>H3160/60</f>
        <v>2.5925925925925925E-3</v>
      </c>
      <c r="K3160" s="16">
        <f t="shared" si="49"/>
        <v>0</v>
      </c>
    </row>
    <row r="3161" spans="1:11">
      <c r="A3161" t="s">
        <v>657</v>
      </c>
      <c r="B3161" t="s">
        <v>5024</v>
      </c>
      <c r="C3161" t="s">
        <v>5052</v>
      </c>
      <c r="D3161" s="1">
        <v>40453.82916666667</v>
      </c>
      <c r="F3161" t="s">
        <v>2857</v>
      </c>
      <c r="G3161">
        <v>2008</v>
      </c>
      <c r="H3161" s="4">
        <v>0.15555555555555556</v>
      </c>
      <c r="I3161" s="16">
        <f>H3161/60</f>
        <v>2.5925925925925925E-3</v>
      </c>
      <c r="K3161" s="16">
        <f t="shared" si="49"/>
        <v>0</v>
      </c>
    </row>
    <row r="3162" spans="1:11">
      <c r="A3162" t="s">
        <v>800</v>
      </c>
      <c r="B3162" t="s">
        <v>5024</v>
      </c>
      <c r="C3162" t="s">
        <v>5052</v>
      </c>
      <c r="D3162" s="1">
        <v>40453.828472222223</v>
      </c>
      <c r="F3162" t="s">
        <v>2857</v>
      </c>
      <c r="G3162">
        <v>2008</v>
      </c>
      <c r="H3162" s="4">
        <v>0.15</v>
      </c>
      <c r="I3162" s="16">
        <f>H3162/60</f>
        <v>2.5000000000000001E-3</v>
      </c>
      <c r="K3162" s="16">
        <f t="shared" si="49"/>
        <v>0</v>
      </c>
    </row>
    <row r="3163" spans="1:11">
      <c r="A3163" t="s">
        <v>5056</v>
      </c>
      <c r="B3163" t="s">
        <v>5024</v>
      </c>
      <c r="C3163" t="s">
        <v>5052</v>
      </c>
      <c r="D3163" s="1">
        <v>40453.828472222223</v>
      </c>
      <c r="F3163" t="s">
        <v>2857</v>
      </c>
      <c r="G3163">
        <v>2008</v>
      </c>
      <c r="H3163" s="4">
        <v>0.14930555555555555</v>
      </c>
      <c r="I3163" s="16">
        <f>H3163/60</f>
        <v>2.488425925925926E-3</v>
      </c>
      <c r="K3163" s="16">
        <f t="shared" si="49"/>
        <v>0</v>
      </c>
    </row>
    <row r="3164" spans="1:11">
      <c r="A3164" t="s">
        <v>5062</v>
      </c>
      <c r="B3164" t="s">
        <v>5024</v>
      </c>
      <c r="C3164" t="s">
        <v>5052</v>
      </c>
      <c r="D3164" s="1">
        <v>40453.82916666667</v>
      </c>
      <c r="F3164" t="s">
        <v>2857</v>
      </c>
      <c r="G3164">
        <v>2008</v>
      </c>
      <c r="H3164" s="4">
        <v>0.14930555555555555</v>
      </c>
      <c r="I3164" s="16">
        <f>H3164/60</f>
        <v>2.488425925925926E-3</v>
      </c>
      <c r="K3164" s="16">
        <f t="shared" si="49"/>
        <v>0</v>
      </c>
    </row>
    <row r="3165" spans="1:11">
      <c r="A3165" t="s">
        <v>5057</v>
      </c>
      <c r="B3165" t="s">
        <v>5024</v>
      </c>
      <c r="C3165" t="s">
        <v>5052</v>
      </c>
      <c r="D3165" s="1">
        <v>40453.828472222223</v>
      </c>
      <c r="F3165" t="s">
        <v>2857</v>
      </c>
      <c r="G3165">
        <v>2008</v>
      </c>
      <c r="H3165" s="4">
        <v>0.14861111111111111</v>
      </c>
      <c r="I3165" s="16">
        <f>H3165/60</f>
        <v>2.476851851851852E-3</v>
      </c>
      <c r="K3165" s="16">
        <f t="shared" si="49"/>
        <v>0</v>
      </c>
    </row>
    <row r="3166" spans="1:11">
      <c r="A3166" t="s">
        <v>5055</v>
      </c>
      <c r="B3166" t="s">
        <v>5024</v>
      </c>
      <c r="C3166" t="s">
        <v>5052</v>
      </c>
      <c r="D3166" s="1">
        <v>40453.827777777777</v>
      </c>
      <c r="F3166" t="s">
        <v>2857</v>
      </c>
      <c r="G3166">
        <v>2008</v>
      </c>
      <c r="H3166" s="4">
        <v>0.13333333333333333</v>
      </c>
      <c r="I3166" s="16">
        <f>H3166/60</f>
        <v>2.2222222222222222E-3</v>
      </c>
      <c r="K3166" s="16">
        <f t="shared" si="49"/>
        <v>0</v>
      </c>
    </row>
    <row r="3167" spans="1:11">
      <c r="A3167" t="s">
        <v>5040</v>
      </c>
      <c r="B3167" t="s">
        <v>5024</v>
      </c>
      <c r="C3167" t="s">
        <v>5052</v>
      </c>
      <c r="D3167" s="1">
        <v>40453.827777777777</v>
      </c>
      <c r="F3167" t="s">
        <v>2857</v>
      </c>
      <c r="G3167">
        <v>2008</v>
      </c>
      <c r="H3167" s="4">
        <v>0.12638888888888888</v>
      </c>
      <c r="I3167" s="16">
        <f>H3167/60</f>
        <v>2.1064814814814813E-3</v>
      </c>
      <c r="K3167" s="16">
        <f t="shared" si="49"/>
        <v>0</v>
      </c>
    </row>
    <row r="3168" spans="1:11">
      <c r="A3168" t="s">
        <v>5068</v>
      </c>
      <c r="B3168" t="s">
        <v>5024</v>
      </c>
      <c r="D3168" s="1">
        <v>39561.870138888888</v>
      </c>
      <c r="F3168" t="s">
        <v>5300</v>
      </c>
      <c r="G3168">
        <v>2008</v>
      </c>
      <c r="H3168" s="4">
        <v>0.125</v>
      </c>
      <c r="I3168" s="16">
        <f>H3168/60</f>
        <v>2.0833333333333333E-3</v>
      </c>
      <c r="K3168" s="16">
        <f t="shared" si="49"/>
        <v>0</v>
      </c>
    </row>
    <row r="3169" spans="1:11">
      <c r="A3169" t="s">
        <v>5060</v>
      </c>
      <c r="B3169" t="s">
        <v>5024</v>
      </c>
      <c r="C3169" t="s">
        <v>5052</v>
      </c>
      <c r="D3169" s="1">
        <v>40453.82916666667</v>
      </c>
      <c r="F3169" t="s">
        <v>2857</v>
      </c>
      <c r="G3169">
        <v>2008</v>
      </c>
      <c r="H3169" s="4">
        <v>0.11666666666666665</v>
      </c>
      <c r="I3169" s="16">
        <f>H3169/60</f>
        <v>1.9444444444444442E-3</v>
      </c>
      <c r="K3169" s="16">
        <f t="shared" si="49"/>
        <v>0</v>
      </c>
    </row>
    <row r="3170" spans="1:11">
      <c r="A3170" t="s">
        <v>5058</v>
      </c>
      <c r="B3170" t="s">
        <v>5024</v>
      </c>
      <c r="C3170" t="s">
        <v>5052</v>
      </c>
      <c r="D3170" s="1">
        <v>40453.828472222223</v>
      </c>
      <c r="F3170" t="s">
        <v>2857</v>
      </c>
      <c r="G3170">
        <v>2008</v>
      </c>
      <c r="H3170" s="4">
        <v>0.10208333333333335</v>
      </c>
      <c r="I3170" s="16">
        <f>H3170/60</f>
        <v>1.701388888888889E-3</v>
      </c>
      <c r="K3170" s="16">
        <f t="shared" si="49"/>
        <v>0</v>
      </c>
    </row>
    <row r="3171" spans="1:11">
      <c r="A3171" t="s">
        <v>5077</v>
      </c>
      <c r="B3171" t="s">
        <v>5078</v>
      </c>
      <c r="C3171" t="s">
        <v>5079</v>
      </c>
      <c r="D3171" s="1">
        <v>39808.538888888892</v>
      </c>
      <c r="F3171" t="s">
        <v>5300</v>
      </c>
      <c r="G3171">
        <v>2008</v>
      </c>
      <c r="H3171" s="4">
        <v>0.17361111111111113</v>
      </c>
      <c r="I3171" s="16">
        <f>H3171/60</f>
        <v>2.8935185185185188E-3</v>
      </c>
      <c r="K3171" s="16">
        <f t="shared" si="49"/>
        <v>0</v>
      </c>
    </row>
    <row r="3172" spans="1:11">
      <c r="A3172" t="s">
        <v>5085</v>
      </c>
      <c r="B3172" t="s">
        <v>5078</v>
      </c>
      <c r="C3172" t="s">
        <v>5079</v>
      </c>
      <c r="D3172" s="1">
        <v>39808.538888888892</v>
      </c>
      <c r="F3172" t="s">
        <v>5300</v>
      </c>
      <c r="G3172">
        <v>2008</v>
      </c>
      <c r="H3172" s="4">
        <v>9.8611111111111108E-2</v>
      </c>
      <c r="I3172" s="16">
        <f>H3172/60</f>
        <v>1.6435185185185185E-3</v>
      </c>
      <c r="K3172" s="16">
        <f t="shared" si="49"/>
        <v>0</v>
      </c>
    </row>
    <row r="3173" spans="1:11">
      <c r="A3173" t="s">
        <v>4062</v>
      </c>
      <c r="B3173" t="s">
        <v>4027</v>
      </c>
      <c r="C3173" t="s">
        <v>4062</v>
      </c>
      <c r="D3173" s="1">
        <v>40825.863194444442</v>
      </c>
      <c r="E3173">
        <v>93</v>
      </c>
      <c r="F3173" t="s">
        <v>5300</v>
      </c>
      <c r="G3173">
        <v>2009</v>
      </c>
      <c r="H3173" s="4">
        <v>0.14722222222222223</v>
      </c>
      <c r="I3173" s="16">
        <f>H3173/60</f>
        <v>2.4537037037037036E-3</v>
      </c>
      <c r="K3173" s="16">
        <f t="shared" si="49"/>
        <v>0.22819444444444442</v>
      </c>
    </row>
    <row r="3174" spans="1:11">
      <c r="A3174" t="s">
        <v>87</v>
      </c>
      <c r="B3174" t="s">
        <v>45</v>
      </c>
      <c r="C3174" t="s">
        <v>85</v>
      </c>
      <c r="D3174" s="1">
        <v>40001.897916666669</v>
      </c>
      <c r="E3174">
        <v>61</v>
      </c>
      <c r="F3174" t="s">
        <v>1874</v>
      </c>
      <c r="G3174">
        <v>2009</v>
      </c>
      <c r="H3174" s="4">
        <v>0.13125000000000001</v>
      </c>
      <c r="I3174" s="16">
        <f>H3174/60</f>
        <v>2.1875000000000002E-3</v>
      </c>
      <c r="K3174" s="16">
        <f t="shared" si="49"/>
        <v>0.13343750000000001</v>
      </c>
    </row>
    <row r="3175" spans="1:11">
      <c r="A3175" t="s">
        <v>94</v>
      </c>
      <c r="B3175" t="s">
        <v>45</v>
      </c>
      <c r="C3175" t="s">
        <v>85</v>
      </c>
      <c r="D3175" s="1">
        <v>40001.897916666669</v>
      </c>
      <c r="E3175">
        <v>46</v>
      </c>
      <c r="F3175" t="s">
        <v>1874</v>
      </c>
      <c r="G3175">
        <v>2009</v>
      </c>
      <c r="H3175" s="4">
        <v>0.14027777777777778</v>
      </c>
      <c r="I3175" s="16">
        <f>H3175/60</f>
        <v>2.3379629629629631E-3</v>
      </c>
      <c r="K3175" s="16">
        <f t="shared" si="49"/>
        <v>0.10754629629629631</v>
      </c>
    </row>
    <row r="3176" spans="1:11">
      <c r="A3176" t="s">
        <v>5263</v>
      </c>
      <c r="B3176" t="s">
        <v>5259</v>
      </c>
      <c r="C3176" t="s">
        <v>5264</v>
      </c>
      <c r="D3176" s="1">
        <v>40421.916666666664</v>
      </c>
      <c r="E3176">
        <v>44</v>
      </c>
      <c r="F3176" t="s">
        <v>5300</v>
      </c>
      <c r="G3176">
        <v>2009</v>
      </c>
      <c r="H3176" s="4">
        <v>0.24166666666666667</v>
      </c>
      <c r="I3176" s="16">
        <f>H3176/60</f>
        <v>4.0277777777777777E-3</v>
      </c>
      <c r="K3176" s="16">
        <f t="shared" si="49"/>
        <v>0.17722222222222223</v>
      </c>
    </row>
    <row r="3177" spans="1:11">
      <c r="A3177" t="s">
        <v>4064</v>
      </c>
      <c r="B3177" t="s">
        <v>4027</v>
      </c>
      <c r="C3177" t="s">
        <v>4062</v>
      </c>
      <c r="D3177" s="1">
        <v>40883.654861111114</v>
      </c>
      <c r="E3177">
        <v>42</v>
      </c>
      <c r="F3177" t="s">
        <v>5300</v>
      </c>
      <c r="G3177">
        <v>2009</v>
      </c>
      <c r="H3177" s="4">
        <v>0.13958333333333334</v>
      </c>
      <c r="I3177" s="16">
        <f>H3177/60</f>
        <v>2.3263888888888891E-3</v>
      </c>
      <c r="K3177" s="16">
        <f t="shared" si="49"/>
        <v>9.7708333333333341E-2</v>
      </c>
    </row>
    <row r="3178" spans="1:11">
      <c r="A3178" t="s">
        <v>3638</v>
      </c>
      <c r="B3178" t="s">
        <v>3635</v>
      </c>
      <c r="C3178" t="s">
        <v>3636</v>
      </c>
      <c r="D3178" s="1">
        <v>40008.931944444441</v>
      </c>
      <c r="E3178">
        <v>35</v>
      </c>
      <c r="F3178" t="s">
        <v>5301</v>
      </c>
      <c r="G3178">
        <v>2009</v>
      </c>
      <c r="H3178" s="4">
        <v>0.11597222222222221</v>
      </c>
      <c r="I3178" s="16">
        <f>H3178/60</f>
        <v>1.9328703703703702E-3</v>
      </c>
      <c r="K3178" s="16">
        <f t="shared" si="49"/>
        <v>6.7650462962962954E-2</v>
      </c>
    </row>
    <row r="3179" spans="1:11">
      <c r="A3179" t="s">
        <v>86</v>
      </c>
      <c r="B3179" t="s">
        <v>45</v>
      </c>
      <c r="C3179" t="s">
        <v>85</v>
      </c>
      <c r="D3179" s="1">
        <v>40001.897916666669</v>
      </c>
      <c r="E3179">
        <v>33</v>
      </c>
      <c r="F3179" t="s">
        <v>1874</v>
      </c>
      <c r="G3179">
        <v>2009</v>
      </c>
      <c r="H3179" s="4">
        <v>0.12083333333333333</v>
      </c>
      <c r="I3179" s="16">
        <f>H3179/60</f>
        <v>2.0138888888888888E-3</v>
      </c>
      <c r="K3179" s="16">
        <f t="shared" si="49"/>
        <v>6.6458333333333328E-2</v>
      </c>
    </row>
    <row r="3180" spans="1:11">
      <c r="A3180" t="s">
        <v>881</v>
      </c>
      <c r="B3180" t="s">
        <v>880</v>
      </c>
      <c r="C3180" t="s">
        <v>881</v>
      </c>
      <c r="D3180" s="1">
        <v>40198.907638888886</v>
      </c>
      <c r="E3180">
        <v>33</v>
      </c>
      <c r="F3180" t="s">
        <v>5303</v>
      </c>
      <c r="G3180">
        <v>2009</v>
      </c>
      <c r="H3180" s="4">
        <v>0.19027777777777777</v>
      </c>
      <c r="I3180" s="16">
        <f>H3180/60</f>
        <v>3.1712962962962962E-3</v>
      </c>
      <c r="K3180" s="16">
        <f t="shared" si="49"/>
        <v>0.10465277777777778</v>
      </c>
    </row>
    <row r="3181" spans="1:11">
      <c r="A3181" t="s">
        <v>2923</v>
      </c>
      <c r="B3181" t="s">
        <v>2924</v>
      </c>
      <c r="C3181" t="s">
        <v>2925</v>
      </c>
      <c r="D3181" s="1">
        <v>39928.604861111111</v>
      </c>
      <c r="E3181">
        <v>29</v>
      </c>
      <c r="F3181" t="s">
        <v>5303</v>
      </c>
      <c r="G3181">
        <v>2009</v>
      </c>
      <c r="H3181" s="4">
        <v>0.1013888888888889</v>
      </c>
      <c r="I3181" s="16">
        <f>H3181/60</f>
        <v>1.689814814814815E-3</v>
      </c>
      <c r="K3181" s="16">
        <f t="shared" si="49"/>
        <v>4.9004629629629634E-2</v>
      </c>
    </row>
    <row r="3182" spans="1:11">
      <c r="A3182" t="s">
        <v>531</v>
      </c>
      <c r="B3182" t="s">
        <v>527</v>
      </c>
      <c r="C3182" t="s">
        <v>528</v>
      </c>
      <c r="D3182" s="1">
        <v>40558.57708333333</v>
      </c>
      <c r="E3182">
        <v>29</v>
      </c>
      <c r="F3182" t="s">
        <v>1874</v>
      </c>
      <c r="G3182">
        <v>2009</v>
      </c>
      <c r="H3182" s="4">
        <v>0.12291666666666667</v>
      </c>
      <c r="I3182" s="16">
        <f>H3182/60</f>
        <v>2.0486111111111113E-3</v>
      </c>
      <c r="K3182" s="16">
        <f t="shared" si="49"/>
        <v>5.9409722222222225E-2</v>
      </c>
    </row>
    <row r="3183" spans="1:11">
      <c r="A3183" t="s">
        <v>3683</v>
      </c>
      <c r="B3183" t="s">
        <v>3666</v>
      </c>
      <c r="D3183" s="1">
        <v>40064.865277777775</v>
      </c>
      <c r="E3183">
        <v>27</v>
      </c>
      <c r="F3183" t="s">
        <v>5300</v>
      </c>
      <c r="G3183">
        <v>2009</v>
      </c>
      <c r="H3183" s="4">
        <v>0.15763888888888888</v>
      </c>
      <c r="I3183" s="16">
        <f>H3183/60</f>
        <v>2.6273148148148145E-3</v>
      </c>
      <c r="K3183" s="16">
        <f t="shared" si="49"/>
        <v>7.0937499999999987E-2</v>
      </c>
    </row>
    <row r="3184" spans="1:11">
      <c r="A3184" t="s">
        <v>84</v>
      </c>
      <c r="B3184" t="s">
        <v>45</v>
      </c>
      <c r="C3184" t="s">
        <v>85</v>
      </c>
      <c r="D3184" s="1">
        <v>40001.899305555555</v>
      </c>
      <c r="E3184">
        <v>25</v>
      </c>
      <c r="F3184" t="s">
        <v>1874</v>
      </c>
      <c r="G3184">
        <v>2009</v>
      </c>
      <c r="H3184" s="4">
        <v>0.1388888888888889</v>
      </c>
      <c r="I3184" s="16">
        <f>H3184/60</f>
        <v>2.3148148148148151E-3</v>
      </c>
      <c r="K3184" s="16">
        <f t="shared" si="49"/>
        <v>5.7870370370370378E-2</v>
      </c>
    </row>
    <row r="3185" spans="1:11">
      <c r="A3185" t="s">
        <v>95</v>
      </c>
      <c r="B3185" t="s">
        <v>45</v>
      </c>
      <c r="C3185" t="s">
        <v>85</v>
      </c>
      <c r="D3185" s="1">
        <v>40001.898611111108</v>
      </c>
      <c r="E3185">
        <v>22</v>
      </c>
      <c r="F3185" t="s">
        <v>1874</v>
      </c>
      <c r="G3185">
        <v>2009</v>
      </c>
      <c r="H3185" s="4">
        <v>0.12569444444444444</v>
      </c>
      <c r="I3185" s="16">
        <f>H3185/60</f>
        <v>2.0949074074074073E-3</v>
      </c>
      <c r="K3185" s="16">
        <f t="shared" si="49"/>
        <v>4.6087962962962963E-2</v>
      </c>
    </row>
    <row r="3186" spans="1:11">
      <c r="A3186" t="s">
        <v>3104</v>
      </c>
      <c r="B3186" t="s">
        <v>3105</v>
      </c>
      <c r="C3186" t="s">
        <v>3106</v>
      </c>
      <c r="D3186" s="1">
        <v>39974.022916666669</v>
      </c>
      <c r="E3186">
        <v>22</v>
      </c>
      <c r="F3186" t="s">
        <v>5301</v>
      </c>
      <c r="G3186">
        <v>2009</v>
      </c>
      <c r="H3186" s="4">
        <v>0.1986111111111111</v>
      </c>
      <c r="I3186" s="16">
        <f>H3186/60</f>
        <v>3.3101851851851851E-3</v>
      </c>
      <c r="K3186" s="16">
        <f t="shared" si="49"/>
        <v>7.2824074074074069E-2</v>
      </c>
    </row>
    <row r="3187" spans="1:11">
      <c r="A3187" t="s">
        <v>842</v>
      </c>
      <c r="B3187" t="s">
        <v>799</v>
      </c>
      <c r="C3187" t="s">
        <v>840</v>
      </c>
      <c r="D3187" s="1">
        <v>40140.90625</v>
      </c>
      <c r="E3187">
        <v>21</v>
      </c>
      <c r="F3187" t="s">
        <v>1874</v>
      </c>
      <c r="G3187">
        <v>2009</v>
      </c>
      <c r="H3187" s="4">
        <v>0.1451388888888889</v>
      </c>
      <c r="I3187" s="16">
        <f>H3187/60</f>
        <v>2.4189814814814816E-3</v>
      </c>
      <c r="K3187" s="16">
        <f t="shared" si="49"/>
        <v>5.0798611111111114E-2</v>
      </c>
    </row>
    <row r="3188" spans="1:11">
      <c r="A3188" t="s">
        <v>4326</v>
      </c>
      <c r="B3188" t="s">
        <v>4319</v>
      </c>
      <c r="C3188" t="s">
        <v>4327</v>
      </c>
      <c r="D3188" s="1">
        <v>39919.32916666667</v>
      </c>
      <c r="E3188">
        <v>21</v>
      </c>
      <c r="F3188" t="s">
        <v>5303</v>
      </c>
      <c r="G3188">
        <v>2009</v>
      </c>
      <c r="H3188" s="4">
        <v>0.2388888888888889</v>
      </c>
      <c r="I3188" s="16">
        <f>H3188/60</f>
        <v>3.9814814814814817E-3</v>
      </c>
      <c r="K3188" s="16">
        <f t="shared" si="49"/>
        <v>8.3611111111111108E-2</v>
      </c>
    </row>
    <row r="3189" spans="1:11">
      <c r="A3189" t="s">
        <v>1437</v>
      </c>
      <c r="B3189" t="s">
        <v>1438</v>
      </c>
      <c r="C3189" t="s">
        <v>1437</v>
      </c>
      <c r="D3189" s="1">
        <v>40552.724999999999</v>
      </c>
      <c r="E3189">
        <v>20</v>
      </c>
      <c r="F3189" t="s">
        <v>5301</v>
      </c>
      <c r="G3189">
        <v>2009</v>
      </c>
      <c r="H3189" s="4">
        <v>0.13749999999999998</v>
      </c>
      <c r="I3189" s="16">
        <f>H3189/60</f>
        <v>2.2916666666666662E-3</v>
      </c>
      <c r="K3189" s="16">
        <f t="shared" si="49"/>
        <v>4.5833333333333323E-2</v>
      </c>
    </row>
    <row r="3190" spans="1:11">
      <c r="A3190" t="s">
        <v>4063</v>
      </c>
      <c r="B3190" t="s">
        <v>4027</v>
      </c>
      <c r="C3190" t="s">
        <v>4062</v>
      </c>
      <c r="D3190" s="1">
        <v>40883.654861111114</v>
      </c>
      <c r="E3190">
        <v>20</v>
      </c>
      <c r="F3190" t="s">
        <v>5300</v>
      </c>
      <c r="G3190">
        <v>2009</v>
      </c>
      <c r="H3190" s="4">
        <v>0.16041666666666668</v>
      </c>
      <c r="I3190" s="16">
        <f>H3190/60</f>
        <v>2.6736111111111114E-3</v>
      </c>
      <c r="K3190" s="16">
        <f t="shared" si="49"/>
        <v>5.3472222222222227E-2</v>
      </c>
    </row>
    <row r="3191" spans="1:11">
      <c r="A3191" t="s">
        <v>81</v>
      </c>
      <c r="B3191" t="s">
        <v>45</v>
      </c>
      <c r="C3191" t="s">
        <v>78</v>
      </c>
      <c r="D3191" s="1">
        <v>40249.870833333334</v>
      </c>
      <c r="E3191">
        <v>19</v>
      </c>
      <c r="F3191" t="s">
        <v>1874</v>
      </c>
      <c r="G3191">
        <v>2009</v>
      </c>
      <c r="H3191" s="4">
        <v>0.1277777777777778</v>
      </c>
      <c r="I3191" s="16">
        <f>H3191/60</f>
        <v>2.1296296296296298E-3</v>
      </c>
      <c r="K3191" s="16">
        <f t="shared" si="49"/>
        <v>4.0462962962962964E-2</v>
      </c>
    </row>
    <row r="3192" spans="1:11">
      <c r="A3192" t="s">
        <v>2592</v>
      </c>
      <c r="B3192" t="s">
        <v>2593</v>
      </c>
      <c r="C3192" t="s">
        <v>2594</v>
      </c>
      <c r="D3192" s="1">
        <v>40846.472222222219</v>
      </c>
      <c r="E3192">
        <v>19</v>
      </c>
      <c r="F3192" t="s">
        <v>5300</v>
      </c>
      <c r="G3192">
        <v>2009</v>
      </c>
      <c r="H3192" s="4">
        <v>0.15902777777777777</v>
      </c>
      <c r="I3192" s="16">
        <f>H3192/60</f>
        <v>2.650462962962963E-3</v>
      </c>
      <c r="K3192" s="16">
        <f t="shared" si="49"/>
        <v>5.0358796296296297E-2</v>
      </c>
    </row>
    <row r="3193" spans="1:11">
      <c r="A3193" t="s">
        <v>93</v>
      </c>
      <c r="B3193" t="s">
        <v>45</v>
      </c>
      <c r="C3193" t="s">
        <v>85</v>
      </c>
      <c r="D3193" s="1">
        <v>40001.898611111108</v>
      </c>
      <c r="E3193">
        <v>16</v>
      </c>
      <c r="F3193" t="s">
        <v>1874</v>
      </c>
      <c r="G3193">
        <v>2009</v>
      </c>
      <c r="H3193" s="4">
        <v>0.17847222222222223</v>
      </c>
      <c r="I3193" s="16">
        <f>H3193/60</f>
        <v>2.9745370370370373E-3</v>
      </c>
      <c r="K3193" s="16">
        <f t="shared" si="49"/>
        <v>4.7592592592592596E-2</v>
      </c>
    </row>
    <row r="3194" spans="1:11">
      <c r="A3194" t="s">
        <v>3720</v>
      </c>
      <c r="B3194" t="s">
        <v>3718</v>
      </c>
      <c r="C3194" t="s">
        <v>3721</v>
      </c>
      <c r="D3194" s="1">
        <v>40096.540972222225</v>
      </c>
      <c r="E3194">
        <v>16</v>
      </c>
      <c r="F3194" t="s">
        <v>5300</v>
      </c>
      <c r="G3194">
        <v>2009</v>
      </c>
      <c r="H3194" s="4">
        <v>0.13819444444444443</v>
      </c>
      <c r="I3194" s="16">
        <f>H3194/60</f>
        <v>2.3032407407407402E-3</v>
      </c>
      <c r="K3194" s="16">
        <f t="shared" si="49"/>
        <v>3.6851851851851844E-2</v>
      </c>
    </row>
    <row r="3195" spans="1:11">
      <c r="A3195" t="s">
        <v>3751</v>
      </c>
      <c r="B3195" t="s">
        <v>3728</v>
      </c>
      <c r="C3195" t="s">
        <v>3750</v>
      </c>
      <c r="D3195" s="1">
        <v>39952.740277777775</v>
      </c>
      <c r="E3195">
        <v>16</v>
      </c>
      <c r="F3195" t="s">
        <v>5301</v>
      </c>
      <c r="G3195">
        <v>2009</v>
      </c>
      <c r="H3195" s="4">
        <v>0.16597222222222222</v>
      </c>
      <c r="I3195" s="16">
        <f>H3195/60</f>
        <v>2.7662037037037034E-3</v>
      </c>
      <c r="K3195" s="16">
        <f t="shared" si="49"/>
        <v>4.4259259259259255E-2</v>
      </c>
    </row>
    <row r="3196" spans="1:11">
      <c r="A3196" t="s">
        <v>4124</v>
      </c>
      <c r="B3196" t="s">
        <v>4125</v>
      </c>
      <c r="C3196" t="s">
        <v>4126</v>
      </c>
      <c r="D3196" s="1">
        <v>40861.723611111112</v>
      </c>
      <c r="E3196">
        <v>16</v>
      </c>
      <c r="F3196" t="s">
        <v>5301</v>
      </c>
      <c r="G3196">
        <v>2009</v>
      </c>
      <c r="H3196" s="4">
        <v>0.11388888888888889</v>
      </c>
      <c r="I3196" s="16">
        <f>H3196/60</f>
        <v>1.8981481481481482E-3</v>
      </c>
      <c r="K3196" s="16">
        <f t="shared" si="49"/>
        <v>3.037037037037037E-2</v>
      </c>
    </row>
    <row r="3197" spans="1:11">
      <c r="A3197" t="s">
        <v>88</v>
      </c>
      <c r="B3197" t="s">
        <v>45</v>
      </c>
      <c r="C3197" t="s">
        <v>85</v>
      </c>
      <c r="D3197" s="1">
        <v>40001.898611111108</v>
      </c>
      <c r="E3197">
        <v>15</v>
      </c>
      <c r="F3197" t="s">
        <v>1874</v>
      </c>
      <c r="G3197">
        <v>2009</v>
      </c>
      <c r="H3197" s="4">
        <v>0.15972222222222224</v>
      </c>
      <c r="I3197" s="16">
        <f>H3197/60</f>
        <v>2.6620370370370374E-3</v>
      </c>
      <c r="K3197" s="16">
        <f t="shared" si="49"/>
        <v>3.9930555555555559E-2</v>
      </c>
    </row>
    <row r="3198" spans="1:11">
      <c r="A3198" t="s">
        <v>522</v>
      </c>
      <c r="B3198" t="s">
        <v>523</v>
      </c>
      <c r="D3198" s="1">
        <v>39872.713194444441</v>
      </c>
      <c r="E3198">
        <v>15</v>
      </c>
      <c r="F3198" t="s">
        <v>5300</v>
      </c>
      <c r="G3198">
        <v>2009</v>
      </c>
      <c r="H3198" s="4">
        <v>0.13958333333333334</v>
      </c>
      <c r="I3198" s="16">
        <f>H3198/60</f>
        <v>2.3263888888888891E-3</v>
      </c>
      <c r="K3198" s="16">
        <f t="shared" si="49"/>
        <v>3.4895833333333334E-2</v>
      </c>
    </row>
    <row r="3199" spans="1:11">
      <c r="A3199" t="s">
        <v>885</v>
      </c>
      <c r="B3199" t="s">
        <v>880</v>
      </c>
      <c r="C3199" t="s">
        <v>881</v>
      </c>
      <c r="D3199" s="1">
        <v>40198.908333333333</v>
      </c>
      <c r="E3199">
        <v>15</v>
      </c>
      <c r="F3199" t="s">
        <v>5303</v>
      </c>
      <c r="G3199">
        <v>2009</v>
      </c>
      <c r="H3199" s="4">
        <v>0.15486111111111112</v>
      </c>
      <c r="I3199" s="16">
        <f>H3199/60</f>
        <v>2.5810185185185185E-3</v>
      </c>
      <c r="K3199" s="16">
        <f t="shared" si="49"/>
        <v>3.8715277777777779E-2</v>
      </c>
    </row>
    <row r="3200" spans="1:11">
      <c r="A3200" t="s">
        <v>2601</v>
      </c>
      <c r="B3200" t="s">
        <v>2597</v>
      </c>
      <c r="C3200" t="s">
        <v>2598</v>
      </c>
      <c r="D3200" s="1">
        <v>40182.835416666669</v>
      </c>
      <c r="E3200">
        <v>15</v>
      </c>
      <c r="F3200" t="s">
        <v>5300</v>
      </c>
      <c r="G3200">
        <v>2009</v>
      </c>
      <c r="H3200" s="4">
        <v>0.15902777777777777</v>
      </c>
      <c r="I3200" s="16">
        <f>H3200/60</f>
        <v>2.650462962962963E-3</v>
      </c>
      <c r="K3200" s="16">
        <f t="shared" si="49"/>
        <v>3.9756944444444442E-2</v>
      </c>
    </row>
    <row r="3201" spans="1:11">
      <c r="A3201" t="s">
        <v>526</v>
      </c>
      <c r="B3201" t="s">
        <v>527</v>
      </c>
      <c r="C3201" t="s">
        <v>528</v>
      </c>
      <c r="D3201" s="1">
        <v>40558.57708333333</v>
      </c>
      <c r="E3201">
        <v>15</v>
      </c>
      <c r="F3201" t="s">
        <v>1874</v>
      </c>
      <c r="G3201">
        <v>2009</v>
      </c>
      <c r="H3201" s="4">
        <v>0.15208333333333332</v>
      </c>
      <c r="I3201" s="16">
        <f>H3201/60</f>
        <v>2.5347222222222221E-3</v>
      </c>
      <c r="K3201" s="16">
        <f t="shared" si="49"/>
        <v>3.802083333333333E-2</v>
      </c>
    </row>
    <row r="3202" spans="1:11">
      <c r="A3202" t="s">
        <v>2494</v>
      </c>
      <c r="B3202" t="s">
        <v>2478</v>
      </c>
      <c r="C3202" t="s">
        <v>2495</v>
      </c>
      <c r="D3202" s="1">
        <v>40209.569444444445</v>
      </c>
      <c r="E3202">
        <v>14</v>
      </c>
      <c r="F3202" t="s">
        <v>5302</v>
      </c>
      <c r="G3202">
        <v>2009</v>
      </c>
      <c r="H3202" s="4">
        <v>0.1875</v>
      </c>
      <c r="I3202" s="16">
        <f>H3202/60</f>
        <v>3.1250000000000002E-3</v>
      </c>
      <c r="K3202" s="16">
        <f t="shared" ref="K3202:K3265" si="50">E3202*I3202</f>
        <v>4.3750000000000004E-2</v>
      </c>
    </row>
    <row r="3203" spans="1:11">
      <c r="A3203" t="s">
        <v>4066</v>
      </c>
      <c r="B3203" t="s">
        <v>4027</v>
      </c>
      <c r="C3203" t="s">
        <v>4062</v>
      </c>
      <c r="D3203" s="1">
        <v>40883.654861111114</v>
      </c>
      <c r="E3203">
        <v>14</v>
      </c>
      <c r="F3203" t="s">
        <v>5300</v>
      </c>
      <c r="G3203">
        <v>2009</v>
      </c>
      <c r="H3203" s="4">
        <v>0.1388888888888889</v>
      </c>
      <c r="I3203" s="16">
        <f>H3203/60</f>
        <v>2.3148148148148151E-3</v>
      </c>
      <c r="K3203" s="16">
        <f t="shared" si="50"/>
        <v>3.2407407407407413E-2</v>
      </c>
    </row>
    <row r="3204" spans="1:11">
      <c r="A3204" t="s">
        <v>121</v>
      </c>
      <c r="B3204" t="s">
        <v>5170</v>
      </c>
      <c r="C3204" t="s">
        <v>5171</v>
      </c>
      <c r="D3204" s="1">
        <v>40243.510416666664</v>
      </c>
      <c r="E3204">
        <v>14</v>
      </c>
      <c r="F3204" t="s">
        <v>5303</v>
      </c>
      <c r="G3204">
        <v>2009</v>
      </c>
      <c r="H3204" s="4">
        <v>8.8888888888888892E-2</v>
      </c>
      <c r="I3204" s="16">
        <f>H3204/60</f>
        <v>1.4814814814814816E-3</v>
      </c>
      <c r="K3204" s="16">
        <f t="shared" si="50"/>
        <v>2.0740740740740744E-2</v>
      </c>
    </row>
    <row r="3205" spans="1:11">
      <c r="A3205" t="s">
        <v>3173</v>
      </c>
      <c r="B3205" t="s">
        <v>3174</v>
      </c>
      <c r="C3205" t="s">
        <v>3174</v>
      </c>
      <c r="D3205" s="1">
        <v>40180.720833333333</v>
      </c>
      <c r="E3205">
        <v>13</v>
      </c>
      <c r="F3205" t="s">
        <v>5303</v>
      </c>
      <c r="G3205">
        <v>2009</v>
      </c>
      <c r="H3205" s="4">
        <v>0.18263888888888891</v>
      </c>
      <c r="I3205" s="16">
        <f>H3205/60</f>
        <v>3.0439814814814817E-3</v>
      </c>
      <c r="K3205" s="16">
        <f t="shared" si="50"/>
        <v>3.9571759259259265E-2</v>
      </c>
    </row>
    <row r="3206" spans="1:11">
      <c r="A3206" t="s">
        <v>3389</v>
      </c>
      <c r="B3206" t="s">
        <v>3384</v>
      </c>
      <c r="C3206" t="s">
        <v>3390</v>
      </c>
      <c r="D3206" s="1">
        <v>40300.569444444445</v>
      </c>
      <c r="E3206">
        <v>13</v>
      </c>
      <c r="F3206" t="s">
        <v>5300</v>
      </c>
      <c r="G3206">
        <v>2009</v>
      </c>
      <c r="H3206" s="4">
        <v>0.21041666666666667</v>
      </c>
      <c r="I3206" s="16">
        <f>H3206/60</f>
        <v>3.5069444444444445E-3</v>
      </c>
      <c r="K3206" s="16">
        <f t="shared" si="50"/>
        <v>4.5590277777777778E-2</v>
      </c>
    </row>
    <row r="3207" spans="1:11">
      <c r="A3207" t="s">
        <v>1722</v>
      </c>
      <c r="B3207" t="s">
        <v>1720</v>
      </c>
      <c r="C3207" t="s">
        <v>1721</v>
      </c>
      <c r="D3207" s="1">
        <v>40051.767361111109</v>
      </c>
      <c r="E3207">
        <v>12</v>
      </c>
      <c r="F3207" t="s">
        <v>5303</v>
      </c>
      <c r="G3207">
        <v>2009</v>
      </c>
      <c r="H3207" s="4">
        <v>0.16666666666666666</v>
      </c>
      <c r="I3207" s="16">
        <f>H3207/60</f>
        <v>2.7777777777777775E-3</v>
      </c>
      <c r="K3207" s="16">
        <f t="shared" si="50"/>
        <v>3.3333333333333326E-2</v>
      </c>
    </row>
    <row r="3208" spans="1:11">
      <c r="A3208" t="s">
        <v>1723</v>
      </c>
      <c r="B3208" t="s">
        <v>1720</v>
      </c>
      <c r="C3208" t="s">
        <v>1721</v>
      </c>
      <c r="D3208" s="1">
        <v>40051.767361111109</v>
      </c>
      <c r="E3208">
        <v>12</v>
      </c>
      <c r="F3208" t="s">
        <v>5303</v>
      </c>
      <c r="G3208">
        <v>2009</v>
      </c>
      <c r="H3208" s="4">
        <v>0.14097222222222222</v>
      </c>
      <c r="I3208" s="16">
        <f>H3208/60</f>
        <v>2.3495370370370371E-3</v>
      </c>
      <c r="K3208" s="16">
        <f t="shared" si="50"/>
        <v>2.8194444444444446E-2</v>
      </c>
    </row>
    <row r="3209" spans="1:11">
      <c r="A3209" t="s">
        <v>2069</v>
      </c>
      <c r="B3209" t="s">
        <v>2060</v>
      </c>
      <c r="C3209" t="s">
        <v>2069</v>
      </c>
      <c r="D3209" s="1">
        <v>40168.746527777781</v>
      </c>
      <c r="E3209">
        <v>12</v>
      </c>
      <c r="F3209" t="s">
        <v>5300</v>
      </c>
      <c r="G3209">
        <v>2009</v>
      </c>
      <c r="H3209" s="4">
        <v>0.10694444444444444</v>
      </c>
      <c r="I3209" s="16">
        <f>H3209/60</f>
        <v>1.7824074074074072E-3</v>
      </c>
      <c r="K3209" s="16">
        <f t="shared" si="50"/>
        <v>2.1388888888888888E-2</v>
      </c>
    </row>
    <row r="3210" spans="1:11">
      <c r="A3210" t="s">
        <v>3391</v>
      </c>
      <c r="B3210" t="s">
        <v>3392</v>
      </c>
      <c r="C3210" t="s">
        <v>3393</v>
      </c>
      <c r="D3210" s="1">
        <v>40531.92291666667</v>
      </c>
      <c r="E3210">
        <v>12</v>
      </c>
      <c r="F3210" t="s">
        <v>5300</v>
      </c>
      <c r="G3210">
        <v>2009</v>
      </c>
      <c r="H3210" s="4">
        <v>0.13958333333333334</v>
      </c>
      <c r="I3210" s="16">
        <f>H3210/60</f>
        <v>2.3263888888888891E-3</v>
      </c>
      <c r="K3210" s="16">
        <f t="shared" si="50"/>
        <v>2.7916666666666669E-2</v>
      </c>
    </row>
    <row r="3211" spans="1:11">
      <c r="A3211" t="s">
        <v>2871</v>
      </c>
      <c r="B3211" t="s">
        <v>2866</v>
      </c>
      <c r="C3211" t="s">
        <v>2867</v>
      </c>
      <c r="D3211" s="1">
        <v>39897.925694444442</v>
      </c>
      <c r="E3211">
        <v>11</v>
      </c>
      <c r="F3211" t="s">
        <v>5305</v>
      </c>
      <c r="G3211">
        <v>2009</v>
      </c>
      <c r="H3211" s="4">
        <v>8.819444444444445E-2</v>
      </c>
      <c r="I3211" s="16">
        <f>H3211/60</f>
        <v>1.4699074074074074E-3</v>
      </c>
      <c r="K3211" s="16">
        <f t="shared" si="50"/>
        <v>1.6168981481481482E-2</v>
      </c>
    </row>
    <row r="3212" spans="1:11">
      <c r="A3212" t="s">
        <v>673</v>
      </c>
      <c r="B3212" t="s">
        <v>658</v>
      </c>
      <c r="C3212" t="s">
        <v>673</v>
      </c>
      <c r="D3212" s="1">
        <v>40064.984722222223</v>
      </c>
      <c r="E3212">
        <v>10</v>
      </c>
      <c r="F3212" t="s">
        <v>5300</v>
      </c>
      <c r="G3212">
        <v>2009</v>
      </c>
      <c r="H3212" s="4">
        <v>0.15555555555555556</v>
      </c>
      <c r="I3212" s="16">
        <f>H3212/60</f>
        <v>2.5925925925925925E-3</v>
      </c>
      <c r="K3212" s="16">
        <f t="shared" si="50"/>
        <v>2.5925925925925925E-2</v>
      </c>
    </row>
    <row r="3213" spans="1:11">
      <c r="A3213" t="s">
        <v>848</v>
      </c>
      <c r="B3213" t="s">
        <v>799</v>
      </c>
      <c r="C3213" t="s">
        <v>840</v>
      </c>
      <c r="D3213" s="1">
        <v>40140.906944444447</v>
      </c>
      <c r="E3213">
        <v>10</v>
      </c>
      <c r="F3213" t="s">
        <v>1874</v>
      </c>
      <c r="G3213">
        <v>2009</v>
      </c>
      <c r="H3213" s="4">
        <v>0.12847222222222224</v>
      </c>
      <c r="I3213" s="16">
        <f>H3213/60</f>
        <v>2.1412037037037038E-3</v>
      </c>
      <c r="K3213" s="16">
        <f t="shared" si="50"/>
        <v>2.1412037037037038E-2</v>
      </c>
    </row>
    <row r="3214" spans="1:11">
      <c r="A3214" t="s">
        <v>879</v>
      </c>
      <c r="B3214" t="s">
        <v>880</v>
      </c>
      <c r="C3214" t="s">
        <v>881</v>
      </c>
      <c r="D3214" s="1">
        <v>40198.907638888886</v>
      </c>
      <c r="E3214">
        <v>10</v>
      </c>
      <c r="F3214" t="s">
        <v>5303</v>
      </c>
      <c r="G3214">
        <v>2009</v>
      </c>
      <c r="H3214" s="4">
        <v>0.16458333333333333</v>
      </c>
      <c r="I3214" s="16">
        <f>H3214/60</f>
        <v>2.7430555555555554E-3</v>
      </c>
      <c r="K3214" s="16">
        <f t="shared" si="50"/>
        <v>2.7430555555555555E-2</v>
      </c>
    </row>
    <row r="3215" spans="1:11">
      <c r="A3215" t="s">
        <v>2502</v>
      </c>
      <c r="B3215" t="s">
        <v>2478</v>
      </c>
      <c r="C3215" t="s">
        <v>2495</v>
      </c>
      <c r="D3215" s="1">
        <v>40209.569444444445</v>
      </c>
      <c r="E3215">
        <v>10</v>
      </c>
      <c r="F3215" t="s">
        <v>5302</v>
      </c>
      <c r="G3215">
        <v>2009</v>
      </c>
      <c r="H3215" s="4">
        <v>0.17708333333333334</v>
      </c>
      <c r="I3215" s="16">
        <f>H3215/60</f>
        <v>2.9513888888888892E-3</v>
      </c>
      <c r="K3215" s="16">
        <f t="shared" si="50"/>
        <v>2.9513888888888892E-2</v>
      </c>
    </row>
    <row r="3216" spans="1:11">
      <c r="A3216" t="s">
        <v>4068</v>
      </c>
      <c r="B3216" t="s">
        <v>4027</v>
      </c>
      <c r="C3216" t="s">
        <v>4062</v>
      </c>
      <c r="D3216" s="1">
        <v>40883.654861111114</v>
      </c>
      <c r="E3216">
        <v>10</v>
      </c>
      <c r="F3216" t="s">
        <v>5300</v>
      </c>
      <c r="G3216">
        <v>2009</v>
      </c>
      <c r="H3216" s="4">
        <v>0.17847222222222223</v>
      </c>
      <c r="I3216" s="16">
        <f>H3216/60</f>
        <v>2.9745370370370373E-3</v>
      </c>
      <c r="K3216" s="16">
        <f t="shared" si="50"/>
        <v>2.9745370370370373E-2</v>
      </c>
    </row>
    <row r="3217" spans="1:11">
      <c r="A3217" t="s">
        <v>335</v>
      </c>
      <c r="B3217" t="s">
        <v>336</v>
      </c>
      <c r="C3217" t="s">
        <v>337</v>
      </c>
      <c r="D3217" s="1">
        <v>40180.649305555555</v>
      </c>
      <c r="E3217">
        <v>9</v>
      </c>
      <c r="F3217" t="s">
        <v>5303</v>
      </c>
      <c r="G3217">
        <v>2009</v>
      </c>
      <c r="H3217" s="4">
        <v>0.16597222222222222</v>
      </c>
      <c r="I3217" s="16">
        <f>H3217/60</f>
        <v>2.7662037037037034E-3</v>
      </c>
      <c r="K3217" s="16">
        <f t="shared" si="50"/>
        <v>2.4895833333333332E-2</v>
      </c>
    </row>
    <row r="3218" spans="1:11">
      <c r="A3218" t="s">
        <v>2672</v>
      </c>
      <c r="B3218" t="s">
        <v>2673</v>
      </c>
      <c r="C3218" t="s">
        <v>2674</v>
      </c>
      <c r="D3218" s="1">
        <v>40047.474999999999</v>
      </c>
      <c r="E3218">
        <v>9</v>
      </c>
      <c r="F3218" t="s">
        <v>5304</v>
      </c>
      <c r="G3218">
        <v>2009</v>
      </c>
      <c r="H3218" s="4">
        <v>0.17083333333333331</v>
      </c>
      <c r="I3218" s="16">
        <f>H3218/60</f>
        <v>2.8472222222222219E-3</v>
      </c>
      <c r="K3218" s="16">
        <f t="shared" si="50"/>
        <v>2.5624999999999998E-2</v>
      </c>
    </row>
    <row r="3219" spans="1:11">
      <c r="A3219" t="s">
        <v>3100</v>
      </c>
      <c r="B3219" t="s">
        <v>3093</v>
      </c>
      <c r="C3219" t="s">
        <v>3094</v>
      </c>
      <c r="D3219" s="1">
        <v>40047.495138888888</v>
      </c>
      <c r="E3219">
        <v>9</v>
      </c>
      <c r="F3219" t="s">
        <v>5303</v>
      </c>
      <c r="G3219">
        <v>2009</v>
      </c>
      <c r="H3219" s="4">
        <v>0.16805555555555554</v>
      </c>
      <c r="I3219" s="16">
        <f>H3219/60</f>
        <v>2.8009259259259259E-3</v>
      </c>
      <c r="K3219" s="16">
        <f t="shared" si="50"/>
        <v>2.5208333333333333E-2</v>
      </c>
    </row>
    <row r="3220" spans="1:11">
      <c r="A3220" t="s">
        <v>2070</v>
      </c>
      <c r="B3220" t="s">
        <v>2060</v>
      </c>
      <c r="C3220" t="s">
        <v>2069</v>
      </c>
      <c r="D3220" s="1">
        <v>40168.746527777781</v>
      </c>
      <c r="E3220">
        <v>8</v>
      </c>
      <c r="F3220" t="s">
        <v>5300</v>
      </c>
      <c r="G3220">
        <v>2009</v>
      </c>
      <c r="H3220" s="4">
        <v>0.11875000000000001</v>
      </c>
      <c r="I3220" s="16">
        <f>H3220/60</f>
        <v>1.9791666666666668E-3</v>
      </c>
      <c r="K3220" s="16">
        <f t="shared" si="50"/>
        <v>1.5833333333333335E-2</v>
      </c>
    </row>
    <row r="3221" spans="1:11">
      <c r="A3221" t="s">
        <v>4129</v>
      </c>
      <c r="B3221" t="s">
        <v>4130</v>
      </c>
      <c r="C3221" t="s">
        <v>4131</v>
      </c>
      <c r="D3221" s="1">
        <v>40180.61041666667</v>
      </c>
      <c r="E3221">
        <v>8</v>
      </c>
      <c r="F3221" t="s">
        <v>5301</v>
      </c>
      <c r="G3221">
        <v>2009</v>
      </c>
      <c r="H3221" s="4">
        <v>0.21388888888888891</v>
      </c>
      <c r="I3221" s="16">
        <f>H3221/60</f>
        <v>3.5648148148148149E-3</v>
      </c>
      <c r="K3221" s="16">
        <f t="shared" si="50"/>
        <v>2.8518518518518519E-2</v>
      </c>
    </row>
    <row r="3222" spans="1:11">
      <c r="A3222" t="s">
        <v>374</v>
      </c>
      <c r="B3222" t="s">
        <v>375</v>
      </c>
      <c r="C3222" t="s">
        <v>376</v>
      </c>
      <c r="D3222" s="1">
        <v>39939.759722222225</v>
      </c>
      <c r="E3222">
        <v>7</v>
      </c>
      <c r="F3222" t="s">
        <v>5300</v>
      </c>
      <c r="G3222">
        <v>2009</v>
      </c>
      <c r="H3222" s="4">
        <v>0.16388888888888889</v>
      </c>
      <c r="I3222" s="16">
        <f>H3222/60</f>
        <v>2.7314814814814814E-3</v>
      </c>
      <c r="K3222" s="16">
        <f t="shared" si="50"/>
        <v>1.9120370370370371E-2</v>
      </c>
    </row>
    <row r="3223" spans="1:11">
      <c r="A3223" t="s">
        <v>841</v>
      </c>
      <c r="B3223" t="s">
        <v>799</v>
      </c>
      <c r="C3223" t="s">
        <v>840</v>
      </c>
      <c r="D3223" s="1">
        <v>40140.90625</v>
      </c>
      <c r="E3223">
        <v>7</v>
      </c>
      <c r="F3223" t="s">
        <v>1874</v>
      </c>
      <c r="G3223">
        <v>2009</v>
      </c>
      <c r="H3223" s="4">
        <v>0.1423611111111111</v>
      </c>
      <c r="I3223" s="16">
        <f>H3223/60</f>
        <v>2.3726851851851851E-3</v>
      </c>
      <c r="K3223" s="16">
        <f t="shared" si="50"/>
        <v>1.6608796296296295E-2</v>
      </c>
    </row>
    <row r="3224" spans="1:11">
      <c r="A3224" t="s">
        <v>1340</v>
      </c>
      <c r="B3224" t="s">
        <v>1341</v>
      </c>
      <c r="D3224" s="1">
        <v>40469.896527777775</v>
      </c>
      <c r="E3224">
        <v>7</v>
      </c>
      <c r="F3224" t="s">
        <v>5301</v>
      </c>
      <c r="G3224">
        <v>2009</v>
      </c>
      <c r="H3224" s="4">
        <v>0.20555555555555557</v>
      </c>
      <c r="I3224" s="16">
        <f>H3224/60</f>
        <v>3.4259259259259264E-3</v>
      </c>
      <c r="K3224" s="16">
        <f t="shared" si="50"/>
        <v>2.3981481481481486E-2</v>
      </c>
    </row>
    <row r="3225" spans="1:11">
      <c r="A3225" t="s">
        <v>3098</v>
      </c>
      <c r="B3225" t="s">
        <v>3093</v>
      </c>
      <c r="C3225" t="s">
        <v>3094</v>
      </c>
      <c r="D3225" s="1">
        <v>40047.495138888888</v>
      </c>
      <c r="E3225">
        <v>7</v>
      </c>
      <c r="F3225" t="s">
        <v>5303</v>
      </c>
      <c r="G3225">
        <v>2009</v>
      </c>
      <c r="H3225" s="4">
        <v>0.1388888888888889</v>
      </c>
      <c r="I3225" s="16">
        <f>H3225/60</f>
        <v>2.3148148148148151E-3</v>
      </c>
      <c r="K3225" s="16">
        <f t="shared" si="50"/>
        <v>1.6203703703703706E-2</v>
      </c>
    </row>
    <row r="3226" spans="1:11">
      <c r="A3226" t="s">
        <v>5099</v>
      </c>
      <c r="B3226" t="s">
        <v>5078</v>
      </c>
      <c r="C3226" t="s">
        <v>5100</v>
      </c>
      <c r="D3226" s="1">
        <v>40540.900694444441</v>
      </c>
      <c r="E3226">
        <v>7</v>
      </c>
      <c r="F3226" t="s">
        <v>5300</v>
      </c>
      <c r="G3226">
        <v>2009</v>
      </c>
      <c r="H3226" s="4">
        <v>0.14444444444444446</v>
      </c>
      <c r="I3226" s="16">
        <f>H3226/60</f>
        <v>2.4074074074074076E-3</v>
      </c>
      <c r="K3226" s="16">
        <f t="shared" si="50"/>
        <v>1.6851851851851854E-2</v>
      </c>
    </row>
    <row r="3227" spans="1:11">
      <c r="A3227" t="s">
        <v>89</v>
      </c>
      <c r="B3227" t="s">
        <v>45</v>
      </c>
      <c r="C3227" t="s">
        <v>85</v>
      </c>
      <c r="D3227" s="1">
        <v>40001.898611111108</v>
      </c>
      <c r="E3227">
        <v>6</v>
      </c>
      <c r="F3227" t="s">
        <v>1874</v>
      </c>
      <c r="G3227">
        <v>2009</v>
      </c>
      <c r="H3227" s="4">
        <v>0.14305555555555557</v>
      </c>
      <c r="I3227" s="16">
        <f>H3227/60</f>
        <v>2.3842592592592596E-3</v>
      </c>
      <c r="K3227" s="16">
        <f t="shared" si="50"/>
        <v>1.4305555555555557E-2</v>
      </c>
    </row>
    <row r="3228" spans="1:11">
      <c r="A3228" t="s">
        <v>839</v>
      </c>
      <c r="B3228" t="s">
        <v>799</v>
      </c>
      <c r="C3228" t="s">
        <v>840</v>
      </c>
      <c r="D3228" s="1">
        <v>40140.90625</v>
      </c>
      <c r="E3228">
        <v>6</v>
      </c>
      <c r="F3228" t="s">
        <v>1874</v>
      </c>
      <c r="G3228">
        <v>2009</v>
      </c>
      <c r="H3228" s="4">
        <v>0.11180555555555556</v>
      </c>
      <c r="I3228" s="16">
        <f>H3228/60</f>
        <v>1.8634259259259259E-3</v>
      </c>
      <c r="K3228" s="16">
        <f t="shared" si="50"/>
        <v>1.1180555555555555E-2</v>
      </c>
    </row>
    <row r="3229" spans="1:11">
      <c r="A3229" t="s">
        <v>1594</v>
      </c>
      <c r="B3229" t="s">
        <v>1560</v>
      </c>
      <c r="C3229" t="s">
        <v>1583</v>
      </c>
      <c r="D3229" s="1">
        <v>40125.740277777775</v>
      </c>
      <c r="E3229">
        <v>6</v>
      </c>
      <c r="F3229" t="s">
        <v>5303</v>
      </c>
      <c r="G3229">
        <v>2009</v>
      </c>
      <c r="H3229" s="4">
        <v>0.10833333333333334</v>
      </c>
      <c r="I3229" s="16">
        <f>H3229/60</f>
        <v>1.8055555555555557E-3</v>
      </c>
      <c r="K3229" s="16">
        <f t="shared" si="50"/>
        <v>1.0833333333333334E-2</v>
      </c>
    </row>
    <row r="3230" spans="1:11">
      <c r="A3230" t="s">
        <v>2194</v>
      </c>
      <c r="B3230" t="s">
        <v>2195</v>
      </c>
      <c r="C3230" t="s">
        <v>2196</v>
      </c>
      <c r="D3230" s="1">
        <v>40773.632638888892</v>
      </c>
      <c r="E3230">
        <v>6</v>
      </c>
      <c r="F3230" t="s">
        <v>5303</v>
      </c>
      <c r="G3230">
        <v>2009</v>
      </c>
      <c r="H3230" s="4">
        <v>0.17013888888888887</v>
      </c>
      <c r="I3230" s="16">
        <f>H3230/60</f>
        <v>2.8356481481481479E-3</v>
      </c>
      <c r="K3230" s="16">
        <f t="shared" si="50"/>
        <v>1.7013888888888887E-2</v>
      </c>
    </row>
    <row r="3231" spans="1:11">
      <c r="A3231" t="s">
        <v>2716</v>
      </c>
      <c r="B3231" t="s">
        <v>2717</v>
      </c>
      <c r="C3231" t="s">
        <v>2718</v>
      </c>
      <c r="D3231" s="1">
        <v>39907.684027777781</v>
      </c>
      <c r="E3231">
        <v>6</v>
      </c>
      <c r="F3231" t="s">
        <v>5302</v>
      </c>
      <c r="G3231">
        <v>2009</v>
      </c>
      <c r="H3231" s="4">
        <v>0.14722222222222223</v>
      </c>
      <c r="I3231" s="16">
        <f>H3231/60</f>
        <v>2.4537037037037036E-3</v>
      </c>
      <c r="K3231" s="16">
        <f t="shared" si="50"/>
        <v>1.4722222222222222E-2</v>
      </c>
    </row>
    <row r="3232" spans="1:11">
      <c r="A3232" t="s">
        <v>2721</v>
      </c>
      <c r="B3232" t="s">
        <v>2722</v>
      </c>
      <c r="C3232" t="s">
        <v>2723</v>
      </c>
      <c r="D3232" s="1">
        <v>39990.754861111112</v>
      </c>
      <c r="E3232">
        <v>6</v>
      </c>
      <c r="F3232" t="s">
        <v>5302</v>
      </c>
      <c r="G3232">
        <v>2009</v>
      </c>
      <c r="H3232" s="4">
        <v>0.22638888888888889</v>
      </c>
      <c r="I3232" s="16">
        <f>H3232/60</f>
        <v>3.7731481481481483E-3</v>
      </c>
      <c r="K3232" s="16">
        <f t="shared" si="50"/>
        <v>2.2638888888888889E-2</v>
      </c>
    </row>
    <row r="3233" spans="1:11">
      <c r="A3233" t="s">
        <v>2757</v>
      </c>
      <c r="B3233" t="s">
        <v>2758</v>
      </c>
      <c r="C3233" t="s">
        <v>2758</v>
      </c>
      <c r="D3233" s="1">
        <v>40486.929166666669</v>
      </c>
      <c r="E3233">
        <v>6</v>
      </c>
      <c r="F3233" t="s">
        <v>5302</v>
      </c>
      <c r="G3233">
        <v>2009</v>
      </c>
      <c r="H3233" s="4">
        <v>0.14305555555555557</v>
      </c>
      <c r="I3233" s="16">
        <f>H3233/60</f>
        <v>2.3842592592592596E-3</v>
      </c>
      <c r="K3233" s="16">
        <f t="shared" si="50"/>
        <v>1.4305555555555557E-2</v>
      </c>
    </row>
    <row r="3234" spans="1:11">
      <c r="A3234" t="s">
        <v>3095</v>
      </c>
      <c r="B3234" t="s">
        <v>3093</v>
      </c>
      <c r="C3234" t="s">
        <v>3094</v>
      </c>
      <c r="D3234" s="1">
        <v>40047.494444444441</v>
      </c>
      <c r="E3234">
        <v>6</v>
      </c>
      <c r="F3234" t="s">
        <v>5303</v>
      </c>
      <c r="G3234">
        <v>2009</v>
      </c>
      <c r="H3234" s="4">
        <v>0.15416666666666667</v>
      </c>
      <c r="I3234" s="16">
        <f>H3234/60</f>
        <v>2.5694444444444445E-3</v>
      </c>
      <c r="K3234" s="16">
        <f t="shared" si="50"/>
        <v>1.5416666666666667E-2</v>
      </c>
    </row>
    <row r="3235" spans="1:11">
      <c r="A3235" t="s">
        <v>3184</v>
      </c>
      <c r="B3235" t="s">
        <v>3174</v>
      </c>
      <c r="D3235" s="1">
        <v>40380.947916666664</v>
      </c>
      <c r="E3235">
        <v>6</v>
      </c>
      <c r="F3235" t="s">
        <v>5301</v>
      </c>
      <c r="G3235">
        <v>2009</v>
      </c>
      <c r="H3235" s="4">
        <v>0.21944444444444444</v>
      </c>
      <c r="I3235" s="16">
        <f>H3235/60</f>
        <v>3.6574074074074074E-3</v>
      </c>
      <c r="K3235" s="16">
        <f t="shared" si="50"/>
        <v>2.1944444444444444E-2</v>
      </c>
    </row>
    <row r="3236" spans="1:11">
      <c r="A3236" t="s">
        <v>3648</v>
      </c>
      <c r="B3236" t="s">
        <v>3635</v>
      </c>
      <c r="C3236" t="s">
        <v>3636</v>
      </c>
      <c r="D3236" s="1">
        <v>40008.931944444441</v>
      </c>
      <c r="E3236">
        <v>6</v>
      </c>
      <c r="F3236" t="s">
        <v>5301</v>
      </c>
      <c r="G3236">
        <v>2009</v>
      </c>
      <c r="H3236" s="4">
        <v>0.24583333333333335</v>
      </c>
      <c r="I3236" s="16">
        <f>H3236/60</f>
        <v>4.0972222222222226E-3</v>
      </c>
      <c r="K3236" s="16">
        <f t="shared" si="50"/>
        <v>2.4583333333333336E-2</v>
      </c>
    </row>
    <row r="3237" spans="1:11">
      <c r="A3237" t="s">
        <v>3571</v>
      </c>
      <c r="B3237" t="s">
        <v>4027</v>
      </c>
      <c r="C3237" t="s">
        <v>4062</v>
      </c>
      <c r="D3237" s="1">
        <v>40883.654861111114</v>
      </c>
      <c r="E3237">
        <v>6</v>
      </c>
      <c r="F3237" t="s">
        <v>5300</v>
      </c>
      <c r="G3237">
        <v>2009</v>
      </c>
      <c r="H3237" s="4">
        <v>2.8472222222222222E-2</v>
      </c>
      <c r="I3237" s="16">
        <f>H3237/60</f>
        <v>4.7453703703703704E-4</v>
      </c>
      <c r="K3237" s="16">
        <f t="shared" si="50"/>
        <v>2.8472222222222223E-3</v>
      </c>
    </row>
    <row r="3238" spans="1:11">
      <c r="A3238" t="s">
        <v>1725</v>
      </c>
      <c r="B3238" t="s">
        <v>1720</v>
      </c>
      <c r="C3238" t="s">
        <v>1721</v>
      </c>
      <c r="D3238" s="1">
        <v>40051.767361111109</v>
      </c>
      <c r="E3238">
        <v>5</v>
      </c>
      <c r="F3238" t="s">
        <v>5303</v>
      </c>
      <c r="G3238">
        <v>2009</v>
      </c>
      <c r="H3238" s="4">
        <v>0.17152777777777775</v>
      </c>
      <c r="I3238" s="16">
        <f>H3238/60</f>
        <v>2.8587962962962959E-3</v>
      </c>
      <c r="K3238" s="16">
        <f t="shared" si="50"/>
        <v>1.429398148148148E-2</v>
      </c>
    </row>
    <row r="3239" spans="1:11">
      <c r="A3239" t="s">
        <v>2399</v>
      </c>
      <c r="B3239" t="s">
        <v>2394</v>
      </c>
      <c r="C3239" t="s">
        <v>2400</v>
      </c>
      <c r="D3239" s="1">
        <v>40153.635416666664</v>
      </c>
      <c r="E3239">
        <v>5</v>
      </c>
      <c r="F3239" t="s">
        <v>5304</v>
      </c>
      <c r="G3239">
        <v>2009</v>
      </c>
      <c r="H3239" s="4">
        <v>0.19236111111111112</v>
      </c>
      <c r="I3239" s="16">
        <f>H3239/60</f>
        <v>3.2060185185185186E-3</v>
      </c>
      <c r="K3239" s="16">
        <f t="shared" si="50"/>
        <v>1.6030092592592592E-2</v>
      </c>
    </row>
    <row r="3240" spans="1:11">
      <c r="A3240" t="s">
        <v>3115</v>
      </c>
      <c r="B3240" t="s">
        <v>3105</v>
      </c>
      <c r="C3240" t="s">
        <v>3106</v>
      </c>
      <c r="D3240" s="1">
        <v>39974.023611111108</v>
      </c>
      <c r="E3240">
        <v>5</v>
      </c>
      <c r="F3240" t="s">
        <v>5301</v>
      </c>
      <c r="G3240">
        <v>2009</v>
      </c>
      <c r="H3240" s="4">
        <v>0.17569444444444446</v>
      </c>
      <c r="I3240" s="16">
        <f>H3240/60</f>
        <v>2.9282407407407408E-3</v>
      </c>
      <c r="K3240" s="16">
        <f t="shared" si="50"/>
        <v>1.4641203703703705E-2</v>
      </c>
    </row>
    <row r="3241" spans="1:11">
      <c r="A3241" t="s">
        <v>3178</v>
      </c>
      <c r="B3241" t="s">
        <v>3174</v>
      </c>
      <c r="C3241" t="s">
        <v>3174</v>
      </c>
      <c r="D3241" s="1">
        <v>40180.720138888886</v>
      </c>
      <c r="E3241">
        <v>5</v>
      </c>
      <c r="F3241" t="s">
        <v>5303</v>
      </c>
      <c r="G3241">
        <v>2009</v>
      </c>
      <c r="H3241" s="4">
        <v>0.18541666666666667</v>
      </c>
      <c r="I3241" s="16">
        <f>H3241/60</f>
        <v>3.0902777777777777E-3</v>
      </c>
      <c r="K3241" s="16">
        <f t="shared" si="50"/>
        <v>1.545138888888889E-2</v>
      </c>
    </row>
    <row r="3242" spans="1:11">
      <c r="A3242" t="s">
        <v>3754</v>
      </c>
      <c r="B3242" t="s">
        <v>3728</v>
      </c>
      <c r="C3242" t="s">
        <v>3750</v>
      </c>
      <c r="D3242" s="1">
        <v>39952.740277777775</v>
      </c>
      <c r="E3242">
        <v>5</v>
      </c>
      <c r="F3242" t="s">
        <v>5301</v>
      </c>
      <c r="G3242">
        <v>2009</v>
      </c>
      <c r="H3242" s="4">
        <v>0.17222222222222225</v>
      </c>
      <c r="I3242" s="16">
        <f>H3242/60</f>
        <v>2.8703703703703708E-3</v>
      </c>
      <c r="K3242" s="16">
        <f t="shared" si="50"/>
        <v>1.4351851851851853E-2</v>
      </c>
    </row>
    <row r="3243" spans="1:11">
      <c r="A3243" t="s">
        <v>1202</v>
      </c>
      <c r="B3243" t="s">
        <v>1203</v>
      </c>
      <c r="C3243" t="s">
        <v>395</v>
      </c>
      <c r="D3243" s="1">
        <v>40665.852777777778</v>
      </c>
      <c r="E3243">
        <v>4</v>
      </c>
      <c r="F3243" t="s">
        <v>1874</v>
      </c>
      <c r="G3243">
        <v>2009</v>
      </c>
      <c r="H3243" s="4">
        <v>0.14652777777777778</v>
      </c>
      <c r="I3243" s="16">
        <f>H3243/60</f>
        <v>2.4421296296296296E-3</v>
      </c>
      <c r="K3243" s="16">
        <f t="shared" si="50"/>
        <v>9.7685185185185184E-3</v>
      </c>
    </row>
    <row r="3244" spans="1:11">
      <c r="A3244" t="s">
        <v>91</v>
      </c>
      <c r="B3244" t="s">
        <v>45</v>
      </c>
      <c r="C3244" t="s">
        <v>85</v>
      </c>
      <c r="D3244" s="1">
        <v>40001.897916666669</v>
      </c>
      <c r="E3244">
        <v>4</v>
      </c>
      <c r="F3244" t="s">
        <v>1874</v>
      </c>
      <c r="G3244">
        <v>2009</v>
      </c>
      <c r="H3244" s="4">
        <v>0.14722222222222223</v>
      </c>
      <c r="I3244" s="16">
        <f>H3244/60</f>
        <v>2.4537037037037036E-3</v>
      </c>
      <c r="K3244" s="16">
        <f t="shared" si="50"/>
        <v>9.8148148148148144E-3</v>
      </c>
    </row>
    <row r="3245" spans="1:11">
      <c r="A3245" t="s">
        <v>82</v>
      </c>
      <c r="B3245" t="s">
        <v>45</v>
      </c>
      <c r="C3245" t="s">
        <v>78</v>
      </c>
      <c r="D3245" s="1">
        <v>40249.870833333334</v>
      </c>
      <c r="E3245">
        <v>4</v>
      </c>
      <c r="F3245" t="s">
        <v>1874</v>
      </c>
      <c r="G3245">
        <v>2009</v>
      </c>
      <c r="H3245" s="4">
        <v>0.1451388888888889</v>
      </c>
      <c r="I3245" s="16">
        <f>H3245/60</f>
        <v>2.4189814814814816E-3</v>
      </c>
      <c r="K3245" s="16">
        <f t="shared" si="50"/>
        <v>9.6759259259259264E-3</v>
      </c>
    </row>
    <row r="3246" spans="1:11">
      <c r="A3246" t="s">
        <v>882</v>
      </c>
      <c r="B3246" t="s">
        <v>880</v>
      </c>
      <c r="C3246" t="s">
        <v>881</v>
      </c>
      <c r="D3246" s="1">
        <v>40198.907638888886</v>
      </c>
      <c r="E3246">
        <v>4</v>
      </c>
      <c r="F3246" t="s">
        <v>5303</v>
      </c>
      <c r="G3246">
        <v>2009</v>
      </c>
      <c r="H3246" s="4">
        <v>0.17013888888888887</v>
      </c>
      <c r="I3246" s="16">
        <f>H3246/60</f>
        <v>2.8356481481481479E-3</v>
      </c>
      <c r="K3246" s="16">
        <f t="shared" si="50"/>
        <v>1.1342592592592592E-2</v>
      </c>
    </row>
    <row r="3247" spans="1:11">
      <c r="A3247" t="s">
        <v>3176</v>
      </c>
      <c r="B3247" t="s">
        <v>3174</v>
      </c>
      <c r="C3247" t="s">
        <v>3174</v>
      </c>
      <c r="D3247" s="1">
        <v>40180.720138888886</v>
      </c>
      <c r="E3247">
        <v>4</v>
      </c>
      <c r="F3247" t="s">
        <v>5303</v>
      </c>
      <c r="G3247">
        <v>2009</v>
      </c>
      <c r="H3247" s="4">
        <v>0.26805555555555555</v>
      </c>
      <c r="I3247" s="16">
        <f>H3247/60</f>
        <v>4.4675925925925924E-3</v>
      </c>
      <c r="K3247" s="16">
        <f t="shared" si="50"/>
        <v>1.787037037037037E-2</v>
      </c>
    </row>
    <row r="3248" spans="1:11">
      <c r="A3248" t="s">
        <v>3203</v>
      </c>
      <c r="B3248" t="s">
        <v>3204</v>
      </c>
      <c r="D3248" s="1">
        <v>40366.774305555555</v>
      </c>
      <c r="E3248">
        <v>4</v>
      </c>
      <c r="F3248" t="s">
        <v>5302</v>
      </c>
      <c r="G3248">
        <v>2009</v>
      </c>
      <c r="H3248" s="4">
        <v>0.14097222222222222</v>
      </c>
      <c r="I3248" s="16">
        <f>H3248/60</f>
        <v>2.3495370370370371E-3</v>
      </c>
      <c r="K3248" s="16">
        <f t="shared" si="50"/>
        <v>9.3981481481481485E-3</v>
      </c>
    </row>
    <row r="3249" spans="1:11">
      <c r="A3249" t="s">
        <v>3605</v>
      </c>
      <c r="B3249" t="s">
        <v>3606</v>
      </c>
      <c r="C3249" t="s">
        <v>1214</v>
      </c>
      <c r="D3249" s="1">
        <v>40747.574999999997</v>
      </c>
      <c r="E3249">
        <v>4</v>
      </c>
      <c r="F3249" t="s">
        <v>5303</v>
      </c>
      <c r="G3249">
        <v>2009</v>
      </c>
      <c r="H3249" s="4">
        <v>0.17569444444444446</v>
      </c>
      <c r="I3249" s="16">
        <f>H3249/60</f>
        <v>2.9282407407407408E-3</v>
      </c>
      <c r="K3249" s="16">
        <f t="shared" si="50"/>
        <v>1.1712962962962963E-2</v>
      </c>
    </row>
    <row r="3250" spans="1:11">
      <c r="A3250" t="s">
        <v>3644</v>
      </c>
      <c r="B3250" t="s">
        <v>3635</v>
      </c>
      <c r="C3250" t="s">
        <v>3636</v>
      </c>
      <c r="D3250" s="1">
        <v>40008.931944444441</v>
      </c>
      <c r="E3250">
        <v>4</v>
      </c>
      <c r="F3250" t="s">
        <v>5301</v>
      </c>
      <c r="G3250">
        <v>2009</v>
      </c>
      <c r="H3250" s="4">
        <v>0.15833333333333333</v>
      </c>
      <c r="I3250" s="16">
        <f>H3250/60</f>
        <v>2.638888888888889E-3</v>
      </c>
      <c r="K3250" s="16">
        <f t="shared" si="50"/>
        <v>1.0555555555555556E-2</v>
      </c>
    </row>
    <row r="3251" spans="1:11">
      <c r="A3251" t="s">
        <v>3755</v>
      </c>
      <c r="B3251" t="s">
        <v>3728</v>
      </c>
      <c r="C3251" t="s">
        <v>3750</v>
      </c>
      <c r="D3251" s="1">
        <v>39952.740972222222</v>
      </c>
      <c r="E3251">
        <v>4</v>
      </c>
      <c r="F3251" t="s">
        <v>5301</v>
      </c>
      <c r="G3251">
        <v>2009</v>
      </c>
      <c r="H3251" s="4">
        <v>0.2076388888888889</v>
      </c>
      <c r="I3251" s="16">
        <f>H3251/60</f>
        <v>3.4606481481481485E-3</v>
      </c>
      <c r="K3251" s="16">
        <f t="shared" si="50"/>
        <v>1.3842592592592594E-2</v>
      </c>
    </row>
    <row r="3252" spans="1:11">
      <c r="A3252" t="s">
        <v>96</v>
      </c>
      <c r="B3252" t="s">
        <v>4027</v>
      </c>
      <c r="C3252" t="s">
        <v>4062</v>
      </c>
      <c r="D3252" s="1">
        <v>40883.654861111114</v>
      </c>
      <c r="E3252">
        <v>4</v>
      </c>
      <c r="F3252" t="s">
        <v>5300</v>
      </c>
      <c r="G3252">
        <v>2009</v>
      </c>
      <c r="H3252" s="4">
        <v>0.15486111111111112</v>
      </c>
      <c r="I3252" s="16">
        <f>H3252/60</f>
        <v>2.5810185185185185E-3</v>
      </c>
      <c r="K3252" s="16">
        <f t="shared" si="50"/>
        <v>1.0324074074074074E-2</v>
      </c>
    </row>
    <row r="3253" spans="1:11">
      <c r="A3253" t="s">
        <v>4065</v>
      </c>
      <c r="B3253" t="s">
        <v>4027</v>
      </c>
      <c r="C3253" t="s">
        <v>4062</v>
      </c>
      <c r="D3253" s="1">
        <v>40883.654861111114</v>
      </c>
      <c r="E3253">
        <v>4</v>
      </c>
      <c r="F3253" t="s">
        <v>5300</v>
      </c>
      <c r="G3253">
        <v>2009</v>
      </c>
      <c r="H3253" s="4">
        <v>4.1666666666666664E-2</v>
      </c>
      <c r="I3253" s="16">
        <f>H3253/60</f>
        <v>6.9444444444444436E-4</v>
      </c>
      <c r="K3253" s="16">
        <f t="shared" si="50"/>
        <v>2.7777777777777775E-3</v>
      </c>
    </row>
    <row r="3254" spans="1:11">
      <c r="A3254" t="s">
        <v>2873</v>
      </c>
      <c r="B3254" t="s">
        <v>2866</v>
      </c>
      <c r="C3254" t="s">
        <v>2867</v>
      </c>
      <c r="D3254" s="1">
        <v>39897.925694444442</v>
      </c>
      <c r="E3254">
        <v>4</v>
      </c>
      <c r="F3254" t="s">
        <v>5305</v>
      </c>
      <c r="G3254">
        <v>2009</v>
      </c>
      <c r="H3254" s="4">
        <v>4.4444444444444446E-2</v>
      </c>
      <c r="I3254" s="16">
        <f>H3254/60</f>
        <v>7.4074074074074081E-4</v>
      </c>
      <c r="K3254" s="16">
        <f t="shared" si="50"/>
        <v>2.9629629629629632E-3</v>
      </c>
    </row>
    <row r="3255" spans="1:11">
      <c r="A3255" t="s">
        <v>4676</v>
      </c>
      <c r="B3255" t="s">
        <v>4677</v>
      </c>
      <c r="C3255" t="s">
        <v>4678</v>
      </c>
      <c r="D3255" s="1">
        <v>40773.386805555558</v>
      </c>
      <c r="E3255">
        <v>4</v>
      </c>
      <c r="F3255" t="s">
        <v>5303</v>
      </c>
      <c r="G3255">
        <v>2009</v>
      </c>
      <c r="H3255" s="4">
        <v>0.12847222222222224</v>
      </c>
      <c r="I3255" s="16">
        <f>H3255/60</f>
        <v>2.1412037037037038E-3</v>
      </c>
      <c r="K3255" s="16">
        <f t="shared" si="50"/>
        <v>8.564814814814815E-3</v>
      </c>
    </row>
    <row r="3256" spans="1:11">
      <c r="A3256" t="s">
        <v>5011</v>
      </c>
      <c r="B3256" t="s">
        <v>5007</v>
      </c>
      <c r="C3256" t="s">
        <v>5008</v>
      </c>
      <c r="D3256" s="1">
        <v>40962.756944444445</v>
      </c>
      <c r="E3256">
        <v>4</v>
      </c>
      <c r="F3256" t="s">
        <v>5301</v>
      </c>
      <c r="G3256">
        <v>2009</v>
      </c>
      <c r="H3256" s="4">
        <v>0.1361111111111111</v>
      </c>
      <c r="I3256" s="16">
        <f>H3256/60</f>
        <v>2.2685185185185182E-3</v>
      </c>
      <c r="K3256" s="16">
        <f t="shared" si="50"/>
        <v>9.0740740740740729E-3</v>
      </c>
    </row>
    <row r="3257" spans="1:11">
      <c r="A3257" t="s">
        <v>5150</v>
      </c>
      <c r="B3257" t="s">
        <v>5151</v>
      </c>
      <c r="C3257" t="s">
        <v>5152</v>
      </c>
      <c r="D3257" s="1">
        <v>40490.921527777777</v>
      </c>
      <c r="E3257">
        <v>4</v>
      </c>
      <c r="F3257" t="s">
        <v>5300</v>
      </c>
      <c r="G3257">
        <v>2009</v>
      </c>
      <c r="H3257" s="4">
        <v>0.15347222222222223</v>
      </c>
      <c r="I3257" s="16">
        <f>H3257/60</f>
        <v>2.5578703703703705E-3</v>
      </c>
      <c r="K3257" s="16">
        <f t="shared" si="50"/>
        <v>1.0231481481481482E-2</v>
      </c>
    </row>
    <row r="3258" spans="1:11">
      <c r="A3258" t="s">
        <v>83</v>
      </c>
      <c r="B3258" t="s">
        <v>45</v>
      </c>
      <c r="C3258" t="s">
        <v>78</v>
      </c>
      <c r="D3258" s="1">
        <v>40249.870833333334</v>
      </c>
      <c r="E3258">
        <v>3</v>
      </c>
      <c r="F3258" t="s">
        <v>1874</v>
      </c>
      <c r="G3258">
        <v>2009</v>
      </c>
      <c r="H3258" s="4">
        <v>0.13749999999999998</v>
      </c>
      <c r="I3258" s="16">
        <f>H3258/60</f>
        <v>2.2916666666666662E-3</v>
      </c>
      <c r="K3258" s="16">
        <f t="shared" si="50"/>
        <v>6.8749999999999992E-3</v>
      </c>
    </row>
    <row r="3259" spans="1:11">
      <c r="A3259" t="s">
        <v>80</v>
      </c>
      <c r="B3259" t="s">
        <v>45</v>
      </c>
      <c r="C3259" t="s">
        <v>78</v>
      </c>
      <c r="D3259" s="1">
        <v>40249.870833333334</v>
      </c>
      <c r="E3259">
        <v>3</v>
      </c>
      <c r="F3259" t="s">
        <v>1874</v>
      </c>
      <c r="G3259">
        <v>2009</v>
      </c>
      <c r="H3259" s="4">
        <v>0.11805555555555557</v>
      </c>
      <c r="I3259" s="16">
        <f>H3259/60</f>
        <v>1.9675925925925928E-3</v>
      </c>
      <c r="K3259" s="16">
        <f t="shared" si="50"/>
        <v>5.9027777777777785E-3</v>
      </c>
    </row>
    <row r="3260" spans="1:11">
      <c r="A3260" t="s">
        <v>843</v>
      </c>
      <c r="B3260" t="s">
        <v>799</v>
      </c>
      <c r="C3260" t="s">
        <v>840</v>
      </c>
      <c r="D3260" s="1">
        <v>40140.906944444447</v>
      </c>
      <c r="E3260">
        <v>3</v>
      </c>
      <c r="F3260" t="s">
        <v>1874</v>
      </c>
      <c r="G3260">
        <v>2009</v>
      </c>
      <c r="H3260" s="4">
        <v>0.17152777777777775</v>
      </c>
      <c r="I3260" s="16">
        <f>H3260/60</f>
        <v>2.8587962962962959E-3</v>
      </c>
      <c r="K3260" s="16">
        <f t="shared" si="50"/>
        <v>8.5763888888888869E-3</v>
      </c>
    </row>
    <row r="3261" spans="1:11">
      <c r="A3261" t="s">
        <v>890</v>
      </c>
      <c r="B3261" t="s">
        <v>880</v>
      </c>
      <c r="C3261" t="s">
        <v>881</v>
      </c>
      <c r="D3261" s="1">
        <v>40198.90902777778</v>
      </c>
      <c r="E3261">
        <v>3</v>
      </c>
      <c r="F3261" t="s">
        <v>5303</v>
      </c>
      <c r="G3261">
        <v>2009</v>
      </c>
      <c r="H3261" s="4">
        <v>0.19930555555555554</v>
      </c>
      <c r="I3261" s="16">
        <f>H3261/60</f>
        <v>3.3217592592592591E-3</v>
      </c>
      <c r="K3261" s="16">
        <f t="shared" si="50"/>
        <v>9.9652777777777778E-3</v>
      </c>
    </row>
    <row r="3262" spans="1:11">
      <c r="A3262" t="s">
        <v>970</v>
      </c>
      <c r="B3262" t="s">
        <v>971</v>
      </c>
      <c r="C3262" t="s">
        <v>972</v>
      </c>
      <c r="D3262" s="1">
        <v>40064.984027777777</v>
      </c>
      <c r="E3262">
        <v>3</v>
      </c>
      <c r="F3262" t="s">
        <v>5302</v>
      </c>
      <c r="G3262">
        <v>2009</v>
      </c>
      <c r="H3262" s="4">
        <v>0.13749999999999998</v>
      </c>
      <c r="I3262" s="16">
        <f>H3262/60</f>
        <v>2.2916666666666662E-3</v>
      </c>
      <c r="K3262" s="16">
        <f t="shared" si="50"/>
        <v>6.8749999999999992E-3</v>
      </c>
    </row>
    <row r="3263" spans="1:11">
      <c r="A3263" t="s">
        <v>1593</v>
      </c>
      <c r="B3263" t="s">
        <v>1560</v>
      </c>
      <c r="C3263" t="s">
        <v>1583</v>
      </c>
      <c r="D3263" s="1">
        <v>40125.740277777775</v>
      </c>
      <c r="E3263">
        <v>3</v>
      </c>
      <c r="F3263" t="s">
        <v>5303</v>
      </c>
      <c r="G3263">
        <v>2009</v>
      </c>
      <c r="H3263" s="4">
        <v>0.14375000000000002</v>
      </c>
      <c r="I3263" s="16">
        <f>H3263/60</f>
        <v>2.3958333333333336E-3</v>
      </c>
      <c r="K3263" s="16">
        <f t="shared" si="50"/>
        <v>7.1875000000000012E-3</v>
      </c>
    </row>
    <row r="3264" spans="1:11">
      <c r="A3264" t="s">
        <v>1592</v>
      </c>
      <c r="B3264" t="s">
        <v>1560</v>
      </c>
      <c r="C3264" t="s">
        <v>1583</v>
      </c>
      <c r="D3264" s="1">
        <v>40125.740277777775</v>
      </c>
      <c r="E3264">
        <v>3</v>
      </c>
      <c r="F3264" t="s">
        <v>5303</v>
      </c>
      <c r="G3264">
        <v>2009</v>
      </c>
      <c r="H3264" s="4">
        <v>8.6111111111111124E-2</v>
      </c>
      <c r="I3264" s="16">
        <f>H3264/60</f>
        <v>1.4351851851851854E-3</v>
      </c>
      <c r="K3264" s="16">
        <f t="shared" si="50"/>
        <v>4.3055555555555564E-3</v>
      </c>
    </row>
    <row r="3265" spans="1:11">
      <c r="A3265" t="s">
        <v>1729</v>
      </c>
      <c r="B3265" t="s">
        <v>1720</v>
      </c>
      <c r="C3265" t="s">
        <v>1721</v>
      </c>
      <c r="D3265" s="1">
        <v>40051.768055555556</v>
      </c>
      <c r="E3265">
        <v>3</v>
      </c>
      <c r="F3265" t="s">
        <v>5303</v>
      </c>
      <c r="G3265">
        <v>2009</v>
      </c>
      <c r="H3265" s="4">
        <v>0.17430555555555557</v>
      </c>
      <c r="I3265" s="16">
        <f>H3265/60</f>
        <v>2.9050925925925928E-3</v>
      </c>
      <c r="K3265" s="16">
        <f t="shared" si="50"/>
        <v>8.7152777777777784E-3</v>
      </c>
    </row>
    <row r="3266" spans="1:11">
      <c r="A3266" t="s">
        <v>314</v>
      </c>
      <c r="B3266" t="s">
        <v>2762</v>
      </c>
      <c r="C3266" t="s">
        <v>2764</v>
      </c>
      <c r="D3266" s="1">
        <v>40284.861805555556</v>
      </c>
      <c r="E3266">
        <v>3</v>
      </c>
      <c r="F3266" t="s">
        <v>5302</v>
      </c>
      <c r="G3266">
        <v>2009</v>
      </c>
      <c r="H3266" s="4">
        <v>0.20416666666666669</v>
      </c>
      <c r="I3266" s="16">
        <f>H3266/60</f>
        <v>3.402777777777778E-3</v>
      </c>
      <c r="K3266" s="16">
        <f t="shared" ref="K3266:K3329" si="51">E3266*I3266</f>
        <v>1.0208333333333333E-2</v>
      </c>
    </row>
    <row r="3267" spans="1:11">
      <c r="A3267" t="s">
        <v>3111</v>
      </c>
      <c r="B3267" t="s">
        <v>3105</v>
      </c>
      <c r="C3267" t="s">
        <v>3106</v>
      </c>
      <c r="D3267" s="1">
        <v>39974.022916666669</v>
      </c>
      <c r="E3267">
        <v>3</v>
      </c>
      <c r="F3267" t="s">
        <v>5301</v>
      </c>
      <c r="G3267">
        <v>2009</v>
      </c>
      <c r="H3267" s="4">
        <v>0.16250000000000001</v>
      </c>
      <c r="I3267" s="16">
        <f>H3267/60</f>
        <v>2.7083333333333334E-3</v>
      </c>
      <c r="K3267" s="16">
        <f t="shared" si="51"/>
        <v>8.1250000000000003E-3</v>
      </c>
    </row>
    <row r="3268" spans="1:11">
      <c r="A3268" t="s">
        <v>3175</v>
      </c>
      <c r="B3268" t="s">
        <v>3174</v>
      </c>
      <c r="C3268" t="s">
        <v>3174</v>
      </c>
      <c r="D3268" s="1">
        <v>40180.720138888886</v>
      </c>
      <c r="E3268">
        <v>3</v>
      </c>
      <c r="F3268" t="s">
        <v>5303</v>
      </c>
      <c r="G3268">
        <v>2009</v>
      </c>
      <c r="H3268" s="4">
        <v>0.18124999999999999</v>
      </c>
      <c r="I3268" s="16">
        <f>H3268/60</f>
        <v>3.0208333333333333E-3</v>
      </c>
      <c r="K3268" s="16">
        <f t="shared" si="51"/>
        <v>9.0624999999999994E-3</v>
      </c>
    </row>
    <row r="3269" spans="1:11">
      <c r="A3269" t="s">
        <v>1941</v>
      </c>
      <c r="B3269" t="s">
        <v>3174</v>
      </c>
      <c r="C3269" t="s">
        <v>3174</v>
      </c>
      <c r="D3269" s="1">
        <v>40180.720138888886</v>
      </c>
      <c r="E3269">
        <v>3</v>
      </c>
      <c r="F3269" t="s">
        <v>5303</v>
      </c>
      <c r="G3269">
        <v>2009</v>
      </c>
      <c r="H3269" s="4">
        <v>0.15277777777777776</v>
      </c>
      <c r="I3269" s="16">
        <f>H3269/60</f>
        <v>2.5462962962962961E-3</v>
      </c>
      <c r="K3269" s="16">
        <f t="shared" si="51"/>
        <v>7.6388888888888878E-3</v>
      </c>
    </row>
    <row r="3270" spans="1:11">
      <c r="A3270" t="s">
        <v>3645</v>
      </c>
      <c r="B3270" t="s">
        <v>3635</v>
      </c>
      <c r="C3270" t="s">
        <v>3636</v>
      </c>
      <c r="D3270" s="1">
        <v>40008.932638888888</v>
      </c>
      <c r="E3270">
        <v>3</v>
      </c>
      <c r="F3270" t="s">
        <v>5301</v>
      </c>
      <c r="G3270">
        <v>2009</v>
      </c>
      <c r="H3270" s="4">
        <v>0.14097222222222222</v>
      </c>
      <c r="I3270" s="16">
        <f>H3270/60</f>
        <v>2.3495370370370371E-3</v>
      </c>
      <c r="K3270" s="16">
        <f t="shared" si="51"/>
        <v>7.0486111111111114E-3</v>
      </c>
    </row>
    <row r="3271" spans="1:11">
      <c r="A3271" t="s">
        <v>3808</v>
      </c>
      <c r="B3271" t="s">
        <v>3805</v>
      </c>
      <c r="C3271" t="s">
        <v>3807</v>
      </c>
      <c r="D3271" s="1">
        <v>40180.649305555555</v>
      </c>
      <c r="E3271">
        <v>3</v>
      </c>
      <c r="F3271" t="s">
        <v>5303</v>
      </c>
      <c r="G3271">
        <v>2009</v>
      </c>
      <c r="H3271" s="4">
        <v>0.17222222222222225</v>
      </c>
      <c r="I3271" s="16">
        <f>H3271/60</f>
        <v>2.8703703703703708E-3</v>
      </c>
      <c r="K3271" s="16">
        <f t="shared" si="51"/>
        <v>8.6111111111111128E-3</v>
      </c>
    </row>
    <row r="3272" spans="1:11">
      <c r="A3272">
        <v>1901</v>
      </c>
      <c r="B3272" t="s">
        <v>3805</v>
      </c>
      <c r="C3272" t="s">
        <v>3807</v>
      </c>
      <c r="D3272" s="1">
        <v>40180.65</v>
      </c>
      <c r="E3272">
        <v>3</v>
      </c>
      <c r="F3272" t="s">
        <v>5303</v>
      </c>
      <c r="G3272">
        <v>2009</v>
      </c>
      <c r="H3272" s="4">
        <v>0.13402777777777777</v>
      </c>
      <c r="I3272" s="16">
        <f>H3272/60</f>
        <v>2.2337962962962962E-3</v>
      </c>
      <c r="K3272" s="16">
        <f t="shared" si="51"/>
        <v>6.7013888888888887E-3</v>
      </c>
    </row>
    <row r="3273" spans="1:11">
      <c r="A3273" t="s">
        <v>3632</v>
      </c>
      <c r="B3273" t="s">
        <v>4027</v>
      </c>
      <c r="C3273" t="s">
        <v>4062</v>
      </c>
      <c r="D3273" s="1">
        <v>40883.654861111114</v>
      </c>
      <c r="E3273">
        <v>3</v>
      </c>
      <c r="F3273" t="s">
        <v>5300</v>
      </c>
      <c r="G3273">
        <v>2009</v>
      </c>
      <c r="H3273" s="4">
        <v>0.16250000000000001</v>
      </c>
      <c r="I3273" s="16">
        <f>H3273/60</f>
        <v>2.7083333333333334E-3</v>
      </c>
      <c r="K3273" s="16">
        <f t="shared" si="51"/>
        <v>8.1250000000000003E-3</v>
      </c>
    </row>
    <row r="3274" spans="1:11">
      <c r="A3274" t="s">
        <v>4067</v>
      </c>
      <c r="B3274" t="s">
        <v>4027</v>
      </c>
      <c r="C3274" t="s">
        <v>4062</v>
      </c>
      <c r="D3274" s="1">
        <v>40883.654861111114</v>
      </c>
      <c r="E3274">
        <v>3</v>
      </c>
      <c r="F3274" t="s">
        <v>5300</v>
      </c>
      <c r="G3274">
        <v>2009</v>
      </c>
      <c r="H3274" s="4">
        <v>0.15902777777777777</v>
      </c>
      <c r="I3274" s="16">
        <f>H3274/60</f>
        <v>2.650462962962963E-3</v>
      </c>
      <c r="K3274" s="16">
        <f t="shared" si="51"/>
        <v>7.9513888888888898E-3</v>
      </c>
    </row>
    <row r="3275" spans="1:11">
      <c r="A3275" t="s">
        <v>2035</v>
      </c>
      <c r="B3275" t="s">
        <v>4027</v>
      </c>
      <c r="C3275" t="s">
        <v>4062</v>
      </c>
      <c r="D3275" s="1">
        <v>40883.654861111114</v>
      </c>
      <c r="E3275">
        <v>3</v>
      </c>
      <c r="F3275" t="s">
        <v>5300</v>
      </c>
      <c r="G3275">
        <v>2009</v>
      </c>
      <c r="H3275" s="4">
        <v>6.5972222222222224E-2</v>
      </c>
      <c r="I3275" s="16">
        <f>H3275/60</f>
        <v>1.0995370370370371E-3</v>
      </c>
      <c r="K3275" s="16">
        <f t="shared" si="51"/>
        <v>3.2986111111111115E-3</v>
      </c>
    </row>
    <row r="3276" spans="1:11">
      <c r="A3276" t="s">
        <v>2869</v>
      </c>
      <c r="B3276" t="s">
        <v>2866</v>
      </c>
      <c r="C3276" t="s">
        <v>2867</v>
      </c>
      <c r="D3276" s="1">
        <v>39897.925694444442</v>
      </c>
      <c r="E3276">
        <v>3</v>
      </c>
      <c r="F3276" t="s">
        <v>5305</v>
      </c>
      <c r="G3276">
        <v>2009</v>
      </c>
      <c r="H3276" s="4">
        <v>0.10486111111111111</v>
      </c>
      <c r="I3276" s="16">
        <f>H3276/60</f>
        <v>1.7476851851851852E-3</v>
      </c>
      <c r="K3276" s="16">
        <f t="shared" si="51"/>
        <v>5.2430555555555555E-3</v>
      </c>
    </row>
    <row r="3277" spans="1:11">
      <c r="A3277" t="s">
        <v>5001</v>
      </c>
      <c r="B3277" t="s">
        <v>5002</v>
      </c>
      <c r="C3277" t="s">
        <v>5003</v>
      </c>
      <c r="D3277" s="1">
        <v>40215.631944444445</v>
      </c>
      <c r="E3277">
        <v>3</v>
      </c>
      <c r="F3277" t="s">
        <v>5301</v>
      </c>
      <c r="G3277">
        <v>2009</v>
      </c>
      <c r="H3277" s="4">
        <v>0.13125000000000001</v>
      </c>
      <c r="I3277" s="16">
        <f>H3277/60</f>
        <v>2.1875000000000002E-3</v>
      </c>
      <c r="K3277" s="16">
        <f t="shared" si="51"/>
        <v>6.5625000000000006E-3</v>
      </c>
    </row>
    <row r="3278" spans="1:11">
      <c r="A3278" t="s">
        <v>97</v>
      </c>
      <c r="B3278" t="s">
        <v>45</v>
      </c>
      <c r="C3278" t="s">
        <v>85</v>
      </c>
      <c r="D3278" s="1">
        <v>40001.898611111108</v>
      </c>
      <c r="E3278">
        <v>2</v>
      </c>
      <c r="F3278" t="s">
        <v>1874</v>
      </c>
      <c r="G3278">
        <v>2009</v>
      </c>
      <c r="H3278" s="4">
        <v>0.13749999999999998</v>
      </c>
      <c r="I3278" s="16">
        <f>H3278/60</f>
        <v>2.2916666666666662E-3</v>
      </c>
      <c r="K3278" s="16">
        <f t="shared" si="51"/>
        <v>4.5833333333333325E-3</v>
      </c>
    </row>
    <row r="3279" spans="1:11">
      <c r="A3279" t="s">
        <v>92</v>
      </c>
      <c r="B3279" t="s">
        <v>45</v>
      </c>
      <c r="C3279" t="s">
        <v>85</v>
      </c>
      <c r="D3279" s="1">
        <v>40001.899305555555</v>
      </c>
      <c r="E3279">
        <v>2</v>
      </c>
      <c r="F3279" t="s">
        <v>1874</v>
      </c>
      <c r="G3279">
        <v>2009</v>
      </c>
      <c r="H3279" s="4">
        <v>0.13402777777777777</v>
      </c>
      <c r="I3279" s="16">
        <f>H3279/60</f>
        <v>2.2337962962962962E-3</v>
      </c>
      <c r="K3279" s="16">
        <f t="shared" si="51"/>
        <v>4.4675925925925924E-3</v>
      </c>
    </row>
    <row r="3280" spans="1:11">
      <c r="A3280" t="s">
        <v>317</v>
      </c>
      <c r="B3280" t="s">
        <v>318</v>
      </c>
      <c r="C3280" t="s">
        <v>319</v>
      </c>
      <c r="D3280" s="1">
        <v>39893.85833333333</v>
      </c>
      <c r="E3280">
        <v>2</v>
      </c>
      <c r="F3280" t="s">
        <v>5304</v>
      </c>
      <c r="G3280">
        <v>2009</v>
      </c>
      <c r="H3280" s="4">
        <v>0.17083333333333331</v>
      </c>
      <c r="I3280" s="16">
        <f>H3280/60</f>
        <v>2.8472222222222219E-3</v>
      </c>
      <c r="K3280" s="16">
        <f t="shared" si="51"/>
        <v>5.6944444444444438E-3</v>
      </c>
    </row>
    <row r="3281" spans="1:11">
      <c r="A3281" t="s">
        <v>846</v>
      </c>
      <c r="B3281" t="s">
        <v>799</v>
      </c>
      <c r="C3281" t="s">
        <v>840</v>
      </c>
      <c r="D3281" s="1">
        <v>40140.906944444447</v>
      </c>
      <c r="E3281">
        <v>2</v>
      </c>
      <c r="F3281" t="s">
        <v>1874</v>
      </c>
      <c r="G3281">
        <v>2009</v>
      </c>
      <c r="H3281" s="4">
        <v>0.12916666666666668</v>
      </c>
      <c r="I3281" s="16">
        <f>H3281/60</f>
        <v>2.1527777777777782E-3</v>
      </c>
      <c r="K3281" s="16">
        <f t="shared" si="51"/>
        <v>4.3055555555555564E-3</v>
      </c>
    </row>
    <row r="3282" spans="1:11">
      <c r="A3282" t="s">
        <v>889</v>
      </c>
      <c r="B3282" t="s">
        <v>880</v>
      </c>
      <c r="C3282" t="s">
        <v>881</v>
      </c>
      <c r="D3282" s="1">
        <v>40198.908333333333</v>
      </c>
      <c r="E3282">
        <v>2</v>
      </c>
      <c r="F3282" t="s">
        <v>5303</v>
      </c>
      <c r="G3282">
        <v>2009</v>
      </c>
      <c r="H3282" s="4">
        <v>0.20625000000000002</v>
      </c>
      <c r="I3282" s="16">
        <f>H3282/60</f>
        <v>3.4375000000000005E-3</v>
      </c>
      <c r="K3282" s="16">
        <f t="shared" si="51"/>
        <v>6.8750000000000009E-3</v>
      </c>
    </row>
    <row r="3283" spans="1:11">
      <c r="A3283" t="s">
        <v>888</v>
      </c>
      <c r="B3283" t="s">
        <v>880</v>
      </c>
      <c r="C3283" t="s">
        <v>881</v>
      </c>
      <c r="D3283" s="1">
        <v>40198.908333333333</v>
      </c>
      <c r="E3283">
        <v>2</v>
      </c>
      <c r="F3283" t="s">
        <v>5303</v>
      </c>
      <c r="G3283">
        <v>2009</v>
      </c>
      <c r="H3283" s="4">
        <v>0.14722222222222223</v>
      </c>
      <c r="I3283" s="16">
        <f>H3283/60</f>
        <v>2.4537037037037036E-3</v>
      </c>
      <c r="K3283" s="16">
        <f t="shared" si="51"/>
        <v>4.9074074074074072E-3</v>
      </c>
    </row>
    <row r="3284" spans="1:11">
      <c r="A3284" t="s">
        <v>886</v>
      </c>
      <c r="B3284" t="s">
        <v>880</v>
      </c>
      <c r="C3284" t="s">
        <v>881</v>
      </c>
      <c r="D3284" s="1">
        <v>40198.908333333333</v>
      </c>
      <c r="E3284">
        <v>2</v>
      </c>
      <c r="F3284" t="s">
        <v>5303</v>
      </c>
      <c r="G3284">
        <v>2009</v>
      </c>
      <c r="H3284" s="4">
        <v>0.1361111111111111</v>
      </c>
      <c r="I3284" s="16">
        <f>H3284/60</f>
        <v>2.2685185185185182E-3</v>
      </c>
      <c r="K3284" s="16">
        <f t="shared" si="51"/>
        <v>4.5370370370370365E-3</v>
      </c>
    </row>
    <row r="3285" spans="1:11">
      <c r="A3285" t="s">
        <v>1583</v>
      </c>
      <c r="B3285" t="s">
        <v>1560</v>
      </c>
      <c r="C3285" t="s">
        <v>1583</v>
      </c>
      <c r="D3285" s="1">
        <v>40125.739583333336</v>
      </c>
      <c r="E3285">
        <v>2</v>
      </c>
      <c r="F3285" t="s">
        <v>5303</v>
      </c>
      <c r="G3285">
        <v>2009</v>
      </c>
      <c r="H3285" s="4">
        <v>0.13541666666666666</v>
      </c>
      <c r="I3285" s="16">
        <f>H3285/60</f>
        <v>2.2569444444444442E-3</v>
      </c>
      <c r="K3285" s="16">
        <f t="shared" si="51"/>
        <v>4.5138888888888885E-3</v>
      </c>
    </row>
    <row r="3286" spans="1:11">
      <c r="A3286" t="s">
        <v>1585</v>
      </c>
      <c r="B3286" t="s">
        <v>1560</v>
      </c>
      <c r="C3286" t="s">
        <v>1583</v>
      </c>
      <c r="D3286" s="1">
        <v>40125.739583333336</v>
      </c>
      <c r="E3286">
        <v>2</v>
      </c>
      <c r="F3286" t="s">
        <v>5303</v>
      </c>
      <c r="G3286">
        <v>2009</v>
      </c>
      <c r="H3286" s="4">
        <v>0.1173611111111111</v>
      </c>
      <c r="I3286" s="16">
        <f>H3286/60</f>
        <v>1.9560185185185184E-3</v>
      </c>
      <c r="K3286" s="16">
        <f t="shared" si="51"/>
        <v>3.9120370370370368E-3</v>
      </c>
    </row>
    <row r="3287" spans="1:11">
      <c r="A3287" t="s">
        <v>1590</v>
      </c>
      <c r="B3287" t="s">
        <v>1560</v>
      </c>
      <c r="C3287" t="s">
        <v>1583</v>
      </c>
      <c r="D3287" s="1">
        <v>40125.739583333336</v>
      </c>
      <c r="E3287">
        <v>2</v>
      </c>
      <c r="F3287" t="s">
        <v>5303</v>
      </c>
      <c r="G3287">
        <v>2009</v>
      </c>
      <c r="H3287" s="4">
        <v>0.10347222222222223</v>
      </c>
      <c r="I3287" s="16">
        <f>H3287/60</f>
        <v>1.7245370370370372E-3</v>
      </c>
      <c r="K3287" s="16">
        <f t="shared" si="51"/>
        <v>3.4490740740740745E-3</v>
      </c>
    </row>
    <row r="3288" spans="1:11">
      <c r="A3288" t="s">
        <v>1589</v>
      </c>
      <c r="B3288" t="s">
        <v>1560</v>
      </c>
      <c r="C3288" t="s">
        <v>1583</v>
      </c>
      <c r="D3288" s="1">
        <v>40125.739583333336</v>
      </c>
      <c r="E3288">
        <v>2</v>
      </c>
      <c r="F3288" t="s">
        <v>5303</v>
      </c>
      <c r="G3288">
        <v>2009</v>
      </c>
      <c r="H3288" s="4">
        <v>0.10277777777777779</v>
      </c>
      <c r="I3288" s="16">
        <f>H3288/60</f>
        <v>1.7129629629629632E-3</v>
      </c>
      <c r="K3288" s="16">
        <f t="shared" si="51"/>
        <v>3.4259259259259264E-3</v>
      </c>
    </row>
    <row r="3289" spans="1:11">
      <c r="A3289" t="s">
        <v>1588</v>
      </c>
      <c r="B3289" t="s">
        <v>1560</v>
      </c>
      <c r="C3289" t="s">
        <v>1583</v>
      </c>
      <c r="D3289" s="1">
        <v>40125.739583333336</v>
      </c>
      <c r="E3289">
        <v>2</v>
      </c>
      <c r="F3289" t="s">
        <v>5303</v>
      </c>
      <c r="G3289">
        <v>2009</v>
      </c>
      <c r="H3289" s="4">
        <v>9.7222222222222224E-2</v>
      </c>
      <c r="I3289" s="16">
        <f>H3289/60</f>
        <v>1.6203703703703703E-3</v>
      </c>
      <c r="K3289" s="16">
        <f t="shared" si="51"/>
        <v>3.2407407407407406E-3</v>
      </c>
    </row>
    <row r="3290" spans="1:11">
      <c r="A3290" t="s">
        <v>1727</v>
      </c>
      <c r="B3290" t="s">
        <v>1720</v>
      </c>
      <c r="C3290" t="s">
        <v>1721</v>
      </c>
      <c r="D3290" s="1">
        <v>40051.768055555556</v>
      </c>
      <c r="E3290">
        <v>2</v>
      </c>
      <c r="F3290" t="s">
        <v>5303</v>
      </c>
      <c r="G3290">
        <v>2009</v>
      </c>
      <c r="H3290" s="4">
        <v>0.15277777777777776</v>
      </c>
      <c r="I3290" s="16">
        <f>H3290/60</f>
        <v>2.5462962962962961E-3</v>
      </c>
      <c r="K3290" s="16">
        <f t="shared" si="51"/>
        <v>5.0925925925925921E-3</v>
      </c>
    </row>
    <row r="3291" spans="1:11">
      <c r="A3291" t="s">
        <v>1724</v>
      </c>
      <c r="B3291" t="s">
        <v>1720</v>
      </c>
      <c r="C3291" t="s">
        <v>1721</v>
      </c>
      <c r="D3291" s="1">
        <v>40051.767361111109</v>
      </c>
      <c r="E3291">
        <v>2</v>
      </c>
      <c r="F3291" t="s">
        <v>5303</v>
      </c>
      <c r="G3291">
        <v>2009</v>
      </c>
      <c r="H3291" s="4">
        <v>0.15</v>
      </c>
      <c r="I3291" s="16">
        <f>H3291/60</f>
        <v>2.5000000000000001E-3</v>
      </c>
      <c r="K3291" s="16">
        <f t="shared" si="51"/>
        <v>5.0000000000000001E-3</v>
      </c>
    </row>
    <row r="3292" spans="1:11">
      <c r="A3292" t="s">
        <v>1746</v>
      </c>
      <c r="B3292" t="s">
        <v>1720</v>
      </c>
      <c r="D3292" s="1">
        <v>40150.857638888891</v>
      </c>
      <c r="E3292">
        <v>2</v>
      </c>
      <c r="F3292" t="s">
        <v>5303</v>
      </c>
      <c r="G3292">
        <v>2009</v>
      </c>
      <c r="H3292" s="4">
        <v>0.14444444444444446</v>
      </c>
      <c r="I3292" s="16">
        <f>H3292/60</f>
        <v>2.4074074074074076E-3</v>
      </c>
      <c r="K3292" s="16">
        <f t="shared" si="51"/>
        <v>4.8148148148148152E-3</v>
      </c>
    </row>
    <row r="3293" spans="1:11">
      <c r="A3293" t="s">
        <v>2505</v>
      </c>
      <c r="B3293" t="s">
        <v>2478</v>
      </c>
      <c r="C3293" t="s">
        <v>2495</v>
      </c>
      <c r="D3293" s="1">
        <v>40209.569444444445</v>
      </c>
      <c r="E3293">
        <v>2</v>
      </c>
      <c r="F3293" t="s">
        <v>5302</v>
      </c>
      <c r="G3293">
        <v>2009</v>
      </c>
      <c r="H3293" s="4">
        <v>0.24930555555555556</v>
      </c>
      <c r="I3293" s="16">
        <f>H3293/60</f>
        <v>4.155092592592593E-3</v>
      </c>
      <c r="K3293" s="16">
        <f t="shared" si="51"/>
        <v>8.3101851851851861E-3</v>
      </c>
    </row>
    <row r="3294" spans="1:11">
      <c r="A3294" t="s">
        <v>2499</v>
      </c>
      <c r="B3294" t="s">
        <v>2478</v>
      </c>
      <c r="C3294" t="s">
        <v>2495</v>
      </c>
      <c r="D3294" s="1">
        <v>40209.569444444445</v>
      </c>
      <c r="E3294">
        <v>2</v>
      </c>
      <c r="F3294" t="s">
        <v>5302</v>
      </c>
      <c r="G3294">
        <v>2009</v>
      </c>
      <c r="H3294" s="4">
        <v>0.18611111111111112</v>
      </c>
      <c r="I3294" s="16">
        <f>H3294/60</f>
        <v>3.1018518518518517E-3</v>
      </c>
      <c r="K3294" s="16">
        <f t="shared" si="51"/>
        <v>6.2037037037037035E-3</v>
      </c>
    </row>
    <row r="3295" spans="1:11">
      <c r="A3295" t="s">
        <v>2497</v>
      </c>
      <c r="B3295" t="s">
        <v>2478</v>
      </c>
      <c r="C3295" t="s">
        <v>2495</v>
      </c>
      <c r="D3295" s="1">
        <v>40209.569444444445</v>
      </c>
      <c r="E3295">
        <v>2</v>
      </c>
      <c r="F3295" t="s">
        <v>5302</v>
      </c>
      <c r="G3295">
        <v>2009</v>
      </c>
      <c r="H3295" s="4">
        <v>0.17361111111111113</v>
      </c>
      <c r="I3295" s="16">
        <f>H3295/60</f>
        <v>2.8935185185185188E-3</v>
      </c>
      <c r="K3295" s="16">
        <f t="shared" si="51"/>
        <v>5.7870370370370376E-3</v>
      </c>
    </row>
    <row r="3296" spans="1:11">
      <c r="A3296" t="s">
        <v>2504</v>
      </c>
      <c r="B3296" t="s">
        <v>2478</v>
      </c>
      <c r="C3296" t="s">
        <v>2495</v>
      </c>
      <c r="D3296" s="1">
        <v>40209.568749999999</v>
      </c>
      <c r="E3296">
        <v>2</v>
      </c>
      <c r="F3296" t="s">
        <v>5302</v>
      </c>
      <c r="G3296">
        <v>2009</v>
      </c>
      <c r="H3296" s="4">
        <v>0.10416666666666667</v>
      </c>
      <c r="I3296" s="16">
        <f>H3296/60</f>
        <v>1.7361111111111112E-3</v>
      </c>
      <c r="K3296" s="16">
        <f t="shared" si="51"/>
        <v>3.4722222222222225E-3</v>
      </c>
    </row>
    <row r="3297" spans="1:11">
      <c r="A3297" t="s">
        <v>2604</v>
      </c>
      <c r="B3297" t="s">
        <v>2597</v>
      </c>
      <c r="C3297" t="s">
        <v>2598</v>
      </c>
      <c r="D3297" s="1">
        <v>40182.835416666669</v>
      </c>
      <c r="E3297">
        <v>2</v>
      </c>
      <c r="F3297" t="s">
        <v>5300</v>
      </c>
      <c r="G3297">
        <v>2009</v>
      </c>
      <c r="H3297" s="4">
        <v>0.18194444444444444</v>
      </c>
      <c r="I3297" s="16">
        <f>H3297/60</f>
        <v>3.0324074074074073E-3</v>
      </c>
      <c r="K3297" s="16">
        <f t="shared" si="51"/>
        <v>6.0648148148148145E-3</v>
      </c>
    </row>
    <row r="3298" spans="1:11">
      <c r="A3298" t="s">
        <v>3117</v>
      </c>
      <c r="B3298" t="s">
        <v>3105</v>
      </c>
      <c r="C3298" t="s">
        <v>3106</v>
      </c>
      <c r="D3298" s="1">
        <v>39974.023611111108</v>
      </c>
      <c r="E3298">
        <v>2</v>
      </c>
      <c r="F3298" t="s">
        <v>5301</v>
      </c>
      <c r="G3298">
        <v>2009</v>
      </c>
      <c r="H3298" s="4">
        <v>0.20069444444444443</v>
      </c>
      <c r="I3298" s="16">
        <f>H3298/60</f>
        <v>3.3449074074074071E-3</v>
      </c>
      <c r="K3298" s="16">
        <f t="shared" si="51"/>
        <v>6.6898148148148142E-3</v>
      </c>
    </row>
    <row r="3299" spans="1:11">
      <c r="A3299" t="s">
        <v>3112</v>
      </c>
      <c r="B3299" t="s">
        <v>3105</v>
      </c>
      <c r="C3299" t="s">
        <v>3106</v>
      </c>
      <c r="D3299" s="1">
        <v>39974.022916666669</v>
      </c>
      <c r="E3299">
        <v>2</v>
      </c>
      <c r="F3299" t="s">
        <v>5301</v>
      </c>
      <c r="G3299">
        <v>2009</v>
      </c>
      <c r="H3299" s="4">
        <v>0.1986111111111111</v>
      </c>
      <c r="I3299" s="16">
        <f>H3299/60</f>
        <v>3.3101851851851851E-3</v>
      </c>
      <c r="K3299" s="16">
        <f t="shared" si="51"/>
        <v>6.6203703703703702E-3</v>
      </c>
    </row>
    <row r="3300" spans="1:11">
      <c r="A3300" t="s">
        <v>3108</v>
      </c>
      <c r="B3300" t="s">
        <v>3105</v>
      </c>
      <c r="C3300" t="s">
        <v>3106</v>
      </c>
      <c r="D3300" s="1">
        <v>39974.023611111108</v>
      </c>
      <c r="E3300">
        <v>2</v>
      </c>
      <c r="F3300" t="s">
        <v>5301</v>
      </c>
      <c r="G3300">
        <v>2009</v>
      </c>
      <c r="H3300" s="4">
        <v>0.15486111111111112</v>
      </c>
      <c r="I3300" s="16">
        <f>H3300/60</f>
        <v>2.5810185185185185E-3</v>
      </c>
      <c r="K3300" s="16">
        <f t="shared" si="51"/>
        <v>5.162037037037037E-3</v>
      </c>
    </row>
    <row r="3301" spans="1:11">
      <c r="A3301" t="s">
        <v>3118</v>
      </c>
      <c r="B3301" t="s">
        <v>3105</v>
      </c>
      <c r="C3301" t="s">
        <v>3106</v>
      </c>
      <c r="D3301" s="1">
        <v>39974.022916666669</v>
      </c>
      <c r="E3301">
        <v>2</v>
      </c>
      <c r="F3301" t="s">
        <v>5301</v>
      </c>
      <c r="G3301">
        <v>2009</v>
      </c>
      <c r="H3301" s="4">
        <v>0.14375000000000002</v>
      </c>
      <c r="I3301" s="16">
        <f>H3301/60</f>
        <v>2.3958333333333336E-3</v>
      </c>
      <c r="K3301" s="16">
        <f t="shared" si="51"/>
        <v>4.7916666666666672E-3</v>
      </c>
    </row>
    <row r="3302" spans="1:11">
      <c r="A3302" t="s">
        <v>3151</v>
      </c>
      <c r="B3302" t="s">
        <v>3136</v>
      </c>
      <c r="D3302" s="1">
        <v>40162.934027777781</v>
      </c>
      <c r="E3302">
        <v>2</v>
      </c>
      <c r="F3302" t="s">
        <v>5301</v>
      </c>
      <c r="G3302">
        <v>2009</v>
      </c>
      <c r="H3302" s="4">
        <v>0.24513888888888888</v>
      </c>
      <c r="I3302" s="16">
        <f>H3302/60</f>
        <v>4.0856481481481481E-3</v>
      </c>
      <c r="K3302" s="16">
        <f t="shared" si="51"/>
        <v>8.1712962962962963E-3</v>
      </c>
    </row>
    <row r="3303" spans="1:11">
      <c r="A3303" t="s">
        <v>3182</v>
      </c>
      <c r="B3303" t="s">
        <v>3174</v>
      </c>
      <c r="C3303" t="s">
        <v>3174</v>
      </c>
      <c r="D3303" s="1">
        <v>40180.719444444447</v>
      </c>
      <c r="E3303">
        <v>2</v>
      </c>
      <c r="F3303" t="s">
        <v>5303</v>
      </c>
      <c r="G3303">
        <v>2009</v>
      </c>
      <c r="H3303" s="4">
        <v>0.21944444444444444</v>
      </c>
      <c r="I3303" s="16">
        <f>H3303/60</f>
        <v>3.6574074074074074E-3</v>
      </c>
      <c r="K3303" s="16">
        <f t="shared" si="51"/>
        <v>7.3148148148148148E-3</v>
      </c>
    </row>
    <row r="3304" spans="1:11">
      <c r="A3304" t="s">
        <v>3179</v>
      </c>
      <c r="B3304" t="s">
        <v>3174</v>
      </c>
      <c r="C3304" t="s">
        <v>3174</v>
      </c>
      <c r="D3304" s="1">
        <v>40180.720138888886</v>
      </c>
      <c r="E3304">
        <v>2</v>
      </c>
      <c r="F3304" t="s">
        <v>5303</v>
      </c>
      <c r="G3304">
        <v>2009</v>
      </c>
      <c r="H3304" s="4">
        <v>0.17569444444444446</v>
      </c>
      <c r="I3304" s="16">
        <f>H3304/60</f>
        <v>2.9282407407407408E-3</v>
      </c>
      <c r="K3304" s="16">
        <f t="shared" si="51"/>
        <v>5.8564814814814816E-3</v>
      </c>
    </row>
    <row r="3305" spans="1:11">
      <c r="A3305" t="s">
        <v>3177</v>
      </c>
      <c r="B3305" t="s">
        <v>3174</v>
      </c>
      <c r="C3305" t="s">
        <v>3174</v>
      </c>
      <c r="D3305" s="1">
        <v>40180.720833333333</v>
      </c>
      <c r="E3305">
        <v>2</v>
      </c>
      <c r="F3305" t="s">
        <v>5303</v>
      </c>
      <c r="G3305">
        <v>2009</v>
      </c>
      <c r="H3305" s="4">
        <v>0.17291666666666669</v>
      </c>
      <c r="I3305" s="16">
        <f>H3305/60</f>
        <v>2.8819444444444448E-3</v>
      </c>
      <c r="K3305" s="16">
        <f t="shared" si="51"/>
        <v>5.7638888888888896E-3</v>
      </c>
    </row>
    <row r="3306" spans="1:11">
      <c r="A3306" t="s">
        <v>3180</v>
      </c>
      <c r="B3306" t="s">
        <v>3174</v>
      </c>
      <c r="C3306" t="s">
        <v>3174</v>
      </c>
      <c r="D3306" s="1">
        <v>40180.720138888886</v>
      </c>
      <c r="E3306">
        <v>2</v>
      </c>
      <c r="F3306" t="s">
        <v>5303</v>
      </c>
      <c r="G3306">
        <v>2009</v>
      </c>
      <c r="H3306" s="4">
        <v>0.16388888888888889</v>
      </c>
      <c r="I3306" s="16">
        <f>H3306/60</f>
        <v>2.7314814814814814E-3</v>
      </c>
      <c r="K3306" s="16">
        <f t="shared" si="51"/>
        <v>5.4629629629629629E-3</v>
      </c>
    </row>
    <row r="3307" spans="1:11">
      <c r="A3307" t="s">
        <v>3181</v>
      </c>
      <c r="B3307" t="s">
        <v>3174</v>
      </c>
      <c r="C3307" t="s">
        <v>3174</v>
      </c>
      <c r="D3307" s="1">
        <v>40180.719444444447</v>
      </c>
      <c r="E3307">
        <v>2</v>
      </c>
      <c r="F3307" t="s">
        <v>5303</v>
      </c>
      <c r="G3307">
        <v>2009</v>
      </c>
      <c r="H3307" s="4">
        <v>0.16250000000000001</v>
      </c>
      <c r="I3307" s="16">
        <f>H3307/60</f>
        <v>2.7083333333333334E-3</v>
      </c>
      <c r="K3307" s="16">
        <f t="shared" si="51"/>
        <v>5.4166666666666669E-3</v>
      </c>
    </row>
    <row r="3308" spans="1:11">
      <c r="A3308" t="s">
        <v>3183</v>
      </c>
      <c r="B3308" t="s">
        <v>3174</v>
      </c>
      <c r="C3308" t="s">
        <v>3174</v>
      </c>
      <c r="D3308" s="1">
        <v>40180.719444444447</v>
      </c>
      <c r="E3308">
        <v>2</v>
      </c>
      <c r="F3308" t="s">
        <v>5303</v>
      </c>
      <c r="G3308">
        <v>2009</v>
      </c>
      <c r="H3308" s="4">
        <v>0.10694444444444444</v>
      </c>
      <c r="I3308" s="16">
        <f>H3308/60</f>
        <v>1.7824074074074072E-3</v>
      </c>
      <c r="K3308" s="16">
        <f t="shared" si="51"/>
        <v>3.5648148148148145E-3</v>
      </c>
    </row>
    <row r="3309" spans="1:11">
      <c r="A3309" t="s">
        <v>3634</v>
      </c>
      <c r="B3309" t="s">
        <v>3635</v>
      </c>
      <c r="C3309" t="s">
        <v>3636</v>
      </c>
      <c r="D3309" s="1">
        <v>40008.931944444441</v>
      </c>
      <c r="E3309">
        <v>2</v>
      </c>
      <c r="F3309" t="s">
        <v>5301</v>
      </c>
      <c r="G3309">
        <v>2009</v>
      </c>
      <c r="H3309" s="4">
        <v>0.16805555555555554</v>
      </c>
      <c r="I3309" s="16">
        <f>H3309/60</f>
        <v>2.8009259259259259E-3</v>
      </c>
      <c r="K3309" s="16">
        <f t="shared" si="51"/>
        <v>5.6018518518518518E-3</v>
      </c>
    </row>
    <row r="3310" spans="1:11">
      <c r="A3310" t="s">
        <v>3753</v>
      </c>
      <c r="B3310" t="s">
        <v>3728</v>
      </c>
      <c r="C3310" t="s">
        <v>3750</v>
      </c>
      <c r="D3310" s="1">
        <v>39919.32916666667</v>
      </c>
      <c r="E3310">
        <v>2</v>
      </c>
      <c r="F3310" t="s">
        <v>5301</v>
      </c>
      <c r="G3310">
        <v>2009</v>
      </c>
      <c r="H3310" s="4">
        <v>0.19999999999999998</v>
      </c>
      <c r="I3310" s="16">
        <f>H3310/60</f>
        <v>3.3333333333333331E-3</v>
      </c>
      <c r="K3310" s="16">
        <f t="shared" si="51"/>
        <v>6.6666666666666662E-3</v>
      </c>
    </row>
    <row r="3311" spans="1:11">
      <c r="A3311" t="s">
        <v>4069</v>
      </c>
      <c r="B3311" t="s">
        <v>4027</v>
      </c>
      <c r="C3311" t="s">
        <v>4062</v>
      </c>
      <c r="D3311" s="1">
        <v>40883.654861111114</v>
      </c>
      <c r="E3311">
        <v>2</v>
      </c>
      <c r="F3311" t="s">
        <v>5300</v>
      </c>
      <c r="G3311">
        <v>2009</v>
      </c>
      <c r="H3311" s="4">
        <v>0.1388888888888889</v>
      </c>
      <c r="I3311" s="16">
        <f>H3311/60</f>
        <v>2.3148148148148151E-3</v>
      </c>
      <c r="K3311" s="16">
        <f t="shared" si="51"/>
        <v>4.6296296296296302E-3</v>
      </c>
    </row>
    <row r="3312" spans="1:11">
      <c r="A3312" t="s">
        <v>4070</v>
      </c>
      <c r="B3312" t="s">
        <v>4027</v>
      </c>
      <c r="C3312" t="s">
        <v>4062</v>
      </c>
      <c r="D3312" s="1">
        <v>40883.654861111114</v>
      </c>
      <c r="E3312">
        <v>2</v>
      </c>
      <c r="F3312" t="s">
        <v>5300</v>
      </c>
      <c r="G3312">
        <v>2009</v>
      </c>
      <c r="H3312" s="4">
        <v>0.13749999999999998</v>
      </c>
      <c r="I3312" s="16">
        <f>H3312/60</f>
        <v>2.2916666666666662E-3</v>
      </c>
      <c r="K3312" s="16">
        <f t="shared" si="51"/>
        <v>4.5833333333333325E-3</v>
      </c>
    </row>
    <row r="3313" spans="1:11">
      <c r="A3313" t="s">
        <v>3004</v>
      </c>
      <c r="B3313" t="s">
        <v>4027</v>
      </c>
      <c r="C3313" t="s">
        <v>4062</v>
      </c>
      <c r="D3313" s="1">
        <v>40883.654861111114</v>
      </c>
      <c r="E3313">
        <v>2</v>
      </c>
      <c r="F3313" t="s">
        <v>5300</v>
      </c>
      <c r="G3313">
        <v>2009</v>
      </c>
      <c r="H3313" s="4">
        <v>9.5138888888888884E-2</v>
      </c>
      <c r="I3313" s="16">
        <f>H3313/60</f>
        <v>1.5856481481481481E-3</v>
      </c>
      <c r="K3313" s="16">
        <f t="shared" si="51"/>
        <v>3.1712962962962962E-3</v>
      </c>
    </row>
    <row r="3314" spans="1:11">
      <c r="A3314" t="s">
        <v>3815</v>
      </c>
      <c r="B3314" t="s">
        <v>4027</v>
      </c>
      <c r="C3314" t="s">
        <v>4062</v>
      </c>
      <c r="D3314" s="1">
        <v>40883.654861111114</v>
      </c>
      <c r="E3314">
        <v>2</v>
      </c>
      <c r="F3314" t="s">
        <v>5300</v>
      </c>
      <c r="G3314">
        <v>2009</v>
      </c>
      <c r="H3314" s="4">
        <v>3.1944444444444449E-2</v>
      </c>
      <c r="I3314" s="16">
        <f>H3314/60</f>
        <v>5.3240740740740744E-4</v>
      </c>
      <c r="K3314" s="16">
        <f t="shared" si="51"/>
        <v>1.0648148148148149E-3</v>
      </c>
    </row>
    <row r="3315" spans="1:11">
      <c r="A3315" t="s">
        <v>2876</v>
      </c>
      <c r="B3315" t="s">
        <v>2866</v>
      </c>
      <c r="C3315" t="s">
        <v>2867</v>
      </c>
      <c r="D3315" s="1">
        <v>39897.925694444442</v>
      </c>
      <c r="E3315">
        <v>2</v>
      </c>
      <c r="F3315" t="s">
        <v>5305</v>
      </c>
      <c r="G3315">
        <v>2009</v>
      </c>
      <c r="H3315" s="4">
        <v>7.4305555555555555E-2</v>
      </c>
      <c r="I3315" s="16">
        <f>H3315/60</f>
        <v>1.238425925925926E-3</v>
      </c>
      <c r="K3315" s="16">
        <f t="shared" si="51"/>
        <v>2.476851851851852E-3</v>
      </c>
    </row>
    <row r="3316" spans="1:11">
      <c r="A3316" t="s">
        <v>2875</v>
      </c>
      <c r="B3316" t="s">
        <v>2866</v>
      </c>
      <c r="C3316" t="s">
        <v>2867</v>
      </c>
      <c r="D3316" s="1">
        <v>39897.925694444442</v>
      </c>
      <c r="E3316">
        <v>2</v>
      </c>
      <c r="F3316" t="s">
        <v>5305</v>
      </c>
      <c r="G3316">
        <v>2009</v>
      </c>
      <c r="H3316" s="4">
        <v>2.361111111111111E-2</v>
      </c>
      <c r="I3316" s="16">
        <f>H3316/60</f>
        <v>3.9351851851851852E-4</v>
      </c>
      <c r="K3316" s="16">
        <f t="shared" si="51"/>
        <v>7.8703703703703705E-4</v>
      </c>
    </row>
    <row r="3317" spans="1:11">
      <c r="A3317" t="s">
        <v>5012</v>
      </c>
      <c r="B3317" t="s">
        <v>5007</v>
      </c>
      <c r="C3317" t="s">
        <v>5008</v>
      </c>
      <c r="D3317" s="1">
        <v>40962.756944444445</v>
      </c>
      <c r="E3317">
        <v>2</v>
      </c>
      <c r="F3317" t="s">
        <v>5301</v>
      </c>
      <c r="G3317">
        <v>2009</v>
      </c>
      <c r="H3317" s="4">
        <v>8.4722222222222213E-2</v>
      </c>
      <c r="I3317" s="16">
        <f>H3317/60</f>
        <v>1.4120370370370369E-3</v>
      </c>
      <c r="K3317" s="16">
        <f t="shared" si="51"/>
        <v>2.8240740740740739E-3</v>
      </c>
    </row>
    <row r="3318" spans="1:11">
      <c r="A3318" t="s">
        <v>90</v>
      </c>
      <c r="B3318" t="s">
        <v>45</v>
      </c>
      <c r="C3318" t="s">
        <v>85</v>
      </c>
      <c r="D3318" s="1">
        <v>40001.898611111108</v>
      </c>
      <c r="E3318">
        <v>1</v>
      </c>
      <c r="F3318" t="s">
        <v>1874</v>
      </c>
      <c r="G3318">
        <v>2009</v>
      </c>
      <c r="H3318" s="4">
        <v>0.15208333333333332</v>
      </c>
      <c r="I3318" s="16">
        <f>H3318/60</f>
        <v>2.5347222222222221E-3</v>
      </c>
      <c r="K3318" s="16">
        <f t="shared" si="51"/>
        <v>2.5347222222222221E-3</v>
      </c>
    </row>
    <row r="3319" spans="1:11">
      <c r="A3319" t="s">
        <v>77</v>
      </c>
      <c r="B3319" t="s">
        <v>45</v>
      </c>
      <c r="C3319" t="s">
        <v>78</v>
      </c>
      <c r="D3319" s="1">
        <v>40249.870833333334</v>
      </c>
      <c r="E3319">
        <v>1</v>
      </c>
      <c r="F3319" t="s">
        <v>1874</v>
      </c>
      <c r="G3319">
        <v>2009</v>
      </c>
      <c r="H3319" s="4">
        <v>0.14444444444444446</v>
      </c>
      <c r="I3319" s="16">
        <f>H3319/60</f>
        <v>2.4074074074074076E-3</v>
      </c>
      <c r="K3319" s="16">
        <f t="shared" si="51"/>
        <v>2.4074074074074076E-3</v>
      </c>
    </row>
    <row r="3320" spans="1:11">
      <c r="A3320" t="s">
        <v>79</v>
      </c>
      <c r="B3320" t="s">
        <v>45</v>
      </c>
      <c r="C3320" t="s">
        <v>78</v>
      </c>
      <c r="D3320" s="1">
        <v>40249.870833333334</v>
      </c>
      <c r="E3320">
        <v>1</v>
      </c>
      <c r="F3320" t="s">
        <v>1874</v>
      </c>
      <c r="G3320">
        <v>2009</v>
      </c>
      <c r="H3320" s="4">
        <v>0.12986111111111112</v>
      </c>
      <c r="I3320" s="16">
        <f>H3320/60</f>
        <v>2.1643518518518522E-3</v>
      </c>
      <c r="K3320" s="16">
        <f t="shared" si="51"/>
        <v>2.1643518518518522E-3</v>
      </c>
    </row>
    <row r="3321" spans="1:11">
      <c r="A3321" t="s">
        <v>393</v>
      </c>
      <c r="B3321" t="s">
        <v>394</v>
      </c>
      <c r="C3321" t="s">
        <v>395</v>
      </c>
      <c r="D3321" s="1">
        <v>40665.852083333331</v>
      </c>
      <c r="E3321">
        <v>1</v>
      </c>
      <c r="F3321" t="s">
        <v>1874</v>
      </c>
      <c r="G3321">
        <v>2009</v>
      </c>
      <c r="H3321" s="4">
        <v>0.15416666666666667</v>
      </c>
      <c r="I3321" s="16">
        <f>H3321/60</f>
        <v>2.5694444444444445E-3</v>
      </c>
      <c r="K3321" s="16">
        <f t="shared" si="51"/>
        <v>2.5694444444444445E-3</v>
      </c>
    </row>
    <row r="3322" spans="1:11">
      <c r="A3322" t="s">
        <v>675</v>
      </c>
      <c r="B3322" t="s">
        <v>658</v>
      </c>
      <c r="C3322" t="s">
        <v>673</v>
      </c>
      <c r="D3322" s="1">
        <v>40064.98541666667</v>
      </c>
      <c r="E3322">
        <v>1</v>
      </c>
      <c r="F3322" t="s">
        <v>5300</v>
      </c>
      <c r="G3322">
        <v>2009</v>
      </c>
      <c r="H3322" s="4">
        <v>0.16874999999999998</v>
      </c>
      <c r="I3322" s="16">
        <f>H3322/60</f>
        <v>2.8124999999999999E-3</v>
      </c>
      <c r="K3322" s="16">
        <f t="shared" si="51"/>
        <v>2.8124999999999999E-3</v>
      </c>
    </row>
    <row r="3323" spans="1:11">
      <c r="A3323" t="s">
        <v>678</v>
      </c>
      <c r="B3323" t="s">
        <v>658</v>
      </c>
      <c r="C3323" t="s">
        <v>673</v>
      </c>
      <c r="D3323" s="1">
        <v>40064.98541666667</v>
      </c>
      <c r="E3323">
        <v>1</v>
      </c>
      <c r="F3323" t="s">
        <v>5300</v>
      </c>
      <c r="G3323">
        <v>2009</v>
      </c>
      <c r="H3323" s="4">
        <v>0.16388888888888889</v>
      </c>
      <c r="I3323" s="16">
        <f>H3323/60</f>
        <v>2.7314814814814814E-3</v>
      </c>
      <c r="K3323" s="16">
        <f t="shared" si="51"/>
        <v>2.7314814814814814E-3</v>
      </c>
    </row>
    <row r="3324" spans="1:11">
      <c r="A3324" t="s">
        <v>677</v>
      </c>
      <c r="B3324" t="s">
        <v>658</v>
      </c>
      <c r="C3324" t="s">
        <v>673</v>
      </c>
      <c r="D3324" s="1">
        <v>40064.984722222223</v>
      </c>
      <c r="E3324">
        <v>1</v>
      </c>
      <c r="F3324" t="s">
        <v>5300</v>
      </c>
      <c r="G3324">
        <v>2009</v>
      </c>
      <c r="H3324" s="4">
        <v>0.14027777777777778</v>
      </c>
      <c r="I3324" s="16">
        <f>H3324/60</f>
        <v>2.3379629629629631E-3</v>
      </c>
      <c r="K3324" s="16">
        <f t="shared" si="51"/>
        <v>2.3379629629629631E-3</v>
      </c>
    </row>
    <row r="3325" spans="1:11">
      <c r="A3325" t="s">
        <v>676</v>
      </c>
      <c r="B3325" t="s">
        <v>658</v>
      </c>
      <c r="C3325" t="s">
        <v>673</v>
      </c>
      <c r="D3325" s="1">
        <v>40064.984027777777</v>
      </c>
      <c r="E3325">
        <v>1</v>
      </c>
      <c r="F3325" t="s">
        <v>5300</v>
      </c>
      <c r="G3325">
        <v>2009</v>
      </c>
      <c r="H3325" s="4">
        <v>0.1388888888888889</v>
      </c>
      <c r="I3325" s="16">
        <f>H3325/60</f>
        <v>2.3148148148148151E-3</v>
      </c>
      <c r="K3325" s="16">
        <f t="shared" si="51"/>
        <v>2.3148148148148151E-3</v>
      </c>
    </row>
    <row r="3326" spans="1:11">
      <c r="A3326" t="s">
        <v>884</v>
      </c>
      <c r="B3326" t="s">
        <v>880</v>
      </c>
      <c r="C3326" t="s">
        <v>881</v>
      </c>
      <c r="D3326" s="1">
        <v>40198.908333333333</v>
      </c>
      <c r="E3326">
        <v>1</v>
      </c>
      <c r="F3326" t="s">
        <v>5303</v>
      </c>
      <c r="G3326">
        <v>2009</v>
      </c>
      <c r="H3326" s="4">
        <v>0.26319444444444445</v>
      </c>
      <c r="I3326" s="16">
        <f>H3326/60</f>
        <v>4.386574074074074E-3</v>
      </c>
      <c r="K3326" s="16">
        <f t="shared" si="51"/>
        <v>4.386574074074074E-3</v>
      </c>
    </row>
    <row r="3327" spans="1:11">
      <c r="A3327" t="s">
        <v>883</v>
      </c>
      <c r="B3327" t="s">
        <v>880</v>
      </c>
      <c r="C3327" t="s">
        <v>881</v>
      </c>
      <c r="D3327" s="1">
        <v>40198.908333333333</v>
      </c>
      <c r="E3327">
        <v>1</v>
      </c>
      <c r="F3327" t="s">
        <v>5303</v>
      </c>
      <c r="G3327">
        <v>2009</v>
      </c>
      <c r="H3327" s="4">
        <v>0.15347222222222223</v>
      </c>
      <c r="I3327" s="16">
        <f>H3327/60</f>
        <v>2.5578703703703705E-3</v>
      </c>
      <c r="K3327" s="16">
        <f t="shared" si="51"/>
        <v>2.5578703703703705E-3</v>
      </c>
    </row>
    <row r="3328" spans="1:11">
      <c r="A3328" t="s">
        <v>887</v>
      </c>
      <c r="B3328" t="s">
        <v>880</v>
      </c>
      <c r="C3328" t="s">
        <v>881</v>
      </c>
      <c r="D3328" s="1">
        <v>40198.908333333333</v>
      </c>
      <c r="E3328">
        <v>1</v>
      </c>
      <c r="F3328" t="s">
        <v>5303</v>
      </c>
      <c r="G3328">
        <v>2009</v>
      </c>
      <c r="H3328" s="4">
        <v>5.2083333333333336E-2</v>
      </c>
      <c r="I3328" s="16">
        <f>H3328/60</f>
        <v>8.6805555555555562E-4</v>
      </c>
      <c r="K3328" s="16">
        <f t="shared" si="51"/>
        <v>8.6805555555555562E-4</v>
      </c>
    </row>
    <row r="3329" spans="1:11">
      <c r="A3329" t="s">
        <v>1260</v>
      </c>
      <c r="B3329" t="s">
        <v>1233</v>
      </c>
      <c r="C3329" t="s">
        <v>1261</v>
      </c>
      <c r="D3329" s="1">
        <v>40096.533333333333</v>
      </c>
      <c r="E3329">
        <v>1</v>
      </c>
      <c r="F3329" t="s">
        <v>5303</v>
      </c>
      <c r="G3329">
        <v>2009</v>
      </c>
      <c r="H3329" s="4">
        <v>0.15625</v>
      </c>
      <c r="I3329" s="16">
        <f>H3329/60</f>
        <v>2.6041666666666665E-3</v>
      </c>
      <c r="K3329" s="16">
        <f t="shared" si="51"/>
        <v>2.6041666666666665E-3</v>
      </c>
    </row>
    <row r="3330" spans="1:11">
      <c r="A3330" t="s">
        <v>1591</v>
      </c>
      <c r="B3330" t="s">
        <v>1560</v>
      </c>
      <c r="C3330" t="s">
        <v>1583</v>
      </c>
      <c r="D3330" s="1">
        <v>40125.740277777775</v>
      </c>
      <c r="E3330">
        <v>1</v>
      </c>
      <c r="F3330" t="s">
        <v>5303</v>
      </c>
      <c r="G3330">
        <v>2009</v>
      </c>
      <c r="H3330" s="4">
        <v>0.11805555555555557</v>
      </c>
      <c r="I3330" s="16">
        <f>H3330/60</f>
        <v>1.9675925925925928E-3</v>
      </c>
      <c r="K3330" s="16">
        <f t="shared" ref="K3330:K3393" si="52">E3330*I3330</f>
        <v>1.9675925925925928E-3</v>
      </c>
    </row>
    <row r="3331" spans="1:11">
      <c r="A3331" t="s">
        <v>1587</v>
      </c>
      <c r="B3331" t="s">
        <v>1560</v>
      </c>
      <c r="C3331" t="s">
        <v>1583</v>
      </c>
      <c r="D3331" s="1">
        <v>40125.739583333336</v>
      </c>
      <c r="E3331">
        <v>1</v>
      </c>
      <c r="F3331" t="s">
        <v>5303</v>
      </c>
      <c r="G3331">
        <v>2009</v>
      </c>
      <c r="H3331" s="4">
        <v>0.11388888888888889</v>
      </c>
      <c r="I3331" s="16">
        <f>H3331/60</f>
        <v>1.8981481481481482E-3</v>
      </c>
      <c r="K3331" s="16">
        <f t="shared" si="52"/>
        <v>1.8981481481481482E-3</v>
      </c>
    </row>
    <row r="3332" spans="1:11">
      <c r="A3332" t="s">
        <v>1582</v>
      </c>
      <c r="B3332" t="s">
        <v>1560</v>
      </c>
      <c r="C3332" t="s">
        <v>1583</v>
      </c>
      <c r="D3332" s="1">
        <v>40125.739583333336</v>
      </c>
      <c r="E3332">
        <v>1</v>
      </c>
      <c r="F3332" t="s">
        <v>5303</v>
      </c>
      <c r="G3332">
        <v>2009</v>
      </c>
      <c r="H3332" s="4">
        <v>0.10972222222222222</v>
      </c>
      <c r="I3332" s="16">
        <f>H3332/60</f>
        <v>1.8287037037037037E-3</v>
      </c>
      <c r="K3332" s="16">
        <f t="shared" si="52"/>
        <v>1.8287037037037037E-3</v>
      </c>
    </row>
    <row r="3333" spans="1:11">
      <c r="A3333" t="s">
        <v>1584</v>
      </c>
      <c r="B3333" t="s">
        <v>1560</v>
      </c>
      <c r="C3333" t="s">
        <v>1583</v>
      </c>
      <c r="D3333" s="1">
        <v>40125.739583333336</v>
      </c>
      <c r="E3333">
        <v>1</v>
      </c>
      <c r="F3333" t="s">
        <v>5303</v>
      </c>
      <c r="G3333">
        <v>2009</v>
      </c>
      <c r="H3333" s="4">
        <v>9.1666666666666674E-2</v>
      </c>
      <c r="I3333" s="16">
        <f>H3333/60</f>
        <v>1.5277777777777779E-3</v>
      </c>
      <c r="K3333" s="16">
        <f t="shared" si="52"/>
        <v>1.5277777777777779E-3</v>
      </c>
    </row>
    <row r="3334" spans="1:11">
      <c r="A3334" t="s">
        <v>1586</v>
      </c>
      <c r="B3334" t="s">
        <v>1560</v>
      </c>
      <c r="C3334" t="s">
        <v>1583</v>
      </c>
      <c r="D3334" s="1">
        <v>40125.739583333336</v>
      </c>
      <c r="E3334">
        <v>1</v>
      </c>
      <c r="F3334" t="s">
        <v>5303</v>
      </c>
      <c r="G3334">
        <v>2009</v>
      </c>
      <c r="H3334" s="4">
        <v>8.3333333333333329E-2</v>
      </c>
      <c r="I3334" s="16">
        <f>H3334/60</f>
        <v>1.3888888888888887E-3</v>
      </c>
      <c r="K3334" s="16">
        <f t="shared" si="52"/>
        <v>1.3888888888888887E-3</v>
      </c>
    </row>
    <row r="3335" spans="1:11">
      <c r="A3335" t="s">
        <v>1730</v>
      </c>
      <c r="B3335" t="s">
        <v>1720</v>
      </c>
      <c r="C3335" t="s">
        <v>1721</v>
      </c>
      <c r="D3335" s="1">
        <v>40051.768055555556</v>
      </c>
      <c r="E3335">
        <v>1</v>
      </c>
      <c r="F3335" t="s">
        <v>5303</v>
      </c>
      <c r="G3335">
        <v>2009</v>
      </c>
      <c r="H3335" s="4">
        <v>0.32708333333333334</v>
      </c>
      <c r="I3335" s="16">
        <f>H3335/60</f>
        <v>5.4513888888888893E-3</v>
      </c>
      <c r="K3335" s="16">
        <f t="shared" si="52"/>
        <v>5.4513888888888893E-3</v>
      </c>
    </row>
    <row r="3336" spans="1:11">
      <c r="A3336" t="s">
        <v>1728</v>
      </c>
      <c r="B3336" t="s">
        <v>1720</v>
      </c>
      <c r="C3336" t="s">
        <v>1721</v>
      </c>
      <c r="D3336" s="1">
        <v>40051.768055555556</v>
      </c>
      <c r="E3336">
        <v>1</v>
      </c>
      <c r="F3336" t="s">
        <v>5303</v>
      </c>
      <c r="G3336">
        <v>2009</v>
      </c>
      <c r="H3336" s="4">
        <v>0.17847222222222223</v>
      </c>
      <c r="I3336" s="16">
        <f>H3336/60</f>
        <v>2.9745370370370373E-3</v>
      </c>
      <c r="K3336" s="16">
        <f t="shared" si="52"/>
        <v>2.9745370370370373E-3</v>
      </c>
    </row>
    <row r="3337" spans="1:11">
      <c r="A3337" t="s">
        <v>1719</v>
      </c>
      <c r="B3337" t="s">
        <v>1720</v>
      </c>
      <c r="C3337" t="s">
        <v>1721</v>
      </c>
      <c r="D3337" s="1">
        <v>40051.767361111109</v>
      </c>
      <c r="E3337">
        <v>1</v>
      </c>
      <c r="F3337" t="s">
        <v>5303</v>
      </c>
      <c r="G3337">
        <v>2009</v>
      </c>
      <c r="H3337" s="4">
        <v>0.17361111111111113</v>
      </c>
      <c r="I3337" s="16">
        <f>H3337/60</f>
        <v>2.8935185185185188E-3</v>
      </c>
      <c r="K3337" s="16">
        <f t="shared" si="52"/>
        <v>2.8935185185185188E-3</v>
      </c>
    </row>
    <row r="3338" spans="1:11">
      <c r="A3338" t="s">
        <v>1726</v>
      </c>
      <c r="B3338" t="s">
        <v>1720</v>
      </c>
      <c r="C3338" t="s">
        <v>1721</v>
      </c>
      <c r="D3338" s="1">
        <v>40051.768055555556</v>
      </c>
      <c r="E3338">
        <v>1</v>
      </c>
      <c r="F3338" t="s">
        <v>5303</v>
      </c>
      <c r="G3338">
        <v>2009</v>
      </c>
      <c r="H3338" s="4">
        <v>0.12847222222222224</v>
      </c>
      <c r="I3338" s="16">
        <f>H3338/60</f>
        <v>2.1412037037037038E-3</v>
      </c>
      <c r="K3338" s="16">
        <f t="shared" si="52"/>
        <v>2.1412037037037038E-3</v>
      </c>
    </row>
    <row r="3339" spans="1:11">
      <c r="A3339" t="s">
        <v>2276</v>
      </c>
      <c r="B3339" t="s">
        <v>2277</v>
      </c>
      <c r="D3339" s="1">
        <v>40145.718055555553</v>
      </c>
      <c r="E3339">
        <v>1</v>
      </c>
      <c r="F3339" t="s">
        <v>5302</v>
      </c>
      <c r="G3339">
        <v>2009</v>
      </c>
      <c r="H3339" s="4">
        <v>0.12708333333333333</v>
      </c>
      <c r="I3339" s="16">
        <f>H3339/60</f>
        <v>2.1180555555555553E-3</v>
      </c>
      <c r="K3339" s="16">
        <f t="shared" si="52"/>
        <v>2.1180555555555553E-3</v>
      </c>
    </row>
    <row r="3340" spans="1:11">
      <c r="A3340" t="s">
        <v>2503</v>
      </c>
      <c r="B3340" t="s">
        <v>2478</v>
      </c>
      <c r="C3340" t="s">
        <v>2495</v>
      </c>
      <c r="D3340" s="1">
        <v>40209.568749999999</v>
      </c>
      <c r="E3340">
        <v>1</v>
      </c>
      <c r="F3340" t="s">
        <v>5302</v>
      </c>
      <c r="G3340">
        <v>2009</v>
      </c>
      <c r="H3340" s="4">
        <v>0.23055555555555554</v>
      </c>
      <c r="I3340" s="16">
        <f>H3340/60</f>
        <v>3.8425925925925923E-3</v>
      </c>
      <c r="K3340" s="16">
        <f t="shared" si="52"/>
        <v>3.8425925925925923E-3</v>
      </c>
    </row>
    <row r="3341" spans="1:11">
      <c r="A3341" t="s">
        <v>2500</v>
      </c>
      <c r="B3341" t="s">
        <v>2478</v>
      </c>
      <c r="C3341" t="s">
        <v>2495</v>
      </c>
      <c r="D3341" s="1">
        <v>40209.568749999999</v>
      </c>
      <c r="E3341">
        <v>1</v>
      </c>
      <c r="F3341" t="s">
        <v>5302</v>
      </c>
      <c r="G3341">
        <v>2009</v>
      </c>
      <c r="H3341" s="4">
        <v>0.21875</v>
      </c>
      <c r="I3341" s="16">
        <f>H3341/60</f>
        <v>3.6458333333333334E-3</v>
      </c>
      <c r="K3341" s="16">
        <f t="shared" si="52"/>
        <v>3.6458333333333334E-3</v>
      </c>
    </row>
    <row r="3342" spans="1:11">
      <c r="A3342" t="s">
        <v>2496</v>
      </c>
      <c r="B3342" t="s">
        <v>2478</v>
      </c>
      <c r="C3342" t="s">
        <v>2495</v>
      </c>
      <c r="D3342" s="1">
        <v>40209.568749999999</v>
      </c>
      <c r="E3342">
        <v>1</v>
      </c>
      <c r="F3342" t="s">
        <v>5302</v>
      </c>
      <c r="G3342">
        <v>2009</v>
      </c>
      <c r="H3342" s="4">
        <v>0.19097222222222221</v>
      </c>
      <c r="I3342" s="16">
        <f>H3342/60</f>
        <v>3.1828703703703702E-3</v>
      </c>
      <c r="K3342" s="16">
        <f t="shared" si="52"/>
        <v>3.1828703703703702E-3</v>
      </c>
    </row>
    <row r="3343" spans="1:11">
      <c r="A3343" t="s">
        <v>2498</v>
      </c>
      <c r="B3343" t="s">
        <v>2478</v>
      </c>
      <c r="C3343" t="s">
        <v>2495</v>
      </c>
      <c r="D3343" s="1">
        <v>40209.569444444445</v>
      </c>
      <c r="E3343">
        <v>1</v>
      </c>
      <c r="F3343" t="s">
        <v>5302</v>
      </c>
      <c r="G3343">
        <v>2009</v>
      </c>
      <c r="H3343" s="4">
        <v>0.12152777777777778</v>
      </c>
      <c r="I3343" s="16">
        <f>H3343/60</f>
        <v>2.0254629629629629E-3</v>
      </c>
      <c r="K3343" s="16">
        <f t="shared" si="52"/>
        <v>2.0254629629629629E-3</v>
      </c>
    </row>
    <row r="3344" spans="1:11">
      <c r="A3344" t="s">
        <v>2501</v>
      </c>
      <c r="B3344" t="s">
        <v>2478</v>
      </c>
      <c r="C3344" t="s">
        <v>2495</v>
      </c>
      <c r="D3344" s="1">
        <v>40209.568749999999</v>
      </c>
      <c r="E3344">
        <v>1</v>
      </c>
      <c r="F3344" t="s">
        <v>5302</v>
      </c>
      <c r="G3344">
        <v>2009</v>
      </c>
      <c r="H3344" s="4">
        <v>0.10347222222222223</v>
      </c>
      <c r="I3344" s="16">
        <f>H3344/60</f>
        <v>1.7245370370370372E-3</v>
      </c>
      <c r="K3344" s="16">
        <f t="shared" si="52"/>
        <v>1.7245370370370372E-3</v>
      </c>
    </row>
    <row r="3345" spans="1:11">
      <c r="A3345" t="s">
        <v>2595</v>
      </c>
      <c r="B3345" t="s">
        <v>2593</v>
      </c>
      <c r="C3345" t="s">
        <v>2594</v>
      </c>
      <c r="D3345" s="1">
        <v>40846.472222222219</v>
      </c>
      <c r="E3345">
        <v>1</v>
      </c>
      <c r="F3345" t="s">
        <v>5300</v>
      </c>
      <c r="G3345">
        <v>2009</v>
      </c>
      <c r="H3345" s="4">
        <v>0.16458333333333333</v>
      </c>
      <c r="I3345" s="16">
        <f>H3345/60</f>
        <v>2.7430555555555554E-3</v>
      </c>
      <c r="K3345" s="16">
        <f t="shared" si="52"/>
        <v>2.7430555555555554E-3</v>
      </c>
    </row>
    <row r="3346" spans="1:11">
      <c r="A3346" t="s">
        <v>2596</v>
      </c>
      <c r="B3346" t="s">
        <v>2597</v>
      </c>
      <c r="C3346" t="s">
        <v>2598</v>
      </c>
      <c r="D3346" s="1">
        <v>40182.834722222222</v>
      </c>
      <c r="E3346">
        <v>1</v>
      </c>
      <c r="F3346" t="s">
        <v>5300</v>
      </c>
      <c r="G3346">
        <v>2009</v>
      </c>
      <c r="H3346" s="4">
        <v>0.16805555555555554</v>
      </c>
      <c r="I3346" s="16">
        <f>H3346/60</f>
        <v>2.8009259259259259E-3</v>
      </c>
      <c r="K3346" s="16">
        <f t="shared" si="52"/>
        <v>2.8009259259259259E-3</v>
      </c>
    </row>
    <row r="3347" spans="1:11">
      <c r="A3347" t="s">
        <v>2862</v>
      </c>
      <c r="B3347" t="s">
        <v>2863</v>
      </c>
      <c r="C3347" t="s">
        <v>2864</v>
      </c>
      <c r="D3347" s="1">
        <v>40215.614583333336</v>
      </c>
      <c r="E3347">
        <v>1</v>
      </c>
      <c r="F3347" t="s">
        <v>5302</v>
      </c>
      <c r="G3347">
        <v>2009</v>
      </c>
      <c r="H3347" s="4">
        <v>0.15833333333333333</v>
      </c>
      <c r="I3347" s="16">
        <f>H3347/60</f>
        <v>2.638888888888889E-3</v>
      </c>
      <c r="K3347" s="16">
        <f t="shared" si="52"/>
        <v>2.638888888888889E-3</v>
      </c>
    </row>
    <row r="3348" spans="1:11">
      <c r="A3348" t="s">
        <v>3101</v>
      </c>
      <c r="B3348" t="s">
        <v>3093</v>
      </c>
      <c r="C3348" t="s">
        <v>3094</v>
      </c>
      <c r="D3348" s="1">
        <v>40047.495138888888</v>
      </c>
      <c r="E3348">
        <v>1</v>
      </c>
      <c r="F3348" t="s">
        <v>5303</v>
      </c>
      <c r="G3348">
        <v>2009</v>
      </c>
      <c r="H3348" s="4">
        <v>0.15347222222222223</v>
      </c>
      <c r="I3348" s="16">
        <f>H3348/60</f>
        <v>2.5578703703703705E-3</v>
      </c>
      <c r="K3348" s="16">
        <f t="shared" si="52"/>
        <v>2.5578703703703705E-3</v>
      </c>
    </row>
    <row r="3349" spans="1:11">
      <c r="A3349" t="s">
        <v>3096</v>
      </c>
      <c r="B3349" t="s">
        <v>3093</v>
      </c>
      <c r="C3349" t="s">
        <v>3094</v>
      </c>
      <c r="D3349" s="1">
        <v>40047.495138888888</v>
      </c>
      <c r="E3349">
        <v>1</v>
      </c>
      <c r="F3349" t="s">
        <v>5303</v>
      </c>
      <c r="G3349">
        <v>2009</v>
      </c>
      <c r="H3349" s="4">
        <v>0.14930555555555555</v>
      </c>
      <c r="I3349" s="16">
        <f>H3349/60</f>
        <v>2.488425925925926E-3</v>
      </c>
      <c r="K3349" s="16">
        <f t="shared" si="52"/>
        <v>2.488425925925926E-3</v>
      </c>
    </row>
    <row r="3350" spans="1:11">
      <c r="A3350" t="s">
        <v>3092</v>
      </c>
      <c r="B3350" t="s">
        <v>3093</v>
      </c>
      <c r="C3350" t="s">
        <v>3094</v>
      </c>
      <c r="D3350" s="1">
        <v>40047.494444444441</v>
      </c>
      <c r="E3350">
        <v>1</v>
      </c>
      <c r="F3350" t="s">
        <v>5303</v>
      </c>
      <c r="G3350">
        <v>2009</v>
      </c>
      <c r="H3350" s="4">
        <v>0.14791666666666667</v>
      </c>
      <c r="I3350" s="16">
        <f>H3350/60</f>
        <v>2.4652777777777776E-3</v>
      </c>
      <c r="K3350" s="16">
        <f t="shared" si="52"/>
        <v>2.4652777777777776E-3</v>
      </c>
    </row>
    <row r="3351" spans="1:11">
      <c r="A3351" t="s">
        <v>3097</v>
      </c>
      <c r="B3351" t="s">
        <v>3093</v>
      </c>
      <c r="C3351" t="s">
        <v>3094</v>
      </c>
      <c r="D3351" s="1">
        <v>40047.495138888888</v>
      </c>
      <c r="E3351">
        <v>1</v>
      </c>
      <c r="F3351" t="s">
        <v>5303</v>
      </c>
      <c r="G3351">
        <v>2009</v>
      </c>
      <c r="H3351" s="4">
        <v>0.14027777777777778</v>
      </c>
      <c r="I3351" s="16">
        <f>H3351/60</f>
        <v>2.3379629629629631E-3</v>
      </c>
      <c r="K3351" s="16">
        <f t="shared" si="52"/>
        <v>2.3379629629629631E-3</v>
      </c>
    </row>
    <row r="3352" spans="1:11">
      <c r="A3352" t="s">
        <v>3114</v>
      </c>
      <c r="B3352" t="s">
        <v>3105</v>
      </c>
      <c r="C3352" t="s">
        <v>3106</v>
      </c>
      <c r="D3352" s="1">
        <v>39974.022916666669</v>
      </c>
      <c r="E3352">
        <v>1</v>
      </c>
      <c r="F3352" t="s">
        <v>5301</v>
      </c>
      <c r="G3352">
        <v>2009</v>
      </c>
      <c r="H3352" s="4">
        <v>0.18541666666666667</v>
      </c>
      <c r="I3352" s="16">
        <f>H3352/60</f>
        <v>3.0902777777777777E-3</v>
      </c>
      <c r="K3352" s="16">
        <f t="shared" si="52"/>
        <v>3.0902777777777777E-3</v>
      </c>
    </row>
    <row r="3353" spans="1:11">
      <c r="A3353" t="s">
        <v>3110</v>
      </c>
      <c r="B3353" t="s">
        <v>3105</v>
      </c>
      <c r="C3353" t="s">
        <v>3106</v>
      </c>
      <c r="D3353" s="1">
        <v>39974.022916666669</v>
      </c>
      <c r="E3353">
        <v>1</v>
      </c>
      <c r="F3353" t="s">
        <v>5301</v>
      </c>
      <c r="G3353">
        <v>2009</v>
      </c>
      <c r="H3353" s="4">
        <v>0.17083333333333331</v>
      </c>
      <c r="I3353" s="16">
        <f>H3353/60</f>
        <v>2.8472222222222219E-3</v>
      </c>
      <c r="K3353" s="16">
        <f t="shared" si="52"/>
        <v>2.8472222222222219E-3</v>
      </c>
    </row>
    <row r="3354" spans="1:11">
      <c r="A3354" t="s">
        <v>3116</v>
      </c>
      <c r="B3354" t="s">
        <v>3105</v>
      </c>
      <c r="C3354" t="s">
        <v>3106</v>
      </c>
      <c r="D3354" s="1">
        <v>39974.023611111108</v>
      </c>
      <c r="E3354">
        <v>1</v>
      </c>
      <c r="F3354" t="s">
        <v>5301</v>
      </c>
      <c r="G3354">
        <v>2009</v>
      </c>
      <c r="H3354" s="4">
        <v>0.12916666666666668</v>
      </c>
      <c r="I3354" s="16">
        <f>H3354/60</f>
        <v>2.1527777777777782E-3</v>
      </c>
      <c r="K3354" s="16">
        <f t="shared" si="52"/>
        <v>2.1527777777777782E-3</v>
      </c>
    </row>
    <row r="3355" spans="1:11">
      <c r="A3355" t="s">
        <v>3152</v>
      </c>
      <c r="B3355" t="s">
        <v>3136</v>
      </c>
      <c r="D3355" s="1">
        <v>40128.96875</v>
      </c>
      <c r="E3355">
        <v>1</v>
      </c>
      <c r="F3355" t="s">
        <v>5301</v>
      </c>
      <c r="G3355">
        <v>2009</v>
      </c>
      <c r="H3355" s="4">
        <v>0.23750000000000002</v>
      </c>
      <c r="I3355" s="16">
        <f>H3355/60</f>
        <v>3.9583333333333337E-3</v>
      </c>
      <c r="K3355" s="16">
        <f t="shared" si="52"/>
        <v>3.9583333333333337E-3</v>
      </c>
    </row>
    <row r="3356" spans="1:11">
      <c r="A3356" t="s">
        <v>3646</v>
      </c>
      <c r="B3356" t="s">
        <v>3635</v>
      </c>
      <c r="C3356" t="s">
        <v>3636</v>
      </c>
      <c r="D3356" s="1">
        <v>40008.932638888888</v>
      </c>
      <c r="E3356">
        <v>1</v>
      </c>
      <c r="F3356" t="s">
        <v>5301</v>
      </c>
      <c r="G3356">
        <v>2009</v>
      </c>
      <c r="H3356" s="4">
        <v>0.16111111111111112</v>
      </c>
      <c r="I3356" s="16">
        <f>H3356/60</f>
        <v>2.6851851851851854E-3</v>
      </c>
      <c r="K3356" s="16">
        <f t="shared" si="52"/>
        <v>2.6851851851851854E-3</v>
      </c>
    </row>
    <row r="3357" spans="1:11">
      <c r="A3357" t="s">
        <v>3637</v>
      </c>
      <c r="B3357" t="s">
        <v>3635</v>
      </c>
      <c r="C3357" t="s">
        <v>3636</v>
      </c>
      <c r="D3357" s="1">
        <v>40008.931944444441</v>
      </c>
      <c r="E3357">
        <v>1</v>
      </c>
      <c r="F3357" t="s">
        <v>5301</v>
      </c>
      <c r="G3357">
        <v>2009</v>
      </c>
      <c r="H3357" s="4">
        <v>0.14375000000000002</v>
      </c>
      <c r="I3357" s="16">
        <f>H3357/60</f>
        <v>2.3958333333333336E-3</v>
      </c>
      <c r="K3357" s="16">
        <f t="shared" si="52"/>
        <v>2.3958333333333336E-3</v>
      </c>
    </row>
    <row r="3358" spans="1:11">
      <c r="A3358" t="s">
        <v>3647</v>
      </c>
      <c r="B3358" t="s">
        <v>3635</v>
      </c>
      <c r="C3358" t="s">
        <v>3636</v>
      </c>
      <c r="D3358" s="1">
        <v>40008.932638888888</v>
      </c>
      <c r="E3358">
        <v>1</v>
      </c>
      <c r="F3358" t="s">
        <v>5301</v>
      </c>
      <c r="G3358">
        <v>2009</v>
      </c>
      <c r="H3358" s="4">
        <v>0.13194444444444445</v>
      </c>
      <c r="I3358" s="16">
        <f>H3358/60</f>
        <v>2.1990740740740742E-3</v>
      </c>
      <c r="K3358" s="16">
        <f t="shared" si="52"/>
        <v>2.1990740740740742E-3</v>
      </c>
    </row>
    <row r="3359" spans="1:11">
      <c r="A3359" t="s">
        <v>3749</v>
      </c>
      <c r="B3359" t="s">
        <v>3728</v>
      </c>
      <c r="C3359" t="s">
        <v>3750</v>
      </c>
      <c r="D3359" s="1">
        <v>39952.740277777775</v>
      </c>
      <c r="E3359">
        <v>1</v>
      </c>
      <c r="F3359" t="s">
        <v>5301</v>
      </c>
      <c r="G3359">
        <v>2009</v>
      </c>
      <c r="H3359" s="4">
        <v>0.20555555555555557</v>
      </c>
      <c r="I3359" s="16">
        <f>H3359/60</f>
        <v>3.4259259259259264E-3</v>
      </c>
      <c r="K3359" s="16">
        <f t="shared" si="52"/>
        <v>3.4259259259259264E-3</v>
      </c>
    </row>
    <row r="3360" spans="1:11">
      <c r="A3360" t="s">
        <v>3752</v>
      </c>
      <c r="B3360" t="s">
        <v>3728</v>
      </c>
      <c r="C3360" t="s">
        <v>3750</v>
      </c>
      <c r="D3360" s="1">
        <v>39952.740277777775</v>
      </c>
      <c r="E3360">
        <v>1</v>
      </c>
      <c r="F3360" t="s">
        <v>5301</v>
      </c>
      <c r="G3360">
        <v>2009</v>
      </c>
      <c r="H3360" s="4">
        <v>0.17777777777777778</v>
      </c>
      <c r="I3360" s="16">
        <f>H3360/60</f>
        <v>2.9629629629629632E-3</v>
      </c>
      <c r="K3360" s="16">
        <f t="shared" si="52"/>
        <v>2.9629629629629632E-3</v>
      </c>
    </row>
    <row r="3361" spans="1:11">
      <c r="A3361" t="s">
        <v>3757</v>
      </c>
      <c r="B3361" t="s">
        <v>3728</v>
      </c>
      <c r="C3361" t="s">
        <v>3750</v>
      </c>
      <c r="D3361" s="1">
        <v>39952.740972222222</v>
      </c>
      <c r="E3361">
        <v>1</v>
      </c>
      <c r="F3361" t="s">
        <v>5301</v>
      </c>
      <c r="G3361">
        <v>2009</v>
      </c>
      <c r="H3361" s="4">
        <v>0.16944444444444443</v>
      </c>
      <c r="I3361" s="16">
        <f>H3361/60</f>
        <v>2.8240740740740739E-3</v>
      </c>
      <c r="K3361" s="16">
        <f t="shared" si="52"/>
        <v>2.8240740740740739E-3</v>
      </c>
    </row>
    <row r="3362" spans="1:11">
      <c r="A3362" t="s">
        <v>3758</v>
      </c>
      <c r="B3362" t="s">
        <v>3728</v>
      </c>
      <c r="C3362" t="s">
        <v>3750</v>
      </c>
      <c r="D3362" s="1">
        <v>39952.740277777775</v>
      </c>
      <c r="E3362">
        <v>1</v>
      </c>
      <c r="F3362" t="s">
        <v>5301</v>
      </c>
      <c r="G3362">
        <v>2009</v>
      </c>
      <c r="H3362" s="4">
        <v>0.14722222222222223</v>
      </c>
      <c r="I3362" s="16">
        <f>H3362/60</f>
        <v>2.4537037037037036E-3</v>
      </c>
      <c r="K3362" s="16">
        <f t="shared" si="52"/>
        <v>2.4537037037037036E-3</v>
      </c>
    </row>
    <row r="3363" spans="1:11">
      <c r="A3363" t="s">
        <v>4316</v>
      </c>
      <c r="B3363" t="s">
        <v>4317</v>
      </c>
      <c r="C3363" t="s">
        <v>395</v>
      </c>
      <c r="D3363" s="1">
        <v>39863.779166666667</v>
      </c>
      <c r="E3363">
        <v>1</v>
      </c>
      <c r="F3363" t="s">
        <v>1874</v>
      </c>
      <c r="G3363">
        <v>2009</v>
      </c>
      <c r="H3363" s="4">
        <v>0.12569444444444444</v>
      </c>
      <c r="I3363" s="16">
        <f>H3363/60</f>
        <v>2.0949074074074073E-3</v>
      </c>
      <c r="K3363" s="16">
        <f t="shared" si="52"/>
        <v>2.0949074074074073E-3</v>
      </c>
    </row>
    <row r="3364" spans="1:11">
      <c r="A3364" t="s">
        <v>172</v>
      </c>
      <c r="B3364" t="s">
        <v>173</v>
      </c>
      <c r="C3364" t="s">
        <v>174</v>
      </c>
      <c r="D3364" s="1">
        <v>40180.649305555555</v>
      </c>
      <c r="E3364">
        <v>1</v>
      </c>
      <c r="F3364" t="s">
        <v>5300</v>
      </c>
      <c r="G3364">
        <v>2009</v>
      </c>
      <c r="H3364" s="4">
        <v>0.1673611111111111</v>
      </c>
      <c r="I3364" s="16">
        <f>H3364/60</f>
        <v>2.7893518518518515E-3</v>
      </c>
      <c r="K3364" s="16">
        <f t="shared" si="52"/>
        <v>2.7893518518518515E-3</v>
      </c>
    </row>
    <row r="3365" spans="1:11">
      <c r="A3365" t="s">
        <v>533</v>
      </c>
      <c r="B3365" t="s">
        <v>527</v>
      </c>
      <c r="C3365" t="s">
        <v>528</v>
      </c>
      <c r="D3365" s="1">
        <v>40558.577777777777</v>
      </c>
      <c r="E3365">
        <v>1</v>
      </c>
      <c r="F3365" t="s">
        <v>1874</v>
      </c>
      <c r="G3365">
        <v>2009</v>
      </c>
      <c r="H3365" s="4">
        <v>0.15069444444444444</v>
      </c>
      <c r="I3365" s="16">
        <f>H3365/60</f>
        <v>2.5115740740740741E-3</v>
      </c>
      <c r="K3365" s="16">
        <f t="shared" si="52"/>
        <v>2.5115740740740741E-3</v>
      </c>
    </row>
    <row r="3366" spans="1:11">
      <c r="A3366" t="s">
        <v>530</v>
      </c>
      <c r="B3366" t="s">
        <v>527</v>
      </c>
      <c r="C3366" t="s">
        <v>528</v>
      </c>
      <c r="D3366" s="1">
        <v>40558.57708333333</v>
      </c>
      <c r="E3366">
        <v>1</v>
      </c>
      <c r="F3366" t="s">
        <v>1874</v>
      </c>
      <c r="G3366">
        <v>2009</v>
      </c>
      <c r="H3366" s="4">
        <v>0.12430555555555556</v>
      </c>
      <c r="I3366" s="16">
        <f>H3366/60</f>
        <v>2.0717592592592593E-3</v>
      </c>
      <c r="K3366" s="16">
        <f t="shared" si="52"/>
        <v>2.0717592592592593E-3</v>
      </c>
    </row>
    <row r="3367" spans="1:11">
      <c r="A3367" t="s">
        <v>2883</v>
      </c>
      <c r="B3367" t="s">
        <v>2866</v>
      </c>
      <c r="C3367" t="s">
        <v>2867</v>
      </c>
      <c r="D3367" s="1">
        <v>39897.926388888889</v>
      </c>
      <c r="E3367">
        <v>1</v>
      </c>
      <c r="F3367" t="s">
        <v>5305</v>
      </c>
      <c r="G3367">
        <v>2009</v>
      </c>
      <c r="H3367" s="4">
        <v>0.12152777777777778</v>
      </c>
      <c r="I3367" s="16">
        <f>H3367/60</f>
        <v>2.0254629629629629E-3</v>
      </c>
      <c r="K3367" s="16">
        <f t="shared" si="52"/>
        <v>2.0254629629629629E-3</v>
      </c>
    </row>
    <row r="3368" spans="1:11">
      <c r="A3368" t="s">
        <v>2867</v>
      </c>
      <c r="B3368" t="s">
        <v>2866</v>
      </c>
      <c r="C3368" t="s">
        <v>2867</v>
      </c>
      <c r="D3368" s="1">
        <v>39897.925694444442</v>
      </c>
      <c r="E3368">
        <v>1</v>
      </c>
      <c r="F3368" t="s">
        <v>5305</v>
      </c>
      <c r="G3368">
        <v>2009</v>
      </c>
      <c r="H3368" s="4">
        <v>0.12083333333333333</v>
      </c>
      <c r="I3368" s="16">
        <f>H3368/60</f>
        <v>2.0138888888888888E-3</v>
      </c>
      <c r="K3368" s="16">
        <f t="shared" si="52"/>
        <v>2.0138888888888888E-3</v>
      </c>
    </row>
    <row r="3369" spans="1:11">
      <c r="A3369" t="s">
        <v>2882</v>
      </c>
      <c r="B3369" t="s">
        <v>2866</v>
      </c>
      <c r="C3369" t="s">
        <v>2867</v>
      </c>
      <c r="D3369" s="1">
        <v>39897.925694444442</v>
      </c>
      <c r="E3369">
        <v>1</v>
      </c>
      <c r="F3369" t="s">
        <v>5305</v>
      </c>
      <c r="G3369">
        <v>2009</v>
      </c>
      <c r="H3369" s="4">
        <v>0.11597222222222221</v>
      </c>
      <c r="I3369" s="16">
        <f>H3369/60</f>
        <v>1.9328703703703702E-3</v>
      </c>
      <c r="K3369" s="16">
        <f t="shared" si="52"/>
        <v>1.9328703703703702E-3</v>
      </c>
    </row>
    <row r="3370" spans="1:11">
      <c r="A3370" t="s">
        <v>2870</v>
      </c>
      <c r="B3370" t="s">
        <v>2866</v>
      </c>
      <c r="C3370" t="s">
        <v>2867</v>
      </c>
      <c r="D3370" s="1">
        <v>39897.925000000003</v>
      </c>
      <c r="E3370">
        <v>1</v>
      </c>
      <c r="F3370" t="s">
        <v>5305</v>
      </c>
      <c r="G3370">
        <v>2009</v>
      </c>
      <c r="H3370" s="4">
        <v>0.10833333333333334</v>
      </c>
      <c r="I3370" s="16">
        <f>H3370/60</f>
        <v>1.8055555555555557E-3</v>
      </c>
      <c r="K3370" s="16">
        <f t="shared" si="52"/>
        <v>1.8055555555555557E-3</v>
      </c>
    </row>
    <row r="3371" spans="1:11">
      <c r="A3371" t="s">
        <v>2868</v>
      </c>
      <c r="B3371" t="s">
        <v>2866</v>
      </c>
      <c r="C3371" t="s">
        <v>2867</v>
      </c>
      <c r="D3371" s="1">
        <v>39897.925694444442</v>
      </c>
      <c r="E3371">
        <v>1</v>
      </c>
      <c r="F3371" t="s">
        <v>5305</v>
      </c>
      <c r="G3371">
        <v>2009</v>
      </c>
      <c r="H3371" s="4">
        <v>0.1076388888888889</v>
      </c>
      <c r="I3371" s="16">
        <f>H3371/60</f>
        <v>1.7939814814814817E-3</v>
      </c>
      <c r="K3371" s="16">
        <f t="shared" si="52"/>
        <v>1.7939814814814817E-3</v>
      </c>
    </row>
    <row r="3372" spans="1:11">
      <c r="A3372" t="s">
        <v>2884</v>
      </c>
      <c r="B3372" t="s">
        <v>2866</v>
      </c>
      <c r="C3372" t="s">
        <v>2867</v>
      </c>
      <c r="D3372" s="1">
        <v>39897.925694444442</v>
      </c>
      <c r="E3372">
        <v>1</v>
      </c>
      <c r="F3372" t="s">
        <v>5305</v>
      </c>
      <c r="G3372">
        <v>2009</v>
      </c>
      <c r="H3372" s="4">
        <v>0.10208333333333335</v>
      </c>
      <c r="I3372" s="16">
        <f>H3372/60</f>
        <v>1.701388888888889E-3</v>
      </c>
      <c r="K3372" s="16">
        <f t="shared" si="52"/>
        <v>1.701388888888889E-3</v>
      </c>
    </row>
    <row r="3373" spans="1:11">
      <c r="A3373" t="s">
        <v>2877</v>
      </c>
      <c r="B3373" t="s">
        <v>2866</v>
      </c>
      <c r="C3373" t="s">
        <v>2867</v>
      </c>
      <c r="D3373" s="1">
        <v>39897.926388888889</v>
      </c>
      <c r="E3373">
        <v>1</v>
      </c>
      <c r="F3373" t="s">
        <v>5305</v>
      </c>
      <c r="G3373">
        <v>2009</v>
      </c>
      <c r="H3373" s="4">
        <v>8.6111111111111124E-2</v>
      </c>
      <c r="I3373" s="16">
        <f>H3373/60</f>
        <v>1.4351851851851854E-3</v>
      </c>
      <c r="K3373" s="16">
        <f t="shared" si="52"/>
        <v>1.4351851851851854E-3</v>
      </c>
    </row>
    <row r="3374" spans="1:11">
      <c r="A3374" t="s">
        <v>2865</v>
      </c>
      <c r="B3374" t="s">
        <v>2866</v>
      </c>
      <c r="C3374" t="s">
        <v>2867</v>
      </c>
      <c r="D3374" s="1">
        <v>39897.926388888889</v>
      </c>
      <c r="E3374">
        <v>1</v>
      </c>
      <c r="F3374" t="s">
        <v>5305</v>
      </c>
      <c r="G3374">
        <v>2009</v>
      </c>
      <c r="H3374" s="4">
        <v>5.347222222222222E-2</v>
      </c>
      <c r="I3374" s="16">
        <f>H3374/60</f>
        <v>8.9120370370370362E-4</v>
      </c>
      <c r="K3374" s="16">
        <f t="shared" si="52"/>
        <v>8.9120370370370362E-4</v>
      </c>
    </row>
    <row r="3375" spans="1:11">
      <c r="A3375" t="s">
        <v>5172</v>
      </c>
      <c r="B3375" t="s">
        <v>5170</v>
      </c>
      <c r="C3375" t="s">
        <v>5171</v>
      </c>
      <c r="D3375" s="1">
        <v>40954.938888888886</v>
      </c>
      <c r="E3375">
        <v>1</v>
      </c>
      <c r="F3375" t="s">
        <v>5303</v>
      </c>
      <c r="G3375">
        <v>2009</v>
      </c>
      <c r="H3375" s="4">
        <v>0.16805555555555554</v>
      </c>
      <c r="I3375" s="16">
        <f>H3375/60</f>
        <v>2.8009259259259259E-3</v>
      </c>
      <c r="K3375" s="16">
        <f t="shared" si="52"/>
        <v>2.8009259259259259E-3</v>
      </c>
    </row>
    <row r="3376" spans="1:11">
      <c r="A3376" t="s">
        <v>5013</v>
      </c>
      <c r="B3376" t="s">
        <v>5007</v>
      </c>
      <c r="C3376" t="s">
        <v>5008</v>
      </c>
      <c r="D3376" s="1">
        <v>40962.756944444445</v>
      </c>
      <c r="E3376">
        <v>1</v>
      </c>
      <c r="F3376" t="s">
        <v>5301</v>
      </c>
      <c r="G3376">
        <v>2009</v>
      </c>
      <c r="H3376" s="4">
        <v>0.12152777777777778</v>
      </c>
      <c r="I3376" s="16">
        <f>H3376/60</f>
        <v>2.0254629629629629E-3</v>
      </c>
      <c r="K3376" s="16">
        <f t="shared" si="52"/>
        <v>2.0254629629629629E-3</v>
      </c>
    </row>
    <row r="3377" spans="1:11">
      <c r="A3377" t="s">
        <v>761</v>
      </c>
      <c r="B3377" t="s">
        <v>4521</v>
      </c>
      <c r="C3377" t="s">
        <v>395</v>
      </c>
      <c r="D3377" s="1">
        <v>39887.681250000001</v>
      </c>
      <c r="F3377" t="s">
        <v>1874</v>
      </c>
      <c r="G3377">
        <v>2009</v>
      </c>
      <c r="H3377" s="4">
        <v>0.13958333333333334</v>
      </c>
      <c r="I3377" s="16">
        <f>H3377/60</f>
        <v>2.3263888888888891E-3</v>
      </c>
      <c r="K3377" s="16">
        <f t="shared" si="52"/>
        <v>0</v>
      </c>
    </row>
    <row r="3378" spans="1:11">
      <c r="A3378" t="s">
        <v>96</v>
      </c>
      <c r="B3378" t="s">
        <v>45</v>
      </c>
      <c r="C3378" t="s">
        <v>85</v>
      </c>
      <c r="D3378" s="1">
        <v>40001.898611111108</v>
      </c>
      <c r="F3378" t="s">
        <v>1874</v>
      </c>
      <c r="G3378">
        <v>2009</v>
      </c>
      <c r="H3378" s="4">
        <v>0.15555555555555556</v>
      </c>
      <c r="I3378" s="16">
        <f>H3378/60</f>
        <v>2.5925925925925925E-3</v>
      </c>
      <c r="K3378" s="16">
        <f t="shared" si="52"/>
        <v>0</v>
      </c>
    </row>
    <row r="3379" spans="1:11">
      <c r="A3379" t="s">
        <v>591</v>
      </c>
      <c r="B3379" t="s">
        <v>658</v>
      </c>
      <c r="C3379" t="s">
        <v>673</v>
      </c>
      <c r="D3379" s="1">
        <v>40064.984722222223</v>
      </c>
      <c r="F3379" t="s">
        <v>5300</v>
      </c>
      <c r="G3379">
        <v>2009</v>
      </c>
      <c r="H3379" s="4">
        <v>0.25208333333333333</v>
      </c>
      <c r="I3379" s="16">
        <f>H3379/60</f>
        <v>4.2013888888888891E-3</v>
      </c>
      <c r="K3379" s="16">
        <f t="shared" si="52"/>
        <v>0</v>
      </c>
    </row>
    <row r="3380" spans="1:11">
      <c r="A3380" t="s">
        <v>674</v>
      </c>
      <c r="B3380" t="s">
        <v>658</v>
      </c>
      <c r="C3380" t="s">
        <v>673</v>
      </c>
      <c r="D3380" s="1">
        <v>40064.984722222223</v>
      </c>
      <c r="F3380" t="s">
        <v>5300</v>
      </c>
      <c r="G3380">
        <v>2009</v>
      </c>
      <c r="H3380" s="4">
        <v>0.17013888888888887</v>
      </c>
      <c r="I3380" s="16">
        <f>H3380/60</f>
        <v>2.8356481481481479E-3</v>
      </c>
      <c r="K3380" s="16">
        <f t="shared" si="52"/>
        <v>0</v>
      </c>
    </row>
    <row r="3381" spans="1:11">
      <c r="A3381" t="s">
        <v>680</v>
      </c>
      <c r="B3381" t="s">
        <v>658</v>
      </c>
      <c r="C3381" t="s">
        <v>673</v>
      </c>
      <c r="D3381" s="1">
        <v>40064.984027777777</v>
      </c>
      <c r="F3381" t="s">
        <v>5300</v>
      </c>
      <c r="G3381">
        <v>2009</v>
      </c>
      <c r="H3381" s="4">
        <v>0.16388888888888889</v>
      </c>
      <c r="I3381" s="16">
        <f>H3381/60</f>
        <v>2.7314814814814814E-3</v>
      </c>
      <c r="K3381" s="16">
        <f t="shared" si="52"/>
        <v>0</v>
      </c>
    </row>
    <row r="3382" spans="1:11">
      <c r="A3382" t="s">
        <v>681</v>
      </c>
      <c r="B3382" t="s">
        <v>658</v>
      </c>
      <c r="C3382" t="s">
        <v>673</v>
      </c>
      <c r="D3382" s="1">
        <v>40064.984027777777</v>
      </c>
      <c r="F3382" t="s">
        <v>5300</v>
      </c>
      <c r="G3382">
        <v>2009</v>
      </c>
      <c r="H3382" s="4">
        <v>0.14652777777777778</v>
      </c>
      <c r="I3382" s="16">
        <f>H3382/60</f>
        <v>2.4421296296296296E-3</v>
      </c>
      <c r="K3382" s="16">
        <f t="shared" si="52"/>
        <v>0</v>
      </c>
    </row>
    <row r="3383" spans="1:11">
      <c r="A3383" t="s">
        <v>679</v>
      </c>
      <c r="B3383" t="s">
        <v>658</v>
      </c>
      <c r="C3383" t="s">
        <v>673</v>
      </c>
      <c r="D3383" s="1">
        <v>40064.984722222223</v>
      </c>
      <c r="F3383" t="s">
        <v>5300</v>
      </c>
      <c r="G3383">
        <v>2009</v>
      </c>
      <c r="H3383" s="4">
        <v>0.1423611111111111</v>
      </c>
      <c r="I3383" s="16">
        <f>H3383/60</f>
        <v>2.3726851851851851E-3</v>
      </c>
      <c r="K3383" s="16">
        <f t="shared" si="52"/>
        <v>0</v>
      </c>
    </row>
    <row r="3384" spans="1:11">
      <c r="A3384" t="s">
        <v>672</v>
      </c>
      <c r="B3384" t="s">
        <v>658</v>
      </c>
      <c r="C3384" t="s">
        <v>673</v>
      </c>
      <c r="D3384" s="1">
        <v>40064.984722222223</v>
      </c>
      <c r="F3384" t="s">
        <v>5300</v>
      </c>
      <c r="G3384">
        <v>2009</v>
      </c>
      <c r="H3384" s="4">
        <v>0.14166666666666666</v>
      </c>
      <c r="I3384" s="16">
        <f>H3384/60</f>
        <v>2.3611111111111111E-3</v>
      </c>
      <c r="K3384" s="16">
        <f t="shared" si="52"/>
        <v>0</v>
      </c>
    </row>
    <row r="3385" spans="1:11">
      <c r="A3385" t="s">
        <v>850</v>
      </c>
      <c r="B3385" t="s">
        <v>799</v>
      </c>
      <c r="C3385" t="s">
        <v>840</v>
      </c>
      <c r="D3385" s="1">
        <v>40140.906944444447</v>
      </c>
      <c r="F3385" t="s">
        <v>1874</v>
      </c>
      <c r="G3385">
        <v>2009</v>
      </c>
      <c r="H3385" s="4">
        <v>0.17222222222222225</v>
      </c>
      <c r="I3385" s="16">
        <f>H3385/60</f>
        <v>2.8703703703703708E-3</v>
      </c>
      <c r="K3385" s="16">
        <f t="shared" si="52"/>
        <v>0</v>
      </c>
    </row>
    <row r="3386" spans="1:11">
      <c r="A3386" t="s">
        <v>844</v>
      </c>
      <c r="B3386" t="s">
        <v>799</v>
      </c>
      <c r="C3386" t="s">
        <v>840</v>
      </c>
      <c r="D3386" s="1">
        <v>40140.906944444447</v>
      </c>
      <c r="F3386" t="s">
        <v>1874</v>
      </c>
      <c r="G3386">
        <v>2009</v>
      </c>
      <c r="H3386" s="4">
        <v>0.15763888888888888</v>
      </c>
      <c r="I3386" s="16">
        <f>H3386/60</f>
        <v>2.6273148148148145E-3</v>
      </c>
      <c r="K3386" s="16">
        <f t="shared" si="52"/>
        <v>0</v>
      </c>
    </row>
    <row r="3387" spans="1:11">
      <c r="A3387" t="s">
        <v>845</v>
      </c>
      <c r="B3387" t="s">
        <v>799</v>
      </c>
      <c r="C3387" t="s">
        <v>840</v>
      </c>
      <c r="D3387" s="1">
        <v>40140.906944444447</v>
      </c>
      <c r="F3387" t="s">
        <v>1874</v>
      </c>
      <c r="G3387">
        <v>2009</v>
      </c>
      <c r="H3387" s="4">
        <v>0.14930555555555555</v>
      </c>
      <c r="I3387" s="16">
        <f>H3387/60</f>
        <v>2.488425925925926E-3</v>
      </c>
      <c r="K3387" s="16">
        <f t="shared" si="52"/>
        <v>0</v>
      </c>
    </row>
    <row r="3388" spans="1:11">
      <c r="A3388" t="s">
        <v>849</v>
      </c>
      <c r="B3388" t="s">
        <v>799</v>
      </c>
      <c r="C3388" t="s">
        <v>840</v>
      </c>
      <c r="D3388" s="1">
        <v>40140.906944444447</v>
      </c>
      <c r="F3388" t="s">
        <v>1874</v>
      </c>
      <c r="G3388">
        <v>2009</v>
      </c>
      <c r="H3388" s="4">
        <v>0.14375000000000002</v>
      </c>
      <c r="I3388" s="16">
        <f>H3388/60</f>
        <v>2.3958333333333336E-3</v>
      </c>
      <c r="K3388" s="16">
        <f t="shared" si="52"/>
        <v>0</v>
      </c>
    </row>
    <row r="3389" spans="1:11">
      <c r="A3389" t="s">
        <v>847</v>
      </c>
      <c r="B3389" t="s">
        <v>799</v>
      </c>
      <c r="C3389" t="s">
        <v>840</v>
      </c>
      <c r="D3389" s="1">
        <v>40140.906944444447</v>
      </c>
      <c r="F3389" t="s">
        <v>1874</v>
      </c>
      <c r="G3389">
        <v>2009</v>
      </c>
      <c r="H3389" s="4">
        <v>0.13819444444444443</v>
      </c>
      <c r="I3389" s="16">
        <f>H3389/60</f>
        <v>2.3032407407407402E-3</v>
      </c>
      <c r="K3389" s="16">
        <f t="shared" si="52"/>
        <v>0</v>
      </c>
    </row>
    <row r="3390" spans="1:11">
      <c r="A3390" t="s">
        <v>891</v>
      </c>
      <c r="B3390" t="s">
        <v>880</v>
      </c>
      <c r="C3390" t="s">
        <v>881</v>
      </c>
      <c r="D3390" s="1">
        <v>40198.90902777778</v>
      </c>
      <c r="F3390" t="s">
        <v>5303</v>
      </c>
      <c r="G3390">
        <v>2009</v>
      </c>
      <c r="H3390" s="4">
        <v>0.28888888888888892</v>
      </c>
      <c r="I3390" s="16">
        <f>H3390/60</f>
        <v>4.8148148148148152E-3</v>
      </c>
      <c r="K3390" s="16">
        <f t="shared" si="52"/>
        <v>0</v>
      </c>
    </row>
    <row r="3391" spans="1:11">
      <c r="A3391" t="s">
        <v>922</v>
      </c>
      <c r="B3391" t="s">
        <v>923</v>
      </c>
      <c r="C3391" t="s">
        <v>395</v>
      </c>
      <c r="D3391" s="1">
        <v>40665.852777777778</v>
      </c>
      <c r="F3391" t="s">
        <v>1874</v>
      </c>
      <c r="G3391">
        <v>2009</v>
      </c>
      <c r="H3391" s="4">
        <v>0.15208333333333332</v>
      </c>
      <c r="I3391" s="16">
        <f>H3391/60</f>
        <v>2.5347222222222221E-3</v>
      </c>
      <c r="K3391" s="16">
        <f t="shared" si="52"/>
        <v>0</v>
      </c>
    </row>
    <row r="3392" spans="1:11">
      <c r="A3392" t="s">
        <v>1073</v>
      </c>
      <c r="B3392" t="s">
        <v>1048</v>
      </c>
      <c r="D3392" s="1">
        <v>40065.738194444442</v>
      </c>
      <c r="F3392" t="s">
        <v>5300</v>
      </c>
      <c r="G3392">
        <v>2009</v>
      </c>
      <c r="H3392" s="4">
        <v>0.14930555555555555</v>
      </c>
      <c r="I3392" s="16">
        <f>H3392/60</f>
        <v>2.488425925925926E-3</v>
      </c>
      <c r="K3392" s="16">
        <f t="shared" si="52"/>
        <v>0</v>
      </c>
    </row>
    <row r="3393" spans="1:11">
      <c r="A3393" t="s">
        <v>1931</v>
      </c>
      <c r="B3393" t="s">
        <v>1893</v>
      </c>
      <c r="C3393" t="s">
        <v>1932</v>
      </c>
      <c r="D3393" s="1">
        <v>40342.667361111111</v>
      </c>
      <c r="F3393" t="s">
        <v>5300</v>
      </c>
      <c r="G3393">
        <v>2009</v>
      </c>
      <c r="H3393" s="4">
        <v>0.22291666666666665</v>
      </c>
      <c r="I3393" s="16">
        <f>H3393/60</f>
        <v>3.7152777777777774E-3</v>
      </c>
      <c r="K3393" s="16">
        <f t="shared" si="52"/>
        <v>0</v>
      </c>
    </row>
    <row r="3394" spans="1:11">
      <c r="A3394" t="s">
        <v>2577</v>
      </c>
      <c r="B3394" t="s">
        <v>2575</v>
      </c>
      <c r="C3394" t="s">
        <v>2578</v>
      </c>
      <c r="D3394" s="1">
        <v>40664.638194444444</v>
      </c>
      <c r="F3394" t="s">
        <v>5301</v>
      </c>
      <c r="G3394">
        <v>2009</v>
      </c>
      <c r="H3394" s="4">
        <v>0.19444444444444445</v>
      </c>
      <c r="I3394" s="16">
        <f>H3394/60</f>
        <v>3.2407407407407406E-3</v>
      </c>
      <c r="K3394" s="16">
        <f t="shared" ref="K3394:K3457" si="53">E3394*I3394</f>
        <v>0</v>
      </c>
    </row>
    <row r="3395" spans="1:11">
      <c r="A3395" t="s">
        <v>2606</v>
      </c>
      <c r="B3395" t="s">
        <v>2597</v>
      </c>
      <c r="C3395" t="s">
        <v>2598</v>
      </c>
      <c r="D3395" s="1">
        <v>40182.834722222222</v>
      </c>
      <c r="F3395" t="s">
        <v>5300</v>
      </c>
      <c r="G3395">
        <v>2009</v>
      </c>
      <c r="H3395" s="4">
        <v>0.19375000000000001</v>
      </c>
      <c r="I3395" s="16">
        <f>H3395/60</f>
        <v>3.2291666666666666E-3</v>
      </c>
      <c r="K3395" s="16">
        <f t="shared" si="53"/>
        <v>0</v>
      </c>
    </row>
    <row r="3396" spans="1:11">
      <c r="A3396" t="s">
        <v>2603</v>
      </c>
      <c r="B3396" t="s">
        <v>2597</v>
      </c>
      <c r="C3396" t="s">
        <v>2598</v>
      </c>
      <c r="D3396" s="1">
        <v>40182.835416666669</v>
      </c>
      <c r="F3396" t="s">
        <v>5300</v>
      </c>
      <c r="G3396">
        <v>2009</v>
      </c>
      <c r="H3396" s="4">
        <v>0.18680555555555556</v>
      </c>
      <c r="I3396" s="16">
        <f>H3396/60</f>
        <v>3.1134259259259262E-3</v>
      </c>
      <c r="K3396" s="16">
        <f t="shared" si="53"/>
        <v>0</v>
      </c>
    </row>
    <row r="3397" spans="1:11">
      <c r="A3397" t="s">
        <v>2608</v>
      </c>
      <c r="B3397" t="s">
        <v>2597</v>
      </c>
      <c r="C3397" t="s">
        <v>2598</v>
      </c>
      <c r="D3397" s="1">
        <v>40182.834722222222</v>
      </c>
      <c r="F3397" t="s">
        <v>5300</v>
      </c>
      <c r="G3397">
        <v>2009</v>
      </c>
      <c r="H3397" s="4">
        <v>0.1763888888888889</v>
      </c>
      <c r="I3397" s="16">
        <f>H3397/60</f>
        <v>2.9398148148148148E-3</v>
      </c>
      <c r="K3397" s="16">
        <f t="shared" si="53"/>
        <v>0</v>
      </c>
    </row>
    <row r="3398" spans="1:11">
      <c r="A3398" t="s">
        <v>2607</v>
      </c>
      <c r="B3398" t="s">
        <v>2597</v>
      </c>
      <c r="C3398" t="s">
        <v>2598</v>
      </c>
      <c r="D3398" s="1">
        <v>40182.835416666669</v>
      </c>
      <c r="F3398" t="s">
        <v>5300</v>
      </c>
      <c r="G3398">
        <v>2009</v>
      </c>
      <c r="H3398" s="4">
        <v>0.1673611111111111</v>
      </c>
      <c r="I3398" s="16">
        <f>H3398/60</f>
        <v>2.7893518518518515E-3</v>
      </c>
      <c r="K3398" s="16">
        <f t="shared" si="53"/>
        <v>0</v>
      </c>
    </row>
    <row r="3399" spans="1:11">
      <c r="A3399" t="s">
        <v>2605</v>
      </c>
      <c r="B3399" t="s">
        <v>2597</v>
      </c>
      <c r="C3399" t="s">
        <v>2598</v>
      </c>
      <c r="D3399" s="1">
        <v>40182.834722222222</v>
      </c>
      <c r="F3399" t="s">
        <v>5300</v>
      </c>
      <c r="G3399">
        <v>2009</v>
      </c>
      <c r="H3399" s="4">
        <v>0.16180555555555556</v>
      </c>
      <c r="I3399" s="16">
        <f>H3399/60</f>
        <v>2.6967592592592594E-3</v>
      </c>
      <c r="K3399" s="16">
        <f t="shared" si="53"/>
        <v>0</v>
      </c>
    </row>
    <row r="3400" spans="1:11">
      <c r="A3400" t="s">
        <v>2600</v>
      </c>
      <c r="B3400" t="s">
        <v>2597</v>
      </c>
      <c r="C3400" t="s">
        <v>2598</v>
      </c>
      <c r="D3400" s="1">
        <v>40182.834722222222</v>
      </c>
      <c r="F3400" t="s">
        <v>5300</v>
      </c>
      <c r="G3400">
        <v>2009</v>
      </c>
      <c r="H3400" s="4">
        <v>0.15208333333333332</v>
      </c>
      <c r="I3400" s="16">
        <f>H3400/60</f>
        <v>2.5347222222222221E-3</v>
      </c>
      <c r="K3400" s="16">
        <f t="shared" si="53"/>
        <v>0</v>
      </c>
    </row>
    <row r="3401" spans="1:11">
      <c r="A3401" t="s">
        <v>2599</v>
      </c>
      <c r="B3401" t="s">
        <v>2597</v>
      </c>
      <c r="C3401" t="s">
        <v>2598</v>
      </c>
      <c r="D3401" s="1">
        <v>40182.835416666669</v>
      </c>
      <c r="F3401" t="s">
        <v>5300</v>
      </c>
      <c r="G3401">
        <v>2009</v>
      </c>
      <c r="H3401" s="4">
        <v>0.12916666666666668</v>
      </c>
      <c r="I3401" s="16">
        <f>H3401/60</f>
        <v>2.1527777777777782E-3</v>
      </c>
      <c r="K3401" s="16">
        <f t="shared" si="53"/>
        <v>0</v>
      </c>
    </row>
    <row r="3402" spans="1:11">
      <c r="A3402" t="s">
        <v>2602</v>
      </c>
      <c r="B3402" t="s">
        <v>2597</v>
      </c>
      <c r="C3402" t="s">
        <v>2598</v>
      </c>
      <c r="D3402" s="1">
        <v>40182.834722222222</v>
      </c>
      <c r="F3402" t="s">
        <v>5300</v>
      </c>
      <c r="G3402">
        <v>2009</v>
      </c>
      <c r="H3402" s="4">
        <v>0.11319444444444444</v>
      </c>
      <c r="I3402" s="16">
        <f>H3402/60</f>
        <v>1.8865740740740742E-3</v>
      </c>
      <c r="K3402" s="16">
        <f t="shared" si="53"/>
        <v>0</v>
      </c>
    </row>
    <row r="3403" spans="1:11">
      <c r="A3403" t="s">
        <v>741</v>
      </c>
      <c r="B3403" t="s">
        <v>3093</v>
      </c>
      <c r="C3403" t="s">
        <v>3094</v>
      </c>
      <c r="D3403" s="1">
        <v>40047.494444444441</v>
      </c>
      <c r="F3403" t="s">
        <v>5303</v>
      </c>
      <c r="G3403">
        <v>2009</v>
      </c>
      <c r="H3403" s="4">
        <v>0.19305555555555554</v>
      </c>
      <c r="I3403" s="16">
        <f>H3403/60</f>
        <v>3.2175925925925922E-3</v>
      </c>
      <c r="K3403" s="16">
        <f t="shared" si="53"/>
        <v>0</v>
      </c>
    </row>
    <row r="3404" spans="1:11">
      <c r="A3404" t="s">
        <v>3099</v>
      </c>
      <c r="B3404" t="s">
        <v>3093</v>
      </c>
      <c r="C3404" t="s">
        <v>3094</v>
      </c>
      <c r="D3404" s="1">
        <v>40047.495138888888</v>
      </c>
      <c r="F3404" t="s">
        <v>5303</v>
      </c>
      <c r="G3404">
        <v>2009</v>
      </c>
      <c r="H3404" s="4">
        <v>0.16041666666666668</v>
      </c>
      <c r="I3404" s="16">
        <f>H3404/60</f>
        <v>2.6736111111111114E-3</v>
      </c>
      <c r="K3404" s="16">
        <f t="shared" si="53"/>
        <v>0</v>
      </c>
    </row>
    <row r="3405" spans="1:11">
      <c r="A3405" t="s">
        <v>3109</v>
      </c>
      <c r="B3405" t="s">
        <v>3105</v>
      </c>
      <c r="C3405" t="s">
        <v>3106</v>
      </c>
      <c r="D3405" s="1">
        <v>39974.023611111108</v>
      </c>
      <c r="F3405" t="s">
        <v>5301</v>
      </c>
      <c r="G3405">
        <v>2009</v>
      </c>
      <c r="H3405" s="4">
        <v>0.20347222222222219</v>
      </c>
      <c r="I3405" s="16">
        <f>H3405/60</f>
        <v>3.3912037037037031E-3</v>
      </c>
      <c r="K3405" s="16">
        <f t="shared" si="53"/>
        <v>0</v>
      </c>
    </row>
    <row r="3406" spans="1:11">
      <c r="A3406" t="s">
        <v>3107</v>
      </c>
      <c r="B3406" t="s">
        <v>3105</v>
      </c>
      <c r="C3406" t="s">
        <v>3106</v>
      </c>
      <c r="D3406" s="1">
        <v>39974.023611111108</v>
      </c>
      <c r="F3406" t="s">
        <v>5301</v>
      </c>
      <c r="G3406">
        <v>2009</v>
      </c>
      <c r="H3406" s="4">
        <v>0.17916666666666667</v>
      </c>
      <c r="I3406" s="16">
        <f>H3406/60</f>
        <v>2.9861111111111113E-3</v>
      </c>
      <c r="K3406" s="16">
        <f t="shared" si="53"/>
        <v>0</v>
      </c>
    </row>
    <row r="3407" spans="1:11">
      <c r="A3407" t="s">
        <v>3113</v>
      </c>
      <c r="B3407" t="s">
        <v>3105</v>
      </c>
      <c r="C3407" t="s">
        <v>3106</v>
      </c>
      <c r="D3407" s="1">
        <v>39974.022916666669</v>
      </c>
      <c r="F3407" t="s">
        <v>5301</v>
      </c>
      <c r="G3407">
        <v>2009</v>
      </c>
      <c r="H3407" s="4">
        <v>0.14930555555555555</v>
      </c>
      <c r="I3407" s="16">
        <f>H3407/60</f>
        <v>2.488425925925926E-3</v>
      </c>
      <c r="K3407" s="16">
        <f t="shared" si="53"/>
        <v>0</v>
      </c>
    </row>
    <row r="3408" spans="1:11">
      <c r="A3408" t="s">
        <v>3149</v>
      </c>
      <c r="B3408" t="s">
        <v>3136</v>
      </c>
      <c r="D3408" s="1">
        <v>40128.96875</v>
      </c>
      <c r="F3408" t="s">
        <v>5301</v>
      </c>
      <c r="G3408">
        <v>2009</v>
      </c>
      <c r="H3408" s="4">
        <v>0.28402777777777777</v>
      </c>
      <c r="I3408" s="16">
        <f>H3408/60</f>
        <v>4.7337962962962958E-3</v>
      </c>
      <c r="K3408" s="16">
        <f t="shared" si="53"/>
        <v>0</v>
      </c>
    </row>
    <row r="3409" spans="1:11">
      <c r="A3409" t="s">
        <v>3643</v>
      </c>
      <c r="B3409" t="s">
        <v>3635</v>
      </c>
      <c r="C3409" t="s">
        <v>3636</v>
      </c>
      <c r="D3409" s="1">
        <v>40008.932638888888</v>
      </c>
      <c r="F3409" t="s">
        <v>5301</v>
      </c>
      <c r="G3409">
        <v>2009</v>
      </c>
      <c r="H3409" s="4">
        <v>0.20902777777777778</v>
      </c>
      <c r="I3409" s="16">
        <f>H3409/60</f>
        <v>3.4837962962962965E-3</v>
      </c>
      <c r="K3409" s="16">
        <f t="shared" si="53"/>
        <v>0</v>
      </c>
    </row>
    <row r="3410" spans="1:11">
      <c r="A3410" t="s">
        <v>3649</v>
      </c>
      <c r="B3410" t="s">
        <v>3635</v>
      </c>
      <c r="C3410" t="s">
        <v>3636</v>
      </c>
      <c r="D3410" s="1">
        <v>40008.931944444441</v>
      </c>
      <c r="F3410" t="s">
        <v>5301</v>
      </c>
      <c r="G3410">
        <v>2009</v>
      </c>
      <c r="H3410" s="4">
        <v>0.17083333333333331</v>
      </c>
      <c r="I3410" s="16">
        <f>H3410/60</f>
        <v>2.8472222222222219E-3</v>
      </c>
      <c r="K3410" s="16">
        <f t="shared" si="53"/>
        <v>0</v>
      </c>
    </row>
    <row r="3411" spans="1:11">
      <c r="A3411" t="s">
        <v>3640</v>
      </c>
      <c r="B3411" t="s">
        <v>3635</v>
      </c>
      <c r="C3411" t="s">
        <v>3636</v>
      </c>
      <c r="D3411" s="1">
        <v>40008.932638888888</v>
      </c>
      <c r="F3411" t="s">
        <v>5301</v>
      </c>
      <c r="G3411">
        <v>2009</v>
      </c>
      <c r="H3411" s="4">
        <v>0.16874999999999998</v>
      </c>
      <c r="I3411" s="16">
        <f>H3411/60</f>
        <v>2.8124999999999999E-3</v>
      </c>
      <c r="K3411" s="16">
        <f t="shared" si="53"/>
        <v>0</v>
      </c>
    </row>
    <row r="3412" spans="1:11">
      <c r="A3412" t="s">
        <v>3639</v>
      </c>
      <c r="B3412" t="s">
        <v>3635</v>
      </c>
      <c r="C3412" t="s">
        <v>3636</v>
      </c>
      <c r="D3412" s="1">
        <v>40008.932638888888</v>
      </c>
      <c r="F3412" t="s">
        <v>5301</v>
      </c>
      <c r="G3412">
        <v>2009</v>
      </c>
      <c r="H3412" s="4">
        <v>0.16041666666666668</v>
      </c>
      <c r="I3412" s="16">
        <f>H3412/60</f>
        <v>2.6736111111111114E-3</v>
      </c>
      <c r="K3412" s="16">
        <f t="shared" si="53"/>
        <v>0</v>
      </c>
    </row>
    <row r="3413" spans="1:11">
      <c r="A3413" t="s">
        <v>3641</v>
      </c>
      <c r="B3413" t="s">
        <v>3635</v>
      </c>
      <c r="C3413" t="s">
        <v>3636</v>
      </c>
      <c r="D3413" s="1">
        <v>40008.931944444441</v>
      </c>
      <c r="F3413" t="s">
        <v>5301</v>
      </c>
      <c r="G3413">
        <v>2009</v>
      </c>
      <c r="H3413" s="4">
        <v>0.13263888888888889</v>
      </c>
      <c r="I3413" s="16">
        <f>H3413/60</f>
        <v>2.2106481481481482E-3</v>
      </c>
      <c r="K3413" s="16">
        <f t="shared" si="53"/>
        <v>0</v>
      </c>
    </row>
    <row r="3414" spans="1:11">
      <c r="A3414" t="s">
        <v>3642</v>
      </c>
      <c r="B3414" t="s">
        <v>3635</v>
      </c>
      <c r="C3414" t="s">
        <v>3636</v>
      </c>
      <c r="D3414" s="1">
        <v>40008.932638888888</v>
      </c>
      <c r="F3414" t="s">
        <v>5301</v>
      </c>
      <c r="G3414">
        <v>2009</v>
      </c>
      <c r="H3414" s="4">
        <v>9.3055555555555558E-2</v>
      </c>
      <c r="I3414" s="16">
        <f>H3414/60</f>
        <v>1.5509259259259259E-3</v>
      </c>
      <c r="K3414" s="16">
        <f t="shared" si="53"/>
        <v>0</v>
      </c>
    </row>
    <row r="3415" spans="1:11">
      <c r="A3415" t="s">
        <v>3759</v>
      </c>
      <c r="B3415" t="s">
        <v>3728</v>
      </c>
      <c r="C3415" t="s">
        <v>3750</v>
      </c>
      <c r="D3415" s="1">
        <v>39952.740972222222</v>
      </c>
      <c r="F3415" t="s">
        <v>5301</v>
      </c>
      <c r="G3415">
        <v>2009</v>
      </c>
      <c r="H3415" s="4">
        <v>0.18402777777777779</v>
      </c>
      <c r="I3415" s="16">
        <f>H3415/60</f>
        <v>3.0671296296296297E-3</v>
      </c>
      <c r="K3415" s="16">
        <f t="shared" si="53"/>
        <v>0</v>
      </c>
    </row>
    <row r="3416" spans="1:11">
      <c r="A3416" t="s">
        <v>3756</v>
      </c>
      <c r="B3416" t="s">
        <v>3728</v>
      </c>
      <c r="C3416" t="s">
        <v>3750</v>
      </c>
      <c r="D3416" s="1">
        <v>39952.740277777775</v>
      </c>
      <c r="F3416" t="s">
        <v>5301</v>
      </c>
      <c r="G3416">
        <v>2009</v>
      </c>
      <c r="H3416" s="4">
        <v>0.15208333333333332</v>
      </c>
      <c r="I3416" s="16">
        <f>H3416/60</f>
        <v>2.5347222222222221E-3</v>
      </c>
      <c r="K3416" s="16">
        <f t="shared" si="53"/>
        <v>0</v>
      </c>
    </row>
    <row r="3417" spans="1:11">
      <c r="A3417" t="s">
        <v>532</v>
      </c>
      <c r="B3417" t="s">
        <v>527</v>
      </c>
      <c r="C3417" t="s">
        <v>528</v>
      </c>
      <c r="D3417" s="1">
        <v>40558.577777777777</v>
      </c>
      <c r="F3417" t="s">
        <v>1874</v>
      </c>
      <c r="G3417">
        <v>2009</v>
      </c>
      <c r="H3417" s="4">
        <v>0.13749999999999998</v>
      </c>
      <c r="I3417" s="16">
        <f>H3417/60</f>
        <v>2.2916666666666662E-3</v>
      </c>
      <c r="K3417" s="16">
        <f t="shared" si="53"/>
        <v>0</v>
      </c>
    </row>
    <row r="3418" spans="1:11">
      <c r="A3418" t="s">
        <v>529</v>
      </c>
      <c r="B3418" t="s">
        <v>527</v>
      </c>
      <c r="C3418" t="s">
        <v>528</v>
      </c>
      <c r="D3418" s="1">
        <v>40558.57708333333</v>
      </c>
      <c r="F3418" t="s">
        <v>1874</v>
      </c>
      <c r="G3418">
        <v>2009</v>
      </c>
      <c r="H3418" s="4">
        <v>0.12847222222222224</v>
      </c>
      <c r="I3418" s="16">
        <f>H3418/60</f>
        <v>2.1412037037037038E-3</v>
      </c>
      <c r="K3418" s="16">
        <f t="shared" si="53"/>
        <v>0</v>
      </c>
    </row>
    <row r="3419" spans="1:11">
      <c r="A3419" t="s">
        <v>773</v>
      </c>
      <c r="B3419" t="s">
        <v>774</v>
      </c>
      <c r="C3419" t="s">
        <v>395</v>
      </c>
      <c r="D3419" s="1">
        <v>39887.681250000001</v>
      </c>
      <c r="F3419" t="s">
        <v>1874</v>
      </c>
      <c r="G3419">
        <v>2009</v>
      </c>
      <c r="H3419" s="4">
        <v>0.16805555555555554</v>
      </c>
      <c r="I3419" s="16">
        <f>H3419/60</f>
        <v>2.8009259259259259E-3</v>
      </c>
      <c r="K3419" s="16">
        <f t="shared" si="53"/>
        <v>0</v>
      </c>
    </row>
    <row r="3420" spans="1:11">
      <c r="A3420" t="s">
        <v>2874</v>
      </c>
      <c r="B3420" t="s">
        <v>2866</v>
      </c>
      <c r="C3420" t="s">
        <v>2867</v>
      </c>
      <c r="D3420" s="1">
        <v>39897.925000000003</v>
      </c>
      <c r="F3420" t="s">
        <v>5305</v>
      </c>
      <c r="G3420">
        <v>2009</v>
      </c>
      <c r="H3420" s="4">
        <v>0.13402777777777777</v>
      </c>
      <c r="I3420" s="16">
        <f>H3420/60</f>
        <v>2.2337962962962962E-3</v>
      </c>
      <c r="K3420" s="16">
        <f t="shared" si="53"/>
        <v>0</v>
      </c>
    </row>
    <row r="3421" spans="1:11">
      <c r="A3421" t="s">
        <v>2878</v>
      </c>
      <c r="B3421" t="s">
        <v>2866</v>
      </c>
      <c r="C3421" t="s">
        <v>2867</v>
      </c>
      <c r="D3421" s="1">
        <v>39897.925000000003</v>
      </c>
      <c r="F3421" t="s">
        <v>5305</v>
      </c>
      <c r="G3421">
        <v>2009</v>
      </c>
      <c r="H3421" s="4">
        <v>0.13402777777777777</v>
      </c>
      <c r="I3421" s="16">
        <f>H3421/60</f>
        <v>2.2337962962962962E-3</v>
      </c>
      <c r="K3421" s="16">
        <f t="shared" si="53"/>
        <v>0</v>
      </c>
    </row>
    <row r="3422" spans="1:11">
      <c r="A3422" t="s">
        <v>2880</v>
      </c>
      <c r="B3422" t="s">
        <v>2866</v>
      </c>
      <c r="C3422" t="s">
        <v>2867</v>
      </c>
      <c r="D3422" s="1">
        <v>39897.925000000003</v>
      </c>
      <c r="F3422" t="s">
        <v>5305</v>
      </c>
      <c r="G3422">
        <v>2009</v>
      </c>
      <c r="H3422" s="4">
        <v>0.11180555555555556</v>
      </c>
      <c r="I3422" s="16">
        <f>H3422/60</f>
        <v>1.8634259259259259E-3</v>
      </c>
      <c r="K3422" s="16">
        <f t="shared" si="53"/>
        <v>0</v>
      </c>
    </row>
    <row r="3423" spans="1:11">
      <c r="A3423" t="s">
        <v>2872</v>
      </c>
      <c r="B3423" t="s">
        <v>2866</v>
      </c>
      <c r="C3423" t="s">
        <v>2867</v>
      </c>
      <c r="D3423" s="1">
        <v>39897.925694444442</v>
      </c>
      <c r="F3423" t="s">
        <v>5305</v>
      </c>
      <c r="G3423">
        <v>2009</v>
      </c>
      <c r="H3423" s="4">
        <v>9.7222222222222224E-2</v>
      </c>
      <c r="I3423" s="16">
        <f>H3423/60</f>
        <v>1.6203703703703703E-3</v>
      </c>
      <c r="K3423" s="16">
        <f t="shared" si="53"/>
        <v>0</v>
      </c>
    </row>
    <row r="3424" spans="1:11">
      <c r="A3424" t="s">
        <v>2879</v>
      </c>
      <c r="B3424" t="s">
        <v>2866</v>
      </c>
      <c r="C3424" t="s">
        <v>2867</v>
      </c>
      <c r="D3424" s="1">
        <v>39897.925694444442</v>
      </c>
      <c r="F3424" t="s">
        <v>5305</v>
      </c>
      <c r="G3424">
        <v>2009</v>
      </c>
      <c r="H3424" s="4">
        <v>8.6805555555555566E-2</v>
      </c>
      <c r="I3424" s="16">
        <f>H3424/60</f>
        <v>1.4467592592592594E-3</v>
      </c>
      <c r="K3424" s="16">
        <f t="shared" si="53"/>
        <v>0</v>
      </c>
    </row>
    <row r="3425" spans="1:11">
      <c r="A3425" t="s">
        <v>2881</v>
      </c>
      <c r="B3425" t="s">
        <v>2866</v>
      </c>
      <c r="C3425" t="s">
        <v>2867</v>
      </c>
      <c r="D3425" s="1">
        <v>39897.925694444442</v>
      </c>
      <c r="F3425" t="s">
        <v>5305</v>
      </c>
      <c r="G3425">
        <v>2009</v>
      </c>
      <c r="H3425" s="4">
        <v>4.5833333333333337E-2</v>
      </c>
      <c r="I3425" s="16">
        <f>H3425/60</f>
        <v>7.6388888888888893E-4</v>
      </c>
      <c r="K3425" s="16">
        <f t="shared" si="53"/>
        <v>0</v>
      </c>
    </row>
    <row r="3426" spans="1:11">
      <c r="A3426" t="s">
        <v>5173</v>
      </c>
      <c r="B3426" t="s">
        <v>5170</v>
      </c>
      <c r="C3426" t="s">
        <v>5171</v>
      </c>
      <c r="D3426" s="1">
        <v>40954.938888888886</v>
      </c>
      <c r="F3426" t="s">
        <v>5303</v>
      </c>
      <c r="G3426">
        <v>2009</v>
      </c>
      <c r="H3426" s="4">
        <v>0.1875</v>
      </c>
      <c r="I3426" s="16">
        <f>H3426/60</f>
        <v>3.1250000000000002E-3</v>
      </c>
      <c r="K3426" s="16">
        <f t="shared" si="53"/>
        <v>0</v>
      </c>
    </row>
    <row r="3427" spans="1:11">
      <c r="A3427" t="s">
        <v>1744</v>
      </c>
      <c r="B3427" t="s">
        <v>5170</v>
      </c>
      <c r="C3427" t="s">
        <v>5171</v>
      </c>
      <c r="D3427" s="1">
        <v>40954.938888888886</v>
      </c>
      <c r="F3427" t="s">
        <v>5303</v>
      </c>
      <c r="G3427">
        <v>2009</v>
      </c>
      <c r="H3427" s="4">
        <v>0.18263888888888891</v>
      </c>
      <c r="I3427" s="16">
        <f>H3427/60</f>
        <v>3.0439814814814817E-3</v>
      </c>
      <c r="K3427" s="16">
        <f t="shared" si="53"/>
        <v>0</v>
      </c>
    </row>
    <row r="3428" spans="1:11">
      <c r="A3428" t="s">
        <v>5010</v>
      </c>
      <c r="B3428" t="s">
        <v>5007</v>
      </c>
      <c r="C3428" t="s">
        <v>5008</v>
      </c>
      <c r="D3428" s="1">
        <v>40962.756944444445</v>
      </c>
      <c r="F3428" t="s">
        <v>5301</v>
      </c>
      <c r="G3428">
        <v>2009</v>
      </c>
      <c r="H3428" s="4">
        <v>0.1451388888888889</v>
      </c>
      <c r="I3428" s="16">
        <f>H3428/60</f>
        <v>2.4189814814814816E-3</v>
      </c>
      <c r="K3428" s="16">
        <f t="shared" si="53"/>
        <v>0</v>
      </c>
    </row>
    <row r="3429" spans="1:11">
      <c r="A3429" t="s">
        <v>5006</v>
      </c>
      <c r="B3429" t="s">
        <v>5007</v>
      </c>
      <c r="C3429" t="s">
        <v>5008</v>
      </c>
      <c r="D3429" s="1">
        <v>40962.756944444445</v>
      </c>
      <c r="F3429" t="s">
        <v>5301</v>
      </c>
      <c r="G3429">
        <v>2009</v>
      </c>
      <c r="H3429" s="4">
        <v>0.12569444444444444</v>
      </c>
      <c r="I3429" s="16">
        <f>H3429/60</f>
        <v>2.0949074074074073E-3</v>
      </c>
      <c r="K3429" s="16">
        <f t="shared" si="53"/>
        <v>0</v>
      </c>
    </row>
    <row r="3430" spans="1:11">
      <c r="A3430" t="s">
        <v>5009</v>
      </c>
      <c r="B3430" t="s">
        <v>5007</v>
      </c>
      <c r="C3430" t="s">
        <v>5008</v>
      </c>
      <c r="D3430" s="1">
        <v>40962.756944444445</v>
      </c>
      <c r="F3430" t="s">
        <v>5301</v>
      </c>
      <c r="G3430">
        <v>2009</v>
      </c>
      <c r="H3430" s="4">
        <v>0.11944444444444445</v>
      </c>
      <c r="I3430" s="16">
        <f>H3430/60</f>
        <v>1.9907407407407408E-3</v>
      </c>
      <c r="K3430" s="16">
        <f t="shared" si="53"/>
        <v>0</v>
      </c>
    </row>
    <row r="3431" spans="1:11">
      <c r="A3431" t="s">
        <v>3423</v>
      </c>
      <c r="B3431" t="s">
        <v>3416</v>
      </c>
      <c r="C3431" t="s">
        <v>3417</v>
      </c>
      <c r="D3431" s="1">
        <v>41016.493750000001</v>
      </c>
      <c r="E3431">
        <v>33</v>
      </c>
      <c r="F3431" t="s">
        <v>5301</v>
      </c>
      <c r="G3431">
        <v>2010</v>
      </c>
      <c r="H3431" s="4">
        <v>0.17152777777777775</v>
      </c>
      <c r="I3431" s="16">
        <f>H3431/60</f>
        <v>2.8587962962962959E-3</v>
      </c>
      <c r="K3431" s="16">
        <f t="shared" si="53"/>
        <v>9.4340277777777759E-2</v>
      </c>
    </row>
    <row r="3432" spans="1:11">
      <c r="A3432" t="s">
        <v>2987</v>
      </c>
      <c r="B3432" t="s">
        <v>2983</v>
      </c>
      <c r="C3432" t="s">
        <v>2988</v>
      </c>
      <c r="D3432" s="1">
        <v>40372.832638888889</v>
      </c>
      <c r="E3432">
        <v>32</v>
      </c>
      <c r="F3432" t="s">
        <v>5300</v>
      </c>
      <c r="G3432">
        <v>2010</v>
      </c>
      <c r="H3432" s="4">
        <v>0.15069444444444444</v>
      </c>
      <c r="I3432" s="16">
        <f>H3432/60</f>
        <v>2.5115740740740741E-3</v>
      </c>
      <c r="K3432" s="16">
        <f t="shared" si="53"/>
        <v>8.037037037037037E-2</v>
      </c>
    </row>
    <row r="3433" spans="1:11">
      <c r="A3433" t="s">
        <v>2071</v>
      </c>
      <c r="B3433" t="s">
        <v>2060</v>
      </c>
      <c r="C3433" t="s">
        <v>2072</v>
      </c>
      <c r="D3433" s="1">
        <v>40491.745833333334</v>
      </c>
      <c r="E3433">
        <v>31</v>
      </c>
      <c r="F3433" t="s">
        <v>5300</v>
      </c>
      <c r="G3433">
        <v>2010</v>
      </c>
      <c r="H3433" s="4">
        <v>0.12222222222222223</v>
      </c>
      <c r="I3433" s="16">
        <f>H3433/60</f>
        <v>2.0370370370370373E-3</v>
      </c>
      <c r="K3433" s="16">
        <f t="shared" si="53"/>
        <v>6.3148148148148162E-2</v>
      </c>
    </row>
    <row r="3434" spans="1:11">
      <c r="A3434" t="s">
        <v>3418</v>
      </c>
      <c r="B3434" t="s">
        <v>3416</v>
      </c>
      <c r="C3434" t="s">
        <v>3417</v>
      </c>
      <c r="D3434" s="1">
        <v>41016.5</v>
      </c>
      <c r="E3434">
        <v>31</v>
      </c>
      <c r="F3434" t="s">
        <v>5301</v>
      </c>
      <c r="G3434">
        <v>2010</v>
      </c>
      <c r="H3434" s="4">
        <v>0.16527777777777777</v>
      </c>
      <c r="I3434" s="16">
        <f>H3434/60</f>
        <v>2.7546296296296294E-3</v>
      </c>
      <c r="K3434" s="16">
        <f t="shared" si="53"/>
        <v>8.5393518518518507E-2</v>
      </c>
    </row>
    <row r="3435" spans="1:11">
      <c r="A3435" t="s">
        <v>3173</v>
      </c>
      <c r="B3435" t="s">
        <v>3440</v>
      </c>
      <c r="C3435" t="s">
        <v>3441</v>
      </c>
      <c r="D3435" s="1">
        <v>40474.677777777775</v>
      </c>
      <c r="E3435">
        <v>29</v>
      </c>
      <c r="F3435" t="s">
        <v>5303</v>
      </c>
      <c r="G3435">
        <v>2010</v>
      </c>
      <c r="H3435" s="4">
        <v>0.14583333333333334</v>
      </c>
      <c r="I3435" s="16">
        <f>H3435/60</f>
        <v>2.4305555555555556E-3</v>
      </c>
      <c r="K3435" s="16">
        <f t="shared" si="53"/>
        <v>7.048611111111111E-2</v>
      </c>
    </row>
    <row r="3436" spans="1:11">
      <c r="A3436" t="s">
        <v>2991</v>
      </c>
      <c r="B3436" t="s">
        <v>2983</v>
      </c>
      <c r="C3436" t="s">
        <v>2988</v>
      </c>
      <c r="D3436" s="1">
        <v>40372.832638888889</v>
      </c>
      <c r="E3436">
        <v>27</v>
      </c>
      <c r="F3436" t="s">
        <v>5300</v>
      </c>
      <c r="G3436">
        <v>2010</v>
      </c>
      <c r="H3436" s="4">
        <v>0.13333333333333333</v>
      </c>
      <c r="I3436" s="16">
        <f>H3436/60</f>
        <v>2.2222222222222222E-3</v>
      </c>
      <c r="K3436" s="16">
        <f t="shared" si="53"/>
        <v>0.06</v>
      </c>
    </row>
    <row r="3437" spans="1:11">
      <c r="A3437" t="s">
        <v>3373</v>
      </c>
      <c r="B3437" t="s">
        <v>3357</v>
      </c>
      <c r="C3437" t="s">
        <v>3372</v>
      </c>
      <c r="D3437" s="1">
        <v>40592.957638888889</v>
      </c>
      <c r="E3437">
        <v>25</v>
      </c>
      <c r="F3437" t="s">
        <v>5303</v>
      </c>
      <c r="G3437">
        <v>2010</v>
      </c>
      <c r="H3437" s="4">
        <v>0.15138888888888888</v>
      </c>
      <c r="I3437" s="16">
        <f>H3437/60</f>
        <v>2.5231481481481481E-3</v>
      </c>
      <c r="K3437" s="16">
        <f t="shared" si="53"/>
        <v>6.3078703703703706E-2</v>
      </c>
    </row>
    <row r="3438" spans="1:11">
      <c r="A3438" t="s">
        <v>2992</v>
      </c>
      <c r="B3438" t="s">
        <v>2983</v>
      </c>
      <c r="C3438" t="s">
        <v>2988</v>
      </c>
      <c r="D3438" s="1">
        <v>40372.832638888889</v>
      </c>
      <c r="E3438">
        <v>25</v>
      </c>
      <c r="F3438" t="s">
        <v>5300</v>
      </c>
      <c r="G3438">
        <v>2010</v>
      </c>
      <c r="H3438" s="4">
        <v>0.15069444444444444</v>
      </c>
      <c r="I3438" s="16">
        <f>H3438/60</f>
        <v>2.5115740740740741E-3</v>
      </c>
      <c r="K3438" s="16">
        <f t="shared" si="53"/>
        <v>6.2789351851851846E-2</v>
      </c>
    </row>
    <row r="3439" spans="1:11">
      <c r="A3439" t="s">
        <v>576</v>
      </c>
      <c r="B3439" t="s">
        <v>577</v>
      </c>
      <c r="C3439" t="s">
        <v>578</v>
      </c>
      <c r="D3439" s="1">
        <v>40312.910416666666</v>
      </c>
      <c r="E3439">
        <v>24</v>
      </c>
      <c r="F3439" t="s">
        <v>5300</v>
      </c>
      <c r="G3439">
        <v>2010</v>
      </c>
      <c r="H3439" s="4">
        <v>0.14166666666666666</v>
      </c>
      <c r="I3439" s="16">
        <f>H3439/60</f>
        <v>2.3611111111111111E-3</v>
      </c>
      <c r="K3439" s="16">
        <f t="shared" si="53"/>
        <v>5.6666666666666671E-2</v>
      </c>
    </row>
    <row r="3440" spans="1:11">
      <c r="A3440" t="s">
        <v>2072</v>
      </c>
      <c r="B3440" t="s">
        <v>2060</v>
      </c>
      <c r="C3440" t="s">
        <v>2072</v>
      </c>
      <c r="D3440" s="1">
        <v>40491.746527777781</v>
      </c>
      <c r="E3440">
        <v>21</v>
      </c>
      <c r="F3440" t="s">
        <v>5300</v>
      </c>
      <c r="G3440">
        <v>2010</v>
      </c>
      <c r="H3440" s="4">
        <v>0.15138888888888888</v>
      </c>
      <c r="I3440" s="16">
        <f>H3440/60</f>
        <v>2.5231481481481481E-3</v>
      </c>
      <c r="K3440" s="16">
        <f t="shared" si="53"/>
        <v>5.2986111111111109E-2</v>
      </c>
    </row>
    <row r="3441" spans="1:11">
      <c r="A3441" t="s">
        <v>3967</v>
      </c>
      <c r="B3441" t="s">
        <v>3940</v>
      </c>
      <c r="C3441" t="s">
        <v>3966</v>
      </c>
      <c r="D3441" s="1">
        <v>40332.82708333333</v>
      </c>
      <c r="E3441">
        <v>21</v>
      </c>
      <c r="F3441" t="s">
        <v>5301</v>
      </c>
      <c r="G3441">
        <v>2010</v>
      </c>
      <c r="H3441" s="4">
        <v>0.20486111111111113</v>
      </c>
      <c r="I3441" s="16">
        <f>H3441/60</f>
        <v>3.414351851851852E-3</v>
      </c>
      <c r="K3441" s="16">
        <f t="shared" si="53"/>
        <v>7.1701388888888898E-2</v>
      </c>
    </row>
    <row r="3442" spans="1:11">
      <c r="A3442" t="s">
        <v>5221</v>
      </c>
      <c r="B3442" t="s">
        <v>5220</v>
      </c>
      <c r="C3442" t="s">
        <v>5220</v>
      </c>
      <c r="D3442" s="1">
        <v>40780.981249999997</v>
      </c>
      <c r="E3442">
        <v>21</v>
      </c>
      <c r="F3442" t="s">
        <v>5300</v>
      </c>
      <c r="G3442">
        <v>2010</v>
      </c>
      <c r="H3442" s="4">
        <v>0.17083333333333331</v>
      </c>
      <c r="I3442" s="16">
        <f>H3442/60</f>
        <v>2.8472222222222219E-3</v>
      </c>
      <c r="K3442" s="16">
        <f t="shared" si="53"/>
        <v>5.979166666666666E-2</v>
      </c>
    </row>
    <row r="3443" spans="1:11">
      <c r="A3443" t="s">
        <v>4349</v>
      </c>
      <c r="B3443" t="s">
        <v>4350</v>
      </c>
      <c r="C3443" t="s">
        <v>4351</v>
      </c>
      <c r="D3443" s="1">
        <v>40317.992361111108</v>
      </c>
      <c r="E3443">
        <v>20</v>
      </c>
      <c r="F3443" t="s">
        <v>5301</v>
      </c>
      <c r="G3443">
        <v>2010</v>
      </c>
      <c r="H3443" s="4">
        <v>0.12291666666666667</v>
      </c>
      <c r="I3443" s="16">
        <f>H3443/60</f>
        <v>2.0486111111111113E-3</v>
      </c>
      <c r="K3443" s="16">
        <f t="shared" si="53"/>
        <v>4.0972222222222229E-2</v>
      </c>
    </row>
    <row r="3444" spans="1:11">
      <c r="A3444" t="s">
        <v>3339</v>
      </c>
      <c r="B3444" t="s">
        <v>3297</v>
      </c>
      <c r="C3444" t="s">
        <v>3337</v>
      </c>
      <c r="D3444" s="1">
        <v>40209.570138888892</v>
      </c>
      <c r="E3444">
        <v>19</v>
      </c>
      <c r="F3444" t="s">
        <v>5300</v>
      </c>
      <c r="G3444">
        <v>2010</v>
      </c>
      <c r="H3444" s="4">
        <v>0.15208333333333332</v>
      </c>
      <c r="I3444" s="16">
        <f>H3444/60</f>
        <v>2.5347222222222221E-3</v>
      </c>
      <c r="K3444" s="16">
        <f t="shared" si="53"/>
        <v>4.8159722222222222E-2</v>
      </c>
    </row>
    <row r="3445" spans="1:11">
      <c r="A3445" t="s">
        <v>3968</v>
      </c>
      <c r="B3445" t="s">
        <v>3940</v>
      </c>
      <c r="C3445" t="s">
        <v>3966</v>
      </c>
      <c r="D3445" s="1">
        <v>40332.82708333333</v>
      </c>
      <c r="E3445">
        <v>19</v>
      </c>
      <c r="F3445" t="s">
        <v>5301</v>
      </c>
      <c r="G3445">
        <v>2010</v>
      </c>
      <c r="H3445" s="4">
        <v>0.17083333333333331</v>
      </c>
      <c r="I3445" s="16">
        <f>H3445/60</f>
        <v>2.8472222222222219E-3</v>
      </c>
      <c r="K3445" s="16">
        <f t="shared" si="53"/>
        <v>5.4097222222222213E-2</v>
      </c>
    </row>
    <row r="3446" spans="1:11">
      <c r="A3446" t="s">
        <v>4913</v>
      </c>
      <c r="B3446" t="s">
        <v>4905</v>
      </c>
      <c r="C3446" t="s">
        <v>4906</v>
      </c>
      <c r="D3446" s="1">
        <v>40563.998611111114</v>
      </c>
      <c r="E3446">
        <v>19</v>
      </c>
      <c r="F3446" t="s">
        <v>5303</v>
      </c>
      <c r="G3446">
        <v>2010</v>
      </c>
      <c r="H3446" s="4">
        <v>0.13263888888888889</v>
      </c>
      <c r="I3446" s="16">
        <f>H3446/60</f>
        <v>2.2106481481481482E-3</v>
      </c>
      <c r="K3446" s="16">
        <f t="shared" si="53"/>
        <v>4.2002314814814819E-2</v>
      </c>
    </row>
    <row r="3447" spans="1:11">
      <c r="A3447" t="s">
        <v>4938</v>
      </c>
      <c r="B3447" t="s">
        <v>4932</v>
      </c>
      <c r="C3447" t="s">
        <v>4933</v>
      </c>
      <c r="D3447" s="1">
        <v>40183.830555555556</v>
      </c>
      <c r="E3447">
        <v>19</v>
      </c>
      <c r="F3447" t="s">
        <v>5303</v>
      </c>
      <c r="G3447">
        <v>2010</v>
      </c>
      <c r="H3447" s="4">
        <v>0.1986111111111111</v>
      </c>
      <c r="I3447" s="16">
        <f>H3447/60</f>
        <v>3.3101851851851851E-3</v>
      </c>
      <c r="K3447" s="16">
        <f t="shared" si="53"/>
        <v>6.2893518518518515E-2</v>
      </c>
    </row>
    <row r="3448" spans="1:11">
      <c r="A3448">
        <v>1983</v>
      </c>
      <c r="B3448" t="s">
        <v>3440</v>
      </c>
      <c r="C3448" t="s">
        <v>3441</v>
      </c>
      <c r="D3448" s="1">
        <v>40534.948611111111</v>
      </c>
      <c r="E3448">
        <v>18</v>
      </c>
      <c r="F3448" t="s">
        <v>5303</v>
      </c>
      <c r="G3448">
        <v>2010</v>
      </c>
      <c r="H3448" s="4">
        <v>0.15486111111111112</v>
      </c>
      <c r="I3448" s="16">
        <f>H3448/60</f>
        <v>2.5810185185185185E-3</v>
      </c>
      <c r="K3448" s="16">
        <f t="shared" si="53"/>
        <v>4.6458333333333331E-2</v>
      </c>
    </row>
    <row r="3449" spans="1:11">
      <c r="A3449" t="s">
        <v>4671</v>
      </c>
      <c r="B3449" t="s">
        <v>4672</v>
      </c>
      <c r="C3449" t="s">
        <v>176</v>
      </c>
      <c r="D3449" s="1">
        <v>40666.856249999997</v>
      </c>
      <c r="E3449">
        <v>18</v>
      </c>
      <c r="F3449" t="s">
        <v>1874</v>
      </c>
      <c r="G3449">
        <v>2010</v>
      </c>
      <c r="H3449" s="4">
        <v>0.1673611111111111</v>
      </c>
      <c r="I3449" s="16">
        <f>H3449/60</f>
        <v>2.7893518518518515E-3</v>
      </c>
      <c r="K3449" s="16">
        <f t="shared" si="53"/>
        <v>5.0208333333333327E-2</v>
      </c>
    </row>
    <row r="3450" spans="1:11">
      <c r="A3450" t="s">
        <v>1786</v>
      </c>
      <c r="B3450" t="s">
        <v>1783</v>
      </c>
      <c r="C3450" t="s">
        <v>1784</v>
      </c>
      <c r="D3450" s="1">
        <v>40737.302083333336</v>
      </c>
      <c r="E3450">
        <v>17</v>
      </c>
      <c r="F3450" t="s">
        <v>5301</v>
      </c>
      <c r="G3450">
        <v>2010</v>
      </c>
      <c r="H3450" s="4">
        <v>0.22361111111111109</v>
      </c>
      <c r="I3450" s="16">
        <f>H3450/60</f>
        <v>3.7268518518518514E-3</v>
      </c>
      <c r="K3450" s="16">
        <f t="shared" si="53"/>
        <v>6.3356481481481472E-2</v>
      </c>
    </row>
    <row r="3451" spans="1:11">
      <c r="A3451" t="s">
        <v>3439</v>
      </c>
      <c r="B3451" t="s">
        <v>3440</v>
      </c>
      <c r="C3451" t="s">
        <v>3441</v>
      </c>
      <c r="D3451" s="1">
        <v>40559.586805555555</v>
      </c>
      <c r="E3451">
        <v>16</v>
      </c>
      <c r="F3451" t="s">
        <v>5303</v>
      </c>
      <c r="G3451">
        <v>2010</v>
      </c>
      <c r="H3451" s="4">
        <v>0.15208333333333332</v>
      </c>
      <c r="I3451" s="16">
        <f>H3451/60</f>
        <v>2.5347222222222221E-3</v>
      </c>
      <c r="K3451" s="16">
        <f t="shared" si="53"/>
        <v>4.0555555555555553E-2</v>
      </c>
    </row>
    <row r="3452" spans="1:11">
      <c r="A3452" t="s">
        <v>3258</v>
      </c>
      <c r="B3452" t="s">
        <v>3209</v>
      </c>
      <c r="C3452" t="s">
        <v>3259</v>
      </c>
      <c r="D3452" s="1">
        <v>40302.988194444442</v>
      </c>
      <c r="E3452">
        <v>15</v>
      </c>
      <c r="F3452" t="s">
        <v>5300</v>
      </c>
      <c r="G3452">
        <v>2010</v>
      </c>
      <c r="H3452" s="4">
        <v>0.17013888888888887</v>
      </c>
      <c r="I3452" s="16">
        <f>H3452/60</f>
        <v>2.8356481481481479E-3</v>
      </c>
      <c r="K3452" s="16">
        <f t="shared" si="53"/>
        <v>4.2534722222222217E-2</v>
      </c>
    </row>
    <row r="3453" spans="1:11">
      <c r="A3453" t="s">
        <v>4931</v>
      </c>
      <c r="B3453" t="s">
        <v>4932</v>
      </c>
      <c r="C3453" t="s">
        <v>4933</v>
      </c>
      <c r="D3453" s="1">
        <v>40092.921527777777</v>
      </c>
      <c r="E3453">
        <v>15</v>
      </c>
      <c r="F3453" t="s">
        <v>5303</v>
      </c>
      <c r="G3453">
        <v>2010</v>
      </c>
      <c r="H3453" s="4">
        <v>0.14444444444444446</v>
      </c>
      <c r="I3453" s="16">
        <f>H3453/60</f>
        <v>2.4074074074074076E-3</v>
      </c>
      <c r="K3453" s="16">
        <f t="shared" si="53"/>
        <v>3.6111111111111115E-2</v>
      </c>
    </row>
    <row r="3454" spans="1:11">
      <c r="A3454" t="s">
        <v>3378</v>
      </c>
      <c r="B3454" t="s">
        <v>3357</v>
      </c>
      <c r="C3454" t="s">
        <v>3372</v>
      </c>
      <c r="D3454" s="1">
        <v>40592.957638888889</v>
      </c>
      <c r="E3454">
        <v>14</v>
      </c>
      <c r="F3454" t="s">
        <v>5303</v>
      </c>
      <c r="G3454">
        <v>2010</v>
      </c>
      <c r="H3454" s="4">
        <v>0.17152777777777775</v>
      </c>
      <c r="I3454" s="16">
        <f>H3454/60</f>
        <v>2.8587962962962959E-3</v>
      </c>
      <c r="K3454" s="16">
        <f t="shared" si="53"/>
        <v>4.0023148148148141E-2</v>
      </c>
    </row>
    <row r="3455" spans="1:11">
      <c r="A3455" t="s">
        <v>175</v>
      </c>
      <c r="B3455" t="s">
        <v>173</v>
      </c>
      <c r="C3455" t="s">
        <v>176</v>
      </c>
      <c r="D3455" s="1">
        <v>40666.856249999997</v>
      </c>
      <c r="E3455">
        <v>14</v>
      </c>
      <c r="F3455" t="s">
        <v>1874</v>
      </c>
      <c r="G3455">
        <v>2010</v>
      </c>
      <c r="H3455" s="4">
        <v>0.18819444444444444</v>
      </c>
      <c r="I3455" s="16">
        <f>H3455/60</f>
        <v>3.1365740740740742E-3</v>
      </c>
      <c r="K3455" s="16">
        <f t="shared" si="53"/>
        <v>4.3912037037037041E-2</v>
      </c>
    </row>
    <row r="3456" spans="1:11">
      <c r="A3456" t="s">
        <v>2846</v>
      </c>
      <c r="B3456" t="s">
        <v>2844</v>
      </c>
      <c r="C3456" t="s">
        <v>838</v>
      </c>
      <c r="D3456" s="1">
        <v>40549.963194444441</v>
      </c>
      <c r="E3456">
        <v>13</v>
      </c>
      <c r="F3456" t="s">
        <v>5300</v>
      </c>
      <c r="G3456">
        <v>2010</v>
      </c>
      <c r="H3456" s="4">
        <v>0.16111111111111112</v>
      </c>
      <c r="I3456" s="16">
        <f>H3456/60</f>
        <v>2.6851851851851854E-3</v>
      </c>
      <c r="K3456" s="16">
        <f t="shared" si="53"/>
        <v>3.4907407407407408E-2</v>
      </c>
    </row>
    <row r="3457" spans="1:11">
      <c r="A3457" t="s">
        <v>919</v>
      </c>
      <c r="B3457" t="s">
        <v>920</v>
      </c>
      <c r="C3457" t="s">
        <v>921</v>
      </c>
      <c r="D3457" s="1">
        <v>40773.632638888892</v>
      </c>
      <c r="E3457">
        <v>12</v>
      </c>
      <c r="F3457" t="s">
        <v>5304</v>
      </c>
      <c r="G3457">
        <v>2010</v>
      </c>
      <c r="H3457" s="4">
        <v>0.13402777777777777</v>
      </c>
      <c r="I3457" s="16">
        <f>H3457/60</f>
        <v>2.2337962962962962E-3</v>
      </c>
      <c r="K3457" s="16">
        <f t="shared" si="53"/>
        <v>2.6805555555555555E-2</v>
      </c>
    </row>
    <row r="3458" spans="1:11">
      <c r="A3458" t="s">
        <v>279</v>
      </c>
      <c r="B3458" t="s">
        <v>274</v>
      </c>
      <c r="C3458" t="s">
        <v>280</v>
      </c>
      <c r="D3458" s="1">
        <v>40573.523611111108</v>
      </c>
      <c r="E3458">
        <v>12</v>
      </c>
      <c r="F3458" t="s">
        <v>5303</v>
      </c>
      <c r="G3458">
        <v>2010</v>
      </c>
      <c r="H3458" s="4">
        <v>0.22638888888888889</v>
      </c>
      <c r="I3458" s="16">
        <f>H3458/60</f>
        <v>3.7731481481481483E-3</v>
      </c>
      <c r="K3458" s="16">
        <f t="shared" ref="K3458:K3521" si="54">E3458*I3458</f>
        <v>4.5277777777777778E-2</v>
      </c>
    </row>
    <row r="3459" spans="1:11">
      <c r="A3459" t="s">
        <v>579</v>
      </c>
      <c r="B3459" t="s">
        <v>577</v>
      </c>
      <c r="C3459" t="s">
        <v>578</v>
      </c>
      <c r="D3459" s="1">
        <v>40312.910416666666</v>
      </c>
      <c r="E3459">
        <v>12</v>
      </c>
      <c r="F3459" t="s">
        <v>5300</v>
      </c>
      <c r="G3459">
        <v>2010</v>
      </c>
      <c r="H3459" s="4">
        <v>0.14652777777777778</v>
      </c>
      <c r="I3459" s="16">
        <f>H3459/60</f>
        <v>2.4421296296296296E-3</v>
      </c>
      <c r="K3459" s="16">
        <f t="shared" si="54"/>
        <v>2.9305555555555557E-2</v>
      </c>
    </row>
    <row r="3460" spans="1:11">
      <c r="A3460" t="s">
        <v>2993</v>
      </c>
      <c r="B3460" t="s">
        <v>2983</v>
      </c>
      <c r="C3460" t="s">
        <v>2988</v>
      </c>
      <c r="D3460" s="1">
        <v>40372.833333333336</v>
      </c>
      <c r="E3460">
        <v>12</v>
      </c>
      <c r="F3460" t="s">
        <v>5300</v>
      </c>
      <c r="G3460">
        <v>2010</v>
      </c>
      <c r="H3460" s="4">
        <v>0.13541666666666666</v>
      </c>
      <c r="I3460" s="16">
        <f>H3460/60</f>
        <v>2.2569444444444442E-3</v>
      </c>
      <c r="K3460" s="16">
        <f t="shared" si="54"/>
        <v>2.7083333333333331E-2</v>
      </c>
    </row>
    <row r="3461" spans="1:11">
      <c r="A3461" t="s">
        <v>3422</v>
      </c>
      <c r="B3461" t="s">
        <v>3416</v>
      </c>
      <c r="C3461" t="s">
        <v>3417</v>
      </c>
      <c r="D3461" s="1">
        <v>41016.5</v>
      </c>
      <c r="E3461">
        <v>12</v>
      </c>
      <c r="F3461" t="s">
        <v>5301</v>
      </c>
      <c r="G3461">
        <v>2010</v>
      </c>
      <c r="H3461" s="4">
        <v>0.19652777777777777</v>
      </c>
      <c r="I3461" s="16">
        <f>H3461/60</f>
        <v>3.2754629629629631E-3</v>
      </c>
      <c r="K3461" s="16">
        <f t="shared" si="54"/>
        <v>3.9305555555555559E-2</v>
      </c>
    </row>
    <row r="3462" spans="1:11">
      <c r="A3462" t="s">
        <v>3415</v>
      </c>
      <c r="B3462" t="s">
        <v>3416</v>
      </c>
      <c r="C3462" t="s">
        <v>3417</v>
      </c>
      <c r="D3462" s="1">
        <v>41016.5</v>
      </c>
      <c r="E3462">
        <v>12</v>
      </c>
      <c r="F3462" t="s">
        <v>5301</v>
      </c>
      <c r="G3462">
        <v>2010</v>
      </c>
      <c r="H3462" s="4">
        <v>0.16319444444444445</v>
      </c>
      <c r="I3462" s="16">
        <f>H3462/60</f>
        <v>2.7199074074074074E-3</v>
      </c>
      <c r="K3462" s="16">
        <f t="shared" si="54"/>
        <v>3.2638888888888891E-2</v>
      </c>
    </row>
    <row r="3463" spans="1:11">
      <c r="A3463" t="s">
        <v>4934</v>
      </c>
      <c r="B3463" t="s">
        <v>4932</v>
      </c>
      <c r="C3463" t="s">
        <v>4933</v>
      </c>
      <c r="D3463" s="1">
        <v>40183.829861111109</v>
      </c>
      <c r="E3463">
        <v>12</v>
      </c>
      <c r="F3463" t="s">
        <v>5303</v>
      </c>
      <c r="G3463">
        <v>2010</v>
      </c>
      <c r="H3463" s="4">
        <v>0.125</v>
      </c>
      <c r="I3463" s="16">
        <f>H3463/60</f>
        <v>2.0833333333333333E-3</v>
      </c>
      <c r="K3463" s="16">
        <f t="shared" si="54"/>
        <v>2.5000000000000001E-2</v>
      </c>
    </row>
    <row r="3464" spans="1:11">
      <c r="A3464" t="s">
        <v>1017</v>
      </c>
      <c r="B3464" t="s">
        <v>993</v>
      </c>
      <c r="D3464" s="1">
        <v>40516.725694444445</v>
      </c>
      <c r="E3464">
        <v>11</v>
      </c>
      <c r="F3464" t="s">
        <v>5303</v>
      </c>
      <c r="G3464">
        <v>2010</v>
      </c>
      <c r="H3464" s="4">
        <v>0.16111111111111112</v>
      </c>
      <c r="I3464" s="16">
        <f>H3464/60</f>
        <v>2.6851851851851854E-3</v>
      </c>
      <c r="K3464" s="16">
        <f t="shared" si="54"/>
        <v>2.9537037037037039E-2</v>
      </c>
    </row>
    <row r="3465" spans="1:11">
      <c r="A3465" t="s">
        <v>4909</v>
      </c>
      <c r="B3465" t="s">
        <v>4905</v>
      </c>
      <c r="C3465" t="s">
        <v>4906</v>
      </c>
      <c r="D3465" s="1">
        <v>40563.998611111114</v>
      </c>
      <c r="E3465">
        <v>11</v>
      </c>
      <c r="F3465" t="s">
        <v>5303</v>
      </c>
      <c r="G3465">
        <v>2010</v>
      </c>
      <c r="H3465" s="4">
        <v>0.14652777777777778</v>
      </c>
      <c r="I3465" s="16">
        <f>H3465/60</f>
        <v>2.4421296296296296E-3</v>
      </c>
      <c r="K3465" s="16">
        <f t="shared" si="54"/>
        <v>2.6863425925925926E-2</v>
      </c>
    </row>
    <row r="3466" spans="1:11">
      <c r="A3466" t="s">
        <v>5161</v>
      </c>
      <c r="B3466" t="s">
        <v>5151</v>
      </c>
      <c r="D3466" s="1">
        <v>40490.918055555558</v>
      </c>
      <c r="E3466">
        <v>11</v>
      </c>
      <c r="F3466" t="s">
        <v>5300</v>
      </c>
      <c r="G3466">
        <v>2010</v>
      </c>
      <c r="H3466" s="4">
        <v>0.22430555555555556</v>
      </c>
      <c r="I3466" s="16">
        <f>H3466/60</f>
        <v>3.7384259259259259E-3</v>
      </c>
      <c r="K3466" s="16">
        <f t="shared" si="54"/>
        <v>4.1122685185185186E-2</v>
      </c>
    </row>
    <row r="3467" spans="1:11">
      <c r="A3467" t="s">
        <v>1840</v>
      </c>
      <c r="B3467" t="s">
        <v>1828</v>
      </c>
      <c r="C3467" t="s">
        <v>1828</v>
      </c>
      <c r="D3467" s="1">
        <v>40332.822916666664</v>
      </c>
      <c r="E3467">
        <v>10</v>
      </c>
      <c r="F3467" t="s">
        <v>5303</v>
      </c>
      <c r="G3467">
        <v>2010</v>
      </c>
      <c r="H3467" s="4">
        <v>4.027777777777778E-2</v>
      </c>
      <c r="I3467" s="16">
        <f>H3467/60</f>
        <v>6.7129629629629635E-4</v>
      </c>
      <c r="K3467" s="16">
        <f t="shared" si="54"/>
        <v>6.712962962962964E-3</v>
      </c>
    </row>
    <row r="3468" spans="1:11">
      <c r="A3468" t="s">
        <v>128</v>
      </c>
      <c r="B3468" t="s">
        <v>45</v>
      </c>
      <c r="D3468" s="1">
        <v>40286.581944444442</v>
      </c>
      <c r="E3468">
        <v>9</v>
      </c>
      <c r="F3468" t="s">
        <v>5301</v>
      </c>
      <c r="G3468">
        <v>2010</v>
      </c>
      <c r="H3468" s="4">
        <v>0.17916666666666667</v>
      </c>
      <c r="I3468" s="16">
        <f>H3468/60</f>
        <v>2.9861111111111113E-3</v>
      </c>
      <c r="K3468" s="16">
        <f t="shared" si="54"/>
        <v>2.6875000000000003E-2</v>
      </c>
    </row>
    <row r="3469" spans="1:11">
      <c r="A3469" t="s">
        <v>818</v>
      </c>
      <c r="B3469" t="s">
        <v>2679</v>
      </c>
      <c r="C3469" t="s">
        <v>2686</v>
      </c>
      <c r="D3469" s="1">
        <v>40531.986805555556</v>
      </c>
      <c r="E3469">
        <v>9</v>
      </c>
      <c r="F3469" t="s">
        <v>5304</v>
      </c>
      <c r="G3469">
        <v>2010</v>
      </c>
      <c r="H3469" s="4">
        <v>0.38055555555555554</v>
      </c>
      <c r="I3469" s="16">
        <f>H3469/60</f>
        <v>6.3425925925925924E-3</v>
      </c>
      <c r="K3469" s="16">
        <f t="shared" si="54"/>
        <v>5.7083333333333333E-2</v>
      </c>
    </row>
    <row r="3470" spans="1:11">
      <c r="A3470" t="s">
        <v>3447</v>
      </c>
      <c r="B3470" t="s">
        <v>3440</v>
      </c>
      <c r="D3470" s="1">
        <v>40517.463888888888</v>
      </c>
      <c r="E3470">
        <v>9</v>
      </c>
      <c r="F3470" t="s">
        <v>5303</v>
      </c>
      <c r="G3470">
        <v>2010</v>
      </c>
      <c r="H3470" s="4">
        <v>0.16944444444444443</v>
      </c>
      <c r="I3470" s="16">
        <f>H3470/60</f>
        <v>2.8240740740740739E-3</v>
      </c>
      <c r="K3470" s="16">
        <f t="shared" si="54"/>
        <v>2.5416666666666664E-2</v>
      </c>
    </row>
    <row r="3471" spans="1:11">
      <c r="A3471" t="s">
        <v>4333</v>
      </c>
      <c r="B3471" t="s">
        <v>4334</v>
      </c>
      <c r="C3471" t="s">
        <v>4335</v>
      </c>
      <c r="D3471" s="1">
        <v>41132.692361111112</v>
      </c>
      <c r="E3471">
        <v>9</v>
      </c>
      <c r="F3471" t="s">
        <v>5301</v>
      </c>
      <c r="G3471">
        <v>2010</v>
      </c>
      <c r="H3471" s="4">
        <v>0.19722222222222222</v>
      </c>
      <c r="I3471" s="16">
        <f>H3471/60</f>
        <v>3.2870370370370371E-3</v>
      </c>
      <c r="K3471" s="16">
        <f t="shared" si="54"/>
        <v>2.9583333333333333E-2</v>
      </c>
    </row>
    <row r="3472" spans="1:11">
      <c r="A3472" t="s">
        <v>3010</v>
      </c>
      <c r="B3472" t="s">
        <v>2983</v>
      </c>
      <c r="C3472" t="s">
        <v>176</v>
      </c>
      <c r="D3472" s="1">
        <v>40666.856249999997</v>
      </c>
      <c r="E3472">
        <v>9</v>
      </c>
      <c r="F3472" t="s">
        <v>1874</v>
      </c>
      <c r="G3472">
        <v>2010</v>
      </c>
      <c r="H3472" s="4">
        <v>0.16597222222222222</v>
      </c>
      <c r="I3472" s="16">
        <f>H3472/60</f>
        <v>2.7662037037037034E-3</v>
      </c>
      <c r="K3472" s="16">
        <f t="shared" si="54"/>
        <v>2.4895833333333332E-2</v>
      </c>
    </row>
    <row r="3473" spans="1:11">
      <c r="A3473" t="s">
        <v>4848</v>
      </c>
      <c r="B3473" t="s">
        <v>4849</v>
      </c>
      <c r="C3473" t="s">
        <v>4850</v>
      </c>
      <c r="D3473" s="1">
        <v>40889.993055555555</v>
      </c>
      <c r="E3473">
        <v>9</v>
      </c>
      <c r="F3473" t="s">
        <v>5300</v>
      </c>
      <c r="G3473">
        <v>2010</v>
      </c>
      <c r="H3473" s="4">
        <v>0.15555555555555556</v>
      </c>
      <c r="I3473" s="16">
        <f>H3473/60</f>
        <v>2.5925925925925925E-3</v>
      </c>
      <c r="K3473" s="16">
        <f t="shared" si="54"/>
        <v>2.3333333333333331E-2</v>
      </c>
    </row>
    <row r="3474" spans="1:11">
      <c r="A3474" t="s">
        <v>1019</v>
      </c>
      <c r="B3474" t="s">
        <v>1020</v>
      </c>
      <c r="C3474" t="s">
        <v>1019</v>
      </c>
      <c r="D3474" s="1">
        <v>40810.794444444444</v>
      </c>
      <c r="E3474">
        <v>8</v>
      </c>
      <c r="F3474" t="s">
        <v>5301</v>
      </c>
      <c r="G3474">
        <v>2010</v>
      </c>
      <c r="H3474" s="4">
        <v>0.18611111111111112</v>
      </c>
      <c r="I3474" s="16">
        <f>H3474/60</f>
        <v>3.1018518518518517E-3</v>
      </c>
      <c r="K3474" s="16">
        <f t="shared" si="54"/>
        <v>2.4814814814814814E-2</v>
      </c>
    </row>
    <row r="3475" spans="1:11">
      <c r="A3475" t="s">
        <v>1633</v>
      </c>
      <c r="B3475" t="s">
        <v>1634</v>
      </c>
      <c r="C3475" t="s">
        <v>176</v>
      </c>
      <c r="D3475" s="1">
        <v>40666.856249999997</v>
      </c>
      <c r="E3475">
        <v>8</v>
      </c>
      <c r="F3475" t="s">
        <v>1874</v>
      </c>
      <c r="G3475">
        <v>2010</v>
      </c>
      <c r="H3475" s="4">
        <v>0.20625000000000002</v>
      </c>
      <c r="I3475" s="16">
        <f>H3475/60</f>
        <v>3.4375000000000005E-3</v>
      </c>
      <c r="K3475" s="16">
        <f t="shared" si="54"/>
        <v>2.7500000000000004E-2</v>
      </c>
    </row>
    <row r="3476" spans="1:11">
      <c r="A3476" t="s">
        <v>4910</v>
      </c>
      <c r="B3476" t="s">
        <v>4905</v>
      </c>
      <c r="C3476" t="s">
        <v>4906</v>
      </c>
      <c r="D3476" s="1">
        <v>40563.998611111114</v>
      </c>
      <c r="E3476">
        <v>8</v>
      </c>
      <c r="F3476" t="s">
        <v>5303</v>
      </c>
      <c r="G3476">
        <v>2010</v>
      </c>
      <c r="H3476" s="4">
        <v>0.11388888888888889</v>
      </c>
      <c r="I3476" s="16">
        <f>H3476/60</f>
        <v>1.8981481481481482E-3</v>
      </c>
      <c r="K3476" s="16">
        <f t="shared" si="54"/>
        <v>1.5185185185185185E-2</v>
      </c>
    </row>
    <row r="3477" spans="1:11">
      <c r="A3477" t="s">
        <v>5033</v>
      </c>
      <c r="B3477" t="s">
        <v>5024</v>
      </c>
      <c r="C3477" t="s">
        <v>5025</v>
      </c>
      <c r="D3477" s="1">
        <v>40342.667361111111</v>
      </c>
      <c r="E3477">
        <v>8</v>
      </c>
      <c r="F3477" t="s">
        <v>5300</v>
      </c>
      <c r="G3477">
        <v>2010</v>
      </c>
      <c r="H3477" s="4">
        <v>0.1277777777777778</v>
      </c>
      <c r="I3477" s="16">
        <f>H3477/60</f>
        <v>2.1296296296296298E-3</v>
      </c>
      <c r="K3477" s="16">
        <f t="shared" si="54"/>
        <v>1.7037037037037038E-2</v>
      </c>
    </row>
    <row r="3478" spans="1:11">
      <c r="A3478" t="s">
        <v>44</v>
      </c>
      <c r="B3478" t="s">
        <v>45</v>
      </c>
      <c r="C3478" t="s">
        <v>46</v>
      </c>
      <c r="D3478" s="1">
        <v>40354.543749999997</v>
      </c>
      <c r="E3478">
        <v>7</v>
      </c>
      <c r="F3478" t="s">
        <v>1874</v>
      </c>
      <c r="G3478">
        <v>2010</v>
      </c>
      <c r="H3478" s="4">
        <v>0.14305555555555557</v>
      </c>
      <c r="I3478" s="16">
        <f>H3478/60</f>
        <v>2.3842592592592596E-3</v>
      </c>
      <c r="K3478" s="16">
        <f t="shared" si="54"/>
        <v>1.6689814814814817E-2</v>
      </c>
    </row>
    <row r="3479" spans="1:11">
      <c r="A3479" t="s">
        <v>2069</v>
      </c>
      <c r="B3479" t="s">
        <v>2060</v>
      </c>
      <c r="C3479" t="s">
        <v>2072</v>
      </c>
      <c r="D3479" s="1">
        <v>40491.746527777781</v>
      </c>
      <c r="E3479">
        <v>7</v>
      </c>
      <c r="F3479" t="s">
        <v>5300</v>
      </c>
      <c r="G3479">
        <v>2010</v>
      </c>
      <c r="H3479" s="4">
        <v>0.1076388888888889</v>
      </c>
      <c r="I3479" s="16">
        <f>H3479/60</f>
        <v>1.7939814814814817E-3</v>
      </c>
      <c r="K3479" s="16">
        <f t="shared" si="54"/>
        <v>1.2557870370370372E-2</v>
      </c>
    </row>
    <row r="3480" spans="1:11">
      <c r="A3480" t="s">
        <v>930</v>
      </c>
      <c r="B3480" t="s">
        <v>931</v>
      </c>
      <c r="C3480" t="s">
        <v>932</v>
      </c>
      <c r="D3480" s="1">
        <v>40435.987500000003</v>
      </c>
      <c r="E3480">
        <v>6</v>
      </c>
      <c r="F3480" t="s">
        <v>5301</v>
      </c>
      <c r="G3480">
        <v>2010</v>
      </c>
      <c r="H3480" s="4">
        <v>0.15555555555555556</v>
      </c>
      <c r="I3480" s="16">
        <f>H3480/60</f>
        <v>2.5925925925925925E-3</v>
      </c>
      <c r="K3480" s="16">
        <f t="shared" si="54"/>
        <v>1.5555555555555555E-2</v>
      </c>
    </row>
    <row r="3481" spans="1:11">
      <c r="A3481" t="s">
        <v>985</v>
      </c>
      <c r="B3481" t="s">
        <v>976</v>
      </c>
      <c r="C3481" t="s">
        <v>986</v>
      </c>
      <c r="D3481" s="1">
        <v>40284.879861111112</v>
      </c>
      <c r="E3481">
        <v>6</v>
      </c>
      <c r="F3481" t="s">
        <v>5300</v>
      </c>
      <c r="G3481">
        <v>2010</v>
      </c>
      <c r="H3481" s="4">
        <v>0.15694444444444444</v>
      </c>
      <c r="I3481" s="16">
        <f>H3481/60</f>
        <v>2.6157407407407405E-3</v>
      </c>
      <c r="K3481" s="16">
        <f t="shared" si="54"/>
        <v>1.5694444444444441E-2</v>
      </c>
    </row>
    <row r="3482" spans="1:11">
      <c r="A3482" t="s">
        <v>1344</v>
      </c>
      <c r="B3482" t="s">
        <v>1343</v>
      </c>
      <c r="C3482" t="s">
        <v>1345</v>
      </c>
      <c r="D3482" s="1">
        <v>40372.833333333336</v>
      </c>
      <c r="E3482">
        <v>6</v>
      </c>
      <c r="F3482" t="s">
        <v>5304</v>
      </c>
      <c r="G3482">
        <v>2010</v>
      </c>
      <c r="H3482" s="4">
        <v>0.1451388888888889</v>
      </c>
      <c r="I3482" s="16">
        <f>H3482/60</f>
        <v>2.4189814814814816E-3</v>
      </c>
      <c r="K3482" s="16">
        <f t="shared" si="54"/>
        <v>1.4513888888888889E-2</v>
      </c>
    </row>
    <row r="3483" spans="1:11">
      <c r="A3483" t="s">
        <v>2918</v>
      </c>
      <c r="B3483" t="s">
        <v>2919</v>
      </c>
      <c r="C3483" t="s">
        <v>2920</v>
      </c>
      <c r="D3483" s="1">
        <v>40601.876388888886</v>
      </c>
      <c r="E3483">
        <v>6</v>
      </c>
      <c r="F3483" t="s">
        <v>5304</v>
      </c>
      <c r="G3483">
        <v>2010</v>
      </c>
      <c r="H3483" s="4">
        <v>0.16666666666666666</v>
      </c>
      <c r="I3483" s="16">
        <f>H3483/60</f>
        <v>2.7777777777777775E-3</v>
      </c>
      <c r="K3483" s="16">
        <f t="shared" si="54"/>
        <v>1.6666666666666663E-2</v>
      </c>
    </row>
    <row r="3484" spans="1:11">
      <c r="A3484" t="s">
        <v>4343</v>
      </c>
      <c r="B3484" t="s">
        <v>4338</v>
      </c>
      <c r="C3484" t="s">
        <v>4339</v>
      </c>
      <c r="D3484" s="1">
        <v>40372.834722222222</v>
      </c>
      <c r="E3484">
        <v>6</v>
      </c>
      <c r="F3484" t="s">
        <v>5303</v>
      </c>
      <c r="G3484">
        <v>2010</v>
      </c>
      <c r="H3484" s="4">
        <v>0.15625</v>
      </c>
      <c r="I3484" s="16">
        <f>H3484/60</f>
        <v>2.6041666666666665E-3</v>
      </c>
      <c r="K3484" s="16">
        <f t="shared" si="54"/>
        <v>1.5625E-2</v>
      </c>
    </row>
    <row r="3485" spans="1:11">
      <c r="A3485" t="s">
        <v>3429</v>
      </c>
      <c r="B3485" t="s">
        <v>3416</v>
      </c>
      <c r="C3485" t="s">
        <v>3417</v>
      </c>
      <c r="D3485" s="1">
        <v>41016.5</v>
      </c>
      <c r="E3485">
        <v>6</v>
      </c>
      <c r="F3485" t="s">
        <v>5301</v>
      </c>
      <c r="G3485">
        <v>2010</v>
      </c>
      <c r="H3485" s="4">
        <v>0.25277777777777777</v>
      </c>
      <c r="I3485" s="16">
        <f>H3485/60</f>
        <v>4.2129629629629626E-3</v>
      </c>
      <c r="K3485" s="16">
        <f t="shared" si="54"/>
        <v>2.5277777777777774E-2</v>
      </c>
    </row>
    <row r="3486" spans="1:11">
      <c r="A3486" t="s">
        <v>906</v>
      </c>
      <c r="B3486" t="s">
        <v>907</v>
      </c>
      <c r="C3486" t="s">
        <v>908</v>
      </c>
      <c r="D3486" s="1">
        <v>40410.539583333331</v>
      </c>
      <c r="E3486">
        <v>5</v>
      </c>
      <c r="F3486" t="s">
        <v>5302</v>
      </c>
      <c r="G3486">
        <v>2010</v>
      </c>
      <c r="H3486" s="4">
        <v>0.15625</v>
      </c>
      <c r="I3486" s="16">
        <f>H3486/60</f>
        <v>2.6041666666666665E-3</v>
      </c>
      <c r="K3486" s="16">
        <f t="shared" si="54"/>
        <v>1.3020833333333332E-2</v>
      </c>
    </row>
    <row r="3487" spans="1:11">
      <c r="A3487" t="s">
        <v>1842</v>
      </c>
      <c r="B3487" t="s">
        <v>1828</v>
      </c>
      <c r="C3487" t="s">
        <v>1828</v>
      </c>
      <c r="D3487" s="1">
        <v>40332.822916666664</v>
      </c>
      <c r="E3487">
        <v>5</v>
      </c>
      <c r="F3487" t="s">
        <v>5303</v>
      </c>
      <c r="G3487">
        <v>2010</v>
      </c>
      <c r="H3487" s="4">
        <v>0.12013888888888889</v>
      </c>
      <c r="I3487" s="16">
        <f>H3487/60</f>
        <v>2.0023148148148148E-3</v>
      </c>
      <c r="K3487" s="16">
        <f t="shared" si="54"/>
        <v>1.0011574074074074E-2</v>
      </c>
    </row>
    <row r="3488" spans="1:11">
      <c r="A3488" t="s">
        <v>2073</v>
      </c>
      <c r="B3488" t="s">
        <v>2060</v>
      </c>
      <c r="C3488" t="s">
        <v>2072</v>
      </c>
      <c r="D3488" s="1">
        <v>40491.745833333334</v>
      </c>
      <c r="E3488">
        <v>5</v>
      </c>
      <c r="F3488" t="s">
        <v>5300</v>
      </c>
      <c r="G3488">
        <v>2010</v>
      </c>
      <c r="H3488" s="4">
        <v>0.125</v>
      </c>
      <c r="I3488" s="16">
        <f>H3488/60</f>
        <v>2.0833333333333333E-3</v>
      </c>
      <c r="K3488" s="16">
        <f t="shared" si="54"/>
        <v>1.0416666666666666E-2</v>
      </c>
    </row>
    <row r="3489" spans="1:11">
      <c r="A3489" t="s">
        <v>2704</v>
      </c>
      <c r="B3489" t="s">
        <v>2702</v>
      </c>
      <c r="C3489" t="s">
        <v>2705</v>
      </c>
      <c r="D3489" s="1">
        <v>40320.554861111108</v>
      </c>
      <c r="E3489">
        <v>5</v>
      </c>
      <c r="F3489" t="s">
        <v>5302</v>
      </c>
      <c r="G3489">
        <v>2010</v>
      </c>
      <c r="H3489" s="4">
        <v>0.16388888888888889</v>
      </c>
      <c r="I3489" s="16">
        <f>H3489/60</f>
        <v>2.7314814814814814E-3</v>
      </c>
      <c r="K3489" s="16">
        <f t="shared" si="54"/>
        <v>1.3657407407407406E-2</v>
      </c>
    </row>
    <row r="3490" spans="1:11">
      <c r="A3490" t="s">
        <v>2726</v>
      </c>
      <c r="B3490" t="s">
        <v>2727</v>
      </c>
      <c r="C3490" t="s">
        <v>2728</v>
      </c>
      <c r="D3490" s="1">
        <v>40601.876388888886</v>
      </c>
      <c r="E3490">
        <v>5</v>
      </c>
      <c r="F3490" t="s">
        <v>5304</v>
      </c>
      <c r="G3490">
        <v>2010</v>
      </c>
      <c r="H3490" s="4">
        <v>0.13402777777777777</v>
      </c>
      <c r="I3490" s="16">
        <f>H3490/60</f>
        <v>2.2337962962962962E-3</v>
      </c>
      <c r="K3490" s="16">
        <f t="shared" si="54"/>
        <v>1.1168981481481481E-2</v>
      </c>
    </row>
    <row r="3491" spans="1:11">
      <c r="A3491" t="s">
        <v>2759</v>
      </c>
      <c r="B3491" t="s">
        <v>2760</v>
      </c>
      <c r="C3491" t="s">
        <v>2759</v>
      </c>
      <c r="D3491" s="1">
        <v>40212.882638888892</v>
      </c>
      <c r="E3491">
        <v>5</v>
      </c>
      <c r="F3491" t="s">
        <v>5302</v>
      </c>
      <c r="G3491">
        <v>2010</v>
      </c>
      <c r="H3491" s="4">
        <v>0.16458333333333333</v>
      </c>
      <c r="I3491" s="16">
        <f>H3491/60</f>
        <v>2.7430555555555554E-3</v>
      </c>
      <c r="K3491" s="16">
        <f t="shared" si="54"/>
        <v>1.3715277777777778E-2</v>
      </c>
    </row>
    <row r="3492" spans="1:11">
      <c r="A3492" t="s">
        <v>4692</v>
      </c>
      <c r="B3492" t="s">
        <v>4693</v>
      </c>
      <c r="C3492" t="s">
        <v>4694</v>
      </c>
      <c r="D3492" s="1">
        <v>40534.948611111111</v>
      </c>
      <c r="E3492">
        <v>5</v>
      </c>
      <c r="F3492" t="s">
        <v>5304</v>
      </c>
      <c r="G3492">
        <v>2010</v>
      </c>
      <c r="H3492" s="4">
        <v>0.18402777777777779</v>
      </c>
      <c r="I3492" s="16">
        <f>H3492/60</f>
        <v>3.0671296296296297E-3</v>
      </c>
      <c r="K3492" s="16">
        <f t="shared" si="54"/>
        <v>1.5335648148148149E-2</v>
      </c>
    </row>
    <row r="3493" spans="1:11">
      <c r="A3493" t="s">
        <v>2996</v>
      </c>
      <c r="B3493" t="s">
        <v>2983</v>
      </c>
      <c r="C3493" t="s">
        <v>2988</v>
      </c>
      <c r="D3493" s="1">
        <v>40372.832638888889</v>
      </c>
      <c r="E3493">
        <v>5</v>
      </c>
      <c r="F3493" t="s">
        <v>5300</v>
      </c>
      <c r="G3493">
        <v>2010</v>
      </c>
      <c r="H3493" s="4">
        <v>0.15347222222222223</v>
      </c>
      <c r="I3493" s="16">
        <f>H3493/60</f>
        <v>2.5578703703703705E-3</v>
      </c>
      <c r="K3493" s="16">
        <f t="shared" si="54"/>
        <v>1.2789351851851852E-2</v>
      </c>
    </row>
    <row r="3494" spans="1:11">
      <c r="A3494" t="s">
        <v>3420</v>
      </c>
      <c r="B3494" t="s">
        <v>3416</v>
      </c>
      <c r="C3494" t="s">
        <v>3417</v>
      </c>
      <c r="D3494" s="1">
        <v>41016.5</v>
      </c>
      <c r="E3494">
        <v>5</v>
      </c>
      <c r="F3494" t="s">
        <v>5301</v>
      </c>
      <c r="G3494">
        <v>2010</v>
      </c>
      <c r="H3494" s="4">
        <v>3.3333333333333333E-2</v>
      </c>
      <c r="I3494" s="16">
        <f>H3494/60</f>
        <v>5.5555555555555556E-4</v>
      </c>
      <c r="K3494" s="16">
        <f t="shared" si="54"/>
        <v>2.7777777777777779E-3</v>
      </c>
    </row>
    <row r="3495" spans="1:11">
      <c r="A3495" t="s">
        <v>933</v>
      </c>
      <c r="B3495" t="s">
        <v>931</v>
      </c>
      <c r="C3495" t="s">
        <v>932</v>
      </c>
      <c r="D3495" s="1">
        <v>41276.040277777778</v>
      </c>
      <c r="E3495">
        <v>4</v>
      </c>
      <c r="F3495" t="s">
        <v>5301</v>
      </c>
      <c r="G3495">
        <v>2010</v>
      </c>
      <c r="H3495" s="4">
        <v>0.18958333333333333</v>
      </c>
      <c r="I3495" s="16">
        <f>H3495/60</f>
        <v>3.1597222222222222E-3</v>
      </c>
      <c r="K3495" s="16">
        <f t="shared" si="54"/>
        <v>1.2638888888888889E-2</v>
      </c>
    </row>
    <row r="3496" spans="1:11">
      <c r="A3496" t="s">
        <v>1785</v>
      </c>
      <c r="B3496" t="s">
        <v>1783</v>
      </c>
      <c r="C3496" t="s">
        <v>1784</v>
      </c>
      <c r="D3496" s="1">
        <v>41300.703472222223</v>
      </c>
      <c r="E3496">
        <v>4</v>
      </c>
      <c r="F3496" t="s">
        <v>5301</v>
      </c>
      <c r="G3496">
        <v>2010</v>
      </c>
      <c r="H3496" s="4">
        <v>0.27013888888888887</v>
      </c>
      <c r="I3496" s="16">
        <f>H3496/60</f>
        <v>4.5023148148148149E-3</v>
      </c>
      <c r="K3496" s="16">
        <f t="shared" si="54"/>
        <v>1.800925925925926E-2</v>
      </c>
    </row>
    <row r="3497" spans="1:11">
      <c r="A3497" t="s">
        <v>1845</v>
      </c>
      <c r="B3497" t="s">
        <v>1828</v>
      </c>
      <c r="C3497" t="s">
        <v>1828</v>
      </c>
      <c r="D3497" s="1">
        <v>40332.822916666664</v>
      </c>
      <c r="E3497">
        <v>4</v>
      </c>
      <c r="F3497" t="s">
        <v>5303</v>
      </c>
      <c r="G3497">
        <v>2010</v>
      </c>
      <c r="H3497" s="4">
        <v>0.1076388888888889</v>
      </c>
      <c r="I3497" s="16">
        <f>H3497/60</f>
        <v>1.7939814814814817E-3</v>
      </c>
      <c r="K3497" s="16">
        <f t="shared" si="54"/>
        <v>7.1759259259259267E-3</v>
      </c>
    </row>
    <row r="3498" spans="1:11">
      <c r="A3498" t="s">
        <v>1853</v>
      </c>
      <c r="B3498" t="s">
        <v>1828</v>
      </c>
      <c r="C3498" t="s">
        <v>1828</v>
      </c>
      <c r="D3498" s="1">
        <v>40332.823611111111</v>
      </c>
      <c r="E3498">
        <v>4</v>
      </c>
      <c r="F3498" t="s">
        <v>5303</v>
      </c>
      <c r="G3498">
        <v>2010</v>
      </c>
      <c r="H3498" s="4">
        <v>5.2777777777777778E-2</v>
      </c>
      <c r="I3498" s="16">
        <f>H3498/60</f>
        <v>8.7962962962962962E-4</v>
      </c>
      <c r="K3498" s="16">
        <f t="shared" si="54"/>
        <v>3.5185185185185185E-3</v>
      </c>
    </row>
    <row r="3499" spans="1:11">
      <c r="A3499" t="s">
        <v>2690</v>
      </c>
      <c r="B3499" t="s">
        <v>2679</v>
      </c>
      <c r="C3499" t="s">
        <v>2686</v>
      </c>
      <c r="D3499" s="1">
        <v>40660.752083333333</v>
      </c>
      <c r="E3499">
        <v>4</v>
      </c>
      <c r="F3499" t="s">
        <v>5304</v>
      </c>
      <c r="G3499">
        <v>2010</v>
      </c>
      <c r="H3499" s="4">
        <v>0.20833333333333334</v>
      </c>
      <c r="I3499" s="16">
        <f>H3499/60</f>
        <v>3.4722222222222225E-3</v>
      </c>
      <c r="K3499" s="16">
        <f t="shared" si="54"/>
        <v>1.388888888888889E-2</v>
      </c>
    </row>
    <row r="3500" spans="1:11">
      <c r="A3500" t="s">
        <v>3338</v>
      </c>
      <c r="B3500" t="s">
        <v>3297</v>
      </c>
      <c r="C3500" t="s">
        <v>3337</v>
      </c>
      <c r="D3500" s="1">
        <v>40209.570138888892</v>
      </c>
      <c r="E3500">
        <v>4</v>
      </c>
      <c r="F3500" t="s">
        <v>5300</v>
      </c>
      <c r="G3500">
        <v>2010</v>
      </c>
      <c r="H3500" s="4">
        <v>0.14166666666666666</v>
      </c>
      <c r="I3500" s="16">
        <f>H3500/60</f>
        <v>2.3611111111111111E-3</v>
      </c>
      <c r="K3500" s="16">
        <f t="shared" si="54"/>
        <v>9.4444444444444445E-3</v>
      </c>
    </row>
    <row r="3501" spans="1:11">
      <c r="A3501" t="s">
        <v>3977</v>
      </c>
      <c r="B3501" t="s">
        <v>3940</v>
      </c>
      <c r="C3501" t="s">
        <v>3966</v>
      </c>
      <c r="D3501" s="1">
        <v>40332.827777777777</v>
      </c>
      <c r="E3501">
        <v>4</v>
      </c>
      <c r="F3501" t="s">
        <v>5301</v>
      </c>
      <c r="G3501">
        <v>2010</v>
      </c>
      <c r="H3501" s="4">
        <v>0.18055555555555555</v>
      </c>
      <c r="I3501" s="16">
        <f>H3501/60</f>
        <v>3.0092592592592593E-3</v>
      </c>
      <c r="K3501" s="16">
        <f t="shared" si="54"/>
        <v>1.2037037037037037E-2</v>
      </c>
    </row>
    <row r="3502" spans="1:11">
      <c r="A3502" t="s">
        <v>3965</v>
      </c>
      <c r="B3502" t="s">
        <v>3940</v>
      </c>
      <c r="C3502" t="s">
        <v>3966</v>
      </c>
      <c r="D3502" s="1">
        <v>40332.82708333333</v>
      </c>
      <c r="E3502">
        <v>4</v>
      </c>
      <c r="F3502" t="s">
        <v>5301</v>
      </c>
      <c r="G3502">
        <v>2010</v>
      </c>
      <c r="H3502" s="4">
        <v>0.1763888888888889</v>
      </c>
      <c r="I3502" s="16">
        <f>H3502/60</f>
        <v>2.9398148148148148E-3</v>
      </c>
      <c r="K3502" s="16">
        <f t="shared" si="54"/>
        <v>1.1759259259259259E-2</v>
      </c>
    </row>
    <row r="3503" spans="1:11">
      <c r="A3503" t="s">
        <v>3428</v>
      </c>
      <c r="B3503" t="s">
        <v>3416</v>
      </c>
      <c r="C3503" t="s">
        <v>3417</v>
      </c>
      <c r="D3503" s="1">
        <v>41016.5</v>
      </c>
      <c r="E3503">
        <v>4</v>
      </c>
      <c r="F3503" t="s">
        <v>5301</v>
      </c>
      <c r="G3503">
        <v>2010</v>
      </c>
      <c r="H3503" s="4">
        <v>7.5694444444444439E-2</v>
      </c>
      <c r="I3503" s="16">
        <f>H3503/60</f>
        <v>1.261574074074074E-3</v>
      </c>
      <c r="K3503" s="16">
        <f t="shared" si="54"/>
        <v>5.0462962962962961E-3</v>
      </c>
    </row>
    <row r="3504" spans="1:11">
      <c r="A3504" t="s">
        <v>4880</v>
      </c>
      <c r="B3504" t="s">
        <v>4878</v>
      </c>
      <c r="C3504" t="s">
        <v>4879</v>
      </c>
      <c r="D3504" s="1">
        <v>40463.824999999997</v>
      </c>
      <c r="E3504">
        <v>4</v>
      </c>
      <c r="F3504" t="s">
        <v>5301</v>
      </c>
      <c r="G3504">
        <v>2010</v>
      </c>
      <c r="H3504" s="4">
        <v>0.20625000000000002</v>
      </c>
      <c r="I3504" s="16">
        <f>H3504/60</f>
        <v>3.4375000000000005E-3</v>
      </c>
      <c r="K3504" s="16">
        <f t="shared" si="54"/>
        <v>1.3750000000000002E-2</v>
      </c>
    </row>
    <row r="3505" spans="1:11">
      <c r="A3505" t="s">
        <v>4883</v>
      </c>
      <c r="B3505" t="s">
        <v>4878</v>
      </c>
      <c r="C3505" t="s">
        <v>4879</v>
      </c>
      <c r="D3505" s="1">
        <v>40463.824999999997</v>
      </c>
      <c r="E3505">
        <v>4</v>
      </c>
      <c r="F3505" t="s">
        <v>5301</v>
      </c>
      <c r="G3505">
        <v>2010</v>
      </c>
      <c r="H3505" s="4">
        <v>0.18333333333333335</v>
      </c>
      <c r="I3505" s="16">
        <f>H3505/60</f>
        <v>3.0555555555555557E-3</v>
      </c>
      <c r="K3505" s="16">
        <f t="shared" si="54"/>
        <v>1.2222222222222223E-2</v>
      </c>
    </row>
    <row r="3506" spans="1:11">
      <c r="A3506" t="s">
        <v>4877</v>
      </c>
      <c r="B3506" t="s">
        <v>4878</v>
      </c>
      <c r="C3506" t="s">
        <v>4879</v>
      </c>
      <c r="D3506" s="1">
        <v>40463.824999999997</v>
      </c>
      <c r="E3506">
        <v>4</v>
      </c>
      <c r="F3506" t="s">
        <v>5301</v>
      </c>
      <c r="G3506">
        <v>2010</v>
      </c>
      <c r="H3506" s="4">
        <v>0.17986111111111111</v>
      </c>
      <c r="I3506" s="16">
        <f>H3506/60</f>
        <v>2.9976851851851853E-3</v>
      </c>
      <c r="K3506" s="16">
        <f t="shared" si="54"/>
        <v>1.1990740740740741E-2</v>
      </c>
    </row>
    <row r="3507" spans="1:11">
      <c r="A3507" t="s">
        <v>4885</v>
      </c>
      <c r="B3507" t="s">
        <v>4878</v>
      </c>
      <c r="C3507" t="s">
        <v>4879</v>
      </c>
      <c r="D3507" s="1">
        <v>40463.825694444444</v>
      </c>
      <c r="E3507">
        <v>4</v>
      </c>
      <c r="F3507" t="s">
        <v>5301</v>
      </c>
      <c r="G3507">
        <v>2010</v>
      </c>
      <c r="H3507" s="4">
        <v>0.16874999999999998</v>
      </c>
      <c r="I3507" s="16">
        <f>H3507/60</f>
        <v>2.8124999999999999E-3</v>
      </c>
      <c r="K3507" s="16">
        <f t="shared" si="54"/>
        <v>1.125E-2</v>
      </c>
    </row>
    <row r="3508" spans="1:11">
      <c r="A3508" t="s">
        <v>4881</v>
      </c>
      <c r="B3508" t="s">
        <v>4878</v>
      </c>
      <c r="C3508" t="s">
        <v>4879</v>
      </c>
      <c r="D3508" s="1">
        <v>40463.824999999997</v>
      </c>
      <c r="E3508">
        <v>4</v>
      </c>
      <c r="F3508" t="s">
        <v>5301</v>
      </c>
      <c r="G3508">
        <v>2010</v>
      </c>
      <c r="H3508" s="4">
        <v>0.15</v>
      </c>
      <c r="I3508" s="16">
        <f>H3508/60</f>
        <v>2.5000000000000001E-3</v>
      </c>
      <c r="K3508" s="16">
        <f t="shared" si="54"/>
        <v>0.01</v>
      </c>
    </row>
    <row r="3509" spans="1:11">
      <c r="A3509" t="s">
        <v>4884</v>
      </c>
      <c r="B3509" t="s">
        <v>4878</v>
      </c>
      <c r="C3509" t="s">
        <v>4879</v>
      </c>
      <c r="D3509" s="1">
        <v>40463.824999999997</v>
      </c>
      <c r="E3509">
        <v>4</v>
      </c>
      <c r="F3509" t="s">
        <v>5301</v>
      </c>
      <c r="G3509">
        <v>2010</v>
      </c>
      <c r="H3509" s="4">
        <v>0.14583333333333334</v>
      </c>
      <c r="I3509" s="16">
        <f>H3509/60</f>
        <v>2.4305555555555556E-3</v>
      </c>
      <c r="K3509" s="16">
        <f t="shared" si="54"/>
        <v>9.7222222222222224E-3</v>
      </c>
    </row>
    <row r="3510" spans="1:11">
      <c r="A3510" t="s">
        <v>4882</v>
      </c>
      <c r="B3510" t="s">
        <v>4878</v>
      </c>
      <c r="C3510" t="s">
        <v>4879</v>
      </c>
      <c r="D3510" s="1">
        <v>40463.824999999997</v>
      </c>
      <c r="E3510">
        <v>4</v>
      </c>
      <c r="F3510" t="s">
        <v>5301</v>
      </c>
      <c r="G3510">
        <v>2010</v>
      </c>
      <c r="H3510" s="4">
        <v>6.8749999999999992E-2</v>
      </c>
      <c r="I3510" s="16">
        <f>H3510/60</f>
        <v>1.1458333333333331E-3</v>
      </c>
      <c r="K3510" s="16">
        <f t="shared" si="54"/>
        <v>4.5833333333333325E-3</v>
      </c>
    </row>
    <row r="3511" spans="1:11">
      <c r="A3511" t="s">
        <v>4914</v>
      </c>
      <c r="B3511" t="s">
        <v>4905</v>
      </c>
      <c r="C3511" t="s">
        <v>4906</v>
      </c>
      <c r="D3511" s="1">
        <v>40563.997916666667</v>
      </c>
      <c r="E3511">
        <v>4</v>
      </c>
      <c r="F3511" t="s">
        <v>5303</v>
      </c>
      <c r="G3511">
        <v>2010</v>
      </c>
      <c r="H3511" s="4">
        <v>0.15625</v>
      </c>
      <c r="I3511" s="16">
        <f>H3511/60</f>
        <v>2.6041666666666665E-3</v>
      </c>
      <c r="K3511" s="16">
        <f t="shared" si="54"/>
        <v>1.0416666666666666E-2</v>
      </c>
    </row>
    <row r="3512" spans="1:11">
      <c r="A3512" t="s">
        <v>5023</v>
      </c>
      <c r="B3512" t="s">
        <v>5024</v>
      </c>
      <c r="C3512" t="s">
        <v>5025</v>
      </c>
      <c r="D3512" s="1">
        <v>40342.667361111111</v>
      </c>
      <c r="E3512">
        <v>4</v>
      </c>
      <c r="F3512" t="s">
        <v>5300</v>
      </c>
      <c r="G3512">
        <v>2010</v>
      </c>
      <c r="H3512" s="4">
        <v>9.6527777777777768E-2</v>
      </c>
      <c r="I3512" s="16">
        <f>H3512/60</f>
        <v>1.6087962962962961E-3</v>
      </c>
      <c r="K3512" s="16">
        <f t="shared" si="54"/>
        <v>6.4351851851851844E-3</v>
      </c>
    </row>
    <row r="3513" spans="1:11">
      <c r="A3513" t="s">
        <v>314</v>
      </c>
      <c r="B3513" t="s">
        <v>315</v>
      </c>
      <c r="C3513" t="s">
        <v>316</v>
      </c>
      <c r="D3513" s="1">
        <v>40665.85</v>
      </c>
      <c r="E3513">
        <v>3</v>
      </c>
      <c r="F3513" t="s">
        <v>1874</v>
      </c>
      <c r="G3513">
        <v>2010</v>
      </c>
      <c r="H3513" s="4">
        <v>0.20486111111111113</v>
      </c>
      <c r="I3513" s="16">
        <f>H3513/60</f>
        <v>3.414351851851852E-3</v>
      </c>
      <c r="K3513" s="16">
        <f t="shared" si="54"/>
        <v>1.0243055555555556E-2</v>
      </c>
    </row>
    <row r="3514" spans="1:11">
      <c r="A3514" t="s">
        <v>371</v>
      </c>
      <c r="B3514" t="s">
        <v>369</v>
      </c>
      <c r="C3514" t="s">
        <v>370</v>
      </c>
      <c r="D3514" s="1">
        <v>40366.773611111108</v>
      </c>
      <c r="E3514">
        <v>3</v>
      </c>
      <c r="F3514" t="s">
        <v>5304</v>
      </c>
      <c r="G3514">
        <v>2010</v>
      </c>
      <c r="H3514" s="4">
        <v>0.18611111111111112</v>
      </c>
      <c r="I3514" s="16">
        <f>H3514/60</f>
        <v>3.1018518518518517E-3</v>
      </c>
      <c r="K3514" s="16">
        <f t="shared" si="54"/>
        <v>9.3055555555555548E-3</v>
      </c>
    </row>
    <row r="3515" spans="1:11">
      <c r="A3515" t="s">
        <v>590</v>
      </c>
      <c r="B3515" t="s">
        <v>747</v>
      </c>
      <c r="C3515" t="s">
        <v>316</v>
      </c>
      <c r="D3515" s="1">
        <v>40665.85</v>
      </c>
      <c r="E3515">
        <v>3</v>
      </c>
      <c r="F3515" t="s">
        <v>1874</v>
      </c>
      <c r="G3515">
        <v>2010</v>
      </c>
      <c r="H3515" s="4">
        <v>0.15555555555555556</v>
      </c>
      <c r="I3515" s="16">
        <f>H3515/60</f>
        <v>2.5925925925925925E-3</v>
      </c>
      <c r="K3515" s="16">
        <f t="shared" si="54"/>
        <v>7.7777777777777776E-3</v>
      </c>
    </row>
    <row r="3516" spans="1:11">
      <c r="A3516" t="s">
        <v>1766</v>
      </c>
      <c r="B3516" t="s">
        <v>1763</v>
      </c>
      <c r="C3516" t="s">
        <v>1764</v>
      </c>
      <c r="D3516" s="1">
        <v>40607.586805555555</v>
      </c>
      <c r="E3516">
        <v>3</v>
      </c>
      <c r="F3516" t="s">
        <v>5301</v>
      </c>
      <c r="G3516">
        <v>2010</v>
      </c>
      <c r="H3516" s="4">
        <v>0.20833333333333334</v>
      </c>
      <c r="I3516" s="16">
        <f>H3516/60</f>
        <v>3.4722222222222225E-3</v>
      </c>
      <c r="K3516" s="16">
        <f t="shared" si="54"/>
        <v>1.0416666666666668E-2</v>
      </c>
    </row>
    <row r="3517" spans="1:11">
      <c r="A3517" t="s">
        <v>1852</v>
      </c>
      <c r="B3517" t="s">
        <v>1828</v>
      </c>
      <c r="C3517" t="s">
        <v>1828</v>
      </c>
      <c r="D3517" s="1">
        <v>40332.823611111111</v>
      </c>
      <c r="E3517">
        <v>3</v>
      </c>
      <c r="F3517" t="s">
        <v>5303</v>
      </c>
      <c r="G3517">
        <v>2010</v>
      </c>
      <c r="H3517" s="4">
        <v>0.11458333333333333</v>
      </c>
      <c r="I3517" s="16">
        <f>H3517/60</f>
        <v>1.9097222222222222E-3</v>
      </c>
      <c r="K3517" s="16">
        <f t="shared" si="54"/>
        <v>5.7291666666666663E-3</v>
      </c>
    </row>
    <row r="3518" spans="1:11">
      <c r="A3518" t="s">
        <v>1847</v>
      </c>
      <c r="B3518" t="s">
        <v>1828</v>
      </c>
      <c r="C3518" t="s">
        <v>1828</v>
      </c>
      <c r="D3518" s="1">
        <v>40332.822916666664</v>
      </c>
      <c r="E3518">
        <v>3</v>
      </c>
      <c r="F3518" t="s">
        <v>5303</v>
      </c>
      <c r="G3518">
        <v>2010</v>
      </c>
      <c r="H3518" s="4">
        <v>0.10555555555555556</v>
      </c>
      <c r="I3518" s="16">
        <f>H3518/60</f>
        <v>1.7592592592592592E-3</v>
      </c>
      <c r="K3518" s="16">
        <f t="shared" si="54"/>
        <v>5.2777777777777779E-3</v>
      </c>
    </row>
    <row r="3519" spans="1:11">
      <c r="A3519" t="s">
        <v>3087</v>
      </c>
      <c r="B3519" t="s">
        <v>3088</v>
      </c>
      <c r="C3519" t="s">
        <v>316</v>
      </c>
      <c r="D3519" s="1">
        <v>40665.85</v>
      </c>
      <c r="E3519">
        <v>3</v>
      </c>
      <c r="F3519" t="s">
        <v>1874</v>
      </c>
      <c r="G3519">
        <v>2010</v>
      </c>
      <c r="H3519" s="4">
        <v>0.15347222222222223</v>
      </c>
      <c r="I3519" s="16">
        <f>H3519/60</f>
        <v>2.5578703703703705E-3</v>
      </c>
      <c r="K3519" s="16">
        <f t="shared" si="54"/>
        <v>7.673611111111112E-3</v>
      </c>
    </row>
    <row r="3520" spans="1:11">
      <c r="A3520" t="s">
        <v>3973</v>
      </c>
      <c r="B3520" t="s">
        <v>3940</v>
      </c>
      <c r="C3520" t="s">
        <v>3966</v>
      </c>
      <c r="D3520" s="1">
        <v>40332.827777777777</v>
      </c>
      <c r="E3520">
        <v>3</v>
      </c>
      <c r="F3520" t="s">
        <v>5301</v>
      </c>
      <c r="G3520">
        <v>2010</v>
      </c>
      <c r="H3520" s="4">
        <v>0.12361111111111112</v>
      </c>
      <c r="I3520" s="16">
        <f>H3520/60</f>
        <v>2.0601851851851853E-3</v>
      </c>
      <c r="K3520" s="16">
        <f t="shared" si="54"/>
        <v>6.1805555555555555E-3</v>
      </c>
    </row>
    <row r="3521" spans="1:11">
      <c r="A3521" t="s">
        <v>3972</v>
      </c>
      <c r="B3521" t="s">
        <v>3940</v>
      </c>
      <c r="C3521" t="s">
        <v>3966</v>
      </c>
      <c r="D3521" s="1">
        <v>40332.827777777777</v>
      </c>
      <c r="E3521">
        <v>3</v>
      </c>
      <c r="F3521" t="s">
        <v>5301</v>
      </c>
      <c r="G3521">
        <v>2010</v>
      </c>
      <c r="H3521" s="4">
        <v>8.4722222222222213E-2</v>
      </c>
      <c r="I3521" s="16">
        <f>H3521/60</f>
        <v>1.4120370370370369E-3</v>
      </c>
      <c r="K3521" s="16">
        <f t="shared" si="54"/>
        <v>4.2361111111111106E-3</v>
      </c>
    </row>
    <row r="3522" spans="1:11">
      <c r="A3522" t="s">
        <v>4342</v>
      </c>
      <c r="B3522" t="s">
        <v>4338</v>
      </c>
      <c r="C3522" t="s">
        <v>4339</v>
      </c>
      <c r="D3522" s="1">
        <v>40372.834027777775</v>
      </c>
      <c r="E3522">
        <v>3</v>
      </c>
      <c r="F3522" t="s">
        <v>5303</v>
      </c>
      <c r="G3522">
        <v>2010</v>
      </c>
      <c r="H3522" s="4">
        <v>0.15902777777777777</v>
      </c>
      <c r="I3522" s="16">
        <f>H3522/60</f>
        <v>2.650462962962963E-3</v>
      </c>
      <c r="K3522" s="16">
        <f t="shared" ref="K3522:K3585" si="55">E3522*I3522</f>
        <v>7.9513888888888898E-3</v>
      </c>
    </row>
    <row r="3523" spans="1:11">
      <c r="A3523" t="s">
        <v>3421</v>
      </c>
      <c r="B3523" t="s">
        <v>3416</v>
      </c>
      <c r="C3523" t="s">
        <v>3417</v>
      </c>
      <c r="D3523" s="1">
        <v>41016.5</v>
      </c>
      <c r="E3523">
        <v>3</v>
      </c>
      <c r="F3523" t="s">
        <v>5301</v>
      </c>
      <c r="G3523">
        <v>2010</v>
      </c>
      <c r="H3523" s="4">
        <v>0.16458333333333333</v>
      </c>
      <c r="I3523" s="16">
        <f>H3523/60</f>
        <v>2.7430555555555554E-3</v>
      </c>
      <c r="K3523" s="16">
        <f t="shared" si="55"/>
        <v>8.2291666666666659E-3</v>
      </c>
    </row>
    <row r="3524" spans="1:11">
      <c r="A3524" t="s">
        <v>4888</v>
      </c>
      <c r="B3524" t="s">
        <v>4878</v>
      </c>
      <c r="C3524" t="s">
        <v>4879</v>
      </c>
      <c r="D3524" s="1">
        <v>40463.825694444444</v>
      </c>
      <c r="E3524">
        <v>3</v>
      </c>
      <c r="F3524" t="s">
        <v>5301</v>
      </c>
      <c r="G3524">
        <v>2010</v>
      </c>
      <c r="H3524" s="4">
        <v>0.17847222222222223</v>
      </c>
      <c r="I3524" s="16">
        <f>H3524/60</f>
        <v>2.9745370370370373E-3</v>
      </c>
      <c r="K3524" s="16">
        <f t="shared" si="55"/>
        <v>8.9236111111111113E-3</v>
      </c>
    </row>
    <row r="3525" spans="1:11">
      <c r="A3525" t="s">
        <v>4886</v>
      </c>
      <c r="B3525" t="s">
        <v>4878</v>
      </c>
      <c r="C3525" t="s">
        <v>4879</v>
      </c>
      <c r="D3525" s="1">
        <v>40463.825694444444</v>
      </c>
      <c r="E3525">
        <v>3</v>
      </c>
      <c r="F3525" t="s">
        <v>5301</v>
      </c>
      <c r="G3525">
        <v>2010</v>
      </c>
      <c r="H3525" s="4">
        <v>0.17777777777777778</v>
      </c>
      <c r="I3525" s="16">
        <f>H3525/60</f>
        <v>2.9629629629629632E-3</v>
      </c>
      <c r="K3525" s="16">
        <f t="shared" si="55"/>
        <v>8.8888888888888906E-3</v>
      </c>
    </row>
    <row r="3526" spans="1:11">
      <c r="A3526" t="s">
        <v>4937</v>
      </c>
      <c r="B3526" t="s">
        <v>4932</v>
      </c>
      <c r="C3526" t="s">
        <v>4933</v>
      </c>
      <c r="D3526" s="1">
        <v>40183.830555555556</v>
      </c>
      <c r="E3526">
        <v>3</v>
      </c>
      <c r="F3526" t="s">
        <v>5303</v>
      </c>
      <c r="G3526">
        <v>2010</v>
      </c>
      <c r="H3526" s="4">
        <v>0.10069444444444443</v>
      </c>
      <c r="I3526" s="16">
        <f>H3526/60</f>
        <v>1.6782407407407406E-3</v>
      </c>
      <c r="K3526" s="16">
        <f t="shared" si="55"/>
        <v>5.0347222222222217E-3</v>
      </c>
    </row>
    <row r="3527" spans="1:11">
      <c r="A3527" t="s">
        <v>126</v>
      </c>
      <c r="B3527" t="s">
        <v>45</v>
      </c>
      <c r="C3527" t="s">
        <v>122</v>
      </c>
      <c r="D3527" s="1">
        <v>40354.551388888889</v>
      </c>
      <c r="E3527">
        <v>2</v>
      </c>
      <c r="F3527" t="s">
        <v>2857</v>
      </c>
      <c r="G3527">
        <v>2010</v>
      </c>
      <c r="H3527" s="4">
        <v>0.17777777777777778</v>
      </c>
      <c r="I3527" s="16">
        <f>H3527/60</f>
        <v>2.9629629629629632E-3</v>
      </c>
      <c r="K3527" s="16">
        <f t="shared" si="55"/>
        <v>5.9259259259259265E-3</v>
      </c>
    </row>
    <row r="3528" spans="1:11">
      <c r="A3528" t="s">
        <v>1047</v>
      </c>
      <c r="B3528" t="s">
        <v>1048</v>
      </c>
      <c r="C3528" t="s">
        <v>316</v>
      </c>
      <c r="D3528" s="1">
        <v>40665.85</v>
      </c>
      <c r="E3528">
        <v>2</v>
      </c>
      <c r="F3528" t="s">
        <v>1874</v>
      </c>
      <c r="G3528">
        <v>2010</v>
      </c>
      <c r="H3528" s="4">
        <v>0.20486111111111113</v>
      </c>
      <c r="I3528" s="16">
        <f>H3528/60</f>
        <v>3.414351851851852E-3</v>
      </c>
      <c r="K3528" s="16">
        <f t="shared" si="55"/>
        <v>6.828703703703704E-3</v>
      </c>
    </row>
    <row r="3529" spans="1:11">
      <c r="A3529" t="s">
        <v>1129</v>
      </c>
      <c r="B3529" t="s">
        <v>1079</v>
      </c>
      <c r="C3529" t="s">
        <v>1128</v>
      </c>
      <c r="D3529" s="1">
        <v>41415.75</v>
      </c>
      <c r="E3529">
        <v>2</v>
      </c>
      <c r="F3529" t="s">
        <v>5301</v>
      </c>
      <c r="G3529">
        <v>2010</v>
      </c>
      <c r="H3529" s="4">
        <v>7.2222222222222229E-2</v>
      </c>
      <c r="I3529" s="16">
        <f>H3529/60</f>
        <v>1.2037037037037038E-3</v>
      </c>
      <c r="K3529" s="16">
        <f t="shared" si="55"/>
        <v>2.4074074074074076E-3</v>
      </c>
    </row>
    <row r="3530" spans="1:11">
      <c r="A3530" t="s">
        <v>1351</v>
      </c>
      <c r="B3530" t="s">
        <v>1352</v>
      </c>
      <c r="D3530" s="1">
        <v>40702.926388888889</v>
      </c>
      <c r="E3530">
        <v>2</v>
      </c>
      <c r="F3530" t="s">
        <v>5301</v>
      </c>
      <c r="G3530">
        <v>2010</v>
      </c>
      <c r="H3530" s="4">
        <v>0.18958333333333333</v>
      </c>
      <c r="I3530" s="16">
        <f>H3530/60</f>
        <v>3.1597222222222222E-3</v>
      </c>
      <c r="K3530" s="16">
        <f t="shared" si="55"/>
        <v>6.3194444444444444E-3</v>
      </c>
    </row>
    <row r="3531" spans="1:11">
      <c r="A3531" t="s">
        <v>1765</v>
      </c>
      <c r="B3531" t="s">
        <v>1763</v>
      </c>
      <c r="C3531" t="s">
        <v>1764</v>
      </c>
      <c r="D3531" s="1">
        <v>40607.586805555555</v>
      </c>
      <c r="E3531">
        <v>2</v>
      </c>
      <c r="F3531" t="s">
        <v>5301</v>
      </c>
      <c r="G3531">
        <v>2010</v>
      </c>
      <c r="H3531" s="4">
        <v>0.18124999999999999</v>
      </c>
      <c r="I3531" s="16">
        <f>H3531/60</f>
        <v>3.0208333333333333E-3</v>
      </c>
      <c r="K3531" s="16">
        <f t="shared" si="55"/>
        <v>6.0416666666666665E-3</v>
      </c>
    </row>
    <row r="3532" spans="1:11">
      <c r="A3532" t="s">
        <v>1787</v>
      </c>
      <c r="B3532" t="s">
        <v>1783</v>
      </c>
      <c r="C3532" t="s">
        <v>1784</v>
      </c>
      <c r="D3532" s="1">
        <v>41300.702777777777</v>
      </c>
      <c r="E3532">
        <v>2</v>
      </c>
      <c r="F3532" t="s">
        <v>5301</v>
      </c>
      <c r="G3532">
        <v>2010</v>
      </c>
      <c r="H3532" s="4">
        <v>0.26527777777777778</v>
      </c>
      <c r="I3532" s="16">
        <f>H3532/60</f>
        <v>4.4212962962962964E-3</v>
      </c>
      <c r="K3532" s="16">
        <f t="shared" si="55"/>
        <v>8.8425925925925929E-3</v>
      </c>
    </row>
    <row r="3533" spans="1:11">
      <c r="A3533" t="s">
        <v>1782</v>
      </c>
      <c r="B3533" t="s">
        <v>1783</v>
      </c>
      <c r="C3533" t="s">
        <v>1784</v>
      </c>
      <c r="D3533" s="1">
        <v>41300.703472222223</v>
      </c>
      <c r="E3533">
        <v>2</v>
      </c>
      <c r="F3533" t="s">
        <v>5301</v>
      </c>
      <c r="G3533">
        <v>2010</v>
      </c>
      <c r="H3533" s="4">
        <v>0.23541666666666669</v>
      </c>
      <c r="I3533" s="16">
        <f>H3533/60</f>
        <v>3.9236111111111112E-3</v>
      </c>
      <c r="K3533" s="16">
        <f t="shared" si="55"/>
        <v>7.8472222222222224E-3</v>
      </c>
    </row>
    <row r="3534" spans="1:11">
      <c r="A3534" t="s">
        <v>1843</v>
      </c>
      <c r="B3534" t="s">
        <v>1828</v>
      </c>
      <c r="C3534" t="s">
        <v>1828</v>
      </c>
      <c r="D3534" s="1">
        <v>40332.822916666664</v>
      </c>
      <c r="E3534">
        <v>2</v>
      </c>
      <c r="F3534" t="s">
        <v>5303</v>
      </c>
      <c r="G3534">
        <v>2010</v>
      </c>
      <c r="H3534" s="4">
        <v>0.14791666666666667</v>
      </c>
      <c r="I3534" s="16">
        <f>H3534/60</f>
        <v>2.4652777777777776E-3</v>
      </c>
      <c r="K3534" s="16">
        <f t="shared" si="55"/>
        <v>4.9305555555555552E-3</v>
      </c>
    </row>
    <row r="3535" spans="1:11">
      <c r="A3535" t="s">
        <v>1854</v>
      </c>
      <c r="B3535" t="s">
        <v>1828</v>
      </c>
      <c r="C3535" t="s">
        <v>1828</v>
      </c>
      <c r="D3535" s="1">
        <v>40332.823611111111</v>
      </c>
      <c r="E3535">
        <v>2</v>
      </c>
      <c r="F3535" t="s">
        <v>5303</v>
      </c>
      <c r="G3535">
        <v>2010</v>
      </c>
      <c r="H3535" s="4">
        <v>3.888888888888889E-2</v>
      </c>
      <c r="I3535" s="16">
        <f>H3535/60</f>
        <v>6.4814814814814813E-4</v>
      </c>
      <c r="K3535" s="16">
        <f t="shared" si="55"/>
        <v>1.2962962962962963E-3</v>
      </c>
    </row>
    <row r="3536" spans="1:11">
      <c r="A3536" t="s">
        <v>2068</v>
      </c>
      <c r="B3536" t="s">
        <v>2060</v>
      </c>
      <c r="C3536" t="s">
        <v>2072</v>
      </c>
      <c r="D3536" s="1">
        <v>40491.745833333334</v>
      </c>
      <c r="E3536">
        <v>2</v>
      </c>
      <c r="F3536" t="s">
        <v>5300</v>
      </c>
      <c r="G3536">
        <v>2010</v>
      </c>
      <c r="H3536" s="4">
        <v>0.1423611111111111</v>
      </c>
      <c r="I3536" s="16">
        <f>H3536/60</f>
        <v>2.3726851851851851E-3</v>
      </c>
      <c r="K3536" s="16">
        <f t="shared" si="55"/>
        <v>4.7453703703703703E-3</v>
      </c>
    </row>
    <row r="3537" spans="1:11">
      <c r="A3537" t="s">
        <v>2075</v>
      </c>
      <c r="B3537" t="s">
        <v>2060</v>
      </c>
      <c r="C3537" t="s">
        <v>2072</v>
      </c>
      <c r="D3537" s="1">
        <v>40491.746527777781</v>
      </c>
      <c r="E3537">
        <v>2</v>
      </c>
      <c r="F3537" t="s">
        <v>5300</v>
      </c>
      <c r="G3537">
        <v>2010</v>
      </c>
      <c r="H3537" s="4">
        <v>0.13541666666666666</v>
      </c>
      <c r="I3537" s="16">
        <f>H3537/60</f>
        <v>2.2569444444444442E-3</v>
      </c>
      <c r="K3537" s="16">
        <f t="shared" si="55"/>
        <v>4.5138888888888885E-3</v>
      </c>
    </row>
    <row r="3538" spans="1:11">
      <c r="A3538" t="s">
        <v>3264</v>
      </c>
      <c r="B3538" t="s">
        <v>3209</v>
      </c>
      <c r="C3538" t="s">
        <v>3259</v>
      </c>
      <c r="D3538" s="1">
        <v>40302.988888888889</v>
      </c>
      <c r="E3538">
        <v>2</v>
      </c>
      <c r="F3538" t="s">
        <v>5300</v>
      </c>
      <c r="G3538">
        <v>2010</v>
      </c>
      <c r="H3538" s="4">
        <v>0.18958333333333333</v>
      </c>
      <c r="I3538" s="16">
        <f>H3538/60</f>
        <v>3.1597222222222222E-3</v>
      </c>
      <c r="K3538" s="16">
        <f t="shared" si="55"/>
        <v>6.3194444444444444E-3</v>
      </c>
    </row>
    <row r="3539" spans="1:11">
      <c r="A3539" t="s">
        <v>3266</v>
      </c>
      <c r="B3539" t="s">
        <v>3209</v>
      </c>
      <c r="C3539" t="s">
        <v>3259</v>
      </c>
      <c r="D3539" s="1">
        <v>40302.989583333336</v>
      </c>
      <c r="E3539">
        <v>2</v>
      </c>
      <c r="F3539" t="s">
        <v>5300</v>
      </c>
      <c r="G3539">
        <v>2010</v>
      </c>
      <c r="H3539" s="4">
        <v>0.17708333333333334</v>
      </c>
      <c r="I3539" s="16">
        <f>H3539/60</f>
        <v>2.9513888888888892E-3</v>
      </c>
      <c r="K3539" s="16">
        <f t="shared" si="55"/>
        <v>5.9027777777777785E-3</v>
      </c>
    </row>
    <row r="3540" spans="1:11">
      <c r="A3540" t="s">
        <v>3342</v>
      </c>
      <c r="B3540" t="s">
        <v>3297</v>
      </c>
      <c r="C3540" t="s">
        <v>3337</v>
      </c>
      <c r="D3540" s="1">
        <v>40209.570138888892</v>
      </c>
      <c r="E3540">
        <v>2</v>
      </c>
      <c r="F3540" t="s">
        <v>5300</v>
      </c>
      <c r="G3540">
        <v>2010</v>
      </c>
      <c r="H3540" s="4">
        <v>0.1076388888888889</v>
      </c>
      <c r="I3540" s="16">
        <f>H3540/60</f>
        <v>1.7939814814814817E-3</v>
      </c>
      <c r="K3540" s="16">
        <f t="shared" si="55"/>
        <v>3.5879629629629634E-3</v>
      </c>
    </row>
    <row r="3541" spans="1:11">
      <c r="A3541" t="s">
        <v>1337</v>
      </c>
      <c r="B3541" t="s">
        <v>3546</v>
      </c>
      <c r="C3541" t="s">
        <v>3547</v>
      </c>
      <c r="D3541" s="1">
        <v>40662.807638888888</v>
      </c>
      <c r="E3541">
        <v>2</v>
      </c>
      <c r="F3541" t="s">
        <v>5302</v>
      </c>
      <c r="G3541">
        <v>2010</v>
      </c>
      <c r="H3541" s="4">
        <v>0.1388888888888889</v>
      </c>
      <c r="I3541" s="16">
        <f>H3541/60</f>
        <v>2.3148148148148151E-3</v>
      </c>
      <c r="K3541" s="16">
        <f t="shared" si="55"/>
        <v>4.6296296296296302E-3</v>
      </c>
    </row>
    <row r="3542" spans="1:11">
      <c r="A3542" t="s">
        <v>3970</v>
      </c>
      <c r="B3542" t="s">
        <v>3940</v>
      </c>
      <c r="C3542" t="s">
        <v>3966</v>
      </c>
      <c r="D3542" s="1">
        <v>40332.82708333333</v>
      </c>
      <c r="E3542">
        <v>2</v>
      </c>
      <c r="F3542" t="s">
        <v>5301</v>
      </c>
      <c r="G3542">
        <v>2010</v>
      </c>
      <c r="H3542" s="4">
        <v>0.1673611111111111</v>
      </c>
      <c r="I3542" s="16">
        <f>H3542/60</f>
        <v>2.7893518518518515E-3</v>
      </c>
      <c r="K3542" s="16">
        <f t="shared" si="55"/>
        <v>5.5787037037037029E-3</v>
      </c>
    </row>
    <row r="3543" spans="1:11">
      <c r="A3543" t="s">
        <v>3976</v>
      </c>
      <c r="B3543" t="s">
        <v>3940</v>
      </c>
      <c r="C3543" t="s">
        <v>3966</v>
      </c>
      <c r="D3543" s="1">
        <v>40332.827777777777</v>
      </c>
      <c r="E3543">
        <v>2</v>
      </c>
      <c r="F3543" t="s">
        <v>5301</v>
      </c>
      <c r="G3543">
        <v>2010</v>
      </c>
      <c r="H3543" s="4">
        <v>0.16388888888888889</v>
      </c>
      <c r="I3543" s="16">
        <f>H3543/60</f>
        <v>2.7314814814814814E-3</v>
      </c>
      <c r="K3543" s="16">
        <f t="shared" si="55"/>
        <v>5.4629629629629629E-3</v>
      </c>
    </row>
    <row r="3544" spans="1:11">
      <c r="A3544" t="s">
        <v>3971</v>
      </c>
      <c r="B3544" t="s">
        <v>3940</v>
      </c>
      <c r="C3544" t="s">
        <v>3966</v>
      </c>
      <c r="D3544" s="1">
        <v>40332.82708333333</v>
      </c>
      <c r="E3544">
        <v>2</v>
      </c>
      <c r="F3544" t="s">
        <v>5301</v>
      </c>
      <c r="G3544">
        <v>2010</v>
      </c>
      <c r="H3544" s="4">
        <v>0.15416666666666667</v>
      </c>
      <c r="I3544" s="16">
        <f>H3544/60</f>
        <v>2.5694444444444445E-3</v>
      </c>
      <c r="K3544" s="16">
        <f t="shared" si="55"/>
        <v>5.138888888888889E-3</v>
      </c>
    </row>
    <row r="3545" spans="1:11">
      <c r="A3545" t="s">
        <v>3975</v>
      </c>
      <c r="B3545" t="s">
        <v>3940</v>
      </c>
      <c r="C3545" t="s">
        <v>3966</v>
      </c>
      <c r="D3545" s="1">
        <v>40332.827777777777</v>
      </c>
      <c r="E3545">
        <v>2</v>
      </c>
      <c r="F3545" t="s">
        <v>5301</v>
      </c>
      <c r="G3545">
        <v>2010</v>
      </c>
      <c r="H3545" s="4">
        <v>0.10972222222222222</v>
      </c>
      <c r="I3545" s="16">
        <f>H3545/60</f>
        <v>1.8287037037037037E-3</v>
      </c>
      <c r="K3545" s="16">
        <f t="shared" si="55"/>
        <v>3.6574074074074074E-3</v>
      </c>
    </row>
    <row r="3546" spans="1:11">
      <c r="A3546" t="s">
        <v>4348</v>
      </c>
      <c r="B3546" t="s">
        <v>4338</v>
      </c>
      <c r="C3546" t="s">
        <v>4339</v>
      </c>
      <c r="D3546" s="1">
        <v>40372.834027777775</v>
      </c>
      <c r="E3546">
        <v>2</v>
      </c>
      <c r="F3546" t="s">
        <v>5303</v>
      </c>
      <c r="G3546">
        <v>2010</v>
      </c>
      <c r="H3546" s="4">
        <v>0.17986111111111111</v>
      </c>
      <c r="I3546" s="16">
        <f>H3546/60</f>
        <v>2.9976851851851853E-3</v>
      </c>
      <c r="K3546" s="16">
        <f t="shared" si="55"/>
        <v>5.9953703703703705E-3</v>
      </c>
    </row>
    <row r="3547" spans="1:11">
      <c r="A3547" t="s">
        <v>4337</v>
      </c>
      <c r="B3547" t="s">
        <v>4338</v>
      </c>
      <c r="C3547" t="s">
        <v>4339</v>
      </c>
      <c r="D3547" s="1">
        <v>40372.834027777775</v>
      </c>
      <c r="E3547">
        <v>2</v>
      </c>
      <c r="F3547" t="s">
        <v>5303</v>
      </c>
      <c r="G3547">
        <v>2010</v>
      </c>
      <c r="H3547" s="4">
        <v>0.11388888888888889</v>
      </c>
      <c r="I3547" s="16">
        <f>H3547/60</f>
        <v>1.8981481481481482E-3</v>
      </c>
      <c r="K3547" s="16">
        <f t="shared" si="55"/>
        <v>3.7962962962962963E-3</v>
      </c>
    </row>
    <row r="3548" spans="1:11">
      <c r="A3548" t="s">
        <v>2989</v>
      </c>
      <c r="B3548" t="s">
        <v>2983</v>
      </c>
      <c r="C3548" t="s">
        <v>2988</v>
      </c>
      <c r="D3548" s="1">
        <v>40372.833333333336</v>
      </c>
      <c r="E3548">
        <v>2</v>
      </c>
      <c r="F3548" t="s">
        <v>5300</v>
      </c>
      <c r="G3548">
        <v>2010</v>
      </c>
      <c r="H3548" s="4">
        <v>0.15069444444444444</v>
      </c>
      <c r="I3548" s="16">
        <f>H3548/60</f>
        <v>2.5115740740740741E-3</v>
      </c>
      <c r="K3548" s="16">
        <f t="shared" si="55"/>
        <v>5.0231481481481481E-3</v>
      </c>
    </row>
    <row r="3549" spans="1:11">
      <c r="A3549" t="s">
        <v>3425</v>
      </c>
      <c r="B3549" t="s">
        <v>3416</v>
      </c>
      <c r="C3549" t="s">
        <v>3417</v>
      </c>
      <c r="D3549" s="1">
        <v>41016.5</v>
      </c>
      <c r="E3549">
        <v>2</v>
      </c>
      <c r="F3549" t="s">
        <v>5301</v>
      </c>
      <c r="G3549">
        <v>2010</v>
      </c>
      <c r="H3549" s="4">
        <v>0.17361111111111113</v>
      </c>
      <c r="I3549" s="16">
        <f>H3549/60</f>
        <v>2.8935185185185188E-3</v>
      </c>
      <c r="K3549" s="16">
        <f t="shared" si="55"/>
        <v>5.7870370370370376E-3</v>
      </c>
    </row>
    <row r="3550" spans="1:11">
      <c r="A3550" t="s">
        <v>3419</v>
      </c>
      <c r="B3550" t="s">
        <v>3416</v>
      </c>
      <c r="C3550" t="s">
        <v>3417</v>
      </c>
      <c r="D3550" s="1">
        <v>41016.5</v>
      </c>
      <c r="E3550">
        <v>2</v>
      </c>
      <c r="F3550" t="s">
        <v>5301</v>
      </c>
      <c r="G3550">
        <v>2010</v>
      </c>
      <c r="H3550" s="4">
        <v>0.15694444444444444</v>
      </c>
      <c r="I3550" s="16">
        <f>H3550/60</f>
        <v>2.6157407407407405E-3</v>
      </c>
      <c r="K3550" s="16">
        <f t="shared" si="55"/>
        <v>5.2314814814814811E-3</v>
      </c>
    </row>
    <row r="3551" spans="1:11">
      <c r="A3551" t="s">
        <v>3427</v>
      </c>
      <c r="B3551" t="s">
        <v>3416</v>
      </c>
      <c r="C3551" t="s">
        <v>3417</v>
      </c>
      <c r="D3551" s="1">
        <v>41016.500694444447</v>
      </c>
      <c r="E3551">
        <v>2</v>
      </c>
      <c r="F3551" t="s">
        <v>5301</v>
      </c>
      <c r="G3551">
        <v>2010</v>
      </c>
      <c r="H3551" s="4">
        <v>0.13472222222222222</v>
      </c>
      <c r="I3551" s="16">
        <f>H3551/60</f>
        <v>2.2453703703703702E-3</v>
      </c>
      <c r="K3551" s="16">
        <f t="shared" si="55"/>
        <v>4.4907407407407405E-3</v>
      </c>
    </row>
    <row r="3552" spans="1:11">
      <c r="A3552" t="s">
        <v>4243</v>
      </c>
      <c r="B3552" t="s">
        <v>4244</v>
      </c>
      <c r="C3552" t="s">
        <v>4245</v>
      </c>
      <c r="D3552" s="1">
        <v>40805.731944444444</v>
      </c>
      <c r="E3552">
        <v>2</v>
      </c>
      <c r="F3552" t="s">
        <v>5303</v>
      </c>
      <c r="G3552">
        <v>2010</v>
      </c>
      <c r="H3552" s="4">
        <v>0.18888888888888888</v>
      </c>
      <c r="I3552" s="16">
        <f>H3552/60</f>
        <v>3.1481481481481482E-3</v>
      </c>
      <c r="K3552" s="16">
        <f t="shared" si="55"/>
        <v>6.2962962962962964E-3</v>
      </c>
    </row>
    <row r="3553" spans="1:11">
      <c r="A3553" t="s">
        <v>4891</v>
      </c>
      <c r="B3553" t="s">
        <v>4878</v>
      </c>
      <c r="C3553" t="s">
        <v>4879</v>
      </c>
      <c r="D3553" s="1">
        <v>40463.825694444444</v>
      </c>
      <c r="E3553">
        <v>2</v>
      </c>
      <c r="F3553" t="s">
        <v>5301</v>
      </c>
      <c r="G3553">
        <v>2010</v>
      </c>
      <c r="H3553" s="4">
        <v>0.1763888888888889</v>
      </c>
      <c r="I3553" s="16">
        <f>H3553/60</f>
        <v>2.9398148148148148E-3</v>
      </c>
      <c r="K3553" s="16">
        <f t="shared" si="55"/>
        <v>5.8796296296296296E-3</v>
      </c>
    </row>
    <row r="3554" spans="1:11">
      <c r="A3554" t="s">
        <v>4887</v>
      </c>
      <c r="B3554" t="s">
        <v>4878</v>
      </c>
      <c r="C3554" t="s">
        <v>4879</v>
      </c>
      <c r="D3554" s="1">
        <v>40463.825694444444</v>
      </c>
      <c r="E3554">
        <v>2</v>
      </c>
      <c r="F3554" t="s">
        <v>5301</v>
      </c>
      <c r="G3554">
        <v>2010</v>
      </c>
      <c r="H3554" s="4">
        <v>0.16180555555555556</v>
      </c>
      <c r="I3554" s="16">
        <f>H3554/60</f>
        <v>2.6967592592592594E-3</v>
      </c>
      <c r="K3554" s="16">
        <f t="shared" si="55"/>
        <v>5.3935185185185188E-3</v>
      </c>
    </row>
    <row r="3555" spans="1:11">
      <c r="A3555" t="s">
        <v>4890</v>
      </c>
      <c r="B3555" t="s">
        <v>4878</v>
      </c>
      <c r="C3555" t="s">
        <v>4879</v>
      </c>
      <c r="D3555" s="1">
        <v>40463.825694444444</v>
      </c>
      <c r="E3555">
        <v>2</v>
      </c>
      <c r="F3555" t="s">
        <v>5301</v>
      </c>
      <c r="G3555">
        <v>2010</v>
      </c>
      <c r="H3555" s="4">
        <v>9.7916666666666666E-2</v>
      </c>
      <c r="I3555" s="16">
        <f>H3555/60</f>
        <v>1.6319444444444443E-3</v>
      </c>
      <c r="K3555" s="16">
        <f t="shared" si="55"/>
        <v>3.2638888888888887E-3</v>
      </c>
    </row>
    <row r="3556" spans="1:11">
      <c r="A3556" t="s">
        <v>4894</v>
      </c>
      <c r="B3556" t="s">
        <v>4878</v>
      </c>
      <c r="C3556" t="s">
        <v>4879</v>
      </c>
      <c r="D3556" s="1">
        <v>40463.826388888891</v>
      </c>
      <c r="E3556">
        <v>2</v>
      </c>
      <c r="F3556" t="s">
        <v>5301</v>
      </c>
      <c r="G3556">
        <v>2010</v>
      </c>
      <c r="H3556" s="4">
        <v>7.7777777777777779E-2</v>
      </c>
      <c r="I3556" s="16">
        <f>H3556/60</f>
        <v>1.2962962962962963E-3</v>
      </c>
      <c r="K3556" s="16">
        <f t="shared" si="55"/>
        <v>2.5925925925925925E-3</v>
      </c>
    </row>
    <row r="3557" spans="1:11">
      <c r="A3557" t="s">
        <v>4889</v>
      </c>
      <c r="B3557" t="s">
        <v>4878</v>
      </c>
      <c r="C3557" t="s">
        <v>4879</v>
      </c>
      <c r="D3557" s="1">
        <v>40463.825694444444</v>
      </c>
      <c r="E3557">
        <v>2</v>
      </c>
      <c r="F3557" t="s">
        <v>5301</v>
      </c>
      <c r="G3557">
        <v>2010</v>
      </c>
      <c r="H3557" s="4">
        <v>5.2083333333333336E-2</v>
      </c>
      <c r="I3557" s="16">
        <f>H3557/60</f>
        <v>8.6805555555555562E-4</v>
      </c>
      <c r="K3557" s="16">
        <f t="shared" si="55"/>
        <v>1.7361111111111112E-3</v>
      </c>
    </row>
    <row r="3558" spans="1:11">
      <c r="A3558" t="s">
        <v>4940</v>
      </c>
      <c r="B3558" t="s">
        <v>4932</v>
      </c>
      <c r="C3558" t="s">
        <v>4933</v>
      </c>
      <c r="D3558" s="1">
        <v>40183.831250000003</v>
      </c>
      <c r="E3558">
        <v>2</v>
      </c>
      <c r="F3558" t="s">
        <v>5303</v>
      </c>
      <c r="G3558">
        <v>2010</v>
      </c>
      <c r="H3558" s="4">
        <v>0.18541666666666667</v>
      </c>
      <c r="I3558" s="16">
        <f>H3558/60</f>
        <v>3.0902777777777777E-3</v>
      </c>
      <c r="K3558" s="16">
        <f t="shared" si="55"/>
        <v>6.1805555555555555E-3</v>
      </c>
    </row>
    <row r="3559" spans="1:11">
      <c r="A3559" t="s">
        <v>5032</v>
      </c>
      <c r="B3559" t="s">
        <v>5024</v>
      </c>
      <c r="C3559" t="s">
        <v>5025</v>
      </c>
      <c r="D3559" s="1">
        <v>40342.666666666664</v>
      </c>
      <c r="E3559">
        <v>2</v>
      </c>
      <c r="F3559" t="s">
        <v>5300</v>
      </c>
      <c r="G3559">
        <v>2010</v>
      </c>
      <c r="H3559" s="4">
        <v>0.16666666666666666</v>
      </c>
      <c r="I3559" s="16">
        <f>H3559/60</f>
        <v>2.7777777777777775E-3</v>
      </c>
      <c r="K3559" s="16">
        <f t="shared" si="55"/>
        <v>5.5555555555555549E-3</v>
      </c>
    </row>
    <row r="3560" spans="1:11">
      <c r="A3560" t="s">
        <v>5223</v>
      </c>
      <c r="B3560" t="s">
        <v>5220</v>
      </c>
      <c r="C3560" t="s">
        <v>5220</v>
      </c>
      <c r="D3560" s="1">
        <v>41057.375</v>
      </c>
      <c r="E3560">
        <v>2</v>
      </c>
      <c r="F3560" t="s">
        <v>5300</v>
      </c>
      <c r="G3560">
        <v>2010</v>
      </c>
      <c r="H3560" s="4">
        <v>0.17361111111111113</v>
      </c>
      <c r="I3560" s="16">
        <f>H3560/60</f>
        <v>2.8935185185185188E-3</v>
      </c>
      <c r="K3560" s="16">
        <f t="shared" si="55"/>
        <v>5.7870370370370376E-3</v>
      </c>
    </row>
    <row r="3561" spans="1:11">
      <c r="A3561" t="s">
        <v>93</v>
      </c>
      <c r="B3561" t="s">
        <v>45</v>
      </c>
      <c r="C3561" t="s">
        <v>122</v>
      </c>
      <c r="D3561" s="1">
        <v>40354.550694444442</v>
      </c>
      <c r="E3561">
        <v>1</v>
      </c>
      <c r="F3561" t="s">
        <v>2857</v>
      </c>
      <c r="G3561">
        <v>2010</v>
      </c>
      <c r="H3561" s="4">
        <v>0.30555555555555552</v>
      </c>
      <c r="I3561" s="16">
        <f>H3561/60</f>
        <v>5.0925925925925921E-3</v>
      </c>
      <c r="K3561" s="16">
        <f t="shared" si="55"/>
        <v>5.0925925925925921E-3</v>
      </c>
    </row>
    <row r="3562" spans="1:11">
      <c r="A3562" t="s">
        <v>445</v>
      </c>
      <c r="B3562" t="s">
        <v>446</v>
      </c>
      <c r="C3562" t="s">
        <v>445</v>
      </c>
      <c r="D3562" s="1">
        <v>40810.795138888891</v>
      </c>
      <c r="E3562">
        <v>1</v>
      </c>
      <c r="F3562" t="s">
        <v>5304</v>
      </c>
      <c r="G3562">
        <v>2010</v>
      </c>
      <c r="H3562" s="4">
        <v>0.14027777777777778</v>
      </c>
      <c r="I3562" s="16">
        <f>H3562/60</f>
        <v>2.3379629629629631E-3</v>
      </c>
      <c r="K3562" s="16">
        <f t="shared" si="55"/>
        <v>2.3379629629629631E-3</v>
      </c>
    </row>
    <row r="3563" spans="1:11">
      <c r="A3563" t="s">
        <v>1023</v>
      </c>
      <c r="B3563" t="s">
        <v>1020</v>
      </c>
      <c r="C3563" t="s">
        <v>1019</v>
      </c>
      <c r="D3563" s="1">
        <v>40810.794444444444</v>
      </c>
      <c r="E3563">
        <v>1</v>
      </c>
      <c r="F3563" t="s">
        <v>5301</v>
      </c>
      <c r="G3563">
        <v>2010</v>
      </c>
      <c r="H3563" s="4">
        <v>9.8611111111111108E-2</v>
      </c>
      <c r="I3563" s="16">
        <f>H3563/60</f>
        <v>1.6435185185185185E-3</v>
      </c>
      <c r="K3563" s="16">
        <f t="shared" si="55"/>
        <v>1.6435185185185185E-3</v>
      </c>
    </row>
    <row r="3564" spans="1:11">
      <c r="A3564" t="s">
        <v>1022</v>
      </c>
      <c r="B3564" t="s">
        <v>1020</v>
      </c>
      <c r="C3564" t="s">
        <v>1019</v>
      </c>
      <c r="D3564" s="1">
        <v>40810.794444444444</v>
      </c>
      <c r="E3564">
        <v>1</v>
      </c>
      <c r="F3564" t="s">
        <v>5301</v>
      </c>
      <c r="G3564">
        <v>2010</v>
      </c>
      <c r="H3564" s="4">
        <v>5.6250000000000001E-2</v>
      </c>
      <c r="I3564" s="16">
        <f>H3564/60</f>
        <v>9.3750000000000007E-4</v>
      </c>
      <c r="K3564" s="16">
        <f t="shared" si="55"/>
        <v>9.3750000000000007E-4</v>
      </c>
    </row>
    <row r="3565" spans="1:11">
      <c r="A3565" t="s">
        <v>1127</v>
      </c>
      <c r="B3565" t="s">
        <v>1079</v>
      </c>
      <c r="C3565" t="s">
        <v>1128</v>
      </c>
      <c r="D3565" s="1">
        <v>41415.75</v>
      </c>
      <c r="E3565">
        <v>1</v>
      </c>
      <c r="F3565" t="s">
        <v>5301</v>
      </c>
      <c r="G3565">
        <v>2010</v>
      </c>
      <c r="H3565" s="4">
        <v>6.7361111111111108E-2</v>
      </c>
      <c r="I3565" s="16">
        <f>H3565/60</f>
        <v>1.1226851851851851E-3</v>
      </c>
      <c r="K3565" s="16">
        <f t="shared" si="55"/>
        <v>1.1226851851851851E-3</v>
      </c>
    </row>
    <row r="3566" spans="1:11">
      <c r="A3566" t="s">
        <v>1769</v>
      </c>
      <c r="B3566" t="s">
        <v>1763</v>
      </c>
      <c r="C3566" t="s">
        <v>1764</v>
      </c>
      <c r="D3566" s="1">
        <v>40607.586805555555</v>
      </c>
      <c r="E3566">
        <v>1</v>
      </c>
      <c r="F3566" t="s">
        <v>5301</v>
      </c>
      <c r="G3566">
        <v>2010</v>
      </c>
      <c r="H3566" s="4">
        <v>0.25138888888888888</v>
      </c>
      <c r="I3566" s="16">
        <f>H3566/60</f>
        <v>4.1898148148148146E-3</v>
      </c>
      <c r="K3566" s="16">
        <f t="shared" si="55"/>
        <v>4.1898148148148146E-3</v>
      </c>
    </row>
    <row r="3567" spans="1:11">
      <c r="A3567" t="s">
        <v>1767</v>
      </c>
      <c r="B3567" t="s">
        <v>1763</v>
      </c>
      <c r="C3567" t="s">
        <v>1764</v>
      </c>
      <c r="D3567" s="1">
        <v>40607.586805555555</v>
      </c>
      <c r="E3567">
        <v>1</v>
      </c>
      <c r="F3567" t="s">
        <v>5301</v>
      </c>
      <c r="G3567">
        <v>2010</v>
      </c>
      <c r="H3567" s="4">
        <v>0.20555555555555557</v>
      </c>
      <c r="I3567" s="16">
        <f>H3567/60</f>
        <v>3.4259259259259264E-3</v>
      </c>
      <c r="K3567" s="16">
        <f t="shared" si="55"/>
        <v>3.4259259259259264E-3</v>
      </c>
    </row>
    <row r="3568" spans="1:11">
      <c r="A3568" t="s">
        <v>1791</v>
      </c>
      <c r="B3568" t="s">
        <v>1783</v>
      </c>
      <c r="C3568" t="s">
        <v>1784</v>
      </c>
      <c r="D3568" s="1">
        <v>41300.702777777777</v>
      </c>
      <c r="E3568">
        <v>1</v>
      </c>
      <c r="F3568" t="s">
        <v>5301</v>
      </c>
      <c r="G3568">
        <v>2010</v>
      </c>
      <c r="H3568" s="4">
        <v>0.27638888888888885</v>
      </c>
      <c r="I3568" s="16">
        <f>H3568/60</f>
        <v>4.6064814814814805E-3</v>
      </c>
      <c r="K3568" s="16">
        <f t="shared" si="55"/>
        <v>4.6064814814814805E-3</v>
      </c>
    </row>
    <row r="3569" spans="1:11">
      <c r="A3569" t="s">
        <v>1794</v>
      </c>
      <c r="B3569" t="s">
        <v>1783</v>
      </c>
      <c r="C3569" t="s">
        <v>1784</v>
      </c>
      <c r="D3569" s="1">
        <v>41300.703472222223</v>
      </c>
      <c r="E3569">
        <v>1</v>
      </c>
      <c r="F3569" t="s">
        <v>5301</v>
      </c>
      <c r="G3569">
        <v>2010</v>
      </c>
      <c r="H3569" s="4">
        <v>0.26944444444444443</v>
      </c>
      <c r="I3569" s="16">
        <f>H3569/60</f>
        <v>4.4907407407407405E-3</v>
      </c>
      <c r="K3569" s="16">
        <f t="shared" si="55"/>
        <v>4.4907407407407405E-3</v>
      </c>
    </row>
    <row r="3570" spans="1:11">
      <c r="A3570" t="s">
        <v>1792</v>
      </c>
      <c r="B3570" t="s">
        <v>1783</v>
      </c>
      <c r="C3570" t="s">
        <v>1784</v>
      </c>
      <c r="D3570" s="1">
        <v>41300.703472222223</v>
      </c>
      <c r="E3570">
        <v>1</v>
      </c>
      <c r="F3570" t="s">
        <v>5301</v>
      </c>
      <c r="G3570">
        <v>2010</v>
      </c>
      <c r="H3570" s="4">
        <v>0.26597222222222222</v>
      </c>
      <c r="I3570" s="16">
        <f>H3570/60</f>
        <v>4.43287037037037E-3</v>
      </c>
      <c r="K3570" s="16">
        <f t="shared" si="55"/>
        <v>4.43287037037037E-3</v>
      </c>
    </row>
    <row r="3571" spans="1:11">
      <c r="A3571" t="s">
        <v>1788</v>
      </c>
      <c r="B3571" t="s">
        <v>1783</v>
      </c>
      <c r="C3571" t="s">
        <v>1784</v>
      </c>
      <c r="D3571" s="1">
        <v>41300.703472222223</v>
      </c>
      <c r="E3571">
        <v>1</v>
      </c>
      <c r="F3571" t="s">
        <v>5301</v>
      </c>
      <c r="G3571">
        <v>2010</v>
      </c>
      <c r="H3571" s="4">
        <v>0.25138888888888888</v>
      </c>
      <c r="I3571" s="16">
        <f>H3571/60</f>
        <v>4.1898148148148146E-3</v>
      </c>
      <c r="K3571" s="16">
        <f t="shared" si="55"/>
        <v>4.1898148148148146E-3</v>
      </c>
    </row>
    <row r="3572" spans="1:11">
      <c r="A3572" t="s">
        <v>1793</v>
      </c>
      <c r="B3572" t="s">
        <v>1783</v>
      </c>
      <c r="C3572" t="s">
        <v>1784</v>
      </c>
      <c r="D3572" s="1">
        <v>41300.703472222223</v>
      </c>
      <c r="E3572">
        <v>1</v>
      </c>
      <c r="F3572" t="s">
        <v>5301</v>
      </c>
      <c r="G3572">
        <v>2010</v>
      </c>
      <c r="H3572" s="4">
        <v>0.24166666666666667</v>
      </c>
      <c r="I3572" s="16">
        <f>H3572/60</f>
        <v>4.0277777777777777E-3</v>
      </c>
      <c r="K3572" s="16">
        <f t="shared" si="55"/>
        <v>4.0277777777777777E-3</v>
      </c>
    </row>
    <row r="3573" spans="1:11">
      <c r="A3573" t="s">
        <v>1790</v>
      </c>
      <c r="B3573" t="s">
        <v>1783</v>
      </c>
      <c r="C3573" t="s">
        <v>1784</v>
      </c>
      <c r="D3573" s="1">
        <v>41300.702777777777</v>
      </c>
      <c r="E3573">
        <v>1</v>
      </c>
      <c r="F3573" t="s">
        <v>5301</v>
      </c>
      <c r="G3573">
        <v>2010</v>
      </c>
      <c r="H3573" s="4">
        <v>0.23124999999999998</v>
      </c>
      <c r="I3573" s="16">
        <f>H3573/60</f>
        <v>3.8541666666666663E-3</v>
      </c>
      <c r="K3573" s="16">
        <f t="shared" si="55"/>
        <v>3.8541666666666663E-3</v>
      </c>
    </row>
    <row r="3574" spans="1:11">
      <c r="A3574" t="s">
        <v>1795</v>
      </c>
      <c r="B3574" t="s">
        <v>1783</v>
      </c>
      <c r="C3574" t="s">
        <v>1784</v>
      </c>
      <c r="D3574" s="1">
        <v>41300.702777777777</v>
      </c>
      <c r="E3574">
        <v>1</v>
      </c>
      <c r="F3574" t="s">
        <v>5301</v>
      </c>
      <c r="G3574">
        <v>2010</v>
      </c>
      <c r="H3574" s="4">
        <v>0.21597222222222223</v>
      </c>
      <c r="I3574" s="16">
        <f>H3574/60</f>
        <v>3.5995370370370374E-3</v>
      </c>
      <c r="K3574" s="16">
        <f t="shared" si="55"/>
        <v>3.5995370370370374E-3</v>
      </c>
    </row>
    <row r="3575" spans="1:11">
      <c r="A3575" t="s">
        <v>1789</v>
      </c>
      <c r="B3575" t="s">
        <v>1783</v>
      </c>
      <c r="C3575" t="s">
        <v>1784</v>
      </c>
      <c r="D3575" s="1">
        <v>41300.703472222223</v>
      </c>
      <c r="E3575">
        <v>1</v>
      </c>
      <c r="F3575" t="s">
        <v>5301</v>
      </c>
      <c r="G3575">
        <v>2010</v>
      </c>
      <c r="H3575" s="4">
        <v>0.21458333333333335</v>
      </c>
      <c r="I3575" s="16">
        <f>H3575/60</f>
        <v>3.5763888888888889E-3</v>
      </c>
      <c r="K3575" s="16">
        <f t="shared" si="55"/>
        <v>3.5763888888888889E-3</v>
      </c>
    </row>
    <row r="3576" spans="1:11">
      <c r="A3576" t="s">
        <v>1846</v>
      </c>
      <c r="B3576" t="s">
        <v>1828</v>
      </c>
      <c r="C3576" t="s">
        <v>1828</v>
      </c>
      <c r="D3576" s="1">
        <v>40332.822916666664</v>
      </c>
      <c r="E3576">
        <v>1</v>
      </c>
      <c r="F3576" t="s">
        <v>5303</v>
      </c>
      <c r="G3576">
        <v>2010</v>
      </c>
      <c r="H3576" s="4">
        <v>0.1277777777777778</v>
      </c>
      <c r="I3576" s="16">
        <f>H3576/60</f>
        <v>2.1296296296296298E-3</v>
      </c>
      <c r="K3576" s="16">
        <f t="shared" si="55"/>
        <v>2.1296296296296298E-3</v>
      </c>
    </row>
    <row r="3577" spans="1:11">
      <c r="A3577" t="s">
        <v>1851</v>
      </c>
      <c r="B3577" t="s">
        <v>1828</v>
      </c>
      <c r="C3577" t="s">
        <v>1828</v>
      </c>
      <c r="D3577" s="1">
        <v>40332.823611111111</v>
      </c>
      <c r="E3577">
        <v>1</v>
      </c>
      <c r="F3577" t="s">
        <v>5303</v>
      </c>
      <c r="G3577">
        <v>2010</v>
      </c>
      <c r="H3577" s="4">
        <v>0.12430555555555556</v>
      </c>
      <c r="I3577" s="16">
        <f>H3577/60</f>
        <v>2.0717592592592593E-3</v>
      </c>
      <c r="K3577" s="16">
        <f t="shared" si="55"/>
        <v>2.0717592592592593E-3</v>
      </c>
    </row>
    <row r="3578" spans="1:11">
      <c r="A3578" t="s">
        <v>1841</v>
      </c>
      <c r="B3578" t="s">
        <v>1828</v>
      </c>
      <c r="C3578" t="s">
        <v>1828</v>
      </c>
      <c r="D3578" s="1">
        <v>40332.822916666664</v>
      </c>
      <c r="E3578">
        <v>1</v>
      </c>
      <c r="F3578" t="s">
        <v>5303</v>
      </c>
      <c r="G3578">
        <v>2010</v>
      </c>
      <c r="H3578" s="4">
        <v>0.12361111111111112</v>
      </c>
      <c r="I3578" s="16">
        <f>H3578/60</f>
        <v>2.0601851851851853E-3</v>
      </c>
      <c r="K3578" s="16">
        <f t="shared" si="55"/>
        <v>2.0601851851851853E-3</v>
      </c>
    </row>
    <row r="3579" spans="1:11">
      <c r="A3579" t="s">
        <v>1848</v>
      </c>
      <c r="B3579" t="s">
        <v>1828</v>
      </c>
      <c r="C3579" t="s">
        <v>1828</v>
      </c>
      <c r="D3579" s="1">
        <v>40332.822916666664</v>
      </c>
      <c r="E3579">
        <v>1</v>
      </c>
      <c r="F3579" t="s">
        <v>5303</v>
      </c>
      <c r="G3579">
        <v>2010</v>
      </c>
      <c r="H3579" s="4">
        <v>0.11041666666666666</v>
      </c>
      <c r="I3579" s="16">
        <f>H3579/60</f>
        <v>1.8402777777777777E-3</v>
      </c>
      <c r="K3579" s="16">
        <f t="shared" si="55"/>
        <v>1.8402777777777777E-3</v>
      </c>
    </row>
    <row r="3580" spans="1:11">
      <c r="A3580" t="s">
        <v>1850</v>
      </c>
      <c r="B3580" t="s">
        <v>1828</v>
      </c>
      <c r="C3580" t="s">
        <v>1828</v>
      </c>
      <c r="D3580" s="1">
        <v>40332.822916666664</v>
      </c>
      <c r="E3580">
        <v>1</v>
      </c>
      <c r="F3580" t="s">
        <v>5303</v>
      </c>
      <c r="G3580">
        <v>2010</v>
      </c>
      <c r="H3580" s="4">
        <v>0.10347222222222223</v>
      </c>
      <c r="I3580" s="16">
        <f>H3580/60</f>
        <v>1.7245370370370372E-3</v>
      </c>
      <c r="K3580" s="16">
        <f t="shared" si="55"/>
        <v>1.7245370370370372E-3</v>
      </c>
    </row>
    <row r="3581" spans="1:11">
      <c r="A3581" t="s">
        <v>1849</v>
      </c>
      <c r="B3581" t="s">
        <v>1828</v>
      </c>
      <c r="C3581" t="s">
        <v>1828</v>
      </c>
      <c r="D3581" s="1">
        <v>40332.822916666664</v>
      </c>
      <c r="E3581">
        <v>1</v>
      </c>
      <c r="F3581" t="s">
        <v>5303</v>
      </c>
      <c r="G3581">
        <v>2010</v>
      </c>
      <c r="H3581" s="4">
        <v>8.6111111111111124E-2</v>
      </c>
      <c r="I3581" s="16">
        <f>H3581/60</f>
        <v>1.4351851851851854E-3</v>
      </c>
      <c r="K3581" s="16">
        <f t="shared" si="55"/>
        <v>1.4351851851851854E-3</v>
      </c>
    </row>
    <row r="3582" spans="1:11">
      <c r="A3582" t="s">
        <v>1844</v>
      </c>
      <c r="B3582" t="s">
        <v>1828</v>
      </c>
      <c r="C3582" t="s">
        <v>1828</v>
      </c>
      <c r="D3582" s="1">
        <v>40332.822916666664</v>
      </c>
      <c r="E3582">
        <v>1</v>
      </c>
      <c r="F3582" t="s">
        <v>5303</v>
      </c>
      <c r="G3582">
        <v>2010</v>
      </c>
      <c r="H3582" s="4">
        <v>4.3055555555555562E-2</v>
      </c>
      <c r="I3582" s="16">
        <f>H3582/60</f>
        <v>7.175925925925927E-4</v>
      </c>
      <c r="K3582" s="16">
        <f t="shared" si="55"/>
        <v>7.175925925925927E-4</v>
      </c>
    </row>
    <row r="3583" spans="1:11">
      <c r="A3583" t="s">
        <v>1952</v>
      </c>
      <c r="B3583" t="s">
        <v>1953</v>
      </c>
      <c r="C3583" t="s">
        <v>575</v>
      </c>
      <c r="D3583" s="1">
        <v>40516.578472222223</v>
      </c>
      <c r="E3583">
        <v>1</v>
      </c>
      <c r="F3583" t="s">
        <v>5303</v>
      </c>
      <c r="G3583">
        <v>2010</v>
      </c>
      <c r="H3583" s="4">
        <v>0.12916666666666668</v>
      </c>
      <c r="I3583" s="16">
        <f>H3583/60</f>
        <v>2.1527777777777782E-3</v>
      </c>
      <c r="K3583" s="16">
        <f t="shared" si="55"/>
        <v>2.1527777777777782E-3</v>
      </c>
    </row>
    <row r="3584" spans="1:11">
      <c r="A3584" t="s">
        <v>2074</v>
      </c>
      <c r="B3584" t="s">
        <v>2060</v>
      </c>
      <c r="C3584" t="s">
        <v>2072</v>
      </c>
      <c r="D3584" s="1">
        <v>40491.746527777781</v>
      </c>
      <c r="E3584">
        <v>1</v>
      </c>
      <c r="F3584" t="s">
        <v>5300</v>
      </c>
      <c r="G3584">
        <v>2010</v>
      </c>
      <c r="H3584" s="4">
        <v>0.15138888888888888</v>
      </c>
      <c r="I3584" s="16">
        <f>H3584/60</f>
        <v>2.5231481481481481E-3</v>
      </c>
      <c r="K3584" s="16">
        <f t="shared" si="55"/>
        <v>2.5231481481481481E-3</v>
      </c>
    </row>
    <row r="3585" spans="1:11">
      <c r="A3585" t="s">
        <v>2076</v>
      </c>
      <c r="B3585" t="s">
        <v>2060</v>
      </c>
      <c r="C3585" t="s">
        <v>2072</v>
      </c>
      <c r="D3585" s="1">
        <v>40491.746527777781</v>
      </c>
      <c r="E3585">
        <v>1</v>
      </c>
      <c r="F3585" t="s">
        <v>5300</v>
      </c>
      <c r="G3585">
        <v>2010</v>
      </c>
      <c r="H3585" s="4">
        <v>0.12083333333333333</v>
      </c>
      <c r="I3585" s="16">
        <f>H3585/60</f>
        <v>2.0138888888888888E-3</v>
      </c>
      <c r="K3585" s="16">
        <f t="shared" si="55"/>
        <v>2.0138888888888888E-3</v>
      </c>
    </row>
    <row r="3586" spans="1:11">
      <c r="A3586" t="s">
        <v>2413</v>
      </c>
      <c r="B3586" t="s">
        <v>2414</v>
      </c>
      <c r="C3586" t="s">
        <v>2415</v>
      </c>
      <c r="D3586" s="1">
        <v>40516.578472222223</v>
      </c>
      <c r="E3586">
        <v>1</v>
      </c>
      <c r="F3586" t="s">
        <v>5305</v>
      </c>
      <c r="G3586">
        <v>2010</v>
      </c>
      <c r="H3586" s="4">
        <v>0.13333333333333333</v>
      </c>
      <c r="I3586" s="16">
        <f>H3586/60</f>
        <v>2.2222222222222222E-3</v>
      </c>
      <c r="K3586" s="16">
        <f t="shared" ref="K3586:K3649" si="56">E3586*I3586</f>
        <v>2.2222222222222222E-3</v>
      </c>
    </row>
    <row r="3587" spans="1:11">
      <c r="A3587" t="s">
        <v>2691</v>
      </c>
      <c r="B3587" t="s">
        <v>2679</v>
      </c>
      <c r="C3587" t="s">
        <v>2686</v>
      </c>
      <c r="D3587" s="1">
        <v>40660.75277777778</v>
      </c>
      <c r="E3587">
        <v>1</v>
      </c>
      <c r="F3587" t="s">
        <v>5304</v>
      </c>
      <c r="G3587">
        <v>2010</v>
      </c>
      <c r="H3587" s="4">
        <v>0.26319444444444445</v>
      </c>
      <c r="I3587" s="16">
        <f>H3587/60</f>
        <v>4.386574074074074E-3</v>
      </c>
      <c r="K3587" s="16">
        <f t="shared" si="56"/>
        <v>4.386574074074074E-3</v>
      </c>
    </row>
    <row r="3588" spans="1:11">
      <c r="A3588" t="s">
        <v>2687</v>
      </c>
      <c r="B3588" t="s">
        <v>2679</v>
      </c>
      <c r="C3588" t="s">
        <v>2686</v>
      </c>
      <c r="D3588" s="1">
        <v>40660.75277777778</v>
      </c>
      <c r="E3588">
        <v>1</v>
      </c>
      <c r="F3588" t="s">
        <v>5304</v>
      </c>
      <c r="G3588">
        <v>2010</v>
      </c>
      <c r="H3588" s="4">
        <v>0.24861111111111112</v>
      </c>
      <c r="I3588" s="16">
        <f>H3588/60</f>
        <v>4.1435185185185186E-3</v>
      </c>
      <c r="K3588" s="16">
        <f t="shared" si="56"/>
        <v>4.1435185185185186E-3</v>
      </c>
    </row>
    <row r="3589" spans="1:11">
      <c r="A3589" t="s">
        <v>2693</v>
      </c>
      <c r="B3589" t="s">
        <v>2679</v>
      </c>
      <c r="C3589" t="s">
        <v>2686</v>
      </c>
      <c r="D3589" s="1">
        <v>40660.75277777778</v>
      </c>
      <c r="E3589">
        <v>1</v>
      </c>
      <c r="F3589" t="s">
        <v>5304</v>
      </c>
      <c r="G3589">
        <v>2010</v>
      </c>
      <c r="H3589" s="4">
        <v>0.24444444444444446</v>
      </c>
      <c r="I3589" s="16">
        <f>H3589/60</f>
        <v>4.0740740740740746E-3</v>
      </c>
      <c r="K3589" s="16">
        <f t="shared" si="56"/>
        <v>4.0740740740740746E-3</v>
      </c>
    </row>
    <row r="3590" spans="1:11">
      <c r="A3590" t="s">
        <v>2685</v>
      </c>
      <c r="B3590" t="s">
        <v>2679</v>
      </c>
      <c r="C3590" t="s">
        <v>2686</v>
      </c>
      <c r="D3590" s="1">
        <v>40660.75277777778</v>
      </c>
      <c r="E3590">
        <v>1</v>
      </c>
      <c r="F3590" t="s">
        <v>5304</v>
      </c>
      <c r="G3590">
        <v>2010</v>
      </c>
      <c r="H3590" s="4">
        <v>0.19513888888888889</v>
      </c>
      <c r="I3590" s="16">
        <f>H3590/60</f>
        <v>3.2523148148148147E-3</v>
      </c>
      <c r="K3590" s="16">
        <f t="shared" si="56"/>
        <v>3.2523148148148147E-3</v>
      </c>
    </row>
    <row r="3591" spans="1:11">
      <c r="A3591" t="s">
        <v>2696</v>
      </c>
      <c r="B3591" t="s">
        <v>2679</v>
      </c>
      <c r="C3591" t="s">
        <v>2686</v>
      </c>
      <c r="D3591" s="1">
        <v>40660.75277777778</v>
      </c>
      <c r="E3591">
        <v>1</v>
      </c>
      <c r="F3591" t="s">
        <v>5304</v>
      </c>
      <c r="G3591">
        <v>2010</v>
      </c>
      <c r="H3591" s="4">
        <v>0.17847222222222223</v>
      </c>
      <c r="I3591" s="16">
        <f>H3591/60</f>
        <v>2.9745370370370373E-3</v>
      </c>
      <c r="K3591" s="16">
        <f t="shared" si="56"/>
        <v>2.9745370370370373E-3</v>
      </c>
    </row>
    <row r="3592" spans="1:11">
      <c r="A3592" t="s">
        <v>2689</v>
      </c>
      <c r="B3592" t="s">
        <v>2679</v>
      </c>
      <c r="C3592" t="s">
        <v>2686</v>
      </c>
      <c r="D3592" s="1">
        <v>40660.752083333333</v>
      </c>
      <c r="E3592">
        <v>1</v>
      </c>
      <c r="F3592" t="s">
        <v>5304</v>
      </c>
      <c r="G3592">
        <v>2010</v>
      </c>
      <c r="H3592" s="4">
        <v>4.3055555555555562E-2</v>
      </c>
      <c r="I3592" s="16">
        <f>H3592/60</f>
        <v>7.175925925925927E-4</v>
      </c>
      <c r="K3592" s="16">
        <f t="shared" si="56"/>
        <v>7.175925925925927E-4</v>
      </c>
    </row>
    <row r="3593" spans="1:11">
      <c r="A3593" t="s">
        <v>2706</v>
      </c>
      <c r="B3593" t="s">
        <v>2702</v>
      </c>
      <c r="C3593" t="s">
        <v>2705</v>
      </c>
      <c r="D3593" s="1">
        <v>40657.870833333334</v>
      </c>
      <c r="E3593">
        <v>1</v>
      </c>
      <c r="F3593" t="s">
        <v>5302</v>
      </c>
      <c r="G3593">
        <v>2010</v>
      </c>
      <c r="H3593" s="4">
        <v>0.18819444444444444</v>
      </c>
      <c r="I3593" s="16">
        <f>H3593/60</f>
        <v>3.1365740740740742E-3</v>
      </c>
      <c r="K3593" s="16">
        <f t="shared" si="56"/>
        <v>3.1365740740740742E-3</v>
      </c>
    </row>
    <row r="3594" spans="1:11">
      <c r="A3594" t="s">
        <v>3265</v>
      </c>
      <c r="B3594" t="s">
        <v>3209</v>
      </c>
      <c r="C3594" t="s">
        <v>3259</v>
      </c>
      <c r="D3594" s="1">
        <v>40302.988888888889</v>
      </c>
      <c r="E3594">
        <v>1</v>
      </c>
      <c r="F3594" t="s">
        <v>5300</v>
      </c>
      <c r="G3594">
        <v>2010</v>
      </c>
      <c r="H3594" s="4">
        <v>0.21597222222222223</v>
      </c>
      <c r="I3594" s="16">
        <f>H3594/60</f>
        <v>3.5995370370370374E-3</v>
      </c>
      <c r="K3594" s="16">
        <f t="shared" si="56"/>
        <v>3.5995370370370374E-3</v>
      </c>
    </row>
    <row r="3595" spans="1:11">
      <c r="A3595" t="s">
        <v>3267</v>
      </c>
      <c r="B3595" t="s">
        <v>3209</v>
      </c>
      <c r="C3595" t="s">
        <v>3259</v>
      </c>
      <c r="D3595" s="1">
        <v>40302.989583333336</v>
      </c>
      <c r="E3595">
        <v>1</v>
      </c>
      <c r="F3595" t="s">
        <v>5300</v>
      </c>
      <c r="G3595">
        <v>2010</v>
      </c>
      <c r="H3595" s="4">
        <v>0.21180555555555555</v>
      </c>
      <c r="I3595" s="16">
        <f>H3595/60</f>
        <v>3.5300925925925925E-3</v>
      </c>
      <c r="K3595" s="16">
        <f t="shared" si="56"/>
        <v>3.5300925925925925E-3</v>
      </c>
    </row>
    <row r="3596" spans="1:11">
      <c r="A3596" t="s">
        <v>3263</v>
      </c>
      <c r="B3596" t="s">
        <v>3209</v>
      </c>
      <c r="C3596" t="s">
        <v>3259</v>
      </c>
      <c r="D3596" s="1">
        <v>40302.988888888889</v>
      </c>
      <c r="E3596">
        <v>1</v>
      </c>
      <c r="F3596" t="s">
        <v>5300</v>
      </c>
      <c r="G3596">
        <v>2010</v>
      </c>
      <c r="H3596" s="4">
        <v>0.19305555555555554</v>
      </c>
      <c r="I3596" s="16">
        <f>H3596/60</f>
        <v>3.2175925925925922E-3</v>
      </c>
      <c r="K3596" s="16">
        <f t="shared" si="56"/>
        <v>3.2175925925925922E-3</v>
      </c>
    </row>
    <row r="3597" spans="1:11">
      <c r="A3597" t="s">
        <v>3346</v>
      </c>
      <c r="B3597" t="s">
        <v>3297</v>
      </c>
      <c r="C3597" t="s">
        <v>3337</v>
      </c>
      <c r="D3597" s="1">
        <v>40209.570138888892</v>
      </c>
      <c r="E3597">
        <v>1</v>
      </c>
      <c r="F3597" t="s">
        <v>5300</v>
      </c>
      <c r="G3597">
        <v>2010</v>
      </c>
      <c r="H3597" s="4">
        <v>0.12916666666666668</v>
      </c>
      <c r="I3597" s="16">
        <f>H3597/60</f>
        <v>2.1527777777777782E-3</v>
      </c>
      <c r="K3597" s="16">
        <f t="shared" si="56"/>
        <v>2.1527777777777782E-3</v>
      </c>
    </row>
    <row r="3598" spans="1:11">
      <c r="A3598" t="s">
        <v>3343</v>
      </c>
      <c r="B3598" t="s">
        <v>3297</v>
      </c>
      <c r="C3598" t="s">
        <v>3337</v>
      </c>
      <c r="D3598" s="1">
        <v>40209.570833333331</v>
      </c>
      <c r="E3598">
        <v>1</v>
      </c>
      <c r="F3598" t="s">
        <v>5300</v>
      </c>
      <c r="G3598">
        <v>2010</v>
      </c>
      <c r="H3598" s="4">
        <v>0.11666666666666665</v>
      </c>
      <c r="I3598" s="16">
        <f>H3598/60</f>
        <v>1.9444444444444442E-3</v>
      </c>
      <c r="K3598" s="16">
        <f t="shared" si="56"/>
        <v>1.9444444444444442E-3</v>
      </c>
    </row>
    <row r="3599" spans="1:11">
      <c r="A3599" t="s">
        <v>3336</v>
      </c>
      <c r="B3599" t="s">
        <v>3297</v>
      </c>
      <c r="C3599" t="s">
        <v>3337</v>
      </c>
      <c r="D3599" s="1">
        <v>40209.570833333331</v>
      </c>
      <c r="E3599">
        <v>1</v>
      </c>
      <c r="F3599" t="s">
        <v>5300</v>
      </c>
      <c r="G3599">
        <v>2010</v>
      </c>
      <c r="H3599" s="4">
        <v>0.10069444444444443</v>
      </c>
      <c r="I3599" s="16">
        <f>H3599/60</f>
        <v>1.6782407407407406E-3</v>
      </c>
      <c r="K3599" s="16">
        <f t="shared" si="56"/>
        <v>1.6782407407407406E-3</v>
      </c>
    </row>
    <row r="3600" spans="1:11">
      <c r="A3600" t="s">
        <v>3375</v>
      </c>
      <c r="B3600" t="s">
        <v>3357</v>
      </c>
      <c r="C3600" t="s">
        <v>3372</v>
      </c>
      <c r="D3600" s="1">
        <v>40996.597916666666</v>
      </c>
      <c r="E3600">
        <v>1</v>
      </c>
      <c r="F3600" t="s">
        <v>5303</v>
      </c>
      <c r="G3600">
        <v>2010</v>
      </c>
      <c r="H3600" s="4">
        <v>0.18333333333333335</v>
      </c>
      <c r="I3600" s="16">
        <f>H3600/60</f>
        <v>3.0555555555555557E-3</v>
      </c>
      <c r="K3600" s="16">
        <f t="shared" si="56"/>
        <v>3.0555555555555557E-3</v>
      </c>
    </row>
    <row r="3601" spans="1:11">
      <c r="A3601" t="s">
        <v>3442</v>
      </c>
      <c r="B3601" t="s">
        <v>3440</v>
      </c>
      <c r="C3601" t="s">
        <v>3441</v>
      </c>
      <c r="D3601" s="1">
        <v>40559.586805555555</v>
      </c>
      <c r="E3601">
        <v>1</v>
      </c>
      <c r="F3601" t="s">
        <v>5303</v>
      </c>
      <c r="G3601">
        <v>2010</v>
      </c>
      <c r="H3601" s="4">
        <v>0.1277777777777778</v>
      </c>
      <c r="I3601" s="16">
        <f>H3601/60</f>
        <v>2.1296296296296298E-3</v>
      </c>
      <c r="K3601" s="16">
        <f t="shared" si="56"/>
        <v>2.1296296296296298E-3</v>
      </c>
    </row>
    <row r="3602" spans="1:11">
      <c r="A3602" t="s">
        <v>3580</v>
      </c>
      <c r="B3602" t="s">
        <v>3581</v>
      </c>
      <c r="C3602" t="s">
        <v>3581</v>
      </c>
      <c r="D3602" s="1">
        <v>40682.964583333334</v>
      </c>
      <c r="E3602">
        <v>1</v>
      </c>
      <c r="F3602" t="s">
        <v>5301</v>
      </c>
      <c r="G3602">
        <v>2010</v>
      </c>
      <c r="H3602" s="4">
        <v>0.14166666666666666</v>
      </c>
      <c r="I3602" s="16">
        <f>H3602/60</f>
        <v>2.3611111111111111E-3</v>
      </c>
      <c r="K3602" s="16">
        <f t="shared" si="56"/>
        <v>2.3611111111111111E-3</v>
      </c>
    </row>
    <row r="3603" spans="1:11">
      <c r="A3603" t="s">
        <v>3815</v>
      </c>
      <c r="B3603" t="s">
        <v>3809</v>
      </c>
      <c r="C3603" t="s">
        <v>3816</v>
      </c>
      <c r="D3603" s="1">
        <v>41222.4375</v>
      </c>
      <c r="E3603">
        <v>1</v>
      </c>
      <c r="F3603" t="s">
        <v>2126</v>
      </c>
      <c r="G3603">
        <v>2010</v>
      </c>
      <c r="H3603" s="4">
        <v>0.12569444444444444</v>
      </c>
      <c r="I3603" s="16">
        <f>H3603/60</f>
        <v>2.0949074074074073E-3</v>
      </c>
      <c r="K3603" s="16">
        <f t="shared" si="56"/>
        <v>2.0949074074074073E-3</v>
      </c>
    </row>
    <row r="3604" spans="1:11">
      <c r="A3604" t="s">
        <v>3974</v>
      </c>
      <c r="B3604" t="s">
        <v>3940</v>
      </c>
      <c r="C3604" t="s">
        <v>3966</v>
      </c>
      <c r="D3604" s="1">
        <v>40332.827777777777</v>
      </c>
      <c r="E3604">
        <v>1</v>
      </c>
      <c r="F3604" t="s">
        <v>5301</v>
      </c>
      <c r="G3604">
        <v>2010</v>
      </c>
      <c r="H3604" s="4">
        <v>0.15416666666666667</v>
      </c>
      <c r="I3604" s="16">
        <f>H3604/60</f>
        <v>2.5694444444444445E-3</v>
      </c>
      <c r="K3604" s="16">
        <f t="shared" si="56"/>
        <v>2.5694444444444445E-3</v>
      </c>
    </row>
    <row r="3605" spans="1:11">
      <c r="A3605" t="s">
        <v>3969</v>
      </c>
      <c r="B3605" t="s">
        <v>3940</v>
      </c>
      <c r="C3605" t="s">
        <v>3966</v>
      </c>
      <c r="D3605" s="1">
        <v>40332.82708333333</v>
      </c>
      <c r="E3605">
        <v>1</v>
      </c>
      <c r="F3605" t="s">
        <v>5301</v>
      </c>
      <c r="G3605">
        <v>2010</v>
      </c>
      <c r="H3605" s="4">
        <v>9.0277777777777776E-2</v>
      </c>
      <c r="I3605" s="16">
        <f>H3605/60</f>
        <v>1.5046296296296296E-3</v>
      </c>
      <c r="K3605" s="16">
        <f t="shared" si="56"/>
        <v>1.5046296296296296E-3</v>
      </c>
    </row>
    <row r="3606" spans="1:11">
      <c r="A3606" t="s">
        <v>4336</v>
      </c>
      <c r="B3606" t="s">
        <v>4334</v>
      </c>
      <c r="C3606" t="s">
        <v>4335</v>
      </c>
      <c r="D3606" s="1">
        <v>41132.692361111112</v>
      </c>
      <c r="E3606">
        <v>1</v>
      </c>
      <c r="F3606" t="s">
        <v>5301</v>
      </c>
      <c r="G3606">
        <v>2010</v>
      </c>
      <c r="H3606" s="4">
        <v>0.27013888888888887</v>
      </c>
      <c r="I3606" s="16">
        <f>H3606/60</f>
        <v>4.5023148148148149E-3</v>
      </c>
      <c r="K3606" s="16">
        <f t="shared" si="56"/>
        <v>4.5023148148148149E-3</v>
      </c>
    </row>
    <row r="3607" spans="1:11">
      <c r="A3607" t="s">
        <v>4341</v>
      </c>
      <c r="B3607" t="s">
        <v>4338</v>
      </c>
      <c r="C3607" t="s">
        <v>4339</v>
      </c>
      <c r="D3607" s="1">
        <v>40372.834027777775</v>
      </c>
      <c r="E3607">
        <v>1</v>
      </c>
      <c r="F3607" t="s">
        <v>5303</v>
      </c>
      <c r="G3607">
        <v>2010</v>
      </c>
      <c r="H3607" s="4">
        <v>0.17361111111111113</v>
      </c>
      <c r="I3607" s="16">
        <f>H3607/60</f>
        <v>2.8935185185185188E-3</v>
      </c>
      <c r="K3607" s="16">
        <f t="shared" si="56"/>
        <v>2.8935185185185188E-3</v>
      </c>
    </row>
    <row r="3608" spans="1:11">
      <c r="A3608" t="s">
        <v>4340</v>
      </c>
      <c r="B3608" t="s">
        <v>4338</v>
      </c>
      <c r="C3608" t="s">
        <v>4339</v>
      </c>
      <c r="D3608" s="1">
        <v>40372.834027777775</v>
      </c>
      <c r="E3608">
        <v>1</v>
      </c>
      <c r="F3608" t="s">
        <v>5303</v>
      </c>
      <c r="G3608">
        <v>2010</v>
      </c>
      <c r="H3608" s="4">
        <v>0.17083333333333331</v>
      </c>
      <c r="I3608" s="16">
        <f>H3608/60</f>
        <v>2.8472222222222219E-3</v>
      </c>
      <c r="K3608" s="16">
        <f t="shared" si="56"/>
        <v>2.8472222222222219E-3</v>
      </c>
    </row>
    <row r="3609" spans="1:11">
      <c r="A3609" t="s">
        <v>4346</v>
      </c>
      <c r="B3609" t="s">
        <v>4338</v>
      </c>
      <c r="C3609" t="s">
        <v>4339</v>
      </c>
      <c r="D3609" s="1">
        <v>40372.834027777775</v>
      </c>
      <c r="E3609">
        <v>1</v>
      </c>
      <c r="F3609" t="s">
        <v>5303</v>
      </c>
      <c r="G3609">
        <v>2010</v>
      </c>
      <c r="H3609" s="4">
        <v>0.17013888888888887</v>
      </c>
      <c r="I3609" s="16">
        <f>H3609/60</f>
        <v>2.8356481481481479E-3</v>
      </c>
      <c r="K3609" s="16">
        <f t="shared" si="56"/>
        <v>2.8356481481481479E-3</v>
      </c>
    </row>
    <row r="3610" spans="1:11">
      <c r="A3610" t="s">
        <v>4347</v>
      </c>
      <c r="B3610" t="s">
        <v>4338</v>
      </c>
      <c r="C3610" t="s">
        <v>4339</v>
      </c>
      <c r="D3610" s="1">
        <v>40372.834027777775</v>
      </c>
      <c r="E3610">
        <v>1</v>
      </c>
      <c r="F3610" t="s">
        <v>5303</v>
      </c>
      <c r="G3610">
        <v>2010</v>
      </c>
      <c r="H3610" s="4">
        <v>0.11666666666666665</v>
      </c>
      <c r="I3610" s="16">
        <f>H3610/60</f>
        <v>1.9444444444444442E-3</v>
      </c>
      <c r="K3610" s="16">
        <f t="shared" si="56"/>
        <v>1.9444444444444442E-3</v>
      </c>
    </row>
    <row r="3611" spans="1:11">
      <c r="A3611" t="s">
        <v>4345</v>
      </c>
      <c r="B3611" t="s">
        <v>4338</v>
      </c>
      <c r="C3611" t="s">
        <v>4339</v>
      </c>
      <c r="D3611" s="1">
        <v>40372.833333333336</v>
      </c>
      <c r="E3611">
        <v>1</v>
      </c>
      <c r="F3611" t="s">
        <v>5303</v>
      </c>
      <c r="G3611">
        <v>2010</v>
      </c>
      <c r="H3611" s="4">
        <v>0.10902777777777778</v>
      </c>
      <c r="I3611" s="16">
        <f>H3611/60</f>
        <v>1.8171296296296297E-3</v>
      </c>
      <c r="K3611" s="16">
        <f t="shared" si="56"/>
        <v>1.8171296296296297E-3</v>
      </c>
    </row>
    <row r="3612" spans="1:11">
      <c r="A3612" t="s">
        <v>2759</v>
      </c>
      <c r="B3612" t="s">
        <v>4440</v>
      </c>
      <c r="C3612" t="s">
        <v>316</v>
      </c>
      <c r="D3612" s="1">
        <v>40665.850694444445</v>
      </c>
      <c r="E3612">
        <v>1</v>
      </c>
      <c r="F3612" t="s">
        <v>1874</v>
      </c>
      <c r="G3612">
        <v>2010</v>
      </c>
      <c r="H3612" s="4">
        <v>0.14791666666666667</v>
      </c>
      <c r="I3612" s="16">
        <f>H3612/60</f>
        <v>2.4652777777777776E-3</v>
      </c>
      <c r="K3612" s="16">
        <f t="shared" si="56"/>
        <v>2.4652777777777776E-3</v>
      </c>
    </row>
    <row r="3613" spans="1:11">
      <c r="A3613" t="s">
        <v>2990</v>
      </c>
      <c r="B3613" t="s">
        <v>2983</v>
      </c>
      <c r="C3613" t="s">
        <v>2988</v>
      </c>
      <c r="D3613" s="1">
        <v>40372.833333333336</v>
      </c>
      <c r="E3613">
        <v>1</v>
      </c>
      <c r="F3613" t="s">
        <v>5300</v>
      </c>
      <c r="G3613">
        <v>2010</v>
      </c>
      <c r="H3613" s="4">
        <v>0.16666666666666666</v>
      </c>
      <c r="I3613" s="16">
        <f>H3613/60</f>
        <v>2.7777777777777775E-3</v>
      </c>
      <c r="K3613" s="16">
        <f t="shared" si="56"/>
        <v>2.7777777777777775E-3</v>
      </c>
    </row>
    <row r="3614" spans="1:11">
      <c r="A3614" t="s">
        <v>2994</v>
      </c>
      <c r="B3614" t="s">
        <v>2983</v>
      </c>
      <c r="C3614" t="s">
        <v>2988</v>
      </c>
      <c r="D3614" s="1">
        <v>40372.833333333336</v>
      </c>
      <c r="E3614">
        <v>1</v>
      </c>
      <c r="F3614" t="s">
        <v>5300</v>
      </c>
      <c r="G3614">
        <v>2010</v>
      </c>
      <c r="H3614" s="4">
        <v>0.16180555555555556</v>
      </c>
      <c r="I3614" s="16">
        <f>H3614/60</f>
        <v>2.6967592592592594E-3</v>
      </c>
      <c r="K3614" s="16">
        <f t="shared" si="56"/>
        <v>2.6967592592592594E-3</v>
      </c>
    </row>
    <row r="3615" spans="1:11">
      <c r="A3615" t="s">
        <v>2249</v>
      </c>
      <c r="B3615" t="s">
        <v>2983</v>
      </c>
      <c r="C3615" t="s">
        <v>2988</v>
      </c>
      <c r="D3615" s="1">
        <v>40372.833333333336</v>
      </c>
      <c r="E3615">
        <v>1</v>
      </c>
      <c r="F3615" t="s">
        <v>5300</v>
      </c>
      <c r="G3615">
        <v>2010</v>
      </c>
      <c r="H3615" s="4">
        <v>0.16041666666666668</v>
      </c>
      <c r="I3615" s="16">
        <f>H3615/60</f>
        <v>2.6736111111111114E-3</v>
      </c>
      <c r="K3615" s="16">
        <f t="shared" si="56"/>
        <v>2.6736111111111114E-3</v>
      </c>
    </row>
    <row r="3616" spans="1:11">
      <c r="A3616" t="s">
        <v>2995</v>
      </c>
      <c r="B3616" t="s">
        <v>2983</v>
      </c>
      <c r="C3616" t="s">
        <v>2988</v>
      </c>
      <c r="D3616" s="1">
        <v>40372.833333333336</v>
      </c>
      <c r="E3616">
        <v>1</v>
      </c>
      <c r="F3616" t="s">
        <v>5300</v>
      </c>
      <c r="G3616">
        <v>2010</v>
      </c>
      <c r="H3616" s="4">
        <v>0.1125</v>
      </c>
      <c r="I3616" s="16">
        <f>H3616/60</f>
        <v>1.8750000000000001E-3</v>
      </c>
      <c r="K3616" s="16">
        <f t="shared" si="56"/>
        <v>1.8750000000000001E-3</v>
      </c>
    </row>
    <row r="3617" spans="1:11">
      <c r="A3617" t="s">
        <v>3424</v>
      </c>
      <c r="B3617" t="s">
        <v>3416</v>
      </c>
      <c r="C3617" t="s">
        <v>3417</v>
      </c>
      <c r="D3617" s="1">
        <v>41016.5</v>
      </c>
      <c r="E3617">
        <v>1</v>
      </c>
      <c r="F3617" t="s">
        <v>5301</v>
      </c>
      <c r="G3617">
        <v>2010</v>
      </c>
      <c r="H3617" s="4">
        <v>0.22916666666666666</v>
      </c>
      <c r="I3617" s="16">
        <f>H3617/60</f>
        <v>3.8194444444444443E-3</v>
      </c>
      <c r="K3617" s="16">
        <f t="shared" si="56"/>
        <v>3.8194444444444443E-3</v>
      </c>
    </row>
    <row r="3618" spans="1:11">
      <c r="A3618" t="s">
        <v>3426</v>
      </c>
      <c r="B3618" t="s">
        <v>3416</v>
      </c>
      <c r="C3618" t="s">
        <v>3417</v>
      </c>
      <c r="D3618" s="1">
        <v>41016.5</v>
      </c>
      <c r="E3618">
        <v>1</v>
      </c>
      <c r="F3618" t="s">
        <v>5301</v>
      </c>
      <c r="G3618">
        <v>2010</v>
      </c>
      <c r="H3618" s="4">
        <v>0.1361111111111111</v>
      </c>
      <c r="I3618" s="16">
        <f>H3618/60</f>
        <v>2.2685185185185182E-3</v>
      </c>
      <c r="K3618" s="16">
        <f t="shared" si="56"/>
        <v>2.2685185185185182E-3</v>
      </c>
    </row>
    <row r="3619" spans="1:11">
      <c r="A3619" t="s">
        <v>372</v>
      </c>
      <c r="B3619" t="s">
        <v>3991</v>
      </c>
      <c r="C3619" t="s">
        <v>316</v>
      </c>
      <c r="D3619" s="1">
        <v>40665.85</v>
      </c>
      <c r="E3619">
        <v>1</v>
      </c>
      <c r="F3619" t="s">
        <v>1874</v>
      </c>
      <c r="G3619">
        <v>2010</v>
      </c>
      <c r="H3619" s="4">
        <v>0.10972222222222222</v>
      </c>
      <c r="I3619" s="16">
        <f>H3619/60</f>
        <v>1.8287037037037037E-3</v>
      </c>
      <c r="K3619" s="16">
        <f t="shared" si="56"/>
        <v>1.8287037037037037E-3</v>
      </c>
    </row>
    <row r="3620" spans="1:11">
      <c r="A3620" t="s">
        <v>4893</v>
      </c>
      <c r="B3620" t="s">
        <v>4878</v>
      </c>
      <c r="C3620" t="s">
        <v>4879</v>
      </c>
      <c r="D3620" s="1">
        <v>40463.825694444444</v>
      </c>
      <c r="E3620">
        <v>1</v>
      </c>
      <c r="F3620" t="s">
        <v>5301</v>
      </c>
      <c r="G3620">
        <v>2010</v>
      </c>
      <c r="H3620" s="4">
        <v>0.14791666666666667</v>
      </c>
      <c r="I3620" s="16">
        <f>H3620/60</f>
        <v>2.4652777777777776E-3</v>
      </c>
      <c r="K3620" s="16">
        <f t="shared" si="56"/>
        <v>2.4652777777777776E-3</v>
      </c>
    </row>
    <row r="3621" spans="1:11">
      <c r="A3621" t="s">
        <v>4892</v>
      </c>
      <c r="B3621" t="s">
        <v>4878</v>
      </c>
      <c r="C3621" t="s">
        <v>4879</v>
      </c>
      <c r="D3621" s="1">
        <v>40463.825694444444</v>
      </c>
      <c r="E3621">
        <v>1</v>
      </c>
      <c r="F3621" t="s">
        <v>5301</v>
      </c>
      <c r="G3621">
        <v>2010</v>
      </c>
      <c r="H3621" s="4">
        <v>9.0972222222222218E-2</v>
      </c>
      <c r="I3621" s="16">
        <f>H3621/60</f>
        <v>1.5162037037037036E-3</v>
      </c>
      <c r="K3621" s="16">
        <f t="shared" si="56"/>
        <v>1.5162037037037036E-3</v>
      </c>
    </row>
    <row r="3622" spans="1:11">
      <c r="A3622" t="s">
        <v>4912</v>
      </c>
      <c r="B3622" t="s">
        <v>4905</v>
      </c>
      <c r="C3622" t="s">
        <v>4906</v>
      </c>
      <c r="D3622" s="1">
        <v>40563.998611111114</v>
      </c>
      <c r="E3622">
        <v>1</v>
      </c>
      <c r="F3622" t="s">
        <v>5303</v>
      </c>
      <c r="G3622">
        <v>2010</v>
      </c>
      <c r="H3622" s="4">
        <v>0.11666666666666665</v>
      </c>
      <c r="I3622" s="16">
        <f>H3622/60</f>
        <v>1.9444444444444442E-3</v>
      </c>
      <c r="K3622" s="16">
        <f t="shared" si="56"/>
        <v>1.9444444444444442E-3</v>
      </c>
    </row>
    <row r="3623" spans="1:11">
      <c r="A3623" t="s">
        <v>4939</v>
      </c>
      <c r="B3623" t="s">
        <v>4932</v>
      </c>
      <c r="C3623" t="s">
        <v>4933</v>
      </c>
      <c r="D3623" s="1">
        <v>40183.830555555556</v>
      </c>
      <c r="E3623">
        <v>1</v>
      </c>
      <c r="F3623" t="s">
        <v>5303</v>
      </c>
      <c r="G3623">
        <v>2010</v>
      </c>
      <c r="H3623" s="4">
        <v>0.24930555555555556</v>
      </c>
      <c r="I3623" s="16">
        <f>H3623/60</f>
        <v>4.155092592592593E-3</v>
      </c>
      <c r="K3623" s="16">
        <f t="shared" si="56"/>
        <v>4.155092592592593E-3</v>
      </c>
    </row>
    <row r="3624" spans="1:11">
      <c r="A3624" t="s">
        <v>4936</v>
      </c>
      <c r="B3624" t="s">
        <v>4932</v>
      </c>
      <c r="C3624" t="s">
        <v>4933</v>
      </c>
      <c r="D3624" s="1">
        <v>40183.830555555556</v>
      </c>
      <c r="E3624">
        <v>1</v>
      </c>
      <c r="F3624" t="s">
        <v>5303</v>
      </c>
      <c r="G3624">
        <v>2010</v>
      </c>
      <c r="H3624" s="4">
        <v>0.16388888888888889</v>
      </c>
      <c r="I3624" s="16">
        <f>H3624/60</f>
        <v>2.7314814814814814E-3</v>
      </c>
      <c r="K3624" s="16">
        <f t="shared" si="56"/>
        <v>2.7314814814814814E-3</v>
      </c>
    </row>
    <row r="3625" spans="1:11">
      <c r="A3625" t="s">
        <v>4363</v>
      </c>
      <c r="B3625" t="s">
        <v>4932</v>
      </c>
      <c r="C3625" t="s">
        <v>4933</v>
      </c>
      <c r="D3625" s="1">
        <v>40183.830555555556</v>
      </c>
      <c r="E3625">
        <v>1</v>
      </c>
      <c r="F3625" t="s">
        <v>5303</v>
      </c>
      <c r="G3625">
        <v>2010</v>
      </c>
      <c r="H3625" s="4">
        <v>0.16180555555555556</v>
      </c>
      <c r="I3625" s="16">
        <f>H3625/60</f>
        <v>2.6967592592592594E-3</v>
      </c>
      <c r="K3625" s="16">
        <f t="shared" si="56"/>
        <v>2.6967592592592594E-3</v>
      </c>
    </row>
    <row r="3626" spans="1:11">
      <c r="A3626" t="s">
        <v>4941</v>
      </c>
      <c r="B3626" t="s">
        <v>4932</v>
      </c>
      <c r="C3626" t="s">
        <v>4933</v>
      </c>
      <c r="D3626" s="1">
        <v>40195.709722222222</v>
      </c>
      <c r="E3626">
        <v>1</v>
      </c>
      <c r="F3626" t="s">
        <v>5303</v>
      </c>
      <c r="G3626">
        <v>2010</v>
      </c>
      <c r="H3626" s="4">
        <v>0.11805555555555557</v>
      </c>
      <c r="I3626" s="16">
        <f>H3626/60</f>
        <v>1.9675925925925928E-3</v>
      </c>
      <c r="K3626" s="16">
        <f t="shared" si="56"/>
        <v>1.9675925925925928E-3</v>
      </c>
    </row>
    <row r="3627" spans="1:11">
      <c r="A3627" t="s">
        <v>5028</v>
      </c>
      <c r="B3627" t="s">
        <v>5024</v>
      </c>
      <c r="C3627" t="s">
        <v>5025</v>
      </c>
      <c r="D3627" s="1">
        <v>40342.666666666664</v>
      </c>
      <c r="E3627">
        <v>1</v>
      </c>
      <c r="F3627" t="s">
        <v>5300</v>
      </c>
      <c r="G3627">
        <v>2010</v>
      </c>
      <c r="H3627" s="4">
        <v>0.14097222222222222</v>
      </c>
      <c r="I3627" s="16">
        <f>H3627/60</f>
        <v>2.3495370370370371E-3</v>
      </c>
      <c r="K3627" s="16">
        <f t="shared" si="56"/>
        <v>2.3495370370370371E-3</v>
      </c>
    </row>
    <row r="3628" spans="1:11">
      <c r="A3628" t="s">
        <v>5030</v>
      </c>
      <c r="B3628" t="s">
        <v>5024</v>
      </c>
      <c r="C3628" t="s">
        <v>5025</v>
      </c>
      <c r="D3628" s="1">
        <v>40342.666666666664</v>
      </c>
      <c r="E3628">
        <v>1</v>
      </c>
      <c r="F3628" t="s">
        <v>5300</v>
      </c>
      <c r="G3628">
        <v>2010</v>
      </c>
      <c r="H3628" s="4">
        <v>0.1361111111111111</v>
      </c>
      <c r="I3628" s="16">
        <f>H3628/60</f>
        <v>2.2685185185185182E-3</v>
      </c>
      <c r="K3628" s="16">
        <f t="shared" si="56"/>
        <v>2.2685185185185182E-3</v>
      </c>
    </row>
    <row r="3629" spans="1:11">
      <c r="A3629" t="s">
        <v>5031</v>
      </c>
      <c r="B3629" t="s">
        <v>5024</v>
      </c>
      <c r="C3629" t="s">
        <v>5025</v>
      </c>
      <c r="D3629" s="1">
        <v>40342.666666666664</v>
      </c>
      <c r="E3629">
        <v>1</v>
      </c>
      <c r="F3629" t="s">
        <v>5300</v>
      </c>
      <c r="G3629">
        <v>2010</v>
      </c>
      <c r="H3629" s="4">
        <v>0.12291666666666667</v>
      </c>
      <c r="I3629" s="16">
        <f>H3629/60</f>
        <v>2.0486111111111113E-3</v>
      </c>
      <c r="K3629" s="16">
        <f t="shared" si="56"/>
        <v>2.0486111111111113E-3</v>
      </c>
    </row>
    <row r="3630" spans="1:11">
      <c r="A3630" t="s">
        <v>5027</v>
      </c>
      <c r="B3630" t="s">
        <v>5024</v>
      </c>
      <c r="C3630" t="s">
        <v>5025</v>
      </c>
      <c r="D3630" s="1">
        <v>40342.666666666664</v>
      </c>
      <c r="E3630">
        <v>1</v>
      </c>
      <c r="F3630" t="s">
        <v>5300</v>
      </c>
      <c r="G3630">
        <v>2010</v>
      </c>
      <c r="H3630" s="4">
        <v>0.12222222222222223</v>
      </c>
      <c r="I3630" s="16">
        <f>H3630/60</f>
        <v>2.0370370370370373E-3</v>
      </c>
      <c r="K3630" s="16">
        <f t="shared" si="56"/>
        <v>2.0370370370370373E-3</v>
      </c>
    </row>
    <row r="3631" spans="1:11">
      <c r="A3631" t="s">
        <v>5026</v>
      </c>
      <c r="B3631" t="s">
        <v>5024</v>
      </c>
      <c r="C3631" t="s">
        <v>5025</v>
      </c>
      <c r="D3631" s="1">
        <v>40342.666666666664</v>
      </c>
      <c r="E3631">
        <v>1</v>
      </c>
      <c r="F3631" t="s">
        <v>5300</v>
      </c>
      <c r="G3631">
        <v>2010</v>
      </c>
      <c r="H3631" s="4">
        <v>0.1173611111111111</v>
      </c>
      <c r="I3631" s="16">
        <f>H3631/60</f>
        <v>1.9560185185185184E-3</v>
      </c>
      <c r="K3631" s="16">
        <f t="shared" si="56"/>
        <v>1.9560185185185184E-3</v>
      </c>
    </row>
    <row r="3632" spans="1:11">
      <c r="A3632" t="s">
        <v>5034</v>
      </c>
      <c r="B3632" t="s">
        <v>5024</v>
      </c>
      <c r="C3632" t="s">
        <v>5025</v>
      </c>
      <c r="D3632" s="1">
        <v>40342.666666666664</v>
      </c>
      <c r="E3632">
        <v>1</v>
      </c>
      <c r="F3632" t="s">
        <v>5300</v>
      </c>
      <c r="G3632">
        <v>2010</v>
      </c>
      <c r="H3632" s="4">
        <v>0.1125</v>
      </c>
      <c r="I3632" s="16">
        <f>H3632/60</f>
        <v>1.8750000000000001E-3</v>
      </c>
      <c r="K3632" s="16">
        <f t="shared" si="56"/>
        <v>1.8750000000000001E-3</v>
      </c>
    </row>
    <row r="3633" spans="1:11">
      <c r="A3633" t="s">
        <v>5225</v>
      </c>
      <c r="B3633" t="s">
        <v>5220</v>
      </c>
      <c r="C3633" t="s">
        <v>5220</v>
      </c>
      <c r="D3633" s="1">
        <v>41057.375694444447</v>
      </c>
      <c r="E3633">
        <v>1</v>
      </c>
      <c r="F3633" t="s">
        <v>5300</v>
      </c>
      <c r="G3633">
        <v>2010</v>
      </c>
      <c r="H3633" s="4">
        <v>0.17847222222222223</v>
      </c>
      <c r="I3633" s="16">
        <f>H3633/60</f>
        <v>2.9745370370370373E-3</v>
      </c>
      <c r="K3633" s="16">
        <f t="shared" si="56"/>
        <v>2.9745370370370373E-3</v>
      </c>
    </row>
    <row r="3634" spans="1:11">
      <c r="A3634" t="s">
        <v>5219</v>
      </c>
      <c r="B3634" t="s">
        <v>5220</v>
      </c>
      <c r="C3634" t="s">
        <v>5220</v>
      </c>
      <c r="D3634" s="1">
        <v>41057.375</v>
      </c>
      <c r="E3634">
        <v>1</v>
      </c>
      <c r="F3634" t="s">
        <v>5300</v>
      </c>
      <c r="G3634">
        <v>2010</v>
      </c>
      <c r="H3634" s="4">
        <v>0.16388888888888889</v>
      </c>
      <c r="I3634" s="16">
        <f>H3634/60</f>
        <v>2.7314814814814814E-3</v>
      </c>
      <c r="K3634" s="16">
        <f t="shared" si="56"/>
        <v>2.7314814814814814E-3</v>
      </c>
    </row>
    <row r="3635" spans="1:11">
      <c r="A3635" t="s">
        <v>114</v>
      </c>
      <c r="B3635" t="s">
        <v>45</v>
      </c>
      <c r="C3635" t="s">
        <v>122</v>
      </c>
      <c r="D3635" s="1">
        <v>40354.551388888889</v>
      </c>
      <c r="F3635" t="s">
        <v>2857</v>
      </c>
      <c r="G3635">
        <v>2010</v>
      </c>
      <c r="H3635" s="4">
        <v>0.28263888888888888</v>
      </c>
      <c r="I3635" s="16">
        <f>H3635/60</f>
        <v>4.7106481481481478E-3</v>
      </c>
      <c r="K3635" s="16">
        <f t="shared" si="56"/>
        <v>0</v>
      </c>
    </row>
    <row r="3636" spans="1:11">
      <c r="A3636" t="s">
        <v>96</v>
      </c>
      <c r="B3636" t="s">
        <v>45</v>
      </c>
      <c r="C3636" t="s">
        <v>122</v>
      </c>
      <c r="D3636" s="1">
        <v>40354.550694444442</v>
      </c>
      <c r="F3636" t="s">
        <v>2857</v>
      </c>
      <c r="G3636">
        <v>2010</v>
      </c>
      <c r="H3636" s="4">
        <v>0.25069444444444444</v>
      </c>
      <c r="I3636" s="16">
        <f>H3636/60</f>
        <v>4.178240740740741E-3</v>
      </c>
      <c r="K3636" s="16">
        <f t="shared" si="56"/>
        <v>0</v>
      </c>
    </row>
    <row r="3637" spans="1:11">
      <c r="A3637" t="s">
        <v>100</v>
      </c>
      <c r="B3637" t="s">
        <v>45</v>
      </c>
      <c r="C3637" t="s">
        <v>122</v>
      </c>
      <c r="D3637" s="1">
        <v>40354.550694444442</v>
      </c>
      <c r="F3637" t="s">
        <v>2857</v>
      </c>
      <c r="G3637">
        <v>2010</v>
      </c>
      <c r="H3637" s="4">
        <v>0.24791666666666667</v>
      </c>
      <c r="I3637" s="16">
        <f>H3637/60</f>
        <v>4.1319444444444442E-3</v>
      </c>
      <c r="K3637" s="16">
        <f t="shared" si="56"/>
        <v>0</v>
      </c>
    </row>
    <row r="3638" spans="1:11">
      <c r="A3638" t="s">
        <v>116</v>
      </c>
      <c r="B3638" t="s">
        <v>45</v>
      </c>
      <c r="C3638" t="s">
        <v>122</v>
      </c>
      <c r="D3638" s="1">
        <v>40354.550694444442</v>
      </c>
      <c r="F3638" t="s">
        <v>2857</v>
      </c>
      <c r="G3638">
        <v>2010</v>
      </c>
      <c r="H3638" s="4">
        <v>0.21527777777777779</v>
      </c>
      <c r="I3638" s="16">
        <f>H3638/60</f>
        <v>3.5879629629629634E-3</v>
      </c>
      <c r="K3638" s="16">
        <f t="shared" si="56"/>
        <v>0</v>
      </c>
    </row>
    <row r="3639" spans="1:11">
      <c r="A3639" t="s">
        <v>125</v>
      </c>
      <c r="B3639" t="s">
        <v>45</v>
      </c>
      <c r="C3639" t="s">
        <v>122</v>
      </c>
      <c r="D3639" s="1">
        <v>40354.550694444442</v>
      </c>
      <c r="F3639" t="s">
        <v>2857</v>
      </c>
      <c r="G3639">
        <v>2010</v>
      </c>
      <c r="H3639" s="4">
        <v>0.20555555555555557</v>
      </c>
      <c r="I3639" s="16">
        <f>H3639/60</f>
        <v>3.4259259259259264E-3</v>
      </c>
      <c r="K3639" s="16">
        <f t="shared" si="56"/>
        <v>0</v>
      </c>
    </row>
    <row r="3640" spans="1:11">
      <c r="A3640" t="s">
        <v>123</v>
      </c>
      <c r="B3640" t="s">
        <v>45</v>
      </c>
      <c r="C3640" t="s">
        <v>122</v>
      </c>
      <c r="D3640" s="1">
        <v>40354.550000000003</v>
      </c>
      <c r="F3640" t="s">
        <v>2857</v>
      </c>
      <c r="G3640">
        <v>2010</v>
      </c>
      <c r="H3640" s="4">
        <v>0.19305555555555554</v>
      </c>
      <c r="I3640" s="16">
        <f>H3640/60</f>
        <v>3.2175925925925922E-3</v>
      </c>
      <c r="K3640" s="16">
        <f t="shared" si="56"/>
        <v>0</v>
      </c>
    </row>
    <row r="3641" spans="1:11">
      <c r="A3641" t="s">
        <v>111</v>
      </c>
      <c r="B3641" t="s">
        <v>45</v>
      </c>
      <c r="C3641" t="s">
        <v>122</v>
      </c>
      <c r="D3641" s="1">
        <v>40354.550000000003</v>
      </c>
      <c r="F3641" t="s">
        <v>2857</v>
      </c>
      <c r="G3641">
        <v>2010</v>
      </c>
      <c r="H3641" s="4">
        <v>0.1763888888888889</v>
      </c>
      <c r="I3641" s="16">
        <f>H3641/60</f>
        <v>2.9398148148148148E-3</v>
      </c>
      <c r="K3641" s="16">
        <f t="shared" si="56"/>
        <v>0</v>
      </c>
    </row>
    <row r="3642" spans="1:11">
      <c r="A3642" t="s">
        <v>124</v>
      </c>
      <c r="B3642" t="s">
        <v>45</v>
      </c>
      <c r="C3642" t="s">
        <v>122</v>
      </c>
      <c r="D3642" s="1">
        <v>40354.550000000003</v>
      </c>
      <c r="F3642" t="s">
        <v>2857</v>
      </c>
      <c r="G3642">
        <v>2010</v>
      </c>
      <c r="H3642" s="4">
        <v>0.1763888888888889</v>
      </c>
      <c r="I3642" s="16">
        <f>H3642/60</f>
        <v>2.9398148148148148E-3</v>
      </c>
      <c r="K3642" s="16">
        <f t="shared" si="56"/>
        <v>0</v>
      </c>
    </row>
    <row r="3643" spans="1:11">
      <c r="A3643" t="s">
        <v>84</v>
      </c>
      <c r="B3643" t="s">
        <v>45</v>
      </c>
      <c r="C3643" t="s">
        <v>122</v>
      </c>
      <c r="D3643" s="1">
        <v>40354.550694444442</v>
      </c>
      <c r="F3643" t="s">
        <v>2857</v>
      </c>
      <c r="G3643">
        <v>2010</v>
      </c>
      <c r="H3643" s="4">
        <v>0.17152777777777775</v>
      </c>
      <c r="I3643" s="16">
        <f>H3643/60</f>
        <v>2.8587962962962959E-3</v>
      </c>
      <c r="K3643" s="16">
        <f t="shared" si="56"/>
        <v>0</v>
      </c>
    </row>
    <row r="3644" spans="1:11">
      <c r="A3644" t="s">
        <v>104</v>
      </c>
      <c r="B3644" t="s">
        <v>45</v>
      </c>
      <c r="C3644" t="s">
        <v>122</v>
      </c>
      <c r="D3644" s="1">
        <v>40354.550000000003</v>
      </c>
      <c r="F3644" t="s">
        <v>2857</v>
      </c>
      <c r="G3644">
        <v>2010</v>
      </c>
      <c r="H3644" s="4">
        <v>0.16874999999999998</v>
      </c>
      <c r="I3644" s="16">
        <f>H3644/60</f>
        <v>2.8124999999999999E-3</v>
      </c>
      <c r="K3644" s="16">
        <f t="shared" si="56"/>
        <v>0</v>
      </c>
    </row>
    <row r="3645" spans="1:11">
      <c r="A3645" t="s">
        <v>88</v>
      </c>
      <c r="B3645" t="s">
        <v>45</v>
      </c>
      <c r="C3645" t="s">
        <v>122</v>
      </c>
      <c r="D3645" s="1">
        <v>40354.550000000003</v>
      </c>
      <c r="F3645" t="s">
        <v>2857</v>
      </c>
      <c r="G3645">
        <v>2010</v>
      </c>
      <c r="H3645" s="4">
        <v>0.1451388888888889</v>
      </c>
      <c r="I3645" s="16">
        <f>H3645/60</f>
        <v>2.4189814814814816E-3</v>
      </c>
      <c r="K3645" s="16">
        <f t="shared" si="56"/>
        <v>0</v>
      </c>
    </row>
    <row r="3646" spans="1:11">
      <c r="A3646" t="s">
        <v>89</v>
      </c>
      <c r="B3646" t="s">
        <v>45</v>
      </c>
      <c r="C3646" t="s">
        <v>122</v>
      </c>
      <c r="D3646" s="1">
        <v>40354.550000000003</v>
      </c>
      <c r="F3646" t="s">
        <v>2857</v>
      </c>
      <c r="G3646">
        <v>2010</v>
      </c>
      <c r="H3646" s="4">
        <v>0.12361111111111112</v>
      </c>
      <c r="I3646" s="16">
        <f>H3646/60</f>
        <v>2.0601851851851853E-3</v>
      </c>
      <c r="K3646" s="16">
        <f t="shared" si="56"/>
        <v>0</v>
      </c>
    </row>
    <row r="3647" spans="1:11">
      <c r="A3647" t="s">
        <v>121</v>
      </c>
      <c r="B3647" t="s">
        <v>45</v>
      </c>
      <c r="C3647" t="s">
        <v>122</v>
      </c>
      <c r="D3647" s="1">
        <v>40354.550000000003</v>
      </c>
      <c r="F3647" t="s">
        <v>2857</v>
      </c>
      <c r="G3647">
        <v>2010</v>
      </c>
      <c r="H3647" s="4">
        <v>6.1805555555555558E-2</v>
      </c>
      <c r="I3647" s="16">
        <f>H3647/60</f>
        <v>1.0300925925925926E-3</v>
      </c>
      <c r="K3647" s="16">
        <f t="shared" si="56"/>
        <v>0</v>
      </c>
    </row>
    <row r="3648" spans="1:11">
      <c r="A3648" t="s">
        <v>373</v>
      </c>
      <c r="B3648" t="s">
        <v>369</v>
      </c>
      <c r="C3648" t="s">
        <v>370</v>
      </c>
      <c r="D3648" s="1">
        <v>40366.773611111108</v>
      </c>
      <c r="F3648" t="s">
        <v>5304</v>
      </c>
      <c r="G3648">
        <v>2010</v>
      </c>
      <c r="H3648" s="4">
        <v>0.22083333333333333</v>
      </c>
      <c r="I3648" s="16">
        <f>H3648/60</f>
        <v>3.6805555555555554E-3</v>
      </c>
      <c r="K3648" s="16">
        <f t="shared" si="56"/>
        <v>0</v>
      </c>
    </row>
    <row r="3649" spans="1:11">
      <c r="A3649" t="s">
        <v>368</v>
      </c>
      <c r="B3649" t="s">
        <v>369</v>
      </c>
      <c r="C3649" t="s">
        <v>370</v>
      </c>
      <c r="D3649" s="1">
        <v>40427.486805555556</v>
      </c>
      <c r="F3649" t="s">
        <v>5304</v>
      </c>
      <c r="G3649">
        <v>2010</v>
      </c>
      <c r="H3649" s="4">
        <v>0.13333333333333333</v>
      </c>
      <c r="I3649" s="16">
        <f>H3649/60</f>
        <v>2.2222222222222222E-3</v>
      </c>
      <c r="K3649" s="16">
        <f t="shared" si="56"/>
        <v>0</v>
      </c>
    </row>
    <row r="3650" spans="1:11">
      <c r="A3650" t="s">
        <v>372</v>
      </c>
      <c r="B3650" t="s">
        <v>369</v>
      </c>
      <c r="C3650" t="s">
        <v>370</v>
      </c>
      <c r="D3650" s="1">
        <v>40366.773611111108</v>
      </c>
      <c r="F3650" t="s">
        <v>5304</v>
      </c>
      <c r="G3650">
        <v>2010</v>
      </c>
      <c r="H3650" s="4">
        <v>0.12361111111111112</v>
      </c>
      <c r="I3650" s="16">
        <f>H3650/60</f>
        <v>2.0601851851851853E-3</v>
      </c>
      <c r="K3650" s="16">
        <f t="shared" ref="K3650:K3713" si="57">E3650*I3650</f>
        <v>0</v>
      </c>
    </row>
    <row r="3651" spans="1:11">
      <c r="A3651" t="s">
        <v>574</v>
      </c>
      <c r="B3651" t="s">
        <v>572</v>
      </c>
      <c r="C3651" t="s">
        <v>575</v>
      </c>
      <c r="D3651" s="1">
        <v>40516.578472222223</v>
      </c>
      <c r="F3651" t="s">
        <v>5303</v>
      </c>
      <c r="G3651">
        <v>2010</v>
      </c>
      <c r="H3651" s="4">
        <v>0.10069444444444443</v>
      </c>
      <c r="I3651" s="16">
        <f>H3651/60</f>
        <v>1.6782407407407406E-3</v>
      </c>
      <c r="K3651" s="16">
        <f t="shared" si="57"/>
        <v>0</v>
      </c>
    </row>
    <row r="3652" spans="1:11">
      <c r="A3652" t="s">
        <v>1021</v>
      </c>
      <c r="B3652" t="s">
        <v>1020</v>
      </c>
      <c r="C3652" t="s">
        <v>1019</v>
      </c>
      <c r="D3652" s="1">
        <v>40810.794444444444</v>
      </c>
      <c r="F3652" t="s">
        <v>5301</v>
      </c>
      <c r="G3652">
        <v>2010</v>
      </c>
      <c r="H3652" s="4">
        <v>0.17500000000000002</v>
      </c>
      <c r="I3652" s="16">
        <f>H3652/60</f>
        <v>2.9166666666666668E-3</v>
      </c>
      <c r="K3652" s="16">
        <f t="shared" si="57"/>
        <v>0</v>
      </c>
    </row>
    <row r="3653" spans="1:11">
      <c r="A3653" t="s">
        <v>518</v>
      </c>
      <c r="B3653" t="s">
        <v>1020</v>
      </c>
      <c r="C3653" t="s">
        <v>1019</v>
      </c>
      <c r="D3653" s="1">
        <v>40810.794444444444</v>
      </c>
      <c r="F3653" t="s">
        <v>5301</v>
      </c>
      <c r="G3653">
        <v>2010</v>
      </c>
      <c r="H3653" s="4">
        <v>6.6666666666666666E-2</v>
      </c>
      <c r="I3653" s="16">
        <f>H3653/60</f>
        <v>1.1111111111111111E-3</v>
      </c>
      <c r="K3653" s="16">
        <f t="shared" si="57"/>
        <v>0</v>
      </c>
    </row>
    <row r="3654" spans="1:11">
      <c r="A3654" t="s">
        <v>1687</v>
      </c>
      <c r="B3654" t="s">
        <v>1688</v>
      </c>
      <c r="C3654" t="s">
        <v>1689</v>
      </c>
      <c r="D3654" s="1">
        <v>40810.794444444444</v>
      </c>
      <c r="F3654" t="s">
        <v>5300</v>
      </c>
      <c r="G3654">
        <v>2010</v>
      </c>
      <c r="H3654" s="4">
        <v>0.14930555555555555</v>
      </c>
      <c r="I3654" s="16">
        <f>H3654/60</f>
        <v>2.488425925925926E-3</v>
      </c>
      <c r="K3654" s="16">
        <f t="shared" si="57"/>
        <v>0</v>
      </c>
    </row>
    <row r="3655" spans="1:11">
      <c r="A3655" t="s">
        <v>1762</v>
      </c>
      <c r="B3655" t="s">
        <v>1763</v>
      </c>
      <c r="C3655" t="s">
        <v>1764</v>
      </c>
      <c r="D3655" s="1">
        <v>40607.586111111108</v>
      </c>
      <c r="F3655" t="s">
        <v>5301</v>
      </c>
      <c r="G3655">
        <v>2010</v>
      </c>
      <c r="H3655" s="4">
        <v>0.19652777777777777</v>
      </c>
      <c r="I3655" s="16">
        <f>H3655/60</f>
        <v>3.2754629629629631E-3</v>
      </c>
      <c r="K3655" s="16">
        <f t="shared" si="57"/>
        <v>0</v>
      </c>
    </row>
    <row r="3656" spans="1:11">
      <c r="A3656" t="s">
        <v>1768</v>
      </c>
      <c r="B3656" t="s">
        <v>1763</v>
      </c>
      <c r="C3656" t="s">
        <v>1764</v>
      </c>
      <c r="D3656" s="1">
        <v>40607.586805555555</v>
      </c>
      <c r="F3656" t="s">
        <v>5301</v>
      </c>
      <c r="G3656">
        <v>2010</v>
      </c>
      <c r="H3656" s="4">
        <v>0.16666666666666666</v>
      </c>
      <c r="I3656" s="16">
        <f>H3656/60</f>
        <v>2.7777777777777775E-3</v>
      </c>
      <c r="K3656" s="16">
        <f t="shared" si="57"/>
        <v>0</v>
      </c>
    </row>
    <row r="3657" spans="1:11">
      <c r="A3657" t="s">
        <v>2078</v>
      </c>
      <c r="B3657" t="s">
        <v>2060</v>
      </c>
      <c r="C3657" t="s">
        <v>2072</v>
      </c>
      <c r="D3657" s="1">
        <v>40491.745833333334</v>
      </c>
      <c r="F3657" t="s">
        <v>5300</v>
      </c>
      <c r="G3657">
        <v>2010</v>
      </c>
      <c r="H3657" s="4">
        <v>0.16944444444444443</v>
      </c>
      <c r="I3657" s="16">
        <f>H3657/60</f>
        <v>2.8240740740740739E-3</v>
      </c>
      <c r="K3657" s="16">
        <f t="shared" si="57"/>
        <v>0</v>
      </c>
    </row>
    <row r="3658" spans="1:11">
      <c r="A3658" t="s">
        <v>2079</v>
      </c>
      <c r="B3658" t="s">
        <v>2060</v>
      </c>
      <c r="C3658" t="s">
        <v>2072</v>
      </c>
      <c r="D3658" s="1">
        <v>40491.746527777781</v>
      </c>
      <c r="F3658" t="s">
        <v>5300</v>
      </c>
      <c r="G3658">
        <v>2010</v>
      </c>
      <c r="H3658" s="4">
        <v>0.15208333333333332</v>
      </c>
      <c r="I3658" s="16">
        <f>H3658/60</f>
        <v>2.5347222222222221E-3</v>
      </c>
      <c r="K3658" s="16">
        <f t="shared" si="57"/>
        <v>0</v>
      </c>
    </row>
    <row r="3659" spans="1:11">
      <c r="A3659" t="s">
        <v>2077</v>
      </c>
      <c r="B3659" t="s">
        <v>2060</v>
      </c>
      <c r="C3659" t="s">
        <v>2072</v>
      </c>
      <c r="D3659" s="1">
        <v>40491.746527777781</v>
      </c>
      <c r="F3659" t="s">
        <v>5300</v>
      </c>
      <c r="G3659">
        <v>2010</v>
      </c>
      <c r="H3659" s="4">
        <v>0.14861111111111111</v>
      </c>
      <c r="I3659" s="16">
        <f>H3659/60</f>
        <v>2.476851851851852E-3</v>
      </c>
      <c r="K3659" s="16">
        <f t="shared" si="57"/>
        <v>0</v>
      </c>
    </row>
    <row r="3660" spans="1:11">
      <c r="A3660" t="s">
        <v>2112</v>
      </c>
      <c r="B3660" t="s">
        <v>2111</v>
      </c>
      <c r="C3660" t="s">
        <v>176</v>
      </c>
      <c r="D3660" s="1">
        <v>40666.856249999997</v>
      </c>
      <c r="F3660" t="s">
        <v>1874</v>
      </c>
      <c r="G3660">
        <v>2010</v>
      </c>
      <c r="H3660" s="4">
        <v>0.11388888888888889</v>
      </c>
      <c r="I3660" s="16">
        <f>H3660/60</f>
        <v>1.8981481481481482E-3</v>
      </c>
      <c r="K3660" s="16">
        <f t="shared" si="57"/>
        <v>0</v>
      </c>
    </row>
    <row r="3661" spans="1:11">
      <c r="A3661" t="s">
        <v>2695</v>
      </c>
      <c r="B3661" t="s">
        <v>2679</v>
      </c>
      <c r="C3661" t="s">
        <v>2686</v>
      </c>
      <c r="D3661" s="1">
        <v>40660.752083333333</v>
      </c>
      <c r="F3661" t="s">
        <v>5304</v>
      </c>
      <c r="G3661">
        <v>2010</v>
      </c>
      <c r="H3661" s="4">
        <v>0.3263888888888889</v>
      </c>
      <c r="I3661" s="16">
        <f>H3661/60</f>
        <v>5.4398148148148149E-3</v>
      </c>
      <c r="K3661" s="16">
        <f t="shared" si="57"/>
        <v>0</v>
      </c>
    </row>
    <row r="3662" spans="1:11">
      <c r="A3662" t="s">
        <v>2692</v>
      </c>
      <c r="B3662" t="s">
        <v>2679</v>
      </c>
      <c r="C3662" t="s">
        <v>2686</v>
      </c>
      <c r="D3662" s="1">
        <v>40660.753472222219</v>
      </c>
      <c r="F3662" t="s">
        <v>5304</v>
      </c>
      <c r="G3662">
        <v>2010</v>
      </c>
      <c r="H3662" s="4">
        <v>0.27638888888888885</v>
      </c>
      <c r="I3662" s="16">
        <f>H3662/60</f>
        <v>4.6064814814814805E-3</v>
      </c>
      <c r="K3662" s="16">
        <f t="shared" si="57"/>
        <v>0</v>
      </c>
    </row>
    <row r="3663" spans="1:11">
      <c r="A3663" t="s">
        <v>2694</v>
      </c>
      <c r="B3663" t="s">
        <v>2679</v>
      </c>
      <c r="C3663" t="s">
        <v>2686</v>
      </c>
      <c r="D3663" s="1">
        <v>40660.75277777778</v>
      </c>
      <c r="F3663" t="s">
        <v>5304</v>
      </c>
      <c r="G3663">
        <v>2010</v>
      </c>
      <c r="H3663" s="4">
        <v>0.22777777777777777</v>
      </c>
      <c r="I3663" s="16">
        <f>H3663/60</f>
        <v>3.7962962962962963E-3</v>
      </c>
      <c r="K3663" s="16">
        <f t="shared" si="57"/>
        <v>0</v>
      </c>
    </row>
    <row r="3664" spans="1:11">
      <c r="A3664" t="s">
        <v>2688</v>
      </c>
      <c r="B3664" t="s">
        <v>2679</v>
      </c>
      <c r="C3664" t="s">
        <v>2686</v>
      </c>
      <c r="D3664" s="1">
        <v>40660.753472222219</v>
      </c>
      <c r="F3664" t="s">
        <v>5304</v>
      </c>
      <c r="G3664">
        <v>2010</v>
      </c>
      <c r="H3664" s="4">
        <v>0.20277777777777781</v>
      </c>
      <c r="I3664" s="16">
        <f>H3664/60</f>
        <v>3.37962962962963E-3</v>
      </c>
      <c r="K3664" s="16">
        <f t="shared" si="57"/>
        <v>0</v>
      </c>
    </row>
    <row r="3665" spans="1:11">
      <c r="A3665" t="s">
        <v>2697</v>
      </c>
      <c r="B3665" t="s">
        <v>2679</v>
      </c>
      <c r="C3665" t="s">
        <v>2686</v>
      </c>
      <c r="D3665" s="1">
        <v>40660.753472222219</v>
      </c>
      <c r="F3665" t="s">
        <v>5304</v>
      </c>
      <c r="G3665">
        <v>2010</v>
      </c>
      <c r="H3665" s="4">
        <v>6.805555555555555E-2</v>
      </c>
      <c r="I3665" s="16">
        <f>H3665/60</f>
        <v>1.1342592592592591E-3</v>
      </c>
      <c r="K3665" s="16">
        <f t="shared" si="57"/>
        <v>0</v>
      </c>
    </row>
    <row r="3666" spans="1:11">
      <c r="A3666" t="s">
        <v>3268</v>
      </c>
      <c r="B3666" t="s">
        <v>3209</v>
      </c>
      <c r="C3666" t="s">
        <v>3259</v>
      </c>
      <c r="D3666" s="1">
        <v>40302.989583333336</v>
      </c>
      <c r="F3666" t="s">
        <v>5300</v>
      </c>
      <c r="G3666">
        <v>2010</v>
      </c>
      <c r="H3666" s="4">
        <v>0.30555555555555552</v>
      </c>
      <c r="I3666" s="16">
        <f>H3666/60</f>
        <v>5.0925925925925921E-3</v>
      </c>
      <c r="K3666" s="16">
        <f t="shared" si="57"/>
        <v>0</v>
      </c>
    </row>
    <row r="3667" spans="1:11">
      <c r="A3667" t="s">
        <v>3261</v>
      </c>
      <c r="B3667" t="s">
        <v>3209</v>
      </c>
      <c r="C3667" t="s">
        <v>3259</v>
      </c>
      <c r="D3667" s="1">
        <v>40302.988888888889</v>
      </c>
      <c r="F3667" t="s">
        <v>5300</v>
      </c>
      <c r="G3667">
        <v>2010</v>
      </c>
      <c r="H3667" s="4">
        <v>0.22916666666666666</v>
      </c>
      <c r="I3667" s="16">
        <f>H3667/60</f>
        <v>3.8194444444444443E-3</v>
      </c>
      <c r="K3667" s="16">
        <f t="shared" si="57"/>
        <v>0</v>
      </c>
    </row>
    <row r="3668" spans="1:11">
      <c r="A3668" t="s">
        <v>3260</v>
      </c>
      <c r="B3668" t="s">
        <v>3209</v>
      </c>
      <c r="C3668" t="s">
        <v>3259</v>
      </c>
      <c r="D3668" s="1">
        <v>40302.988888888889</v>
      </c>
      <c r="F3668" t="s">
        <v>5300</v>
      </c>
      <c r="G3668">
        <v>2010</v>
      </c>
      <c r="H3668" s="4">
        <v>0.19791666666666666</v>
      </c>
      <c r="I3668" s="16">
        <f>H3668/60</f>
        <v>3.2986111111111111E-3</v>
      </c>
      <c r="K3668" s="16">
        <f t="shared" si="57"/>
        <v>0</v>
      </c>
    </row>
    <row r="3669" spans="1:11">
      <c r="A3669" t="s">
        <v>3262</v>
      </c>
      <c r="B3669" t="s">
        <v>3209</v>
      </c>
      <c r="C3669" t="s">
        <v>3259</v>
      </c>
      <c r="D3669" s="1">
        <v>40302.988888888889</v>
      </c>
      <c r="F3669" t="s">
        <v>5300</v>
      </c>
      <c r="G3669">
        <v>2010</v>
      </c>
      <c r="H3669" s="4">
        <v>0.17152777777777775</v>
      </c>
      <c r="I3669" s="16">
        <f>H3669/60</f>
        <v>2.8587962962962959E-3</v>
      </c>
      <c r="K3669" s="16">
        <f t="shared" si="57"/>
        <v>0</v>
      </c>
    </row>
    <row r="3670" spans="1:11">
      <c r="A3670" t="s">
        <v>3348</v>
      </c>
      <c r="B3670" t="s">
        <v>3297</v>
      </c>
      <c r="C3670" t="s">
        <v>3337</v>
      </c>
      <c r="D3670" s="1">
        <v>40209.570833333331</v>
      </c>
      <c r="F3670" t="s">
        <v>5300</v>
      </c>
      <c r="G3670">
        <v>2010</v>
      </c>
      <c r="H3670" s="4">
        <v>0.20069444444444443</v>
      </c>
      <c r="I3670" s="16">
        <f>H3670/60</f>
        <v>3.3449074074074071E-3</v>
      </c>
      <c r="K3670" s="16">
        <f t="shared" si="57"/>
        <v>0</v>
      </c>
    </row>
    <row r="3671" spans="1:11">
      <c r="A3671" t="s">
        <v>3344</v>
      </c>
      <c r="B3671" t="s">
        <v>3297</v>
      </c>
      <c r="C3671" t="s">
        <v>3337</v>
      </c>
      <c r="D3671" s="1">
        <v>40209.570138888892</v>
      </c>
      <c r="F3671" t="s">
        <v>5300</v>
      </c>
      <c r="G3671">
        <v>2010</v>
      </c>
      <c r="H3671" s="4">
        <v>0.16180555555555556</v>
      </c>
      <c r="I3671" s="16">
        <f>H3671/60</f>
        <v>2.6967592592592594E-3</v>
      </c>
      <c r="K3671" s="16">
        <f t="shared" si="57"/>
        <v>0</v>
      </c>
    </row>
    <row r="3672" spans="1:11">
      <c r="A3672" t="s">
        <v>3347</v>
      </c>
      <c r="B3672" t="s">
        <v>3297</v>
      </c>
      <c r="C3672" t="s">
        <v>3337</v>
      </c>
      <c r="D3672" s="1">
        <v>40209.570138888892</v>
      </c>
      <c r="F3672" t="s">
        <v>5300</v>
      </c>
      <c r="G3672">
        <v>2010</v>
      </c>
      <c r="H3672" s="4">
        <v>0.15</v>
      </c>
      <c r="I3672" s="16">
        <f>H3672/60</f>
        <v>2.5000000000000001E-3</v>
      </c>
      <c r="K3672" s="16">
        <f t="shared" si="57"/>
        <v>0</v>
      </c>
    </row>
    <row r="3673" spans="1:11">
      <c r="A3673" t="s">
        <v>3341</v>
      </c>
      <c r="B3673" t="s">
        <v>3297</v>
      </c>
      <c r="C3673" t="s">
        <v>3337</v>
      </c>
      <c r="D3673" s="1">
        <v>40209.570138888892</v>
      </c>
      <c r="F3673" t="s">
        <v>5300</v>
      </c>
      <c r="G3673">
        <v>2010</v>
      </c>
      <c r="H3673" s="4">
        <v>0.1451388888888889</v>
      </c>
      <c r="I3673" s="16">
        <f>H3673/60</f>
        <v>2.4189814814814816E-3</v>
      </c>
      <c r="K3673" s="16">
        <f t="shared" si="57"/>
        <v>0</v>
      </c>
    </row>
    <row r="3674" spans="1:11">
      <c r="A3674" t="s">
        <v>3340</v>
      </c>
      <c r="B3674" t="s">
        <v>3297</v>
      </c>
      <c r="C3674" t="s">
        <v>3337</v>
      </c>
      <c r="D3674" s="1">
        <v>40209.570138888892</v>
      </c>
      <c r="F3674" t="s">
        <v>5300</v>
      </c>
      <c r="G3674">
        <v>2010</v>
      </c>
      <c r="H3674" s="4">
        <v>0.13402777777777777</v>
      </c>
      <c r="I3674" s="16">
        <f>H3674/60</f>
        <v>2.2337962962962962E-3</v>
      </c>
      <c r="K3674" s="16">
        <f t="shared" si="57"/>
        <v>0</v>
      </c>
    </row>
    <row r="3675" spans="1:11">
      <c r="A3675" t="s">
        <v>3345</v>
      </c>
      <c r="B3675" t="s">
        <v>3297</v>
      </c>
      <c r="C3675" t="s">
        <v>3337</v>
      </c>
      <c r="D3675" s="1">
        <v>40209.570833333331</v>
      </c>
      <c r="F3675" t="s">
        <v>5300</v>
      </c>
      <c r="G3675">
        <v>2010</v>
      </c>
      <c r="H3675" s="4">
        <v>0.125</v>
      </c>
      <c r="I3675" s="16">
        <f>H3675/60</f>
        <v>2.0833333333333333E-3</v>
      </c>
      <c r="K3675" s="16">
        <f t="shared" si="57"/>
        <v>0</v>
      </c>
    </row>
    <row r="3676" spans="1:11">
      <c r="A3676" t="s">
        <v>3379</v>
      </c>
      <c r="B3676" t="s">
        <v>3357</v>
      </c>
      <c r="C3676" t="s">
        <v>3372</v>
      </c>
      <c r="D3676" s="1">
        <v>40996.598611111112</v>
      </c>
      <c r="F3676" t="s">
        <v>5303</v>
      </c>
      <c r="G3676">
        <v>2010</v>
      </c>
      <c r="H3676" s="4">
        <v>0.20138888888888887</v>
      </c>
      <c r="I3676" s="16">
        <f>H3676/60</f>
        <v>3.3564814814814811E-3</v>
      </c>
      <c r="K3676" s="16">
        <f t="shared" si="57"/>
        <v>0</v>
      </c>
    </row>
    <row r="3677" spans="1:11">
      <c r="A3677" t="s">
        <v>3381</v>
      </c>
      <c r="B3677" t="s">
        <v>3357</v>
      </c>
      <c r="C3677" t="s">
        <v>3372</v>
      </c>
      <c r="D3677" s="1">
        <v>40996.597916666666</v>
      </c>
      <c r="F3677" t="s">
        <v>5303</v>
      </c>
      <c r="G3677">
        <v>2010</v>
      </c>
      <c r="H3677" s="4">
        <v>0.19652777777777777</v>
      </c>
      <c r="I3677" s="16">
        <f>H3677/60</f>
        <v>3.2754629629629631E-3</v>
      </c>
      <c r="K3677" s="16">
        <f t="shared" si="57"/>
        <v>0</v>
      </c>
    </row>
    <row r="3678" spans="1:11">
      <c r="A3678" t="s">
        <v>3377</v>
      </c>
      <c r="B3678" t="s">
        <v>3357</v>
      </c>
      <c r="C3678" t="s">
        <v>3372</v>
      </c>
      <c r="D3678" s="1">
        <v>40996.597916666666</v>
      </c>
      <c r="F3678" t="s">
        <v>5303</v>
      </c>
      <c r="G3678">
        <v>2010</v>
      </c>
      <c r="H3678" s="4">
        <v>0.18055555555555555</v>
      </c>
      <c r="I3678" s="16">
        <f>H3678/60</f>
        <v>3.0092592592592593E-3</v>
      </c>
      <c r="K3678" s="16">
        <f t="shared" si="57"/>
        <v>0</v>
      </c>
    </row>
    <row r="3679" spans="1:11">
      <c r="A3679" t="s">
        <v>3380</v>
      </c>
      <c r="B3679" t="s">
        <v>3357</v>
      </c>
      <c r="C3679" t="s">
        <v>3372</v>
      </c>
      <c r="D3679" s="1">
        <v>40996.597916666666</v>
      </c>
      <c r="F3679" t="s">
        <v>5303</v>
      </c>
      <c r="G3679">
        <v>2010</v>
      </c>
      <c r="H3679" s="4">
        <v>0.17777777777777778</v>
      </c>
      <c r="I3679" s="16">
        <f>H3679/60</f>
        <v>2.9629629629629632E-3</v>
      </c>
      <c r="K3679" s="16">
        <f t="shared" si="57"/>
        <v>0</v>
      </c>
    </row>
    <row r="3680" spans="1:11">
      <c r="A3680" t="s">
        <v>3376</v>
      </c>
      <c r="B3680" t="s">
        <v>3357</v>
      </c>
      <c r="C3680" t="s">
        <v>3372</v>
      </c>
      <c r="D3680" s="1">
        <v>40996.598611111112</v>
      </c>
      <c r="F3680" t="s">
        <v>5303</v>
      </c>
      <c r="G3680">
        <v>2010</v>
      </c>
      <c r="H3680" s="4">
        <v>0.1763888888888889</v>
      </c>
      <c r="I3680" s="16">
        <f>H3680/60</f>
        <v>2.9398148148148148E-3</v>
      </c>
      <c r="K3680" s="16">
        <f t="shared" si="57"/>
        <v>0</v>
      </c>
    </row>
    <row r="3681" spans="1:11">
      <c r="A3681" t="s">
        <v>3382</v>
      </c>
      <c r="B3681" t="s">
        <v>3357</v>
      </c>
      <c r="C3681" t="s">
        <v>3372</v>
      </c>
      <c r="D3681" s="1">
        <v>40996.597916666666</v>
      </c>
      <c r="F3681" t="s">
        <v>5303</v>
      </c>
      <c r="G3681">
        <v>2010</v>
      </c>
      <c r="H3681" s="4">
        <v>0.17222222222222225</v>
      </c>
      <c r="I3681" s="16">
        <f>H3681/60</f>
        <v>2.8703703703703708E-3</v>
      </c>
      <c r="K3681" s="16">
        <f t="shared" si="57"/>
        <v>0</v>
      </c>
    </row>
    <row r="3682" spans="1:11">
      <c r="A3682" t="s">
        <v>3374</v>
      </c>
      <c r="B3682" t="s">
        <v>3357</v>
      </c>
      <c r="C3682" t="s">
        <v>3372</v>
      </c>
      <c r="D3682" s="1">
        <v>40996.598611111112</v>
      </c>
      <c r="F3682" t="s">
        <v>5303</v>
      </c>
      <c r="G3682">
        <v>2010</v>
      </c>
      <c r="H3682" s="4">
        <v>0.15277777777777776</v>
      </c>
      <c r="I3682" s="16">
        <f>H3682/60</f>
        <v>2.5462962962962961E-3</v>
      </c>
      <c r="K3682" s="16">
        <f t="shared" si="57"/>
        <v>0</v>
      </c>
    </row>
    <row r="3683" spans="1:11">
      <c r="A3683" t="s">
        <v>3372</v>
      </c>
      <c r="B3683" t="s">
        <v>3357</v>
      </c>
      <c r="C3683" t="s">
        <v>3372</v>
      </c>
      <c r="D3683" s="1">
        <v>40996.598611111112</v>
      </c>
      <c r="F3683" t="s">
        <v>5303</v>
      </c>
      <c r="G3683">
        <v>2010</v>
      </c>
      <c r="H3683" s="4">
        <v>0.14444444444444446</v>
      </c>
      <c r="I3683" s="16">
        <f>H3683/60</f>
        <v>2.4074074074074076E-3</v>
      </c>
      <c r="K3683" s="16">
        <f t="shared" si="57"/>
        <v>0</v>
      </c>
    </row>
    <row r="3684" spans="1:11">
      <c r="A3684" t="s">
        <v>2182</v>
      </c>
      <c r="B3684" t="s">
        <v>3357</v>
      </c>
      <c r="C3684" t="s">
        <v>3372</v>
      </c>
      <c r="D3684" s="1">
        <v>40996.598611111112</v>
      </c>
      <c r="F3684" t="s">
        <v>5303</v>
      </c>
      <c r="G3684">
        <v>2010</v>
      </c>
      <c r="H3684" s="4">
        <v>0.12013888888888889</v>
      </c>
      <c r="I3684" s="16">
        <f>H3684/60</f>
        <v>2.0023148148148148E-3</v>
      </c>
      <c r="K3684" s="16">
        <f t="shared" si="57"/>
        <v>0</v>
      </c>
    </row>
    <row r="3685" spans="1:11">
      <c r="A3685" t="s">
        <v>3446</v>
      </c>
      <c r="B3685" t="s">
        <v>3440</v>
      </c>
      <c r="C3685" t="s">
        <v>3441</v>
      </c>
      <c r="D3685" s="1">
        <v>40559.586805555555</v>
      </c>
      <c r="F3685" t="s">
        <v>5303</v>
      </c>
      <c r="G3685">
        <v>2010</v>
      </c>
      <c r="H3685" s="4">
        <v>0.17013888888888887</v>
      </c>
      <c r="I3685" s="16">
        <f>H3685/60</f>
        <v>2.8356481481481479E-3</v>
      </c>
      <c r="K3685" s="16">
        <f t="shared" si="57"/>
        <v>0</v>
      </c>
    </row>
    <row r="3686" spans="1:11">
      <c r="A3686" t="s">
        <v>3445</v>
      </c>
      <c r="B3686" t="s">
        <v>3440</v>
      </c>
      <c r="C3686" t="s">
        <v>3441</v>
      </c>
      <c r="D3686" s="1">
        <v>40559.586111111108</v>
      </c>
      <c r="F3686" t="s">
        <v>5303</v>
      </c>
      <c r="G3686">
        <v>2010</v>
      </c>
      <c r="H3686" s="4">
        <v>0.16041666666666668</v>
      </c>
      <c r="I3686" s="16">
        <f>H3686/60</f>
        <v>2.6736111111111114E-3</v>
      </c>
      <c r="K3686" s="16">
        <f t="shared" si="57"/>
        <v>0</v>
      </c>
    </row>
    <row r="3687" spans="1:11">
      <c r="A3687" t="s">
        <v>3443</v>
      </c>
      <c r="B3687" t="s">
        <v>3440</v>
      </c>
      <c r="C3687" t="s">
        <v>3441</v>
      </c>
      <c r="D3687" s="1">
        <v>40559.586805555555</v>
      </c>
      <c r="F3687" t="s">
        <v>5303</v>
      </c>
      <c r="G3687">
        <v>2010</v>
      </c>
      <c r="H3687" s="4">
        <v>0.15347222222222223</v>
      </c>
      <c r="I3687" s="16">
        <f>H3687/60</f>
        <v>2.5578703703703705E-3</v>
      </c>
      <c r="K3687" s="16">
        <f t="shared" si="57"/>
        <v>0</v>
      </c>
    </row>
    <row r="3688" spans="1:11">
      <c r="A3688" t="s">
        <v>3444</v>
      </c>
      <c r="B3688" t="s">
        <v>3440</v>
      </c>
      <c r="C3688" t="s">
        <v>3441</v>
      </c>
      <c r="D3688" s="1">
        <v>40559.586111111108</v>
      </c>
      <c r="F3688" t="s">
        <v>5303</v>
      </c>
      <c r="G3688">
        <v>2010</v>
      </c>
      <c r="H3688" s="4">
        <v>0.14722222222222223</v>
      </c>
      <c r="I3688" s="16">
        <f>H3688/60</f>
        <v>2.4537037037037036E-3</v>
      </c>
      <c r="K3688" s="16">
        <f t="shared" si="57"/>
        <v>0</v>
      </c>
    </row>
    <row r="3689" spans="1:11">
      <c r="A3689" t="s">
        <v>4344</v>
      </c>
      <c r="B3689" t="s">
        <v>4338</v>
      </c>
      <c r="C3689" t="s">
        <v>4339</v>
      </c>
      <c r="D3689" s="1">
        <v>40372.833333333336</v>
      </c>
      <c r="F3689" t="s">
        <v>5303</v>
      </c>
      <c r="G3689">
        <v>2010</v>
      </c>
      <c r="H3689" s="4">
        <v>0.15277777777777776</v>
      </c>
      <c r="I3689" s="16">
        <f>H3689/60</f>
        <v>2.5462962962962961E-3</v>
      </c>
      <c r="K3689" s="16">
        <f t="shared" si="57"/>
        <v>0</v>
      </c>
    </row>
    <row r="3690" spans="1:11">
      <c r="A3690" t="s">
        <v>3917</v>
      </c>
      <c r="B3690" t="s">
        <v>4338</v>
      </c>
      <c r="C3690" t="s">
        <v>4339</v>
      </c>
      <c r="D3690" s="1">
        <v>40372.834027777775</v>
      </c>
      <c r="F3690" t="s">
        <v>5303</v>
      </c>
      <c r="G3690">
        <v>2010</v>
      </c>
      <c r="H3690" s="4">
        <v>0.10902777777777778</v>
      </c>
      <c r="I3690" s="16">
        <f>H3690/60</f>
        <v>1.8171296296296297E-3</v>
      </c>
      <c r="K3690" s="16">
        <f t="shared" si="57"/>
        <v>0</v>
      </c>
    </row>
    <row r="3691" spans="1:11">
      <c r="A3691" t="s">
        <v>2926</v>
      </c>
      <c r="B3691" t="s">
        <v>4814</v>
      </c>
      <c r="C3691" t="s">
        <v>316</v>
      </c>
      <c r="D3691" s="1">
        <v>40665.850694444445</v>
      </c>
      <c r="F3691" t="s">
        <v>1874</v>
      </c>
      <c r="G3691">
        <v>2010</v>
      </c>
      <c r="H3691" s="4">
        <v>0.14097222222222222</v>
      </c>
      <c r="I3691" s="16">
        <f>H3691/60</f>
        <v>2.3495370370370371E-3</v>
      </c>
      <c r="K3691" s="16">
        <f t="shared" si="57"/>
        <v>0</v>
      </c>
    </row>
    <row r="3692" spans="1:11">
      <c r="A3692" t="s">
        <v>4897</v>
      </c>
      <c r="B3692" t="s">
        <v>4878</v>
      </c>
      <c r="C3692" t="s">
        <v>4879</v>
      </c>
      <c r="D3692" s="1">
        <v>40463.826388888891</v>
      </c>
      <c r="F3692" t="s">
        <v>5301</v>
      </c>
      <c r="G3692">
        <v>2010</v>
      </c>
      <c r="H3692" s="4">
        <v>0.19791666666666666</v>
      </c>
      <c r="I3692" s="16">
        <f>H3692/60</f>
        <v>3.2986111111111111E-3</v>
      </c>
      <c r="K3692" s="16">
        <f t="shared" si="57"/>
        <v>0</v>
      </c>
    </row>
    <row r="3693" spans="1:11">
      <c r="A3693" t="s">
        <v>4896</v>
      </c>
      <c r="B3693" t="s">
        <v>4878</v>
      </c>
      <c r="C3693" t="s">
        <v>4879</v>
      </c>
      <c r="D3693" s="1">
        <v>40463.826388888891</v>
      </c>
      <c r="F3693" t="s">
        <v>5301</v>
      </c>
      <c r="G3693">
        <v>2010</v>
      </c>
      <c r="H3693" s="4">
        <v>0.16250000000000001</v>
      </c>
      <c r="I3693" s="16">
        <f>H3693/60</f>
        <v>2.7083333333333334E-3</v>
      </c>
      <c r="K3693" s="16">
        <f t="shared" si="57"/>
        <v>0</v>
      </c>
    </row>
    <row r="3694" spans="1:11">
      <c r="A3694" t="s">
        <v>4895</v>
      </c>
      <c r="B3694" t="s">
        <v>4878</v>
      </c>
      <c r="C3694" t="s">
        <v>4879</v>
      </c>
      <c r="D3694" s="1">
        <v>40463.826388888891</v>
      </c>
      <c r="F3694" t="s">
        <v>5301</v>
      </c>
      <c r="G3694">
        <v>2010</v>
      </c>
      <c r="H3694" s="4">
        <v>0.1388888888888889</v>
      </c>
      <c r="I3694" s="16">
        <f>H3694/60</f>
        <v>2.3148148148148151E-3</v>
      </c>
      <c r="K3694" s="16">
        <f t="shared" si="57"/>
        <v>0</v>
      </c>
    </row>
    <row r="3695" spans="1:11">
      <c r="A3695" t="s">
        <v>4904</v>
      </c>
      <c r="B3695" t="s">
        <v>4905</v>
      </c>
      <c r="C3695" t="s">
        <v>4906</v>
      </c>
      <c r="D3695" s="1">
        <v>40563.997916666667</v>
      </c>
      <c r="F3695" t="s">
        <v>5303</v>
      </c>
      <c r="G3695">
        <v>2010</v>
      </c>
      <c r="H3695" s="4">
        <v>0.14861111111111111</v>
      </c>
      <c r="I3695" s="16">
        <f>H3695/60</f>
        <v>2.476851851851852E-3</v>
      </c>
      <c r="K3695" s="16">
        <f t="shared" si="57"/>
        <v>0</v>
      </c>
    </row>
    <row r="3696" spans="1:11">
      <c r="A3696" t="s">
        <v>4908</v>
      </c>
      <c r="B3696" t="s">
        <v>4905</v>
      </c>
      <c r="C3696" t="s">
        <v>4906</v>
      </c>
      <c r="D3696" s="1">
        <v>40563.997916666667</v>
      </c>
      <c r="F3696" t="s">
        <v>5303</v>
      </c>
      <c r="G3696">
        <v>2010</v>
      </c>
      <c r="H3696" s="4">
        <v>0.1451388888888889</v>
      </c>
      <c r="I3696" s="16">
        <f>H3696/60</f>
        <v>2.4189814814814816E-3</v>
      </c>
      <c r="K3696" s="16">
        <f t="shared" si="57"/>
        <v>0</v>
      </c>
    </row>
    <row r="3697" spans="1:11">
      <c r="A3697" t="s">
        <v>4907</v>
      </c>
      <c r="B3697" t="s">
        <v>4905</v>
      </c>
      <c r="C3697" t="s">
        <v>4906</v>
      </c>
      <c r="D3697" s="1">
        <v>40563.997916666667</v>
      </c>
      <c r="F3697" t="s">
        <v>5303</v>
      </c>
      <c r="G3697">
        <v>2010</v>
      </c>
      <c r="H3697" s="4">
        <v>0.14166666666666666</v>
      </c>
      <c r="I3697" s="16">
        <f>H3697/60</f>
        <v>2.3611111111111111E-3</v>
      </c>
      <c r="K3697" s="16">
        <f t="shared" si="57"/>
        <v>0</v>
      </c>
    </row>
    <row r="3698" spans="1:11">
      <c r="A3698" t="s">
        <v>4915</v>
      </c>
      <c r="B3698" t="s">
        <v>4905</v>
      </c>
      <c r="C3698" t="s">
        <v>4906</v>
      </c>
      <c r="D3698" s="1">
        <v>40563.998611111114</v>
      </c>
      <c r="F3698" t="s">
        <v>5303</v>
      </c>
      <c r="G3698">
        <v>2010</v>
      </c>
      <c r="H3698" s="4">
        <v>0.13263888888888889</v>
      </c>
      <c r="I3698" s="16">
        <f>H3698/60</f>
        <v>2.2106481481481482E-3</v>
      </c>
      <c r="K3698" s="16">
        <f t="shared" si="57"/>
        <v>0</v>
      </c>
    </row>
    <row r="3699" spans="1:11">
      <c r="A3699" t="s">
        <v>4911</v>
      </c>
      <c r="B3699" t="s">
        <v>4905</v>
      </c>
      <c r="C3699" t="s">
        <v>4906</v>
      </c>
      <c r="D3699" s="1">
        <v>40563.997916666667</v>
      </c>
      <c r="F3699" t="s">
        <v>5303</v>
      </c>
      <c r="G3699">
        <v>2010</v>
      </c>
      <c r="H3699" s="4">
        <v>0.12291666666666667</v>
      </c>
      <c r="I3699" s="16">
        <f>H3699/60</f>
        <v>2.0486111111111113E-3</v>
      </c>
      <c r="K3699" s="16">
        <f t="shared" si="57"/>
        <v>0</v>
      </c>
    </row>
    <row r="3700" spans="1:11">
      <c r="A3700" t="s">
        <v>4935</v>
      </c>
      <c r="B3700" t="s">
        <v>4932</v>
      </c>
      <c r="C3700" t="s">
        <v>4933</v>
      </c>
      <c r="D3700" s="1">
        <v>40183.830555555556</v>
      </c>
      <c r="F3700" t="s">
        <v>5303</v>
      </c>
      <c r="G3700">
        <v>2010</v>
      </c>
      <c r="H3700" s="4">
        <v>0.10416666666666667</v>
      </c>
      <c r="I3700" s="16">
        <f>H3700/60</f>
        <v>1.7361111111111112E-3</v>
      </c>
      <c r="K3700" s="16">
        <f t="shared" si="57"/>
        <v>0</v>
      </c>
    </row>
    <row r="3701" spans="1:11">
      <c r="A3701" t="s">
        <v>671</v>
      </c>
      <c r="B3701" t="s">
        <v>4932</v>
      </c>
      <c r="C3701" t="s">
        <v>4933</v>
      </c>
      <c r="D3701" s="1">
        <v>40183.830555555556</v>
      </c>
      <c r="F3701" t="s">
        <v>5303</v>
      </c>
      <c r="G3701">
        <v>2010</v>
      </c>
      <c r="H3701" s="4">
        <v>9.6527777777777768E-2</v>
      </c>
      <c r="I3701" s="16">
        <f>H3701/60</f>
        <v>1.6087962962962961E-3</v>
      </c>
      <c r="K3701" s="16">
        <f t="shared" si="57"/>
        <v>0</v>
      </c>
    </row>
    <row r="3702" spans="1:11">
      <c r="A3702" t="s">
        <v>5029</v>
      </c>
      <c r="B3702" t="s">
        <v>5024</v>
      </c>
      <c r="C3702" t="s">
        <v>5025</v>
      </c>
      <c r="D3702" s="1">
        <v>40342.666666666664</v>
      </c>
      <c r="F3702" t="s">
        <v>5300</v>
      </c>
      <c r="G3702">
        <v>2010</v>
      </c>
      <c r="H3702" s="4">
        <v>0.18611111111111112</v>
      </c>
      <c r="I3702" s="16">
        <f>H3702/60</f>
        <v>3.1018518518518517E-3</v>
      </c>
      <c r="K3702" s="16">
        <f t="shared" si="57"/>
        <v>0</v>
      </c>
    </row>
    <row r="3703" spans="1:11">
      <c r="A3703" t="s">
        <v>5070</v>
      </c>
      <c r="B3703" t="s">
        <v>5024</v>
      </c>
      <c r="D3703" s="1">
        <v>40345.786111111112</v>
      </c>
      <c r="F3703" t="s">
        <v>5300</v>
      </c>
      <c r="G3703">
        <v>2010</v>
      </c>
      <c r="H3703" s="4">
        <v>0.11388888888888889</v>
      </c>
      <c r="I3703" s="16">
        <f>H3703/60</f>
        <v>1.8981481481481482E-3</v>
      </c>
      <c r="K3703" s="16">
        <f t="shared" si="57"/>
        <v>0</v>
      </c>
    </row>
    <row r="3704" spans="1:11">
      <c r="A3704" t="s">
        <v>5224</v>
      </c>
      <c r="B3704" t="s">
        <v>5220</v>
      </c>
      <c r="C3704" t="s">
        <v>5220</v>
      </c>
      <c r="D3704" s="1">
        <v>41057.375694444447</v>
      </c>
      <c r="F3704" t="s">
        <v>5300</v>
      </c>
      <c r="G3704">
        <v>2010</v>
      </c>
      <c r="H3704" s="4">
        <v>0.19930555555555554</v>
      </c>
      <c r="I3704" s="16">
        <f>H3704/60</f>
        <v>3.3217592592592591E-3</v>
      </c>
      <c r="K3704" s="16">
        <f t="shared" si="57"/>
        <v>0</v>
      </c>
    </row>
    <row r="3705" spans="1:11">
      <c r="A3705" t="s">
        <v>5230</v>
      </c>
      <c r="B3705" t="s">
        <v>5220</v>
      </c>
      <c r="C3705" t="s">
        <v>5220</v>
      </c>
      <c r="D3705" s="1">
        <v>41057.375694444447</v>
      </c>
      <c r="F3705" t="s">
        <v>5300</v>
      </c>
      <c r="G3705">
        <v>2010</v>
      </c>
      <c r="H3705" s="4">
        <v>0.19791666666666666</v>
      </c>
      <c r="I3705" s="16">
        <f>H3705/60</f>
        <v>3.2986111111111111E-3</v>
      </c>
      <c r="K3705" s="16">
        <f t="shared" si="57"/>
        <v>0</v>
      </c>
    </row>
    <row r="3706" spans="1:11">
      <c r="A3706" t="s">
        <v>5222</v>
      </c>
      <c r="B3706" t="s">
        <v>5220</v>
      </c>
      <c r="C3706" t="s">
        <v>5220</v>
      </c>
      <c r="D3706" s="1">
        <v>41057.375694444447</v>
      </c>
      <c r="F3706" t="s">
        <v>5300</v>
      </c>
      <c r="G3706">
        <v>2010</v>
      </c>
      <c r="H3706" s="4">
        <v>0.18055555555555555</v>
      </c>
      <c r="I3706" s="16">
        <f>H3706/60</f>
        <v>3.0092592592592593E-3</v>
      </c>
      <c r="K3706" s="16">
        <f t="shared" si="57"/>
        <v>0</v>
      </c>
    </row>
    <row r="3707" spans="1:11">
      <c r="A3707" t="s">
        <v>5226</v>
      </c>
      <c r="B3707" t="s">
        <v>5220</v>
      </c>
      <c r="C3707" t="s">
        <v>5220</v>
      </c>
      <c r="D3707" s="1">
        <v>41057.375694444447</v>
      </c>
      <c r="F3707" t="s">
        <v>5300</v>
      </c>
      <c r="G3707">
        <v>2010</v>
      </c>
      <c r="H3707" s="4">
        <v>0.17361111111111113</v>
      </c>
      <c r="I3707" s="16">
        <f>H3707/60</f>
        <v>2.8935185185185188E-3</v>
      </c>
      <c r="K3707" s="16">
        <f t="shared" si="57"/>
        <v>0</v>
      </c>
    </row>
    <row r="3708" spans="1:11">
      <c r="A3708" t="s">
        <v>5229</v>
      </c>
      <c r="B3708" t="s">
        <v>5220</v>
      </c>
      <c r="C3708" t="s">
        <v>5220</v>
      </c>
      <c r="D3708" s="1">
        <v>41057.375694444447</v>
      </c>
      <c r="F3708" t="s">
        <v>5300</v>
      </c>
      <c r="G3708">
        <v>2010</v>
      </c>
      <c r="H3708" s="4">
        <v>0.17222222222222225</v>
      </c>
      <c r="I3708" s="16">
        <f>H3708/60</f>
        <v>2.8703703703703708E-3</v>
      </c>
      <c r="K3708" s="16">
        <f t="shared" si="57"/>
        <v>0</v>
      </c>
    </row>
    <row r="3709" spans="1:11">
      <c r="A3709" t="s">
        <v>5228</v>
      </c>
      <c r="B3709" t="s">
        <v>5220</v>
      </c>
      <c r="C3709" t="s">
        <v>5220</v>
      </c>
      <c r="D3709" s="1">
        <v>41057.375694444447</v>
      </c>
      <c r="F3709" t="s">
        <v>5300</v>
      </c>
      <c r="G3709">
        <v>2010</v>
      </c>
      <c r="H3709" s="4">
        <v>0.17083333333333331</v>
      </c>
      <c r="I3709" s="16">
        <f>H3709/60</f>
        <v>2.8472222222222219E-3</v>
      </c>
      <c r="K3709" s="16">
        <f t="shared" si="57"/>
        <v>0</v>
      </c>
    </row>
    <row r="3710" spans="1:11">
      <c r="A3710" t="s">
        <v>2270</v>
      </c>
      <c r="B3710" t="s">
        <v>5220</v>
      </c>
      <c r="C3710" t="s">
        <v>5220</v>
      </c>
      <c r="D3710" s="1">
        <v>41057.375694444447</v>
      </c>
      <c r="F3710" t="s">
        <v>5300</v>
      </c>
      <c r="G3710">
        <v>2010</v>
      </c>
      <c r="H3710" s="4">
        <v>0.17013888888888887</v>
      </c>
      <c r="I3710" s="16">
        <f>H3710/60</f>
        <v>2.8356481481481479E-3</v>
      </c>
      <c r="K3710" s="16">
        <f t="shared" si="57"/>
        <v>0</v>
      </c>
    </row>
    <row r="3711" spans="1:11">
      <c r="A3711" t="s">
        <v>5227</v>
      </c>
      <c r="B3711" t="s">
        <v>5220</v>
      </c>
      <c r="C3711" t="s">
        <v>5220</v>
      </c>
      <c r="D3711" s="1">
        <v>41057.375694444447</v>
      </c>
      <c r="F3711" t="s">
        <v>5300</v>
      </c>
      <c r="G3711">
        <v>2010</v>
      </c>
      <c r="H3711" s="4">
        <v>0.16041666666666668</v>
      </c>
      <c r="I3711" s="16">
        <f>H3711/60</f>
        <v>2.6736111111111114E-3</v>
      </c>
      <c r="K3711" s="16">
        <f t="shared" si="57"/>
        <v>0</v>
      </c>
    </row>
    <row r="3712" spans="1:11">
      <c r="A3712" t="s">
        <v>4080</v>
      </c>
      <c r="B3712" t="s">
        <v>4027</v>
      </c>
      <c r="C3712" t="s">
        <v>4077</v>
      </c>
      <c r="D3712" s="1">
        <v>40820.400694444441</v>
      </c>
      <c r="E3712">
        <v>51</v>
      </c>
      <c r="F3712" t="s">
        <v>5300</v>
      </c>
      <c r="G3712">
        <v>2011</v>
      </c>
      <c r="H3712" s="4">
        <v>0.15208333333333332</v>
      </c>
      <c r="I3712" s="16">
        <f>H3712/60</f>
        <v>2.5347222222222221E-3</v>
      </c>
      <c r="K3712" s="16">
        <f t="shared" si="57"/>
        <v>0.12927083333333333</v>
      </c>
    </row>
    <row r="3713" spans="1:11">
      <c r="A3713" t="s">
        <v>47</v>
      </c>
      <c r="B3713" t="s">
        <v>45</v>
      </c>
      <c r="C3713" t="s">
        <v>48</v>
      </c>
      <c r="D3713" s="1">
        <v>40700.977777777778</v>
      </c>
      <c r="E3713">
        <v>43</v>
      </c>
      <c r="F3713" t="s">
        <v>1874</v>
      </c>
      <c r="G3713">
        <v>2011</v>
      </c>
      <c r="H3713" s="4">
        <v>0.11527777777777777</v>
      </c>
      <c r="I3713" s="16">
        <f>H3713/60</f>
        <v>1.9212962962962962E-3</v>
      </c>
      <c r="K3713" s="16">
        <f t="shared" si="57"/>
        <v>8.261574074074074E-2</v>
      </c>
    </row>
    <row r="3714" spans="1:11">
      <c r="A3714" t="s">
        <v>358</v>
      </c>
      <c r="B3714" t="s">
        <v>357</v>
      </c>
      <c r="C3714" t="s">
        <v>358</v>
      </c>
      <c r="D3714" s="1">
        <v>40984.517361111109</v>
      </c>
      <c r="E3714">
        <v>35</v>
      </c>
      <c r="F3714" t="s">
        <v>5301</v>
      </c>
      <c r="G3714">
        <v>2011</v>
      </c>
      <c r="H3714" s="4">
        <v>0.23333333333333331</v>
      </c>
      <c r="I3714" s="16">
        <f>H3714/60</f>
        <v>3.8888888888888883E-3</v>
      </c>
      <c r="K3714" s="16">
        <f t="shared" ref="K3714:K3777" si="58">E3714*I3714</f>
        <v>0.1361111111111111</v>
      </c>
    </row>
    <row r="3715" spans="1:11">
      <c r="A3715" t="s">
        <v>746</v>
      </c>
      <c r="B3715" t="s">
        <v>747</v>
      </c>
      <c r="C3715" t="s">
        <v>748</v>
      </c>
      <c r="D3715" s="1">
        <v>40925.526388888888</v>
      </c>
      <c r="E3715">
        <v>29</v>
      </c>
      <c r="F3715" t="s">
        <v>1874</v>
      </c>
      <c r="G3715">
        <v>2011</v>
      </c>
      <c r="H3715" s="4">
        <v>0.14444444444444446</v>
      </c>
      <c r="I3715" s="16">
        <f>H3715/60</f>
        <v>2.4074074074074076E-3</v>
      </c>
      <c r="K3715" s="16">
        <f t="shared" si="58"/>
        <v>6.9814814814814816E-2</v>
      </c>
    </row>
    <row r="3716" spans="1:11">
      <c r="A3716" t="s">
        <v>1045</v>
      </c>
      <c r="B3716" t="s">
        <v>1041</v>
      </c>
      <c r="C3716" t="s">
        <v>1046</v>
      </c>
      <c r="D3716" s="1">
        <v>40586.94027777778</v>
      </c>
      <c r="E3716">
        <v>29</v>
      </c>
      <c r="F3716" t="s">
        <v>5301</v>
      </c>
      <c r="G3716">
        <v>2011</v>
      </c>
      <c r="H3716" s="4">
        <v>0.24305555555555555</v>
      </c>
      <c r="I3716" s="16">
        <f>H3716/60</f>
        <v>4.0509259259259257E-3</v>
      </c>
      <c r="K3716" s="16">
        <f t="shared" si="58"/>
        <v>0.11747685185185185</v>
      </c>
    </row>
    <row r="3717" spans="1:11">
      <c r="A3717" t="s">
        <v>5152</v>
      </c>
      <c r="B3717" t="s">
        <v>5151</v>
      </c>
      <c r="C3717" t="s">
        <v>5154</v>
      </c>
      <c r="D3717" s="1">
        <v>40959.79583333333</v>
      </c>
      <c r="E3717">
        <v>29</v>
      </c>
      <c r="F3717" t="s">
        <v>5300</v>
      </c>
      <c r="G3717">
        <v>2011</v>
      </c>
      <c r="H3717" s="4">
        <v>0.16944444444444443</v>
      </c>
      <c r="I3717" s="16">
        <f>H3717/60</f>
        <v>2.8240740740740739E-3</v>
      </c>
      <c r="K3717" s="16">
        <f t="shared" si="58"/>
        <v>8.1898148148148137E-2</v>
      </c>
    </row>
    <row r="3718" spans="1:11">
      <c r="A3718" t="s">
        <v>3378</v>
      </c>
      <c r="B3718" t="s">
        <v>4861</v>
      </c>
      <c r="C3718" t="s">
        <v>1339</v>
      </c>
      <c r="D3718" s="1">
        <v>40868.479861111111</v>
      </c>
      <c r="E3718">
        <v>24</v>
      </c>
      <c r="F3718" t="s">
        <v>1874</v>
      </c>
      <c r="G3718">
        <v>2011</v>
      </c>
      <c r="H3718" s="4">
        <v>0.16180555555555556</v>
      </c>
      <c r="I3718" s="16">
        <f>H3718/60</f>
        <v>2.6967592592592594E-3</v>
      </c>
      <c r="K3718" s="16">
        <f t="shared" si="58"/>
        <v>6.4722222222222223E-2</v>
      </c>
    </row>
    <row r="3719" spans="1:11">
      <c r="A3719" t="s">
        <v>2161</v>
      </c>
      <c r="B3719" t="s">
        <v>2162</v>
      </c>
      <c r="C3719" t="s">
        <v>2161</v>
      </c>
      <c r="D3719" s="1">
        <v>40728.453472222223</v>
      </c>
      <c r="E3719">
        <v>23</v>
      </c>
      <c r="F3719" t="s">
        <v>5302</v>
      </c>
      <c r="G3719">
        <v>2011</v>
      </c>
      <c r="H3719" s="4">
        <v>0.13958333333333334</v>
      </c>
      <c r="I3719" s="16">
        <f>H3719/60</f>
        <v>2.3263888888888891E-3</v>
      </c>
      <c r="K3719" s="16">
        <f t="shared" si="58"/>
        <v>5.3506944444444447E-2</v>
      </c>
    </row>
    <row r="3720" spans="1:11">
      <c r="A3720" t="s">
        <v>3040</v>
      </c>
      <c r="B3720" t="s">
        <v>3041</v>
      </c>
      <c r="C3720" t="s">
        <v>3040</v>
      </c>
      <c r="D3720" s="1">
        <v>40704.972916666666</v>
      </c>
      <c r="E3720">
        <v>22</v>
      </c>
      <c r="F3720" t="s">
        <v>5301</v>
      </c>
      <c r="G3720">
        <v>2011</v>
      </c>
      <c r="H3720" s="4">
        <v>0.19513888888888889</v>
      </c>
      <c r="I3720" s="16">
        <f>H3720/60</f>
        <v>3.2523148148148147E-3</v>
      </c>
      <c r="K3720" s="16">
        <f t="shared" si="58"/>
        <v>7.1550925925925921E-2</v>
      </c>
    </row>
    <row r="3721" spans="1:11">
      <c r="A3721" t="s">
        <v>278</v>
      </c>
      <c r="B3721" t="s">
        <v>3809</v>
      </c>
      <c r="C3721" t="s">
        <v>3810</v>
      </c>
      <c r="D3721" s="1">
        <v>40951.786111111112</v>
      </c>
      <c r="E3721">
        <v>22</v>
      </c>
      <c r="F3721" t="s">
        <v>2126</v>
      </c>
      <c r="G3721">
        <v>2011</v>
      </c>
      <c r="H3721" s="4">
        <v>0.13680555555555554</v>
      </c>
      <c r="I3721" s="16">
        <f>H3721/60</f>
        <v>2.2800925925925922E-3</v>
      </c>
      <c r="K3721" s="16">
        <f t="shared" si="58"/>
        <v>5.0162037037037033E-2</v>
      </c>
    </row>
    <row r="3722" spans="1:11">
      <c r="A3722" t="s">
        <v>4078</v>
      </c>
      <c r="B3722" t="s">
        <v>4027</v>
      </c>
      <c r="C3722" t="s">
        <v>4077</v>
      </c>
      <c r="D3722" s="1">
        <v>40820.400694444441</v>
      </c>
      <c r="E3722">
        <v>22</v>
      </c>
      <c r="F3722" t="s">
        <v>5300</v>
      </c>
      <c r="G3722">
        <v>2011</v>
      </c>
      <c r="H3722" s="4">
        <v>0.20625000000000002</v>
      </c>
      <c r="I3722" s="16">
        <f>H3722/60</f>
        <v>3.4375000000000005E-3</v>
      </c>
      <c r="K3722" s="16">
        <f t="shared" si="58"/>
        <v>7.5625000000000012E-2</v>
      </c>
    </row>
    <row r="3723" spans="1:11">
      <c r="A3723" t="s">
        <v>1195</v>
      </c>
      <c r="B3723" t="s">
        <v>1196</v>
      </c>
      <c r="C3723" t="s">
        <v>1197</v>
      </c>
      <c r="D3723" s="1">
        <v>40793.770138888889</v>
      </c>
      <c r="E3723">
        <v>21</v>
      </c>
      <c r="F3723" t="s">
        <v>5302</v>
      </c>
      <c r="G3723">
        <v>2011</v>
      </c>
      <c r="H3723" s="4">
        <v>0.14861111111111111</v>
      </c>
      <c r="I3723" s="16">
        <f>H3723/60</f>
        <v>2.476851851851852E-3</v>
      </c>
      <c r="K3723" s="16">
        <f t="shared" si="58"/>
        <v>5.2013888888888894E-2</v>
      </c>
    </row>
    <row r="3724" spans="1:11">
      <c r="A3724" t="s">
        <v>3815</v>
      </c>
      <c r="B3724" t="s">
        <v>4027</v>
      </c>
      <c r="C3724" t="s">
        <v>4071</v>
      </c>
      <c r="D3724" s="1">
        <v>40728.452777777777</v>
      </c>
      <c r="E3724">
        <v>21</v>
      </c>
      <c r="F3724" t="s">
        <v>5300</v>
      </c>
      <c r="G3724">
        <v>2011</v>
      </c>
      <c r="H3724" s="4">
        <v>0.1173611111111111</v>
      </c>
      <c r="I3724" s="16">
        <f>H3724/60</f>
        <v>1.9560185185185184E-3</v>
      </c>
      <c r="K3724" s="16">
        <f t="shared" si="58"/>
        <v>4.1076388888888885E-2</v>
      </c>
    </row>
    <row r="3725" spans="1:11">
      <c r="A3725" t="s">
        <v>31</v>
      </c>
      <c r="B3725" t="s">
        <v>30</v>
      </c>
      <c r="C3725" t="s">
        <v>32</v>
      </c>
      <c r="D3725" s="1">
        <v>40655.44027777778</v>
      </c>
      <c r="E3725">
        <v>21</v>
      </c>
      <c r="F3725" t="s">
        <v>5303</v>
      </c>
      <c r="G3725">
        <v>2011</v>
      </c>
      <c r="H3725" s="4">
        <v>0.13958333333333334</v>
      </c>
      <c r="I3725" s="16">
        <f>H3725/60</f>
        <v>2.3263888888888891E-3</v>
      </c>
      <c r="K3725" s="16">
        <f t="shared" si="58"/>
        <v>4.8854166666666671E-2</v>
      </c>
    </row>
    <row r="3726" spans="1:11">
      <c r="A3726" t="s">
        <v>50</v>
      </c>
      <c r="B3726" t="s">
        <v>45</v>
      </c>
      <c r="C3726" t="s">
        <v>48</v>
      </c>
      <c r="D3726" s="1">
        <v>40700.977777777778</v>
      </c>
      <c r="E3726">
        <v>20</v>
      </c>
      <c r="F3726" t="s">
        <v>1874</v>
      </c>
      <c r="G3726">
        <v>2011</v>
      </c>
      <c r="H3726" s="4">
        <v>0.1173611111111111</v>
      </c>
      <c r="I3726" s="16">
        <f>H3726/60</f>
        <v>1.9560185185185184E-3</v>
      </c>
      <c r="K3726" s="16">
        <f t="shared" si="58"/>
        <v>3.9120370370370368E-2</v>
      </c>
    </row>
    <row r="3727" spans="1:11">
      <c r="A3727" t="s">
        <v>610</v>
      </c>
      <c r="B3727" t="s">
        <v>586</v>
      </c>
      <c r="C3727" t="s">
        <v>608</v>
      </c>
      <c r="D3727" s="1">
        <v>40813.462500000001</v>
      </c>
      <c r="E3727">
        <v>20</v>
      </c>
      <c r="F3727" t="s">
        <v>1874</v>
      </c>
      <c r="G3727">
        <v>2011</v>
      </c>
      <c r="H3727" s="4">
        <v>0.1388888888888889</v>
      </c>
      <c r="I3727" s="16">
        <f>H3727/60</f>
        <v>2.3148148148148151E-3</v>
      </c>
      <c r="K3727" s="16">
        <f t="shared" si="58"/>
        <v>4.6296296296296301E-2</v>
      </c>
    </row>
    <row r="3728" spans="1:11">
      <c r="A3728" t="s">
        <v>924</v>
      </c>
      <c r="B3728" t="s">
        <v>925</v>
      </c>
      <c r="C3728" t="s">
        <v>926</v>
      </c>
      <c r="D3728" s="1">
        <v>40898.73333333333</v>
      </c>
      <c r="E3728">
        <v>20</v>
      </c>
      <c r="F3728" t="s">
        <v>5302</v>
      </c>
      <c r="G3728">
        <v>2011</v>
      </c>
      <c r="H3728" s="4">
        <v>0.16805555555555554</v>
      </c>
      <c r="I3728" s="16">
        <f>H3728/60</f>
        <v>2.8009259259259259E-3</v>
      </c>
      <c r="K3728" s="16">
        <f t="shared" si="58"/>
        <v>5.6018518518518516E-2</v>
      </c>
    </row>
    <row r="3729" spans="1:11">
      <c r="A3729" t="s">
        <v>1949</v>
      </c>
      <c r="B3729" t="s">
        <v>1950</v>
      </c>
      <c r="C3729" t="s">
        <v>1951</v>
      </c>
      <c r="D3729" s="1">
        <v>40877.667361111111</v>
      </c>
      <c r="E3729">
        <v>20</v>
      </c>
      <c r="F3729" t="s">
        <v>5303</v>
      </c>
      <c r="G3729">
        <v>2011</v>
      </c>
      <c r="H3729" s="4">
        <v>0.15138888888888888</v>
      </c>
      <c r="I3729" s="16">
        <f>H3729/60</f>
        <v>2.5231481481481481E-3</v>
      </c>
      <c r="K3729" s="16">
        <f t="shared" si="58"/>
        <v>5.0462962962962959E-2</v>
      </c>
    </row>
    <row r="3730" spans="1:11">
      <c r="A3730" t="s">
        <v>4079</v>
      </c>
      <c r="B3730" t="s">
        <v>4027</v>
      </c>
      <c r="C3730" t="s">
        <v>4077</v>
      </c>
      <c r="D3730" s="1">
        <v>40820.400694444441</v>
      </c>
      <c r="E3730">
        <v>18</v>
      </c>
      <c r="F3730" t="s">
        <v>5300</v>
      </c>
      <c r="G3730">
        <v>2011</v>
      </c>
      <c r="H3730" s="4">
        <v>0.15625</v>
      </c>
      <c r="I3730" s="16">
        <f>H3730/60</f>
        <v>2.6041666666666665E-3</v>
      </c>
      <c r="K3730" s="16">
        <f t="shared" si="58"/>
        <v>4.6875E-2</v>
      </c>
    </row>
    <row r="3731" spans="1:11">
      <c r="A3731" t="s">
        <v>2586</v>
      </c>
      <c r="B3731" t="s">
        <v>2587</v>
      </c>
      <c r="C3731" t="s">
        <v>2588</v>
      </c>
      <c r="D3731" s="1">
        <v>40627.434027777781</v>
      </c>
      <c r="E3731">
        <v>18</v>
      </c>
      <c r="F3731" t="s">
        <v>5303</v>
      </c>
      <c r="G3731">
        <v>2011</v>
      </c>
      <c r="H3731" s="4">
        <v>0.28263888888888888</v>
      </c>
      <c r="I3731" s="16">
        <f>H3731/60</f>
        <v>4.7106481481481478E-3</v>
      </c>
      <c r="K3731" s="16">
        <f t="shared" si="58"/>
        <v>8.4791666666666654E-2</v>
      </c>
    </row>
    <row r="3732" spans="1:11">
      <c r="A3732" t="s">
        <v>5005</v>
      </c>
      <c r="B3732" t="s">
        <v>5002</v>
      </c>
      <c r="C3732" t="s">
        <v>5004</v>
      </c>
      <c r="D3732" s="1">
        <v>40810.794444444444</v>
      </c>
      <c r="E3732">
        <v>17</v>
      </c>
      <c r="F3732" t="s">
        <v>5301</v>
      </c>
      <c r="G3732">
        <v>2011</v>
      </c>
      <c r="H3732" s="4">
        <v>0.15972222222222224</v>
      </c>
      <c r="I3732" s="16">
        <f>H3732/60</f>
        <v>2.6620370370370374E-3</v>
      </c>
      <c r="K3732" s="16">
        <f t="shared" si="58"/>
        <v>4.5254629629629638E-2</v>
      </c>
    </row>
    <row r="3733" spans="1:11">
      <c r="A3733" t="s">
        <v>3625</v>
      </c>
      <c r="B3733" t="s">
        <v>3624</v>
      </c>
      <c r="D3733" s="1">
        <v>40715.945138888892</v>
      </c>
      <c r="E3733">
        <v>16</v>
      </c>
      <c r="F3733" t="s">
        <v>5301</v>
      </c>
      <c r="G3733">
        <v>2011</v>
      </c>
      <c r="H3733" s="4">
        <v>0.16597222222222222</v>
      </c>
      <c r="I3733" s="16">
        <f>H3733/60</f>
        <v>2.7662037037037034E-3</v>
      </c>
      <c r="K3733" s="16">
        <f t="shared" si="58"/>
        <v>4.4259259259259255E-2</v>
      </c>
    </row>
    <row r="3734" spans="1:11">
      <c r="A3734" t="s">
        <v>3022</v>
      </c>
      <c r="B3734" t="s">
        <v>3023</v>
      </c>
      <c r="C3734" t="s">
        <v>3024</v>
      </c>
      <c r="D3734" s="1">
        <v>40818.578472222223</v>
      </c>
      <c r="E3734">
        <v>15</v>
      </c>
      <c r="F3734" t="s">
        <v>5300</v>
      </c>
      <c r="G3734">
        <v>2011</v>
      </c>
      <c r="H3734" s="4">
        <v>0.15</v>
      </c>
      <c r="I3734" s="16">
        <f>H3734/60</f>
        <v>2.5000000000000001E-3</v>
      </c>
      <c r="K3734" s="16">
        <f t="shared" si="58"/>
        <v>3.7499999999999999E-2</v>
      </c>
    </row>
    <row r="3735" spans="1:11">
      <c r="A3735" t="s">
        <v>853</v>
      </c>
      <c r="B3735" t="s">
        <v>799</v>
      </c>
      <c r="C3735" t="s">
        <v>852</v>
      </c>
      <c r="D3735" s="1">
        <v>40820.394444444442</v>
      </c>
      <c r="E3735">
        <v>14</v>
      </c>
      <c r="F3735" t="s">
        <v>1874</v>
      </c>
      <c r="G3735">
        <v>2011</v>
      </c>
      <c r="H3735" s="4">
        <v>0.11388888888888889</v>
      </c>
      <c r="I3735" s="16">
        <f>H3735/60</f>
        <v>1.8981481481481482E-3</v>
      </c>
      <c r="K3735" s="16">
        <f t="shared" si="58"/>
        <v>2.6574074074074073E-2</v>
      </c>
    </row>
    <row r="3736" spans="1:11">
      <c r="A3736" t="s">
        <v>5153</v>
      </c>
      <c r="B3736" t="s">
        <v>5151</v>
      </c>
      <c r="C3736" t="s">
        <v>5154</v>
      </c>
      <c r="D3736" s="1">
        <v>40961.603472222225</v>
      </c>
      <c r="E3736">
        <v>14</v>
      </c>
      <c r="F3736" t="s">
        <v>5300</v>
      </c>
      <c r="G3736">
        <v>2011</v>
      </c>
      <c r="H3736" s="4">
        <v>0.18541666666666667</v>
      </c>
      <c r="I3736" s="16">
        <f>H3736/60</f>
        <v>3.0902777777777777E-3</v>
      </c>
      <c r="K3736" s="16">
        <f t="shared" si="58"/>
        <v>4.3263888888888886E-2</v>
      </c>
    </row>
    <row r="3737" spans="1:11">
      <c r="A3737" t="s">
        <v>1675</v>
      </c>
      <c r="B3737" t="s">
        <v>1673</v>
      </c>
      <c r="C3737" t="s">
        <v>1673</v>
      </c>
      <c r="D3737" s="1">
        <v>40634.836111111108</v>
      </c>
      <c r="E3737">
        <v>13</v>
      </c>
      <c r="F3737" t="s">
        <v>5303</v>
      </c>
      <c r="G3737">
        <v>2011</v>
      </c>
      <c r="H3737" s="4">
        <v>0.19166666666666665</v>
      </c>
      <c r="I3737" s="16">
        <f>H3737/60</f>
        <v>3.1944444444444442E-3</v>
      </c>
      <c r="K3737" s="16">
        <f t="shared" si="58"/>
        <v>4.1527777777777775E-2</v>
      </c>
    </row>
    <row r="3738" spans="1:11">
      <c r="A3738" t="s">
        <v>3394</v>
      </c>
      <c r="B3738" t="s">
        <v>3392</v>
      </c>
      <c r="C3738" t="s">
        <v>3395</v>
      </c>
      <c r="D3738" s="1">
        <v>40853.34375</v>
      </c>
      <c r="E3738">
        <v>13</v>
      </c>
      <c r="F3738" t="s">
        <v>5303</v>
      </c>
      <c r="G3738">
        <v>2011</v>
      </c>
      <c r="H3738" s="4">
        <v>0.1277777777777778</v>
      </c>
      <c r="I3738" s="16">
        <f>H3738/60</f>
        <v>2.1296296296296298E-3</v>
      </c>
      <c r="K3738" s="16">
        <f t="shared" si="58"/>
        <v>2.7685185185185188E-2</v>
      </c>
    </row>
    <row r="3739" spans="1:11">
      <c r="A3739" t="s">
        <v>62</v>
      </c>
      <c r="B3739" t="s">
        <v>45</v>
      </c>
      <c r="C3739" t="s">
        <v>48</v>
      </c>
      <c r="D3739" s="1">
        <v>40700.979166666664</v>
      </c>
      <c r="E3739">
        <v>12</v>
      </c>
      <c r="F3739" t="s">
        <v>1874</v>
      </c>
      <c r="G3739">
        <v>2011</v>
      </c>
      <c r="H3739" s="4">
        <v>0.1388888888888889</v>
      </c>
      <c r="I3739" s="16">
        <f>H3739/60</f>
        <v>2.3148148148148151E-3</v>
      </c>
      <c r="K3739" s="16">
        <f t="shared" si="58"/>
        <v>2.7777777777777783E-2</v>
      </c>
    </row>
    <row r="3740" spans="1:11">
      <c r="A3740" t="s">
        <v>650</v>
      </c>
      <c r="B3740" t="s">
        <v>648</v>
      </c>
      <c r="C3740" t="s">
        <v>648</v>
      </c>
      <c r="D3740" s="1">
        <v>40846.47152777778</v>
      </c>
      <c r="E3740">
        <v>12</v>
      </c>
      <c r="F3740" t="s">
        <v>5303</v>
      </c>
      <c r="G3740">
        <v>2011</v>
      </c>
      <c r="H3740" s="4">
        <v>0.22013888888888888</v>
      </c>
      <c r="I3740" s="16">
        <f>H3740/60</f>
        <v>3.6689814814814814E-3</v>
      </c>
      <c r="K3740" s="16">
        <f t="shared" si="58"/>
        <v>4.4027777777777777E-2</v>
      </c>
    </row>
    <row r="3741" spans="1:11">
      <c r="A3741" t="s">
        <v>524</v>
      </c>
      <c r="B3741" t="s">
        <v>525</v>
      </c>
      <c r="C3741" t="s">
        <v>525</v>
      </c>
      <c r="D3741" s="1">
        <v>40959.79583333333</v>
      </c>
      <c r="E3741">
        <v>11</v>
      </c>
      <c r="F3741" t="s">
        <v>5300</v>
      </c>
      <c r="G3741">
        <v>2011</v>
      </c>
      <c r="H3741" s="4">
        <v>0.14027777777777778</v>
      </c>
      <c r="I3741" s="16">
        <f>H3741/60</f>
        <v>2.3379629629629631E-3</v>
      </c>
      <c r="K3741" s="16">
        <f t="shared" si="58"/>
        <v>2.5717592592592594E-2</v>
      </c>
    </row>
    <row r="3742" spans="1:11">
      <c r="A3742" t="s">
        <v>49</v>
      </c>
      <c r="B3742" t="s">
        <v>45</v>
      </c>
      <c r="C3742" t="s">
        <v>48</v>
      </c>
      <c r="D3742" s="1">
        <v>40700.977777777778</v>
      </c>
      <c r="E3742">
        <v>10</v>
      </c>
      <c r="F3742" t="s">
        <v>1874</v>
      </c>
      <c r="G3742">
        <v>2011</v>
      </c>
      <c r="H3742" s="4">
        <v>0.12569444444444444</v>
      </c>
      <c r="I3742" s="16">
        <f>H3742/60</f>
        <v>2.0949074074074073E-3</v>
      </c>
      <c r="K3742" s="16">
        <f t="shared" si="58"/>
        <v>2.0949074074074071E-2</v>
      </c>
    </row>
    <row r="3743" spans="1:11">
      <c r="A3743" t="s">
        <v>751</v>
      </c>
      <c r="B3743" t="s">
        <v>752</v>
      </c>
      <c r="C3743" t="s">
        <v>753</v>
      </c>
      <c r="D3743" s="1">
        <v>40695.743055555555</v>
      </c>
      <c r="E3743">
        <v>10</v>
      </c>
      <c r="F3743" t="s">
        <v>5303</v>
      </c>
      <c r="G3743">
        <v>2011</v>
      </c>
      <c r="H3743" s="4">
        <v>0.16250000000000001</v>
      </c>
      <c r="I3743" s="16">
        <f>H3743/60</f>
        <v>2.7083333333333334E-3</v>
      </c>
      <c r="K3743" s="16">
        <f t="shared" si="58"/>
        <v>2.7083333333333334E-2</v>
      </c>
    </row>
    <row r="3744" spans="1:11">
      <c r="A3744" t="s">
        <v>1674</v>
      </c>
      <c r="B3744" t="s">
        <v>1673</v>
      </c>
      <c r="C3744" t="s">
        <v>1673</v>
      </c>
      <c r="D3744" s="1">
        <v>40634.836111111108</v>
      </c>
      <c r="E3744">
        <v>10</v>
      </c>
      <c r="F3744" t="s">
        <v>5303</v>
      </c>
      <c r="G3744">
        <v>2011</v>
      </c>
      <c r="H3744" s="4">
        <v>0.17569444444444446</v>
      </c>
      <c r="I3744" s="16">
        <f>H3744/60</f>
        <v>2.9282407407407408E-3</v>
      </c>
      <c r="K3744" s="16">
        <f t="shared" si="58"/>
        <v>2.928240740740741E-2</v>
      </c>
    </row>
    <row r="3745" spans="1:11">
      <c r="A3745" t="s">
        <v>1672</v>
      </c>
      <c r="B3745" t="s">
        <v>1673</v>
      </c>
      <c r="C3745" t="s">
        <v>1673</v>
      </c>
      <c r="D3745" s="1">
        <v>40634.836111111108</v>
      </c>
      <c r="E3745">
        <v>10</v>
      </c>
      <c r="F3745" t="s">
        <v>5303</v>
      </c>
      <c r="G3745">
        <v>2011</v>
      </c>
      <c r="H3745" s="4">
        <v>0.1388888888888889</v>
      </c>
      <c r="I3745" s="16">
        <f>H3745/60</f>
        <v>2.3148148148148151E-3</v>
      </c>
      <c r="K3745" s="16">
        <f t="shared" si="58"/>
        <v>2.314814814814815E-2</v>
      </c>
    </row>
    <row r="3746" spans="1:11">
      <c r="A3746" t="s">
        <v>3601</v>
      </c>
      <c r="B3746" t="s">
        <v>3602</v>
      </c>
      <c r="C3746" t="s">
        <v>610</v>
      </c>
      <c r="D3746" s="1">
        <v>41300.702777777777</v>
      </c>
      <c r="E3746">
        <v>10</v>
      </c>
      <c r="F3746" t="s">
        <v>5302</v>
      </c>
      <c r="G3746">
        <v>2011</v>
      </c>
      <c r="H3746" s="4">
        <v>0.13819444444444443</v>
      </c>
      <c r="I3746" s="16">
        <f>H3746/60</f>
        <v>2.3032407407407402E-3</v>
      </c>
      <c r="K3746" s="16">
        <f t="shared" si="58"/>
        <v>2.3032407407407404E-2</v>
      </c>
    </row>
    <row r="3747" spans="1:11">
      <c r="A3747" t="s">
        <v>4582</v>
      </c>
      <c r="B3747" t="s">
        <v>4580</v>
      </c>
      <c r="C3747" t="s">
        <v>4581</v>
      </c>
      <c r="D3747" s="1">
        <v>40625.78125</v>
      </c>
      <c r="E3747">
        <v>10</v>
      </c>
      <c r="F3747" t="s">
        <v>5300</v>
      </c>
      <c r="G3747">
        <v>2011</v>
      </c>
      <c r="H3747" s="4">
        <v>0.16388888888888889</v>
      </c>
      <c r="I3747" s="16">
        <f>H3747/60</f>
        <v>2.7314814814814814E-3</v>
      </c>
      <c r="K3747" s="16">
        <f t="shared" si="58"/>
        <v>2.7314814814814813E-2</v>
      </c>
    </row>
    <row r="3748" spans="1:11">
      <c r="A3748" t="s">
        <v>649</v>
      </c>
      <c r="B3748" t="s">
        <v>648</v>
      </c>
      <c r="C3748" t="s">
        <v>648</v>
      </c>
      <c r="D3748" s="1">
        <v>40846.47152777778</v>
      </c>
      <c r="E3748">
        <v>9</v>
      </c>
      <c r="F3748" t="s">
        <v>5303</v>
      </c>
      <c r="G3748">
        <v>2011</v>
      </c>
      <c r="H3748" s="4">
        <v>0.23402777777777781</v>
      </c>
      <c r="I3748" s="16">
        <f>H3748/60</f>
        <v>3.9004629629629636E-3</v>
      </c>
      <c r="K3748" s="16">
        <f t="shared" si="58"/>
        <v>3.5104166666666672E-2</v>
      </c>
    </row>
    <row r="3749" spans="1:11">
      <c r="A3749" t="s">
        <v>1237</v>
      </c>
      <c r="B3749" t="s">
        <v>1233</v>
      </c>
      <c r="C3749" t="s">
        <v>1234</v>
      </c>
      <c r="D3749" s="1">
        <v>40695.004861111112</v>
      </c>
      <c r="E3749">
        <v>9</v>
      </c>
      <c r="F3749" t="s">
        <v>5303</v>
      </c>
      <c r="G3749">
        <v>2011</v>
      </c>
      <c r="H3749" s="4">
        <v>0.19930555555555554</v>
      </c>
      <c r="I3749" s="16">
        <f>H3749/60</f>
        <v>3.3217592592592591E-3</v>
      </c>
      <c r="K3749" s="16">
        <f t="shared" si="58"/>
        <v>2.9895833333333333E-2</v>
      </c>
    </row>
    <row r="3750" spans="1:11">
      <c r="A3750" t="s">
        <v>63</v>
      </c>
      <c r="B3750" t="s">
        <v>45</v>
      </c>
      <c r="C3750" t="s">
        <v>48</v>
      </c>
      <c r="D3750" s="1">
        <v>40700.981944444444</v>
      </c>
      <c r="E3750">
        <v>8</v>
      </c>
      <c r="F3750" t="s">
        <v>1874</v>
      </c>
      <c r="G3750">
        <v>2011</v>
      </c>
      <c r="H3750" s="4">
        <v>0.13472222222222222</v>
      </c>
      <c r="I3750" s="16">
        <f>H3750/60</f>
        <v>2.2453703703703702E-3</v>
      </c>
      <c r="K3750" s="16">
        <f t="shared" si="58"/>
        <v>1.7962962962962962E-2</v>
      </c>
    </row>
    <row r="3751" spans="1:11">
      <c r="A3751" t="s">
        <v>851</v>
      </c>
      <c r="B3751" t="s">
        <v>799</v>
      </c>
      <c r="C3751" t="s">
        <v>852</v>
      </c>
      <c r="D3751" s="1">
        <v>40820.395138888889</v>
      </c>
      <c r="E3751">
        <v>8</v>
      </c>
      <c r="F3751" t="s">
        <v>1874</v>
      </c>
      <c r="G3751">
        <v>2011</v>
      </c>
      <c r="H3751" s="4">
        <v>0.11944444444444445</v>
      </c>
      <c r="I3751" s="16">
        <f>H3751/60</f>
        <v>1.9907407407407408E-3</v>
      </c>
      <c r="K3751" s="16">
        <f t="shared" si="58"/>
        <v>1.5925925925925927E-2</v>
      </c>
    </row>
    <row r="3752" spans="1:11">
      <c r="A3752" t="s">
        <v>5004</v>
      </c>
      <c r="B3752" t="s">
        <v>5002</v>
      </c>
      <c r="C3752" t="s">
        <v>5004</v>
      </c>
      <c r="D3752" s="1">
        <v>40777.386805555558</v>
      </c>
      <c r="E3752">
        <v>8</v>
      </c>
      <c r="F3752" t="s">
        <v>5301</v>
      </c>
      <c r="G3752">
        <v>2011</v>
      </c>
      <c r="H3752" s="4">
        <v>0.12708333333333333</v>
      </c>
      <c r="I3752" s="16">
        <f>H3752/60</f>
        <v>2.1180555555555553E-3</v>
      </c>
      <c r="K3752" s="16">
        <f t="shared" si="58"/>
        <v>1.6944444444444443E-2</v>
      </c>
    </row>
    <row r="3753" spans="1:11">
      <c r="A3753" t="s">
        <v>5208</v>
      </c>
      <c r="B3753" t="s">
        <v>5178</v>
      </c>
      <c r="C3753" t="s">
        <v>5205</v>
      </c>
      <c r="D3753" s="1">
        <v>40625.920138888891</v>
      </c>
      <c r="E3753">
        <v>8</v>
      </c>
      <c r="F3753" t="s">
        <v>1874</v>
      </c>
      <c r="G3753">
        <v>2011</v>
      </c>
      <c r="H3753" s="4">
        <v>0.16874999999999998</v>
      </c>
      <c r="I3753" s="16">
        <f>H3753/60</f>
        <v>2.8124999999999999E-3</v>
      </c>
      <c r="K3753" s="16">
        <f t="shared" si="58"/>
        <v>2.2499999999999999E-2</v>
      </c>
    </row>
    <row r="3754" spans="1:11">
      <c r="A3754" t="s">
        <v>607</v>
      </c>
      <c r="B3754" t="s">
        <v>586</v>
      </c>
      <c r="C3754" t="s">
        <v>608</v>
      </c>
      <c r="D3754" s="1">
        <v>40813.461805555555</v>
      </c>
      <c r="E3754">
        <v>7</v>
      </c>
      <c r="F3754" t="s">
        <v>1874</v>
      </c>
      <c r="G3754">
        <v>2011</v>
      </c>
      <c r="H3754" s="4">
        <v>0.17916666666666667</v>
      </c>
      <c r="I3754" s="16">
        <f>H3754/60</f>
        <v>2.9861111111111113E-3</v>
      </c>
      <c r="K3754" s="16">
        <f t="shared" si="58"/>
        <v>2.0902777777777777E-2</v>
      </c>
    </row>
    <row r="3755" spans="1:11">
      <c r="A3755" t="s">
        <v>1342</v>
      </c>
      <c r="B3755" t="s">
        <v>1343</v>
      </c>
      <c r="C3755" t="s">
        <v>1342</v>
      </c>
      <c r="D3755" s="1">
        <v>40987.397916666669</v>
      </c>
      <c r="E3755">
        <v>7</v>
      </c>
      <c r="F3755" t="s">
        <v>5304</v>
      </c>
      <c r="G3755">
        <v>2011</v>
      </c>
      <c r="H3755" s="4">
        <v>0.19236111111111112</v>
      </c>
      <c r="I3755" s="16">
        <f>H3755/60</f>
        <v>3.2060185185185186E-3</v>
      </c>
      <c r="K3755" s="16">
        <f t="shared" si="58"/>
        <v>2.2442129629629631E-2</v>
      </c>
    </row>
    <row r="3756" spans="1:11">
      <c r="A3756" t="s">
        <v>1677</v>
      </c>
      <c r="B3756" t="s">
        <v>1673</v>
      </c>
      <c r="C3756" t="s">
        <v>1676</v>
      </c>
      <c r="D3756" s="1">
        <v>40883.655555555553</v>
      </c>
      <c r="E3756">
        <v>7</v>
      </c>
      <c r="F3756" t="s">
        <v>5303</v>
      </c>
      <c r="G3756">
        <v>2011</v>
      </c>
      <c r="H3756" s="4">
        <v>0.16666666666666666</v>
      </c>
      <c r="I3756" s="16">
        <f>H3756/60</f>
        <v>2.7777777777777775E-3</v>
      </c>
      <c r="K3756" s="16">
        <f t="shared" si="58"/>
        <v>1.9444444444444441E-2</v>
      </c>
    </row>
    <row r="3757" spans="1:11">
      <c r="A3757" t="s">
        <v>2098</v>
      </c>
      <c r="B3757" t="s">
        <v>2099</v>
      </c>
      <c r="C3757" t="s">
        <v>2100</v>
      </c>
      <c r="D3757" s="1">
        <v>40662.819444444445</v>
      </c>
      <c r="E3757">
        <v>7</v>
      </c>
      <c r="F3757" t="s">
        <v>5303</v>
      </c>
      <c r="G3757">
        <v>2011</v>
      </c>
      <c r="H3757" s="4">
        <v>0.15</v>
      </c>
      <c r="I3757" s="16">
        <f>H3757/60</f>
        <v>2.5000000000000001E-3</v>
      </c>
      <c r="K3757" s="16">
        <f t="shared" si="58"/>
        <v>1.7500000000000002E-2</v>
      </c>
    </row>
    <row r="3758" spans="1:11">
      <c r="A3758" t="s">
        <v>3768</v>
      </c>
      <c r="B3758" t="s">
        <v>3761</v>
      </c>
      <c r="C3758" t="s">
        <v>3762</v>
      </c>
      <c r="D3758" s="1">
        <v>40833.65625</v>
      </c>
      <c r="E3758">
        <v>7</v>
      </c>
      <c r="F3758" t="s">
        <v>5302</v>
      </c>
      <c r="G3758">
        <v>2011</v>
      </c>
      <c r="H3758" s="4">
        <v>0.18194444444444444</v>
      </c>
      <c r="I3758" s="16">
        <f>H3758/60</f>
        <v>3.0324074074074073E-3</v>
      </c>
      <c r="K3758" s="16">
        <f t="shared" si="58"/>
        <v>2.1226851851851851E-2</v>
      </c>
    </row>
    <row r="3759" spans="1:11">
      <c r="A3759" t="s">
        <v>4082</v>
      </c>
      <c r="B3759" t="s">
        <v>4027</v>
      </c>
      <c r="C3759" t="s">
        <v>4077</v>
      </c>
      <c r="D3759" s="1">
        <v>40820.400694444441</v>
      </c>
      <c r="E3759">
        <v>7</v>
      </c>
      <c r="F3759" t="s">
        <v>5300</v>
      </c>
      <c r="G3759">
        <v>2011</v>
      </c>
      <c r="H3759" s="4">
        <v>0.17708333333333334</v>
      </c>
      <c r="I3759" s="16">
        <f>H3759/60</f>
        <v>2.9513888888888892E-3</v>
      </c>
      <c r="K3759" s="16">
        <f t="shared" si="58"/>
        <v>2.0659722222222225E-2</v>
      </c>
    </row>
    <row r="3760" spans="1:11">
      <c r="A3760" t="s">
        <v>818</v>
      </c>
      <c r="B3760" t="s">
        <v>4317</v>
      </c>
      <c r="C3760" t="s">
        <v>1339</v>
      </c>
      <c r="D3760" s="1">
        <v>40868.479166666664</v>
      </c>
      <c r="E3760">
        <v>7</v>
      </c>
      <c r="F3760" t="s">
        <v>1874</v>
      </c>
      <c r="G3760">
        <v>2011</v>
      </c>
      <c r="H3760" s="4">
        <v>0.36388888888888887</v>
      </c>
      <c r="I3760" s="16">
        <f>H3760/60</f>
        <v>6.0648148148148145E-3</v>
      </c>
      <c r="K3760" s="16">
        <f t="shared" si="58"/>
        <v>4.2453703703703702E-2</v>
      </c>
    </row>
    <row r="3761" spans="1:11">
      <c r="A3761" t="s">
        <v>4356</v>
      </c>
      <c r="B3761" t="s">
        <v>4357</v>
      </c>
      <c r="C3761" t="s">
        <v>4358</v>
      </c>
      <c r="D3761" s="1">
        <v>40898.734027777777</v>
      </c>
      <c r="E3761">
        <v>7</v>
      </c>
      <c r="F3761" t="s">
        <v>5304</v>
      </c>
      <c r="G3761">
        <v>2011</v>
      </c>
      <c r="H3761" s="4">
        <v>0.14375000000000002</v>
      </c>
      <c r="I3761" s="16">
        <f>H3761/60</f>
        <v>2.3958333333333336E-3</v>
      </c>
      <c r="K3761" s="16">
        <f t="shared" si="58"/>
        <v>1.6770833333333336E-2</v>
      </c>
    </row>
    <row r="3762" spans="1:11">
      <c r="A3762" t="s">
        <v>3373</v>
      </c>
      <c r="B3762" t="s">
        <v>4905</v>
      </c>
      <c r="D3762" s="1">
        <v>40706.433333333334</v>
      </c>
      <c r="E3762">
        <v>7</v>
      </c>
      <c r="F3762" t="s">
        <v>5303</v>
      </c>
      <c r="G3762">
        <v>2011</v>
      </c>
      <c r="H3762" s="4">
        <v>0.14444444444444446</v>
      </c>
      <c r="I3762" s="16">
        <f>H3762/60</f>
        <v>2.4074074074074076E-3</v>
      </c>
      <c r="K3762" s="16">
        <f t="shared" si="58"/>
        <v>1.6851851851851854E-2</v>
      </c>
    </row>
    <row r="3763" spans="1:11">
      <c r="A3763" t="s">
        <v>57</v>
      </c>
      <c r="B3763" t="s">
        <v>45</v>
      </c>
      <c r="C3763" t="s">
        <v>48</v>
      </c>
      <c r="D3763" s="1">
        <v>40700.978472222225</v>
      </c>
      <c r="E3763">
        <v>6</v>
      </c>
      <c r="F3763" t="s">
        <v>1874</v>
      </c>
      <c r="G3763">
        <v>2011</v>
      </c>
      <c r="H3763" s="4">
        <v>0.17569444444444446</v>
      </c>
      <c r="I3763" s="16">
        <f>H3763/60</f>
        <v>2.9282407407407408E-3</v>
      </c>
      <c r="K3763" s="16">
        <f t="shared" si="58"/>
        <v>1.7569444444444443E-2</v>
      </c>
    </row>
    <row r="3764" spans="1:11">
      <c r="A3764" t="s">
        <v>927</v>
      </c>
      <c r="B3764" t="s">
        <v>928</v>
      </c>
      <c r="C3764" t="s">
        <v>929</v>
      </c>
      <c r="D3764" s="1">
        <v>40890.683333333334</v>
      </c>
      <c r="E3764">
        <v>6</v>
      </c>
      <c r="F3764" t="s">
        <v>2126</v>
      </c>
      <c r="G3764">
        <v>2011</v>
      </c>
      <c r="H3764" s="4">
        <v>0.14722222222222223</v>
      </c>
      <c r="I3764" s="16">
        <f>H3764/60</f>
        <v>2.4537037037037036E-3</v>
      </c>
      <c r="K3764" s="16">
        <f t="shared" si="58"/>
        <v>1.4722222222222222E-2</v>
      </c>
    </row>
    <row r="3765" spans="1:11">
      <c r="A3765" t="s">
        <v>2643</v>
      </c>
      <c r="B3765" t="s">
        <v>2638</v>
      </c>
      <c r="C3765" t="s">
        <v>2639</v>
      </c>
      <c r="D3765" s="1">
        <v>40841.648611111108</v>
      </c>
      <c r="E3765">
        <v>6</v>
      </c>
      <c r="F3765" t="s">
        <v>5301</v>
      </c>
      <c r="G3765">
        <v>2011</v>
      </c>
      <c r="H3765" s="4">
        <v>0.15208333333333332</v>
      </c>
      <c r="I3765" s="16">
        <f>H3765/60</f>
        <v>2.5347222222222221E-3</v>
      </c>
      <c r="K3765" s="16">
        <f t="shared" si="58"/>
        <v>1.5208333333333332E-2</v>
      </c>
    </row>
    <row r="3766" spans="1:11">
      <c r="A3766" t="s">
        <v>610</v>
      </c>
      <c r="B3766" t="s">
        <v>2756</v>
      </c>
      <c r="D3766" s="1">
        <v>40823.625</v>
      </c>
      <c r="E3766">
        <v>6</v>
      </c>
      <c r="F3766" t="s">
        <v>1874</v>
      </c>
      <c r="G3766">
        <v>2011</v>
      </c>
      <c r="H3766" s="4">
        <v>0.16041666666666668</v>
      </c>
      <c r="I3766" s="16">
        <f>H3766/60</f>
        <v>2.6736111111111114E-3</v>
      </c>
      <c r="K3766" s="16">
        <f t="shared" si="58"/>
        <v>1.6041666666666669E-2</v>
      </c>
    </row>
    <row r="3767" spans="1:11">
      <c r="A3767" t="s">
        <v>3709</v>
      </c>
      <c r="B3767" t="s">
        <v>3686</v>
      </c>
      <c r="C3767" t="s">
        <v>3701</v>
      </c>
      <c r="D3767" s="1">
        <v>40625.782638888886</v>
      </c>
      <c r="E3767">
        <v>6</v>
      </c>
      <c r="F3767" t="s">
        <v>5303</v>
      </c>
      <c r="G3767">
        <v>2011</v>
      </c>
      <c r="H3767" s="4">
        <v>0.14791666666666667</v>
      </c>
      <c r="I3767" s="16">
        <f>H3767/60</f>
        <v>2.4652777777777776E-3</v>
      </c>
      <c r="K3767" s="16">
        <f t="shared" si="58"/>
        <v>1.4791666666666665E-2</v>
      </c>
    </row>
    <row r="3768" spans="1:11">
      <c r="A3768" t="s">
        <v>3771</v>
      </c>
      <c r="B3768" t="s">
        <v>3761</v>
      </c>
      <c r="C3768" t="s">
        <v>3762</v>
      </c>
      <c r="D3768" s="1">
        <v>40833.65625</v>
      </c>
      <c r="E3768">
        <v>6</v>
      </c>
      <c r="F3768" t="s">
        <v>5302</v>
      </c>
      <c r="G3768">
        <v>2011</v>
      </c>
      <c r="H3768" s="4">
        <v>0.14791666666666667</v>
      </c>
      <c r="I3768" s="16">
        <f>H3768/60</f>
        <v>2.4652777777777776E-3</v>
      </c>
      <c r="K3768" s="16">
        <f t="shared" si="58"/>
        <v>1.4791666666666665E-2</v>
      </c>
    </row>
    <row r="3769" spans="1:11">
      <c r="A3769" t="s">
        <v>1337</v>
      </c>
      <c r="B3769" t="s">
        <v>1338</v>
      </c>
      <c r="C3769" t="s">
        <v>1339</v>
      </c>
      <c r="D3769" s="1">
        <v>40868.479861111111</v>
      </c>
      <c r="E3769">
        <v>6</v>
      </c>
      <c r="F3769" t="s">
        <v>1874</v>
      </c>
      <c r="G3769">
        <v>2011</v>
      </c>
      <c r="H3769" s="4">
        <v>0.15138888888888888</v>
      </c>
      <c r="I3769" s="16">
        <f>H3769/60</f>
        <v>2.5231481481481481E-3</v>
      </c>
      <c r="K3769" s="16">
        <f t="shared" si="58"/>
        <v>1.5138888888888889E-2</v>
      </c>
    </row>
    <row r="3770" spans="1:11">
      <c r="A3770" t="s">
        <v>996</v>
      </c>
      <c r="B3770" t="s">
        <v>993</v>
      </c>
      <c r="C3770" t="s">
        <v>994</v>
      </c>
      <c r="D3770" s="1">
        <v>40841.649305555555</v>
      </c>
      <c r="E3770">
        <v>5</v>
      </c>
      <c r="F3770" t="s">
        <v>5303</v>
      </c>
      <c r="G3770">
        <v>2011</v>
      </c>
      <c r="H3770" s="4">
        <v>0.1673611111111111</v>
      </c>
      <c r="I3770" s="16">
        <f>H3770/60</f>
        <v>2.7893518518518515E-3</v>
      </c>
      <c r="K3770" s="16">
        <f t="shared" si="58"/>
        <v>1.3946759259259258E-2</v>
      </c>
    </row>
    <row r="3771" spans="1:11">
      <c r="A3771" t="s">
        <v>2010</v>
      </c>
      <c r="B3771" t="s">
        <v>2008</v>
      </c>
      <c r="C3771" t="s">
        <v>2011</v>
      </c>
      <c r="D3771" s="1">
        <v>40753.79791666667</v>
      </c>
      <c r="E3771">
        <v>5</v>
      </c>
      <c r="F3771" t="s">
        <v>5302</v>
      </c>
      <c r="G3771">
        <v>2011</v>
      </c>
      <c r="H3771" s="4">
        <v>0.14722222222222223</v>
      </c>
      <c r="I3771" s="16">
        <f>H3771/60</f>
        <v>2.4537037037037036E-3</v>
      </c>
      <c r="K3771" s="16">
        <f t="shared" si="58"/>
        <v>1.2268518518518519E-2</v>
      </c>
    </row>
    <row r="3772" spans="1:11">
      <c r="A3772" t="s">
        <v>3592</v>
      </c>
      <c r="B3772" t="s">
        <v>3593</v>
      </c>
      <c r="D3772" s="1">
        <v>40773.386805555558</v>
      </c>
      <c r="E3772">
        <v>5</v>
      </c>
      <c r="F3772" t="s">
        <v>5301</v>
      </c>
      <c r="G3772">
        <v>2011</v>
      </c>
      <c r="H3772" s="4">
        <v>0.18124999999999999</v>
      </c>
      <c r="I3772" s="16">
        <f>H3772/60</f>
        <v>3.0208333333333333E-3</v>
      </c>
      <c r="K3772" s="16">
        <f t="shared" si="58"/>
        <v>1.5104166666666667E-2</v>
      </c>
    </row>
    <row r="3773" spans="1:11">
      <c r="A3773" t="s">
        <v>3623</v>
      </c>
      <c r="B3773" t="s">
        <v>3624</v>
      </c>
      <c r="C3773" t="s">
        <v>3623</v>
      </c>
      <c r="D3773" s="1">
        <v>40715.945138888892</v>
      </c>
      <c r="E3773">
        <v>5</v>
      </c>
      <c r="F3773" t="s">
        <v>5304</v>
      </c>
      <c r="G3773">
        <v>2011</v>
      </c>
      <c r="H3773" s="4">
        <v>0.14652777777777778</v>
      </c>
      <c r="I3773" s="16">
        <f>H3773/60</f>
        <v>2.4421296296296296E-3</v>
      </c>
      <c r="K3773" s="16">
        <f t="shared" si="58"/>
        <v>1.2210648148148148E-2</v>
      </c>
    </row>
    <row r="3774" spans="1:11">
      <c r="A3774" t="s">
        <v>4325</v>
      </c>
      <c r="B3774" t="s">
        <v>4319</v>
      </c>
      <c r="C3774" t="s">
        <v>4325</v>
      </c>
      <c r="D3774" s="1">
        <v>40879.78402777778</v>
      </c>
      <c r="E3774">
        <v>5</v>
      </c>
      <c r="F3774" t="s">
        <v>5303</v>
      </c>
      <c r="G3774">
        <v>2011</v>
      </c>
      <c r="H3774" s="4">
        <v>0.28125</v>
      </c>
      <c r="I3774" s="16">
        <f>H3774/60</f>
        <v>4.6874999999999998E-3</v>
      </c>
      <c r="K3774" s="16">
        <f t="shared" si="58"/>
        <v>2.34375E-2</v>
      </c>
    </row>
    <row r="3775" spans="1:11">
      <c r="A3775" t="s">
        <v>52</v>
      </c>
      <c r="B3775" t="s">
        <v>45</v>
      </c>
      <c r="C3775" t="s">
        <v>48</v>
      </c>
      <c r="D3775" s="1">
        <v>40700.977777777778</v>
      </c>
      <c r="E3775">
        <v>4</v>
      </c>
      <c r="F3775" t="s">
        <v>1874</v>
      </c>
      <c r="G3775">
        <v>2011</v>
      </c>
      <c r="H3775" s="4">
        <v>0.14583333333333334</v>
      </c>
      <c r="I3775" s="16">
        <f>H3775/60</f>
        <v>2.4305555555555556E-3</v>
      </c>
      <c r="K3775" s="16">
        <f t="shared" si="58"/>
        <v>9.7222222222222224E-3</v>
      </c>
    </row>
    <row r="3776" spans="1:11">
      <c r="A3776" t="s">
        <v>356</v>
      </c>
      <c r="B3776" t="s">
        <v>357</v>
      </c>
      <c r="C3776" t="s">
        <v>356</v>
      </c>
      <c r="D3776" s="1">
        <v>41132.691666666666</v>
      </c>
      <c r="E3776">
        <v>4</v>
      </c>
      <c r="F3776" t="s">
        <v>5301</v>
      </c>
      <c r="G3776">
        <v>2011</v>
      </c>
      <c r="H3776" s="4">
        <v>0.13749999999999998</v>
      </c>
      <c r="I3776" s="16">
        <f>H3776/60</f>
        <v>2.2916666666666662E-3</v>
      </c>
      <c r="K3776" s="16">
        <f t="shared" si="58"/>
        <v>9.166666666666665E-3</v>
      </c>
    </row>
    <row r="3777" spans="1:11">
      <c r="A3777" t="s">
        <v>796</v>
      </c>
      <c r="B3777" t="s">
        <v>797</v>
      </c>
      <c r="D3777" s="1">
        <v>41058.59375</v>
      </c>
      <c r="E3777">
        <v>4</v>
      </c>
      <c r="F3777" t="s">
        <v>5302</v>
      </c>
      <c r="G3777">
        <v>2011</v>
      </c>
      <c r="H3777" s="4">
        <v>0.13402777777777777</v>
      </c>
      <c r="I3777" s="16">
        <f>H3777/60</f>
        <v>2.2337962962962962E-3</v>
      </c>
      <c r="K3777" s="16">
        <f t="shared" si="58"/>
        <v>8.9351851851851849E-3</v>
      </c>
    </row>
    <row r="3778" spans="1:11">
      <c r="A3778" t="s">
        <v>1198</v>
      </c>
      <c r="B3778" t="s">
        <v>1196</v>
      </c>
      <c r="C3778" t="s">
        <v>1197</v>
      </c>
      <c r="D3778" s="1">
        <v>40853.34375</v>
      </c>
      <c r="E3778">
        <v>4</v>
      </c>
      <c r="F3778" t="s">
        <v>5302</v>
      </c>
      <c r="G3778">
        <v>2011</v>
      </c>
      <c r="H3778" s="4">
        <v>0.14444444444444446</v>
      </c>
      <c r="I3778" s="16">
        <f>H3778/60</f>
        <v>2.4074074074074076E-3</v>
      </c>
      <c r="K3778" s="16">
        <f t="shared" ref="K3778:K3841" si="59">E3778*I3778</f>
        <v>9.6296296296296303E-3</v>
      </c>
    </row>
    <row r="3779" spans="1:11">
      <c r="A3779" t="s">
        <v>2646</v>
      </c>
      <c r="B3779" t="s">
        <v>2638</v>
      </c>
      <c r="C3779" t="s">
        <v>2639</v>
      </c>
      <c r="D3779" s="1">
        <v>40841.648611111108</v>
      </c>
      <c r="E3779">
        <v>4</v>
      </c>
      <c r="F3779" t="s">
        <v>5301</v>
      </c>
      <c r="G3779">
        <v>2011</v>
      </c>
      <c r="H3779" s="4">
        <v>0.1673611111111111</v>
      </c>
      <c r="I3779" s="16">
        <f>H3779/60</f>
        <v>2.7893518518518515E-3</v>
      </c>
      <c r="K3779" s="16">
        <f t="shared" si="59"/>
        <v>1.1157407407407406E-2</v>
      </c>
    </row>
    <row r="3780" spans="1:11">
      <c r="A3780" t="s">
        <v>3700</v>
      </c>
      <c r="B3780" t="s">
        <v>3686</v>
      </c>
      <c r="C3780" t="s">
        <v>3701</v>
      </c>
      <c r="D3780" s="1">
        <v>40625.781944444447</v>
      </c>
      <c r="E3780">
        <v>4</v>
      </c>
      <c r="F3780" t="s">
        <v>5303</v>
      </c>
      <c r="G3780">
        <v>2011</v>
      </c>
      <c r="H3780" s="4">
        <v>0.15763888888888888</v>
      </c>
      <c r="I3780" s="16">
        <f>H3780/60</f>
        <v>2.6273148148148145E-3</v>
      </c>
      <c r="K3780" s="16">
        <f t="shared" si="59"/>
        <v>1.0509259259259258E-2</v>
      </c>
    </row>
    <row r="3781" spans="1:11">
      <c r="A3781" t="s">
        <v>3704</v>
      </c>
      <c r="B3781" t="s">
        <v>3686</v>
      </c>
      <c r="C3781" t="s">
        <v>3701</v>
      </c>
      <c r="D3781" s="1">
        <v>40625.781944444447</v>
      </c>
      <c r="E3781">
        <v>4</v>
      </c>
      <c r="F3781" t="s">
        <v>5303</v>
      </c>
      <c r="G3781">
        <v>2011</v>
      </c>
      <c r="H3781" s="4">
        <v>0.14305555555555557</v>
      </c>
      <c r="I3781" s="16">
        <f>H3781/60</f>
        <v>2.3842592592592596E-3</v>
      </c>
      <c r="K3781" s="16">
        <f t="shared" si="59"/>
        <v>9.5370370370370383E-3</v>
      </c>
    </row>
    <row r="3782" spans="1:11">
      <c r="A3782" t="s">
        <v>3711</v>
      </c>
      <c r="B3782" t="s">
        <v>3686</v>
      </c>
      <c r="D3782" s="1">
        <v>40900.662499999999</v>
      </c>
      <c r="E3782">
        <v>4</v>
      </c>
      <c r="F3782" t="s">
        <v>5303</v>
      </c>
      <c r="G3782">
        <v>2011</v>
      </c>
      <c r="H3782" s="4">
        <v>6.6666666666666666E-2</v>
      </c>
      <c r="I3782" s="16">
        <f>H3782/60</f>
        <v>1.1111111111111111E-3</v>
      </c>
      <c r="K3782" s="16">
        <f t="shared" si="59"/>
        <v>4.4444444444444444E-3</v>
      </c>
    </row>
    <row r="3783" spans="1:11">
      <c r="A3783" t="s">
        <v>3789</v>
      </c>
      <c r="B3783" t="s">
        <v>3790</v>
      </c>
      <c r="C3783" t="s">
        <v>3791</v>
      </c>
      <c r="D3783" s="1">
        <v>40750.37222222222</v>
      </c>
      <c r="E3783">
        <v>4</v>
      </c>
      <c r="F3783" t="s">
        <v>5300</v>
      </c>
      <c r="G3783">
        <v>2011</v>
      </c>
      <c r="H3783" s="4">
        <v>0.18402777777777779</v>
      </c>
      <c r="I3783" s="16">
        <f>H3783/60</f>
        <v>3.0671296296296297E-3</v>
      </c>
      <c r="K3783" s="16">
        <f t="shared" si="59"/>
        <v>1.2268518518518519E-2</v>
      </c>
    </row>
    <row r="3784" spans="1:11">
      <c r="A3784" t="s">
        <v>1636</v>
      </c>
      <c r="B3784" t="s">
        <v>4104</v>
      </c>
      <c r="C3784" t="s">
        <v>4106</v>
      </c>
      <c r="D3784" s="1">
        <v>40911.38958333333</v>
      </c>
      <c r="E3784">
        <v>4</v>
      </c>
      <c r="F3784" t="s">
        <v>5302</v>
      </c>
      <c r="G3784">
        <v>2011</v>
      </c>
      <c r="H3784" s="4">
        <v>0.14930555555555555</v>
      </c>
      <c r="I3784" s="16">
        <f>H3784/60</f>
        <v>2.488425925925926E-3</v>
      </c>
      <c r="K3784" s="16">
        <f t="shared" si="59"/>
        <v>9.9537037037037042E-3</v>
      </c>
    </row>
    <row r="3785" spans="1:11">
      <c r="A3785" t="s">
        <v>4868</v>
      </c>
      <c r="B3785" t="s">
        <v>4869</v>
      </c>
      <c r="C3785" t="s">
        <v>4870</v>
      </c>
      <c r="D3785" s="1">
        <v>40810.795138888891</v>
      </c>
      <c r="E3785">
        <v>4</v>
      </c>
      <c r="F3785" t="s">
        <v>5303</v>
      </c>
      <c r="G3785">
        <v>2011</v>
      </c>
      <c r="H3785" s="4">
        <v>0.13958333333333334</v>
      </c>
      <c r="I3785" s="16">
        <f>H3785/60</f>
        <v>2.3263888888888891E-3</v>
      </c>
      <c r="K3785" s="16">
        <f t="shared" si="59"/>
        <v>9.3055555555555565E-3</v>
      </c>
    </row>
    <row r="3786" spans="1:11">
      <c r="A3786" t="s">
        <v>17</v>
      </c>
      <c r="B3786" t="s">
        <v>18</v>
      </c>
      <c r="C3786">
        <v>21</v>
      </c>
      <c r="D3786" s="1">
        <v>41300.703472222223</v>
      </c>
      <c r="E3786">
        <v>3</v>
      </c>
      <c r="F3786" t="s">
        <v>5302</v>
      </c>
      <c r="G3786">
        <v>2011</v>
      </c>
      <c r="H3786" s="4">
        <v>0.15486111111111112</v>
      </c>
      <c r="I3786" s="16">
        <f>H3786/60</f>
        <v>2.5810185185185185E-3</v>
      </c>
      <c r="K3786" s="16">
        <f t="shared" si="59"/>
        <v>7.7430555555555551E-3</v>
      </c>
    </row>
    <row r="3787" spans="1:11">
      <c r="A3787" t="s">
        <v>58</v>
      </c>
      <c r="B3787" t="s">
        <v>45</v>
      </c>
      <c r="C3787" t="s">
        <v>48</v>
      </c>
      <c r="D3787" s="1">
        <v>40700.978472222225</v>
      </c>
      <c r="E3787">
        <v>3</v>
      </c>
      <c r="F3787" t="s">
        <v>1874</v>
      </c>
      <c r="G3787">
        <v>2011</v>
      </c>
      <c r="H3787" s="4">
        <v>0.13333333333333333</v>
      </c>
      <c r="I3787" s="16">
        <f>H3787/60</f>
        <v>2.2222222222222222E-3</v>
      </c>
      <c r="K3787" s="16">
        <f t="shared" si="59"/>
        <v>6.6666666666666662E-3</v>
      </c>
    </row>
    <row r="3788" spans="1:11">
      <c r="A3788" t="s">
        <v>54</v>
      </c>
      <c r="B3788" t="s">
        <v>45</v>
      </c>
      <c r="C3788" t="s">
        <v>48</v>
      </c>
      <c r="D3788" s="1">
        <v>40700.978472222225</v>
      </c>
      <c r="E3788">
        <v>3</v>
      </c>
      <c r="F3788" t="s">
        <v>1874</v>
      </c>
      <c r="G3788">
        <v>2011</v>
      </c>
      <c r="H3788" s="4">
        <v>0.12708333333333333</v>
      </c>
      <c r="I3788" s="16">
        <f>H3788/60</f>
        <v>2.1180555555555553E-3</v>
      </c>
      <c r="K3788" s="16">
        <f t="shared" si="59"/>
        <v>6.3541666666666659E-3</v>
      </c>
    </row>
    <row r="3789" spans="1:11">
      <c r="A3789" t="s">
        <v>852</v>
      </c>
      <c r="B3789" t="s">
        <v>799</v>
      </c>
      <c r="C3789" t="s">
        <v>852</v>
      </c>
      <c r="D3789" s="1">
        <v>40820.394444444442</v>
      </c>
      <c r="E3789">
        <v>3</v>
      </c>
      <c r="F3789" t="s">
        <v>1874</v>
      </c>
      <c r="G3789">
        <v>2011</v>
      </c>
      <c r="H3789" s="4">
        <v>0.11458333333333333</v>
      </c>
      <c r="I3789" s="16">
        <f>H3789/60</f>
        <v>1.9097222222222222E-3</v>
      </c>
      <c r="K3789" s="16">
        <f t="shared" si="59"/>
        <v>5.7291666666666663E-3</v>
      </c>
    </row>
    <row r="3790" spans="1:11">
      <c r="A3790" t="s">
        <v>1243</v>
      </c>
      <c r="B3790" t="s">
        <v>1233</v>
      </c>
      <c r="C3790" t="s">
        <v>1234</v>
      </c>
      <c r="D3790" s="1">
        <v>40695.005555555559</v>
      </c>
      <c r="E3790">
        <v>3</v>
      </c>
      <c r="F3790" t="s">
        <v>5303</v>
      </c>
      <c r="G3790">
        <v>2011</v>
      </c>
      <c r="H3790" s="4">
        <v>0.11805555555555557</v>
      </c>
      <c r="I3790" s="16">
        <f>H3790/60</f>
        <v>1.9675925925925928E-3</v>
      </c>
      <c r="K3790" s="16">
        <f t="shared" si="59"/>
        <v>5.9027777777777785E-3</v>
      </c>
    </row>
    <row r="3791" spans="1:11">
      <c r="A3791" t="s">
        <v>3019</v>
      </c>
      <c r="B3791" t="s">
        <v>3020</v>
      </c>
      <c r="C3791" t="s">
        <v>3021</v>
      </c>
      <c r="D3791" s="1">
        <v>40951.739583333336</v>
      </c>
      <c r="E3791">
        <v>3</v>
      </c>
      <c r="F3791" t="s">
        <v>5300</v>
      </c>
      <c r="G3791">
        <v>2011</v>
      </c>
      <c r="H3791" s="4">
        <v>0.15138888888888888</v>
      </c>
      <c r="I3791" s="16">
        <f>H3791/60</f>
        <v>2.5231481481481481E-3</v>
      </c>
      <c r="K3791" s="16">
        <f t="shared" si="59"/>
        <v>7.5694444444444446E-3</v>
      </c>
    </row>
    <row r="3792" spans="1:11">
      <c r="A3792" t="s">
        <v>3090</v>
      </c>
      <c r="B3792" t="s">
        <v>3091</v>
      </c>
      <c r="D3792" s="1">
        <v>40810.794444444444</v>
      </c>
      <c r="E3792">
        <v>3</v>
      </c>
      <c r="F3792" t="s">
        <v>5301</v>
      </c>
      <c r="G3792">
        <v>2011</v>
      </c>
      <c r="H3792" s="4">
        <v>0.19513888888888889</v>
      </c>
      <c r="I3792" s="16">
        <f>H3792/60</f>
        <v>3.2523148148148147E-3</v>
      </c>
      <c r="K3792" s="16">
        <f t="shared" si="59"/>
        <v>9.7569444444444431E-3</v>
      </c>
    </row>
    <row r="3793" spans="1:11">
      <c r="A3793" t="s">
        <v>3712</v>
      </c>
      <c r="B3793" t="s">
        <v>3713</v>
      </c>
      <c r="D3793" s="1">
        <v>40680.86041666667</v>
      </c>
      <c r="E3793">
        <v>3</v>
      </c>
      <c r="F3793" t="s">
        <v>5303</v>
      </c>
      <c r="G3793">
        <v>2011</v>
      </c>
      <c r="H3793" s="4">
        <v>0.14861111111111111</v>
      </c>
      <c r="I3793" s="16">
        <f>H3793/60</f>
        <v>2.476851851851852E-3</v>
      </c>
      <c r="K3793" s="16">
        <f t="shared" si="59"/>
        <v>7.4305555555555566E-3</v>
      </c>
    </row>
    <row r="3794" spans="1:11">
      <c r="A3794" t="s">
        <v>1796</v>
      </c>
      <c r="B3794" t="s">
        <v>4027</v>
      </c>
      <c r="C3794" t="s">
        <v>4071</v>
      </c>
      <c r="D3794" s="1">
        <v>40728.452777777777</v>
      </c>
      <c r="E3794">
        <v>3</v>
      </c>
      <c r="F3794" t="s">
        <v>5300</v>
      </c>
      <c r="G3794">
        <v>2011</v>
      </c>
      <c r="H3794" s="4">
        <v>0.11875000000000001</v>
      </c>
      <c r="I3794" s="16">
        <f>H3794/60</f>
        <v>1.9791666666666668E-3</v>
      </c>
      <c r="K3794" s="16">
        <f t="shared" si="59"/>
        <v>5.9375000000000001E-3</v>
      </c>
    </row>
    <row r="3795" spans="1:11">
      <c r="A3795" t="s">
        <v>582</v>
      </c>
      <c r="B3795" t="s">
        <v>577</v>
      </c>
      <c r="C3795" t="s">
        <v>581</v>
      </c>
      <c r="D3795" s="1">
        <v>40883.654166666667</v>
      </c>
      <c r="E3795">
        <v>3</v>
      </c>
      <c r="F3795" t="s">
        <v>5303</v>
      </c>
      <c r="G3795">
        <v>2011</v>
      </c>
      <c r="H3795" s="4">
        <v>0.15555555555555556</v>
      </c>
      <c r="I3795" s="16">
        <f>H3795/60</f>
        <v>2.5925925925925925E-3</v>
      </c>
      <c r="K3795" s="16">
        <f t="shared" si="59"/>
        <v>7.7777777777777776E-3</v>
      </c>
    </row>
    <row r="3796" spans="1:11">
      <c r="A3796" t="s">
        <v>3992</v>
      </c>
      <c r="B3796" t="s">
        <v>3991</v>
      </c>
      <c r="C3796" t="s">
        <v>1339</v>
      </c>
      <c r="D3796" s="1">
        <v>40868.479166666664</v>
      </c>
      <c r="E3796">
        <v>3</v>
      </c>
      <c r="F3796" t="s">
        <v>1874</v>
      </c>
      <c r="G3796">
        <v>2011</v>
      </c>
      <c r="H3796" s="4">
        <v>0.14097222222222222</v>
      </c>
      <c r="I3796" s="16">
        <f>H3796/60</f>
        <v>2.3495370370370371E-3</v>
      </c>
      <c r="K3796" s="16">
        <f t="shared" si="59"/>
        <v>7.0486111111111114E-3</v>
      </c>
    </row>
    <row r="3797" spans="1:11">
      <c r="A3797" t="s">
        <v>5204</v>
      </c>
      <c r="B3797" t="s">
        <v>5178</v>
      </c>
      <c r="C3797" t="s">
        <v>5205</v>
      </c>
      <c r="D3797" s="1">
        <v>40625.919444444444</v>
      </c>
      <c r="E3797">
        <v>3</v>
      </c>
      <c r="F3797" t="s">
        <v>1874</v>
      </c>
      <c r="G3797">
        <v>2011</v>
      </c>
      <c r="H3797" s="4">
        <v>0.19166666666666665</v>
      </c>
      <c r="I3797" s="16">
        <f>H3797/60</f>
        <v>3.1944444444444442E-3</v>
      </c>
      <c r="K3797" s="16">
        <f t="shared" si="59"/>
        <v>9.5833333333333326E-3</v>
      </c>
    </row>
    <row r="3798" spans="1:11">
      <c r="A3798" t="s">
        <v>53</v>
      </c>
      <c r="B3798" t="s">
        <v>45</v>
      </c>
      <c r="C3798" t="s">
        <v>48</v>
      </c>
      <c r="D3798" s="1">
        <v>40700.977777777778</v>
      </c>
      <c r="E3798">
        <v>2</v>
      </c>
      <c r="F3798" t="s">
        <v>1874</v>
      </c>
      <c r="G3798">
        <v>2011</v>
      </c>
      <c r="H3798" s="4">
        <v>0.13749999999999998</v>
      </c>
      <c r="I3798" s="16">
        <f>H3798/60</f>
        <v>2.2916666666666662E-3</v>
      </c>
      <c r="K3798" s="16">
        <f t="shared" si="59"/>
        <v>4.5833333333333325E-3</v>
      </c>
    </row>
    <row r="3799" spans="1:11">
      <c r="A3799" t="s">
        <v>618</v>
      </c>
      <c r="B3799" t="s">
        <v>586</v>
      </c>
      <c r="C3799" t="s">
        <v>608</v>
      </c>
      <c r="D3799" s="1">
        <v>40813.462500000001</v>
      </c>
      <c r="E3799">
        <v>2</v>
      </c>
      <c r="F3799" t="s">
        <v>1874</v>
      </c>
      <c r="G3799">
        <v>2011</v>
      </c>
      <c r="H3799" s="4">
        <v>0.14375000000000002</v>
      </c>
      <c r="I3799" s="16">
        <f>H3799/60</f>
        <v>2.3958333333333336E-3</v>
      </c>
      <c r="K3799" s="16">
        <f t="shared" si="59"/>
        <v>4.7916666666666672E-3</v>
      </c>
    </row>
    <row r="3800" spans="1:11">
      <c r="A3800" t="s">
        <v>647</v>
      </c>
      <c r="B3800" t="s">
        <v>648</v>
      </c>
      <c r="C3800" t="s">
        <v>648</v>
      </c>
      <c r="D3800" s="1">
        <v>40846.472222222219</v>
      </c>
      <c r="E3800">
        <v>2</v>
      </c>
      <c r="F3800" t="s">
        <v>5303</v>
      </c>
      <c r="G3800">
        <v>2011</v>
      </c>
      <c r="H3800" s="4">
        <v>0.18194444444444444</v>
      </c>
      <c r="I3800" s="16">
        <f>H3800/60</f>
        <v>3.0324074074074073E-3</v>
      </c>
      <c r="K3800" s="16">
        <f t="shared" si="59"/>
        <v>6.0648148148148145E-3</v>
      </c>
    </row>
    <row r="3801" spans="1:11">
      <c r="A3801" t="s">
        <v>992</v>
      </c>
      <c r="B3801" t="s">
        <v>993</v>
      </c>
      <c r="C3801" t="s">
        <v>994</v>
      </c>
      <c r="D3801" s="1">
        <v>40841.649305555555</v>
      </c>
      <c r="E3801">
        <v>2</v>
      </c>
      <c r="F3801" t="s">
        <v>5303</v>
      </c>
      <c r="G3801">
        <v>2011</v>
      </c>
      <c r="H3801" s="4">
        <v>0.19305555555555554</v>
      </c>
      <c r="I3801" s="16">
        <f>H3801/60</f>
        <v>3.2175925925925922E-3</v>
      </c>
      <c r="K3801" s="16">
        <f t="shared" si="59"/>
        <v>6.4351851851851844E-3</v>
      </c>
    </row>
    <row r="3802" spans="1:11">
      <c r="A3802" t="s">
        <v>1679</v>
      </c>
      <c r="B3802" t="s">
        <v>1673</v>
      </c>
      <c r="C3802" t="s">
        <v>1676</v>
      </c>
      <c r="D3802" s="1">
        <v>40883.655555555553</v>
      </c>
      <c r="E3802">
        <v>2</v>
      </c>
      <c r="F3802" t="s">
        <v>5303</v>
      </c>
      <c r="G3802">
        <v>2011</v>
      </c>
      <c r="H3802" s="4">
        <v>0.14166666666666666</v>
      </c>
      <c r="I3802" s="16">
        <f>H3802/60</f>
        <v>2.3611111111111111E-3</v>
      </c>
      <c r="K3802" s="16">
        <f t="shared" si="59"/>
        <v>4.7222222222222223E-3</v>
      </c>
    </row>
    <row r="3803" spans="1:11">
      <c r="A3803" t="s">
        <v>2406</v>
      </c>
      <c r="B3803" t="s">
        <v>2407</v>
      </c>
      <c r="C3803" t="s">
        <v>2408</v>
      </c>
      <c r="D3803" s="1">
        <v>40810.795138888891</v>
      </c>
      <c r="E3803">
        <v>2</v>
      </c>
      <c r="F3803" t="s">
        <v>5304</v>
      </c>
      <c r="G3803">
        <v>2011</v>
      </c>
      <c r="H3803" s="4">
        <v>0.12569444444444444</v>
      </c>
      <c r="I3803" s="16">
        <f>H3803/60</f>
        <v>2.0949074074074073E-3</v>
      </c>
      <c r="K3803" s="16">
        <f t="shared" si="59"/>
        <v>4.1898148148148146E-3</v>
      </c>
    </row>
    <row r="3804" spans="1:11">
      <c r="A3804" t="s">
        <v>2639</v>
      </c>
      <c r="B3804" t="s">
        <v>2638</v>
      </c>
      <c r="C3804" t="s">
        <v>2639</v>
      </c>
      <c r="D3804" s="1">
        <v>40841.648611111108</v>
      </c>
      <c r="E3804">
        <v>2</v>
      </c>
      <c r="F3804" t="s">
        <v>5301</v>
      </c>
      <c r="G3804">
        <v>2011</v>
      </c>
      <c r="H3804" s="4">
        <v>0.20277777777777781</v>
      </c>
      <c r="I3804" s="16">
        <f>H3804/60</f>
        <v>3.37962962962963E-3</v>
      </c>
      <c r="K3804" s="16">
        <f t="shared" si="59"/>
        <v>6.75925925925926E-3</v>
      </c>
    </row>
    <row r="3805" spans="1:11">
      <c r="A3805" t="s">
        <v>2640</v>
      </c>
      <c r="B3805" t="s">
        <v>2638</v>
      </c>
      <c r="C3805" t="s">
        <v>2639</v>
      </c>
      <c r="D3805" s="1">
        <v>40841.648611111108</v>
      </c>
      <c r="E3805">
        <v>2</v>
      </c>
      <c r="F3805" t="s">
        <v>5301</v>
      </c>
      <c r="G3805">
        <v>2011</v>
      </c>
      <c r="H3805" s="4">
        <v>0.17430555555555557</v>
      </c>
      <c r="I3805" s="16">
        <f>H3805/60</f>
        <v>2.9050925925925928E-3</v>
      </c>
      <c r="K3805" s="16">
        <f t="shared" si="59"/>
        <v>5.8101851851851856E-3</v>
      </c>
    </row>
    <row r="3806" spans="1:11">
      <c r="A3806" t="s">
        <v>2637</v>
      </c>
      <c r="B3806" t="s">
        <v>2638</v>
      </c>
      <c r="C3806" t="s">
        <v>2639</v>
      </c>
      <c r="D3806" s="1">
        <v>40841.648611111108</v>
      </c>
      <c r="E3806">
        <v>2</v>
      </c>
      <c r="F3806" t="s">
        <v>5301</v>
      </c>
      <c r="G3806">
        <v>2011</v>
      </c>
      <c r="H3806" s="4">
        <v>0.15208333333333332</v>
      </c>
      <c r="I3806" s="16">
        <f>H3806/60</f>
        <v>2.5347222222222221E-3</v>
      </c>
      <c r="K3806" s="16">
        <f t="shared" si="59"/>
        <v>5.0694444444444441E-3</v>
      </c>
    </row>
    <row r="3807" spans="1:11">
      <c r="A3807" t="s">
        <v>2642</v>
      </c>
      <c r="B3807" t="s">
        <v>2638</v>
      </c>
      <c r="C3807" t="s">
        <v>2639</v>
      </c>
      <c r="D3807" s="1">
        <v>40841.648611111108</v>
      </c>
      <c r="E3807">
        <v>2</v>
      </c>
      <c r="F3807" t="s">
        <v>5301</v>
      </c>
      <c r="G3807">
        <v>2011</v>
      </c>
      <c r="H3807" s="4">
        <v>1.8749999999999999E-2</v>
      </c>
      <c r="I3807" s="16">
        <f>H3807/60</f>
        <v>3.1250000000000001E-4</v>
      </c>
      <c r="K3807" s="16">
        <f t="shared" si="59"/>
        <v>6.2500000000000001E-4</v>
      </c>
    </row>
    <row r="3808" spans="1:11">
      <c r="A3808" t="s">
        <v>3707</v>
      </c>
      <c r="B3808" t="s">
        <v>3686</v>
      </c>
      <c r="C3808" t="s">
        <v>3701</v>
      </c>
      <c r="D3808" s="1">
        <v>40625.781944444447</v>
      </c>
      <c r="E3808">
        <v>2</v>
      </c>
      <c r="F3808" t="s">
        <v>5303</v>
      </c>
      <c r="G3808">
        <v>2011</v>
      </c>
      <c r="H3808" s="4">
        <v>0.10694444444444444</v>
      </c>
      <c r="I3808" s="16">
        <f>H3808/60</f>
        <v>1.7824074074074072E-3</v>
      </c>
      <c r="K3808" s="16">
        <f t="shared" si="59"/>
        <v>3.5648148148148145E-3</v>
      </c>
    </row>
    <row r="3809" spans="1:11">
      <c r="A3809" t="s">
        <v>3766</v>
      </c>
      <c r="B3809" t="s">
        <v>3761</v>
      </c>
      <c r="C3809" t="s">
        <v>3762</v>
      </c>
      <c r="D3809" s="1">
        <v>40833.65625</v>
      </c>
      <c r="E3809">
        <v>2</v>
      </c>
      <c r="F3809" t="s">
        <v>5302</v>
      </c>
      <c r="G3809">
        <v>2011</v>
      </c>
      <c r="H3809" s="4">
        <v>0.35138888888888892</v>
      </c>
      <c r="I3809" s="16">
        <f>H3809/60</f>
        <v>5.8564814814814816E-3</v>
      </c>
      <c r="K3809" s="16">
        <f t="shared" si="59"/>
        <v>1.1712962962962963E-2</v>
      </c>
    </row>
    <row r="3810" spans="1:11">
      <c r="A3810" t="s">
        <v>3775</v>
      </c>
      <c r="B3810" t="s">
        <v>3761</v>
      </c>
      <c r="C3810" t="s">
        <v>3762</v>
      </c>
      <c r="D3810" s="1">
        <v>40833.656944444447</v>
      </c>
      <c r="E3810">
        <v>2</v>
      </c>
      <c r="F3810" t="s">
        <v>5302</v>
      </c>
      <c r="G3810">
        <v>2011</v>
      </c>
      <c r="H3810" s="4">
        <v>0.16041666666666668</v>
      </c>
      <c r="I3810" s="16">
        <f>H3810/60</f>
        <v>2.6736111111111114E-3</v>
      </c>
      <c r="K3810" s="16">
        <f t="shared" si="59"/>
        <v>5.3472222222222228E-3</v>
      </c>
    </row>
    <row r="3811" spans="1:11">
      <c r="A3811" t="s">
        <v>3391</v>
      </c>
      <c r="B3811" t="s">
        <v>3761</v>
      </c>
      <c r="C3811" t="s">
        <v>3762</v>
      </c>
      <c r="D3811" s="1">
        <v>40833.65625</v>
      </c>
      <c r="E3811">
        <v>2</v>
      </c>
      <c r="F3811" t="s">
        <v>5302</v>
      </c>
      <c r="G3811">
        <v>2011</v>
      </c>
      <c r="H3811" s="4">
        <v>0.13819444444444443</v>
      </c>
      <c r="I3811" s="16">
        <f>H3811/60</f>
        <v>2.3032407407407402E-3</v>
      </c>
      <c r="K3811" s="16">
        <f t="shared" si="59"/>
        <v>4.6064814814814805E-3</v>
      </c>
    </row>
    <row r="3812" spans="1:11">
      <c r="A3812" t="s">
        <v>4076</v>
      </c>
      <c r="B3812" t="s">
        <v>4027</v>
      </c>
      <c r="C3812" t="s">
        <v>4077</v>
      </c>
      <c r="D3812" s="1">
        <v>40820.400694444441</v>
      </c>
      <c r="E3812">
        <v>2</v>
      </c>
      <c r="F3812" t="s">
        <v>5300</v>
      </c>
      <c r="G3812">
        <v>2011</v>
      </c>
      <c r="H3812" s="4">
        <v>0.17847222222222223</v>
      </c>
      <c r="I3812" s="16">
        <f>H3812/60</f>
        <v>2.9745370370370373E-3</v>
      </c>
      <c r="K3812" s="16">
        <f t="shared" si="59"/>
        <v>5.9490740740740745E-3</v>
      </c>
    </row>
    <row r="3813" spans="1:11">
      <c r="A3813" t="s">
        <v>4072</v>
      </c>
      <c r="B3813" t="s">
        <v>4027</v>
      </c>
      <c r="C3813" t="s">
        <v>4071</v>
      </c>
      <c r="D3813" s="1">
        <v>40728.452777777777</v>
      </c>
      <c r="E3813">
        <v>2</v>
      </c>
      <c r="F3813" t="s">
        <v>5300</v>
      </c>
      <c r="G3813">
        <v>2011</v>
      </c>
      <c r="H3813" s="4">
        <v>0.17013888888888887</v>
      </c>
      <c r="I3813" s="16">
        <f>H3813/60</f>
        <v>2.8356481481481479E-3</v>
      </c>
      <c r="K3813" s="16">
        <f t="shared" si="59"/>
        <v>5.6712962962962958E-3</v>
      </c>
    </row>
    <row r="3814" spans="1:11">
      <c r="A3814" t="s">
        <v>3011</v>
      </c>
      <c r="B3814" t="s">
        <v>4027</v>
      </c>
      <c r="C3814" t="s">
        <v>4071</v>
      </c>
      <c r="D3814" s="1">
        <v>40728.452777777777</v>
      </c>
      <c r="E3814">
        <v>2</v>
      </c>
      <c r="F3814" t="s">
        <v>5300</v>
      </c>
      <c r="G3814">
        <v>2011</v>
      </c>
      <c r="H3814" s="4">
        <v>0.1173611111111111</v>
      </c>
      <c r="I3814" s="16">
        <f>H3814/60</f>
        <v>1.9560185185185184E-3</v>
      </c>
      <c r="K3814" s="16">
        <f t="shared" si="59"/>
        <v>3.9120370370370368E-3</v>
      </c>
    </row>
    <row r="3815" spans="1:11">
      <c r="A3815" t="s">
        <v>4709</v>
      </c>
      <c r="B3815" t="s">
        <v>4701</v>
      </c>
      <c r="C3815" t="s">
        <v>4701</v>
      </c>
      <c r="D3815" s="1">
        <v>40722.851388888892</v>
      </c>
      <c r="E3815">
        <v>2</v>
      </c>
      <c r="F3815" t="s">
        <v>5300</v>
      </c>
      <c r="G3815">
        <v>2011</v>
      </c>
      <c r="H3815" s="4">
        <v>0.16319444444444445</v>
      </c>
      <c r="I3815" s="16">
        <f>H3815/60</f>
        <v>2.7199074074074074E-3</v>
      </c>
      <c r="K3815" s="16">
        <f t="shared" si="59"/>
        <v>5.4398148148148149E-3</v>
      </c>
    </row>
    <row r="3816" spans="1:11">
      <c r="A3816" t="s">
        <v>4706</v>
      </c>
      <c r="B3816" t="s">
        <v>4701</v>
      </c>
      <c r="C3816" t="s">
        <v>4701</v>
      </c>
      <c r="D3816" s="1">
        <v>40722.851388888892</v>
      </c>
      <c r="E3816">
        <v>2</v>
      </c>
      <c r="F3816" t="s">
        <v>5300</v>
      </c>
      <c r="G3816">
        <v>2011</v>
      </c>
      <c r="H3816" s="4">
        <v>0.13680555555555554</v>
      </c>
      <c r="I3816" s="16">
        <f>H3816/60</f>
        <v>2.2800925925925922E-3</v>
      </c>
      <c r="K3816" s="16">
        <f t="shared" si="59"/>
        <v>4.5601851851851845E-3</v>
      </c>
    </row>
    <row r="3817" spans="1:11">
      <c r="A3817" t="s">
        <v>4579</v>
      </c>
      <c r="B3817" t="s">
        <v>4580</v>
      </c>
      <c r="C3817" t="s">
        <v>4581</v>
      </c>
      <c r="D3817" s="1">
        <v>40625.78125</v>
      </c>
      <c r="E3817">
        <v>2</v>
      </c>
      <c r="F3817" t="s">
        <v>5300</v>
      </c>
      <c r="G3817">
        <v>2011</v>
      </c>
      <c r="H3817" s="4">
        <v>0.14583333333333334</v>
      </c>
      <c r="I3817" s="16">
        <f>H3817/60</f>
        <v>2.4305555555555556E-3</v>
      </c>
      <c r="K3817" s="16">
        <f t="shared" si="59"/>
        <v>4.8611111111111112E-3</v>
      </c>
    </row>
    <row r="3818" spans="1:11">
      <c r="A3818" t="s">
        <v>5261</v>
      </c>
      <c r="B3818" t="s">
        <v>5259</v>
      </c>
      <c r="C3818" t="s">
        <v>5262</v>
      </c>
      <c r="D3818" s="1">
        <v>40778.071527777778</v>
      </c>
      <c r="E3818">
        <v>1</v>
      </c>
      <c r="F3818" t="s">
        <v>2857</v>
      </c>
      <c r="G3818">
        <v>2011</v>
      </c>
      <c r="H3818" s="4">
        <v>0.25833333333333336</v>
      </c>
      <c r="I3818" s="16">
        <f>H3818/60</f>
        <v>4.3055555555555564E-3</v>
      </c>
      <c r="K3818" s="16">
        <f t="shared" si="59"/>
        <v>4.3055555555555564E-3</v>
      </c>
    </row>
    <row r="3819" spans="1:11">
      <c r="A3819" t="s">
        <v>19</v>
      </c>
      <c r="B3819" t="s">
        <v>18</v>
      </c>
      <c r="C3819">
        <v>21</v>
      </c>
      <c r="D3819" s="1">
        <v>41300.703472222223</v>
      </c>
      <c r="E3819">
        <v>1</v>
      </c>
      <c r="F3819" t="s">
        <v>5302</v>
      </c>
      <c r="G3819">
        <v>2011</v>
      </c>
      <c r="H3819" s="4">
        <v>0.16805555555555554</v>
      </c>
      <c r="I3819" s="16">
        <f>H3819/60</f>
        <v>2.8009259259259259E-3</v>
      </c>
      <c r="K3819" s="16">
        <f t="shared" si="59"/>
        <v>2.8009259259259259E-3</v>
      </c>
    </row>
    <row r="3820" spans="1:11">
      <c r="A3820" t="s">
        <v>56</v>
      </c>
      <c r="B3820" t="s">
        <v>45</v>
      </c>
      <c r="C3820" t="s">
        <v>48</v>
      </c>
      <c r="D3820" s="1">
        <v>40700.978472222225</v>
      </c>
      <c r="E3820">
        <v>1</v>
      </c>
      <c r="F3820" t="s">
        <v>1874</v>
      </c>
      <c r="G3820">
        <v>2011</v>
      </c>
      <c r="H3820" s="4">
        <v>0.18472222222222223</v>
      </c>
      <c r="I3820" s="16">
        <f>H3820/60</f>
        <v>3.0787037037037037E-3</v>
      </c>
      <c r="K3820" s="16">
        <f t="shared" si="59"/>
        <v>3.0787037037037037E-3</v>
      </c>
    </row>
    <row r="3821" spans="1:11">
      <c r="A3821" t="s">
        <v>55</v>
      </c>
      <c r="B3821" t="s">
        <v>45</v>
      </c>
      <c r="C3821" t="s">
        <v>48</v>
      </c>
      <c r="D3821" s="1">
        <v>40700.978472222225</v>
      </c>
      <c r="E3821">
        <v>1</v>
      </c>
      <c r="F3821" t="s">
        <v>1874</v>
      </c>
      <c r="G3821">
        <v>2011</v>
      </c>
      <c r="H3821" s="4">
        <v>0.15347222222222223</v>
      </c>
      <c r="I3821" s="16">
        <f>H3821/60</f>
        <v>2.5578703703703705E-3</v>
      </c>
      <c r="K3821" s="16">
        <f t="shared" si="59"/>
        <v>2.5578703703703705E-3</v>
      </c>
    </row>
    <row r="3822" spans="1:11">
      <c r="A3822" t="s">
        <v>132</v>
      </c>
      <c r="B3822" t="s">
        <v>45</v>
      </c>
      <c r="D3822" s="1">
        <v>40700.979166666664</v>
      </c>
      <c r="E3822">
        <v>1</v>
      </c>
      <c r="F3822" t="s">
        <v>2126</v>
      </c>
      <c r="G3822">
        <v>2011</v>
      </c>
      <c r="H3822" s="4">
        <v>0.1451388888888889</v>
      </c>
      <c r="I3822" s="16">
        <f>H3822/60</f>
        <v>2.4189814814814816E-3</v>
      </c>
      <c r="K3822" s="16">
        <f t="shared" si="59"/>
        <v>2.4189814814814816E-3</v>
      </c>
    </row>
    <row r="3823" spans="1:11">
      <c r="A3823" t="s">
        <v>365</v>
      </c>
      <c r="B3823" t="s">
        <v>366</v>
      </c>
      <c r="C3823" t="s">
        <v>367</v>
      </c>
      <c r="D3823" s="1">
        <v>40940.806250000001</v>
      </c>
      <c r="E3823">
        <v>1</v>
      </c>
      <c r="F3823" t="s">
        <v>5301</v>
      </c>
      <c r="G3823">
        <v>2011</v>
      </c>
      <c r="H3823" s="4">
        <v>0.17986111111111111</v>
      </c>
      <c r="I3823" s="16">
        <f>H3823/60</f>
        <v>2.9976851851851853E-3</v>
      </c>
      <c r="K3823" s="16">
        <f t="shared" si="59"/>
        <v>2.9976851851851853E-3</v>
      </c>
    </row>
    <row r="3824" spans="1:11">
      <c r="A3824" t="s">
        <v>611</v>
      </c>
      <c r="B3824" t="s">
        <v>586</v>
      </c>
      <c r="C3824" t="s">
        <v>608</v>
      </c>
      <c r="D3824" s="1">
        <v>40813.461805555555</v>
      </c>
      <c r="E3824">
        <v>1</v>
      </c>
      <c r="F3824" t="s">
        <v>1874</v>
      </c>
      <c r="G3824">
        <v>2011</v>
      </c>
      <c r="H3824" s="4">
        <v>0.14375000000000002</v>
      </c>
      <c r="I3824" s="16">
        <f>H3824/60</f>
        <v>2.3958333333333336E-3</v>
      </c>
      <c r="K3824" s="16">
        <f t="shared" si="59"/>
        <v>2.3958333333333336E-3</v>
      </c>
    </row>
    <row r="3825" spans="1:11">
      <c r="A3825" t="s">
        <v>855</v>
      </c>
      <c r="B3825" t="s">
        <v>799</v>
      </c>
      <c r="C3825" t="s">
        <v>852</v>
      </c>
      <c r="D3825" s="1">
        <v>40820.394444444442</v>
      </c>
      <c r="E3825">
        <v>1</v>
      </c>
      <c r="F3825" t="s">
        <v>1874</v>
      </c>
      <c r="G3825">
        <v>2011</v>
      </c>
      <c r="H3825" s="4">
        <v>0.10972222222222222</v>
      </c>
      <c r="I3825" s="16">
        <f>H3825/60</f>
        <v>1.8287037037037037E-3</v>
      </c>
      <c r="K3825" s="16">
        <f t="shared" si="59"/>
        <v>1.8287037037037037E-3</v>
      </c>
    </row>
    <row r="3826" spans="1:11">
      <c r="A3826" t="s">
        <v>1683</v>
      </c>
      <c r="B3826" t="s">
        <v>1673</v>
      </c>
      <c r="C3826" t="s">
        <v>1676</v>
      </c>
      <c r="D3826" s="1">
        <v>40883.655555555553</v>
      </c>
      <c r="E3826">
        <v>1</v>
      </c>
      <c r="F3826" t="s">
        <v>5303</v>
      </c>
      <c r="G3826">
        <v>2011</v>
      </c>
      <c r="H3826" s="4">
        <v>0.22222222222222221</v>
      </c>
      <c r="I3826" s="16">
        <f>H3826/60</f>
        <v>3.7037037037037034E-3</v>
      </c>
      <c r="K3826" s="16">
        <f t="shared" si="59"/>
        <v>3.7037037037037034E-3</v>
      </c>
    </row>
    <row r="3827" spans="1:11">
      <c r="A3827" t="s">
        <v>1675</v>
      </c>
      <c r="B3827" t="s">
        <v>1673</v>
      </c>
      <c r="C3827" t="s">
        <v>1676</v>
      </c>
      <c r="D3827" s="1">
        <v>40883.654166666667</v>
      </c>
      <c r="E3827">
        <v>1</v>
      </c>
      <c r="F3827" t="s">
        <v>5303</v>
      </c>
      <c r="G3827">
        <v>2011</v>
      </c>
      <c r="H3827" s="4">
        <v>0.18958333333333333</v>
      </c>
      <c r="I3827" s="16">
        <f>H3827/60</f>
        <v>3.1597222222222222E-3</v>
      </c>
      <c r="K3827" s="16">
        <f t="shared" si="59"/>
        <v>3.1597222222222222E-3</v>
      </c>
    </row>
    <row r="3828" spans="1:11">
      <c r="A3828" t="s">
        <v>1681</v>
      </c>
      <c r="B3828" t="s">
        <v>1673</v>
      </c>
      <c r="C3828" t="s">
        <v>1676</v>
      </c>
      <c r="D3828" s="1">
        <v>40883.654861111114</v>
      </c>
      <c r="E3828">
        <v>1</v>
      </c>
      <c r="F3828" t="s">
        <v>5303</v>
      </c>
      <c r="G3828">
        <v>2011</v>
      </c>
      <c r="H3828" s="4">
        <v>0.14791666666666667</v>
      </c>
      <c r="I3828" s="16">
        <f>H3828/60</f>
        <v>2.4652777777777776E-3</v>
      </c>
      <c r="K3828" s="16">
        <f t="shared" si="59"/>
        <v>2.4652777777777776E-3</v>
      </c>
    </row>
    <row r="3829" spans="1:11">
      <c r="A3829" t="s">
        <v>1682</v>
      </c>
      <c r="B3829" t="s">
        <v>1673</v>
      </c>
      <c r="C3829" t="s">
        <v>1676</v>
      </c>
      <c r="D3829" s="1">
        <v>40883.655555555553</v>
      </c>
      <c r="E3829">
        <v>1</v>
      </c>
      <c r="F3829" t="s">
        <v>5303</v>
      </c>
      <c r="G3829">
        <v>2011</v>
      </c>
      <c r="H3829" s="4">
        <v>0.14791666666666667</v>
      </c>
      <c r="I3829" s="16">
        <f>H3829/60</f>
        <v>2.4652777777777776E-3</v>
      </c>
      <c r="K3829" s="16">
        <f t="shared" si="59"/>
        <v>2.4652777777777776E-3</v>
      </c>
    </row>
    <row r="3830" spans="1:11">
      <c r="A3830" t="s">
        <v>1680</v>
      </c>
      <c r="B3830" t="s">
        <v>1673</v>
      </c>
      <c r="C3830" t="s">
        <v>1676</v>
      </c>
      <c r="D3830" s="1">
        <v>40883.654861111114</v>
      </c>
      <c r="E3830">
        <v>1</v>
      </c>
      <c r="F3830" t="s">
        <v>5303</v>
      </c>
      <c r="G3830">
        <v>2011</v>
      </c>
      <c r="H3830" s="4">
        <v>0.14652777777777778</v>
      </c>
      <c r="I3830" s="16">
        <f>H3830/60</f>
        <v>2.4421296296296296E-3</v>
      </c>
      <c r="K3830" s="16">
        <f t="shared" si="59"/>
        <v>2.4421296296296296E-3</v>
      </c>
    </row>
    <row r="3831" spans="1:11">
      <c r="A3831" t="s">
        <v>1678</v>
      </c>
      <c r="B3831" t="s">
        <v>1673</v>
      </c>
      <c r="C3831" t="s">
        <v>1676</v>
      </c>
      <c r="D3831" s="1">
        <v>40883.655555555553</v>
      </c>
      <c r="E3831">
        <v>1</v>
      </c>
      <c r="F3831" t="s">
        <v>5303</v>
      </c>
      <c r="G3831">
        <v>2011</v>
      </c>
      <c r="H3831" s="4">
        <v>0.12083333333333333</v>
      </c>
      <c r="I3831" s="16">
        <f>H3831/60</f>
        <v>2.0138888888888888E-3</v>
      </c>
      <c r="K3831" s="16">
        <f t="shared" si="59"/>
        <v>2.0138888888888888E-3</v>
      </c>
    </row>
    <row r="3832" spans="1:11">
      <c r="A3832" t="s">
        <v>2409</v>
      </c>
      <c r="B3832" t="s">
        <v>2407</v>
      </c>
      <c r="C3832" t="s">
        <v>2408</v>
      </c>
      <c r="D3832" s="1">
        <v>41280.42083333333</v>
      </c>
      <c r="E3832">
        <v>1</v>
      </c>
      <c r="F3832" t="s">
        <v>5304</v>
      </c>
      <c r="G3832">
        <v>2011</v>
      </c>
      <c r="H3832" s="4">
        <v>0.15208333333333332</v>
      </c>
      <c r="I3832" s="16">
        <f>H3832/60</f>
        <v>2.5347222222222221E-3</v>
      </c>
      <c r="K3832" s="16">
        <f t="shared" si="59"/>
        <v>2.5347222222222221E-3</v>
      </c>
    </row>
    <row r="3833" spans="1:11">
      <c r="A3833" t="s">
        <v>2644</v>
      </c>
      <c r="B3833" t="s">
        <v>2638</v>
      </c>
      <c r="C3833" t="s">
        <v>2639</v>
      </c>
      <c r="D3833" s="1">
        <v>40841.648611111108</v>
      </c>
      <c r="E3833">
        <v>1</v>
      </c>
      <c r="F3833" t="s">
        <v>5301</v>
      </c>
      <c r="G3833">
        <v>2011</v>
      </c>
      <c r="H3833" s="4">
        <v>0.18819444444444444</v>
      </c>
      <c r="I3833" s="16">
        <f>H3833/60</f>
        <v>3.1365740740740742E-3</v>
      </c>
      <c r="K3833" s="16">
        <f t="shared" si="59"/>
        <v>3.1365740740740742E-3</v>
      </c>
    </row>
    <row r="3834" spans="1:11">
      <c r="A3834" t="s">
        <v>2648</v>
      </c>
      <c r="B3834" t="s">
        <v>2638</v>
      </c>
      <c r="C3834" t="s">
        <v>2639</v>
      </c>
      <c r="D3834" s="1">
        <v>40841.648611111108</v>
      </c>
      <c r="E3834">
        <v>1</v>
      </c>
      <c r="F3834" t="s">
        <v>5301</v>
      </c>
      <c r="G3834">
        <v>2011</v>
      </c>
      <c r="H3834" s="4">
        <v>0.18819444444444444</v>
      </c>
      <c r="I3834" s="16">
        <f>H3834/60</f>
        <v>3.1365740740740742E-3</v>
      </c>
      <c r="K3834" s="16">
        <f t="shared" si="59"/>
        <v>3.1365740740740742E-3</v>
      </c>
    </row>
    <row r="3835" spans="1:11">
      <c r="A3835" t="s">
        <v>2647</v>
      </c>
      <c r="B3835" t="s">
        <v>2638</v>
      </c>
      <c r="C3835" t="s">
        <v>2639</v>
      </c>
      <c r="D3835" s="1">
        <v>40841.648611111108</v>
      </c>
      <c r="E3835">
        <v>1</v>
      </c>
      <c r="F3835" t="s">
        <v>5301</v>
      </c>
      <c r="G3835">
        <v>2011</v>
      </c>
      <c r="H3835" s="4">
        <v>0.17708333333333334</v>
      </c>
      <c r="I3835" s="16">
        <f>H3835/60</f>
        <v>2.9513888888888892E-3</v>
      </c>
      <c r="K3835" s="16">
        <f t="shared" si="59"/>
        <v>2.9513888888888892E-3</v>
      </c>
    </row>
    <row r="3836" spans="1:11">
      <c r="A3836" t="s">
        <v>2641</v>
      </c>
      <c r="B3836" t="s">
        <v>2638</v>
      </c>
      <c r="C3836" t="s">
        <v>2639</v>
      </c>
      <c r="D3836" s="1">
        <v>40841.648611111108</v>
      </c>
      <c r="E3836">
        <v>1</v>
      </c>
      <c r="F3836" t="s">
        <v>5301</v>
      </c>
      <c r="G3836">
        <v>2011</v>
      </c>
      <c r="H3836" s="4">
        <v>0.1673611111111111</v>
      </c>
      <c r="I3836" s="16">
        <f>H3836/60</f>
        <v>2.7893518518518515E-3</v>
      </c>
      <c r="K3836" s="16">
        <f t="shared" si="59"/>
        <v>2.7893518518518515E-3</v>
      </c>
    </row>
    <row r="3837" spans="1:11">
      <c r="A3837" t="s">
        <v>2645</v>
      </c>
      <c r="B3837" t="s">
        <v>2638</v>
      </c>
      <c r="C3837" t="s">
        <v>2639</v>
      </c>
      <c r="D3837" s="1">
        <v>40841.648611111108</v>
      </c>
      <c r="E3837">
        <v>1</v>
      </c>
      <c r="F3837" t="s">
        <v>5301</v>
      </c>
      <c r="G3837">
        <v>2011</v>
      </c>
      <c r="H3837" s="4">
        <v>0.13263888888888889</v>
      </c>
      <c r="I3837" s="16">
        <f>H3837/60</f>
        <v>2.2106481481481482E-3</v>
      </c>
      <c r="K3837" s="16">
        <f t="shared" si="59"/>
        <v>2.2106481481481482E-3</v>
      </c>
    </row>
    <row r="3838" spans="1:11">
      <c r="A3838" t="s">
        <v>3708</v>
      </c>
      <c r="B3838" t="s">
        <v>3686</v>
      </c>
      <c r="C3838" t="s">
        <v>3701</v>
      </c>
      <c r="D3838" s="1">
        <v>40625.781944444447</v>
      </c>
      <c r="E3838">
        <v>1</v>
      </c>
      <c r="F3838" t="s">
        <v>5303</v>
      </c>
      <c r="G3838">
        <v>2011</v>
      </c>
      <c r="H3838" s="4">
        <v>0.19652777777777777</v>
      </c>
      <c r="I3838" s="16">
        <f>H3838/60</f>
        <v>3.2754629629629631E-3</v>
      </c>
      <c r="K3838" s="16">
        <f t="shared" si="59"/>
        <v>3.2754629629629631E-3</v>
      </c>
    </row>
    <row r="3839" spans="1:11">
      <c r="A3839" t="s">
        <v>3703</v>
      </c>
      <c r="B3839" t="s">
        <v>3686</v>
      </c>
      <c r="C3839" t="s">
        <v>3701</v>
      </c>
      <c r="D3839" s="1">
        <v>40625.781944444447</v>
      </c>
      <c r="E3839">
        <v>1</v>
      </c>
      <c r="F3839" t="s">
        <v>5303</v>
      </c>
      <c r="G3839">
        <v>2011</v>
      </c>
      <c r="H3839" s="4">
        <v>0.18402777777777779</v>
      </c>
      <c r="I3839" s="16">
        <f>H3839/60</f>
        <v>3.0671296296296297E-3</v>
      </c>
      <c r="K3839" s="16">
        <f t="shared" si="59"/>
        <v>3.0671296296296297E-3</v>
      </c>
    </row>
    <row r="3840" spans="1:11">
      <c r="A3840" t="s">
        <v>3710</v>
      </c>
      <c r="B3840" t="s">
        <v>3686</v>
      </c>
      <c r="C3840" t="s">
        <v>3701</v>
      </c>
      <c r="D3840" s="1">
        <v>40625.781944444447</v>
      </c>
      <c r="E3840">
        <v>1</v>
      </c>
      <c r="F3840" t="s">
        <v>5303</v>
      </c>
      <c r="G3840">
        <v>2011</v>
      </c>
      <c r="H3840" s="4">
        <v>0.17777777777777778</v>
      </c>
      <c r="I3840" s="16">
        <f>H3840/60</f>
        <v>2.9629629629629632E-3</v>
      </c>
      <c r="K3840" s="16">
        <f t="shared" si="59"/>
        <v>2.9629629629629632E-3</v>
      </c>
    </row>
    <row r="3841" spans="1:11">
      <c r="A3841" t="s">
        <v>3706</v>
      </c>
      <c r="B3841" t="s">
        <v>3686</v>
      </c>
      <c r="C3841" t="s">
        <v>3701</v>
      </c>
      <c r="D3841" s="1">
        <v>40625.781944444447</v>
      </c>
      <c r="E3841">
        <v>1</v>
      </c>
      <c r="F3841" t="s">
        <v>5303</v>
      </c>
      <c r="G3841">
        <v>2011</v>
      </c>
      <c r="H3841" s="4">
        <v>0.15069444444444444</v>
      </c>
      <c r="I3841" s="16">
        <f>H3841/60</f>
        <v>2.5115740740740741E-3</v>
      </c>
      <c r="K3841" s="16">
        <f t="shared" si="59"/>
        <v>2.5115740740740741E-3</v>
      </c>
    </row>
    <row r="3842" spans="1:11">
      <c r="A3842" t="s">
        <v>3705</v>
      </c>
      <c r="B3842" t="s">
        <v>3686</v>
      </c>
      <c r="C3842" t="s">
        <v>3701</v>
      </c>
      <c r="D3842" s="1">
        <v>40625.782638888886</v>
      </c>
      <c r="E3842">
        <v>1</v>
      </c>
      <c r="F3842" t="s">
        <v>5303</v>
      </c>
      <c r="G3842">
        <v>2011</v>
      </c>
      <c r="H3842" s="4">
        <v>0.15</v>
      </c>
      <c r="I3842" s="16">
        <f>H3842/60</f>
        <v>2.5000000000000001E-3</v>
      </c>
      <c r="K3842" s="16">
        <f t="shared" ref="K3842:K3905" si="60">E3842*I3842</f>
        <v>2.5000000000000001E-3</v>
      </c>
    </row>
    <row r="3843" spans="1:11">
      <c r="A3843" t="s">
        <v>3702</v>
      </c>
      <c r="B3843" t="s">
        <v>3686</v>
      </c>
      <c r="C3843" t="s">
        <v>3701</v>
      </c>
      <c r="D3843" s="1">
        <v>40625.781944444447</v>
      </c>
      <c r="E3843">
        <v>1</v>
      </c>
      <c r="F3843" t="s">
        <v>5303</v>
      </c>
      <c r="G3843">
        <v>2011</v>
      </c>
      <c r="H3843" s="4">
        <v>0.14861111111111111</v>
      </c>
      <c r="I3843" s="16">
        <f>H3843/60</f>
        <v>2.476851851851852E-3</v>
      </c>
      <c r="K3843" s="16">
        <f t="shared" si="60"/>
        <v>2.476851851851852E-3</v>
      </c>
    </row>
    <row r="3844" spans="1:11">
      <c r="A3844" t="s">
        <v>3767</v>
      </c>
      <c r="B3844" t="s">
        <v>3761</v>
      </c>
      <c r="C3844" t="s">
        <v>3762</v>
      </c>
      <c r="D3844" s="1">
        <v>40833.65625</v>
      </c>
      <c r="E3844">
        <v>1</v>
      </c>
      <c r="F3844" t="s">
        <v>5302</v>
      </c>
      <c r="G3844">
        <v>2011</v>
      </c>
      <c r="H3844" s="4">
        <v>0.17430555555555557</v>
      </c>
      <c r="I3844" s="16">
        <f>H3844/60</f>
        <v>2.9050925925925928E-3</v>
      </c>
      <c r="K3844" s="16">
        <f t="shared" si="60"/>
        <v>2.9050925925925928E-3</v>
      </c>
    </row>
    <row r="3845" spans="1:11">
      <c r="A3845" t="s">
        <v>3764</v>
      </c>
      <c r="B3845" t="s">
        <v>3761</v>
      </c>
      <c r="C3845" t="s">
        <v>3762</v>
      </c>
      <c r="D3845" s="1">
        <v>40833.65625</v>
      </c>
      <c r="E3845">
        <v>1</v>
      </c>
      <c r="F3845" t="s">
        <v>5302</v>
      </c>
      <c r="G3845">
        <v>2011</v>
      </c>
      <c r="H3845" s="4">
        <v>0.14861111111111111</v>
      </c>
      <c r="I3845" s="16">
        <f>H3845/60</f>
        <v>2.476851851851852E-3</v>
      </c>
      <c r="K3845" s="16">
        <f t="shared" si="60"/>
        <v>2.476851851851852E-3</v>
      </c>
    </row>
    <row r="3846" spans="1:11">
      <c r="A3846" t="s">
        <v>3760</v>
      </c>
      <c r="B3846" t="s">
        <v>3761</v>
      </c>
      <c r="C3846" t="s">
        <v>3762</v>
      </c>
      <c r="D3846" s="1">
        <v>40833.65625</v>
      </c>
      <c r="E3846">
        <v>1</v>
      </c>
      <c r="F3846" t="s">
        <v>5302</v>
      </c>
      <c r="G3846">
        <v>2011</v>
      </c>
      <c r="H3846" s="4">
        <v>0.14166666666666666</v>
      </c>
      <c r="I3846" s="16">
        <f>H3846/60</f>
        <v>2.3611111111111111E-3</v>
      </c>
      <c r="K3846" s="16">
        <f t="shared" si="60"/>
        <v>2.3611111111111111E-3</v>
      </c>
    </row>
    <row r="3847" spans="1:11">
      <c r="A3847" t="s">
        <v>3818</v>
      </c>
      <c r="B3847" t="s">
        <v>3809</v>
      </c>
      <c r="C3847" t="s">
        <v>3819</v>
      </c>
      <c r="D3847" s="1">
        <v>41222.4375</v>
      </c>
      <c r="E3847">
        <v>1</v>
      </c>
      <c r="F3847" t="s">
        <v>2126</v>
      </c>
      <c r="G3847">
        <v>2011</v>
      </c>
      <c r="H3847" s="4">
        <v>0.13194444444444445</v>
      </c>
      <c r="I3847" s="16">
        <f>H3847/60</f>
        <v>2.1990740740740742E-3</v>
      </c>
      <c r="K3847" s="16">
        <f t="shared" si="60"/>
        <v>2.1990740740740742E-3</v>
      </c>
    </row>
    <row r="3848" spans="1:11">
      <c r="A3848" t="s">
        <v>4081</v>
      </c>
      <c r="B3848" t="s">
        <v>4027</v>
      </c>
      <c r="C3848" t="s">
        <v>4077</v>
      </c>
      <c r="D3848" s="1">
        <v>40820.400694444441</v>
      </c>
      <c r="E3848">
        <v>1</v>
      </c>
      <c r="F3848" t="s">
        <v>5300</v>
      </c>
      <c r="G3848">
        <v>2011</v>
      </c>
      <c r="H3848" s="4">
        <v>0.16874999999999998</v>
      </c>
      <c r="I3848" s="16">
        <f>H3848/60</f>
        <v>2.8124999999999999E-3</v>
      </c>
      <c r="K3848" s="16">
        <f t="shared" si="60"/>
        <v>2.8124999999999999E-3</v>
      </c>
    </row>
    <row r="3849" spans="1:11">
      <c r="A3849" t="s">
        <v>4074</v>
      </c>
      <c r="B3849" t="s">
        <v>4027</v>
      </c>
      <c r="C3849" t="s">
        <v>4071</v>
      </c>
      <c r="D3849" s="1">
        <v>40728.452777777777</v>
      </c>
      <c r="E3849">
        <v>1</v>
      </c>
      <c r="F3849" t="s">
        <v>5300</v>
      </c>
      <c r="G3849">
        <v>2011</v>
      </c>
      <c r="H3849" s="4">
        <v>0.16388888888888889</v>
      </c>
      <c r="I3849" s="16">
        <f>H3849/60</f>
        <v>2.7314814814814814E-3</v>
      </c>
      <c r="K3849" s="16">
        <f t="shared" si="60"/>
        <v>2.7314814814814814E-3</v>
      </c>
    </row>
    <row r="3850" spans="1:11">
      <c r="A3850" t="s">
        <v>4073</v>
      </c>
      <c r="B3850" t="s">
        <v>4027</v>
      </c>
      <c r="C3850" t="s">
        <v>4071</v>
      </c>
      <c r="D3850" s="1">
        <v>40728.452777777777</v>
      </c>
      <c r="E3850">
        <v>1</v>
      </c>
      <c r="F3850" t="s">
        <v>5300</v>
      </c>
      <c r="G3850">
        <v>2011</v>
      </c>
      <c r="H3850" s="4">
        <v>0.12569444444444444</v>
      </c>
      <c r="I3850" s="16">
        <f>H3850/60</f>
        <v>2.0949074074074073E-3</v>
      </c>
      <c r="K3850" s="16">
        <f t="shared" si="60"/>
        <v>2.0949074074074073E-3</v>
      </c>
    </row>
    <row r="3851" spans="1:11">
      <c r="A3851" t="s">
        <v>1444</v>
      </c>
      <c r="B3851" t="s">
        <v>4027</v>
      </c>
      <c r="C3851" t="s">
        <v>4077</v>
      </c>
      <c r="D3851" s="1">
        <v>40820.400694444441</v>
      </c>
      <c r="E3851">
        <v>1</v>
      </c>
      <c r="F3851" t="s">
        <v>5300</v>
      </c>
      <c r="G3851">
        <v>2011</v>
      </c>
      <c r="H3851" s="4">
        <v>0.12083333333333333</v>
      </c>
      <c r="I3851" s="16">
        <f>H3851/60</f>
        <v>2.0138888888888888E-3</v>
      </c>
      <c r="K3851" s="16">
        <f t="shared" si="60"/>
        <v>2.0138888888888888E-3</v>
      </c>
    </row>
    <row r="3852" spans="1:11">
      <c r="A3852" t="s">
        <v>2889</v>
      </c>
      <c r="B3852" t="s">
        <v>2866</v>
      </c>
      <c r="C3852" t="s">
        <v>2886</v>
      </c>
      <c r="D3852" s="1">
        <v>40752.397916666669</v>
      </c>
      <c r="E3852">
        <v>1</v>
      </c>
      <c r="F3852" t="s">
        <v>5305</v>
      </c>
      <c r="G3852">
        <v>2011</v>
      </c>
      <c r="H3852" s="4">
        <v>0.13055555555555556</v>
      </c>
      <c r="I3852" s="16">
        <f>H3852/60</f>
        <v>2.1759259259259262E-3</v>
      </c>
      <c r="K3852" s="16">
        <f t="shared" si="60"/>
        <v>2.1759259259259262E-3</v>
      </c>
    </row>
    <row r="3853" spans="1:11">
      <c r="A3853" t="s">
        <v>4590</v>
      </c>
      <c r="B3853" t="s">
        <v>4580</v>
      </c>
      <c r="C3853" t="s">
        <v>4581</v>
      </c>
      <c r="D3853" s="1">
        <v>40625.78125</v>
      </c>
      <c r="E3853">
        <v>1</v>
      </c>
      <c r="F3853" t="s">
        <v>5300</v>
      </c>
      <c r="G3853">
        <v>2011</v>
      </c>
      <c r="H3853" s="4">
        <v>0.17708333333333334</v>
      </c>
      <c r="I3853" s="16">
        <f>H3853/60</f>
        <v>2.9513888888888892E-3</v>
      </c>
      <c r="K3853" s="16">
        <f t="shared" si="60"/>
        <v>2.9513888888888892E-3</v>
      </c>
    </row>
    <row r="3854" spans="1:11">
      <c r="A3854" t="s">
        <v>4586</v>
      </c>
      <c r="B3854" t="s">
        <v>4580</v>
      </c>
      <c r="C3854" t="s">
        <v>4581</v>
      </c>
      <c r="D3854" s="1">
        <v>40625.780555555553</v>
      </c>
      <c r="E3854">
        <v>1</v>
      </c>
      <c r="F3854" t="s">
        <v>5300</v>
      </c>
      <c r="G3854">
        <v>2011</v>
      </c>
      <c r="H3854" s="4">
        <v>0.16111111111111112</v>
      </c>
      <c r="I3854" s="16">
        <f>H3854/60</f>
        <v>2.6851851851851854E-3</v>
      </c>
      <c r="K3854" s="16">
        <f t="shared" si="60"/>
        <v>2.6851851851851854E-3</v>
      </c>
    </row>
    <row r="3855" spans="1:11">
      <c r="A3855" t="s">
        <v>4583</v>
      </c>
      <c r="B3855" t="s">
        <v>4580</v>
      </c>
      <c r="C3855" t="s">
        <v>4581</v>
      </c>
      <c r="D3855" s="1">
        <v>40625.78125</v>
      </c>
      <c r="E3855">
        <v>1</v>
      </c>
      <c r="F3855" t="s">
        <v>5300</v>
      </c>
      <c r="G3855">
        <v>2011</v>
      </c>
      <c r="H3855" s="4">
        <v>0.15416666666666667</v>
      </c>
      <c r="I3855" s="16">
        <f>H3855/60</f>
        <v>2.5694444444444445E-3</v>
      </c>
      <c r="K3855" s="16">
        <f t="shared" si="60"/>
        <v>2.5694444444444445E-3</v>
      </c>
    </row>
    <row r="3856" spans="1:11">
      <c r="A3856" t="s">
        <v>4585</v>
      </c>
      <c r="B3856" t="s">
        <v>4580</v>
      </c>
      <c r="C3856" t="s">
        <v>4581</v>
      </c>
      <c r="D3856" s="1">
        <v>40625.78125</v>
      </c>
      <c r="E3856">
        <v>1</v>
      </c>
      <c r="F3856" t="s">
        <v>5300</v>
      </c>
      <c r="G3856">
        <v>2011</v>
      </c>
      <c r="H3856" s="4">
        <v>0.14097222222222222</v>
      </c>
      <c r="I3856" s="16">
        <f>H3856/60</f>
        <v>2.3495370370370371E-3</v>
      </c>
      <c r="K3856" s="16">
        <f t="shared" si="60"/>
        <v>2.3495370370370371E-3</v>
      </c>
    </row>
    <row r="3857" spans="1:11">
      <c r="A3857" t="s">
        <v>4587</v>
      </c>
      <c r="B3857" t="s">
        <v>4580</v>
      </c>
      <c r="C3857" t="s">
        <v>4581</v>
      </c>
      <c r="D3857" s="1">
        <v>40625.780555555553</v>
      </c>
      <c r="E3857">
        <v>1</v>
      </c>
      <c r="F3857" t="s">
        <v>5300</v>
      </c>
      <c r="G3857">
        <v>2011</v>
      </c>
      <c r="H3857" s="4">
        <v>0.12638888888888888</v>
      </c>
      <c r="I3857" s="16">
        <f>H3857/60</f>
        <v>2.1064814814814813E-3</v>
      </c>
      <c r="K3857" s="16">
        <f t="shared" si="60"/>
        <v>2.1064814814814813E-3</v>
      </c>
    </row>
    <row r="3858" spans="1:11">
      <c r="A3858" t="s">
        <v>4589</v>
      </c>
      <c r="B3858" t="s">
        <v>4580</v>
      </c>
      <c r="C3858" t="s">
        <v>4581</v>
      </c>
      <c r="D3858" s="1">
        <v>40625.78125</v>
      </c>
      <c r="E3858">
        <v>1</v>
      </c>
      <c r="F3858" t="s">
        <v>5300</v>
      </c>
      <c r="G3858">
        <v>2011</v>
      </c>
      <c r="H3858" s="4">
        <v>0.12569444444444444</v>
      </c>
      <c r="I3858" s="16">
        <f>H3858/60</f>
        <v>2.0949074074074073E-3</v>
      </c>
      <c r="K3858" s="16">
        <f t="shared" si="60"/>
        <v>2.0949074074074073E-3</v>
      </c>
    </row>
    <row r="3859" spans="1:11">
      <c r="A3859" t="s">
        <v>4588</v>
      </c>
      <c r="B3859" t="s">
        <v>4580</v>
      </c>
      <c r="C3859" t="s">
        <v>4581</v>
      </c>
      <c r="D3859" s="1">
        <v>40625.78125</v>
      </c>
      <c r="E3859">
        <v>1</v>
      </c>
      <c r="F3859" t="s">
        <v>5300</v>
      </c>
      <c r="G3859">
        <v>2011</v>
      </c>
      <c r="H3859" s="4">
        <v>0.12430555555555556</v>
      </c>
      <c r="I3859" s="16">
        <f>H3859/60</f>
        <v>2.0717592592592593E-3</v>
      </c>
      <c r="K3859" s="16">
        <f t="shared" si="60"/>
        <v>2.0717592592592593E-3</v>
      </c>
    </row>
    <row r="3860" spans="1:11">
      <c r="A3860" t="s">
        <v>4584</v>
      </c>
      <c r="B3860" t="s">
        <v>4580</v>
      </c>
      <c r="C3860" t="s">
        <v>4581</v>
      </c>
      <c r="D3860" s="1">
        <v>40625.78125</v>
      </c>
      <c r="E3860">
        <v>1</v>
      </c>
      <c r="F3860" t="s">
        <v>5300</v>
      </c>
      <c r="G3860">
        <v>2011</v>
      </c>
      <c r="H3860" s="4">
        <v>0.10694444444444444</v>
      </c>
      <c r="I3860" s="16">
        <f>H3860/60</f>
        <v>1.7824074074074072E-3</v>
      </c>
      <c r="K3860" s="16">
        <f t="shared" si="60"/>
        <v>1.7824074074074072E-3</v>
      </c>
    </row>
    <row r="3861" spans="1:11">
      <c r="A3861" t="s">
        <v>3992</v>
      </c>
      <c r="B3861" t="s">
        <v>5148</v>
      </c>
      <c r="C3861" t="s">
        <v>5149</v>
      </c>
      <c r="D3861" s="1">
        <v>40622.684027777781</v>
      </c>
      <c r="E3861">
        <v>1</v>
      </c>
      <c r="F3861" t="s">
        <v>5304</v>
      </c>
      <c r="G3861">
        <v>2011</v>
      </c>
      <c r="H3861" s="4">
        <v>0.16041666666666668</v>
      </c>
      <c r="I3861" s="16">
        <f>H3861/60</f>
        <v>2.6736111111111114E-3</v>
      </c>
      <c r="K3861" s="16">
        <f t="shared" si="60"/>
        <v>2.6736111111111114E-3</v>
      </c>
    </row>
    <row r="3862" spans="1:11">
      <c r="A3862" t="s">
        <v>5147</v>
      </c>
      <c r="B3862" t="s">
        <v>5148</v>
      </c>
      <c r="C3862" t="s">
        <v>5149</v>
      </c>
      <c r="D3862" s="1">
        <v>40622.684027777781</v>
      </c>
      <c r="E3862">
        <v>1</v>
      </c>
      <c r="F3862" t="s">
        <v>5304</v>
      </c>
      <c r="G3862">
        <v>2011</v>
      </c>
      <c r="H3862" s="4">
        <v>0.15069444444444444</v>
      </c>
      <c r="I3862" s="16">
        <f>H3862/60</f>
        <v>2.5115740740740741E-3</v>
      </c>
      <c r="K3862" s="16">
        <f t="shared" si="60"/>
        <v>2.5115740740740741E-3</v>
      </c>
    </row>
    <row r="3863" spans="1:11">
      <c r="A3863" t="s">
        <v>5160</v>
      </c>
      <c r="B3863" t="s">
        <v>5151</v>
      </c>
      <c r="C3863" t="s">
        <v>5154</v>
      </c>
      <c r="D3863" s="1">
        <v>40961.603472222225</v>
      </c>
      <c r="E3863">
        <v>1</v>
      </c>
      <c r="F3863" t="s">
        <v>5300</v>
      </c>
      <c r="G3863">
        <v>2011</v>
      </c>
      <c r="H3863" s="4">
        <v>0.21944444444444444</v>
      </c>
      <c r="I3863" s="16">
        <f>H3863/60</f>
        <v>3.6574074074074074E-3</v>
      </c>
      <c r="K3863" s="16">
        <f t="shared" si="60"/>
        <v>3.6574074074074074E-3</v>
      </c>
    </row>
    <row r="3864" spans="1:11">
      <c r="A3864" t="s">
        <v>5157</v>
      </c>
      <c r="B3864" t="s">
        <v>5151</v>
      </c>
      <c r="C3864" t="s">
        <v>5154</v>
      </c>
      <c r="D3864" s="1">
        <v>40961.602777777778</v>
      </c>
      <c r="E3864">
        <v>1</v>
      </c>
      <c r="F3864" t="s">
        <v>5300</v>
      </c>
      <c r="G3864">
        <v>2011</v>
      </c>
      <c r="H3864" s="4">
        <v>0.17777777777777778</v>
      </c>
      <c r="I3864" s="16">
        <f>H3864/60</f>
        <v>2.9629629629629632E-3</v>
      </c>
      <c r="K3864" s="16">
        <f t="shared" si="60"/>
        <v>2.9629629629629632E-3</v>
      </c>
    </row>
    <row r="3865" spans="1:11">
      <c r="A3865" t="s">
        <v>5158</v>
      </c>
      <c r="B3865" t="s">
        <v>5151</v>
      </c>
      <c r="C3865" t="s">
        <v>5154</v>
      </c>
      <c r="D3865" s="1">
        <v>40961.603472222225</v>
      </c>
      <c r="E3865">
        <v>1</v>
      </c>
      <c r="F3865" t="s">
        <v>5300</v>
      </c>
      <c r="G3865">
        <v>2011</v>
      </c>
      <c r="H3865" s="4">
        <v>0.17361111111111113</v>
      </c>
      <c r="I3865" s="16">
        <f>H3865/60</f>
        <v>2.8935185185185188E-3</v>
      </c>
      <c r="K3865" s="16">
        <f t="shared" si="60"/>
        <v>2.8935185185185188E-3</v>
      </c>
    </row>
    <row r="3866" spans="1:11">
      <c r="A3866" t="s">
        <v>5159</v>
      </c>
      <c r="B3866" t="s">
        <v>5151</v>
      </c>
      <c r="C3866" t="s">
        <v>5154</v>
      </c>
      <c r="D3866" s="1">
        <v>40961.602777777778</v>
      </c>
      <c r="E3866">
        <v>1</v>
      </c>
      <c r="F3866" t="s">
        <v>5300</v>
      </c>
      <c r="G3866">
        <v>2011</v>
      </c>
      <c r="H3866" s="4">
        <v>0.15555555555555556</v>
      </c>
      <c r="I3866" s="16">
        <f>H3866/60</f>
        <v>2.5925925925925925E-3</v>
      </c>
      <c r="K3866" s="16">
        <f t="shared" si="60"/>
        <v>2.5925925925925925E-3</v>
      </c>
    </row>
    <row r="3867" spans="1:11">
      <c r="A3867" t="s">
        <v>5155</v>
      </c>
      <c r="B3867" t="s">
        <v>5151</v>
      </c>
      <c r="C3867" t="s">
        <v>5154</v>
      </c>
      <c r="D3867" s="1">
        <v>40961.603472222225</v>
      </c>
      <c r="E3867">
        <v>1</v>
      </c>
      <c r="F3867" t="s">
        <v>5300</v>
      </c>
      <c r="G3867">
        <v>2011</v>
      </c>
      <c r="H3867" s="4">
        <v>0.14027777777777778</v>
      </c>
      <c r="I3867" s="16">
        <f>H3867/60</f>
        <v>2.3379629629629631E-3</v>
      </c>
      <c r="K3867" s="16">
        <f t="shared" si="60"/>
        <v>2.3379629629629631E-3</v>
      </c>
    </row>
    <row r="3868" spans="1:11">
      <c r="A3868" t="s">
        <v>5156</v>
      </c>
      <c r="B3868" t="s">
        <v>5151</v>
      </c>
      <c r="C3868" t="s">
        <v>5154</v>
      </c>
      <c r="D3868" s="1">
        <v>40961.603472222225</v>
      </c>
      <c r="E3868">
        <v>1</v>
      </c>
      <c r="F3868" t="s">
        <v>5300</v>
      </c>
      <c r="G3868">
        <v>2011</v>
      </c>
      <c r="H3868" s="4">
        <v>0.14027777777777778</v>
      </c>
      <c r="I3868" s="16">
        <f>H3868/60</f>
        <v>2.3379629629629631E-3</v>
      </c>
      <c r="K3868" s="16">
        <f t="shared" si="60"/>
        <v>2.3379629629629631E-3</v>
      </c>
    </row>
    <row r="3869" spans="1:11">
      <c r="A3869" t="s">
        <v>3371</v>
      </c>
      <c r="B3869" t="s">
        <v>5151</v>
      </c>
      <c r="C3869" t="s">
        <v>5154</v>
      </c>
      <c r="D3869" s="1">
        <v>40961.603472222225</v>
      </c>
      <c r="E3869">
        <v>1</v>
      </c>
      <c r="F3869" t="s">
        <v>5300</v>
      </c>
      <c r="G3869">
        <v>2011</v>
      </c>
      <c r="H3869" s="4">
        <v>0.13680555555555554</v>
      </c>
      <c r="I3869" s="16">
        <f>H3869/60</f>
        <v>2.2800925925925922E-3</v>
      </c>
      <c r="K3869" s="16">
        <f t="shared" si="60"/>
        <v>2.2800925925925922E-3</v>
      </c>
    </row>
    <row r="3870" spans="1:11">
      <c r="A3870" t="s">
        <v>5154</v>
      </c>
      <c r="B3870" t="s">
        <v>5151</v>
      </c>
      <c r="C3870" t="s">
        <v>5154</v>
      </c>
      <c r="D3870" s="1">
        <v>40961.603472222225</v>
      </c>
      <c r="E3870">
        <v>1</v>
      </c>
      <c r="F3870" t="s">
        <v>5300</v>
      </c>
      <c r="G3870">
        <v>2011</v>
      </c>
      <c r="H3870" s="4">
        <v>0.125</v>
      </c>
      <c r="I3870" s="16">
        <f>H3870/60</f>
        <v>2.0833333333333333E-3</v>
      </c>
      <c r="K3870" s="16">
        <f t="shared" si="60"/>
        <v>2.0833333333333333E-3</v>
      </c>
    </row>
    <row r="3871" spans="1:11">
      <c r="A3871" t="s">
        <v>5213</v>
      </c>
      <c r="B3871" t="s">
        <v>5178</v>
      </c>
      <c r="C3871" t="s">
        <v>5205</v>
      </c>
      <c r="D3871" s="1">
        <v>40625.919444444444</v>
      </c>
      <c r="E3871">
        <v>1</v>
      </c>
      <c r="F3871" t="s">
        <v>1874</v>
      </c>
      <c r="G3871">
        <v>2011</v>
      </c>
      <c r="H3871" s="4">
        <v>0.16041666666666668</v>
      </c>
      <c r="I3871" s="16">
        <f>H3871/60</f>
        <v>2.6736111111111114E-3</v>
      </c>
      <c r="K3871" s="16">
        <f t="shared" si="60"/>
        <v>2.6736111111111114E-3</v>
      </c>
    </row>
    <row r="3872" spans="1:11">
      <c r="A3872" t="s">
        <v>5238</v>
      </c>
      <c r="B3872" t="s">
        <v>5236</v>
      </c>
      <c r="C3872" t="s">
        <v>5239</v>
      </c>
      <c r="D3872" s="1">
        <v>40964.326388888891</v>
      </c>
      <c r="E3872">
        <v>1</v>
      </c>
      <c r="F3872" t="s">
        <v>5301</v>
      </c>
      <c r="G3872">
        <v>2011</v>
      </c>
      <c r="H3872" s="4">
        <v>0.1423611111111111</v>
      </c>
      <c r="I3872" s="16">
        <f>H3872/60</f>
        <v>2.3726851851851851E-3</v>
      </c>
      <c r="K3872" s="16">
        <f t="shared" si="60"/>
        <v>2.3726851851851851E-3</v>
      </c>
    </row>
    <row r="3873" spans="1:11">
      <c r="A3873" t="s">
        <v>61</v>
      </c>
      <c r="B3873" t="s">
        <v>45</v>
      </c>
      <c r="C3873" t="s">
        <v>48</v>
      </c>
      <c r="D3873" s="1">
        <v>40700.978472222225</v>
      </c>
      <c r="F3873" t="s">
        <v>1874</v>
      </c>
      <c r="G3873">
        <v>2011</v>
      </c>
      <c r="H3873" s="4">
        <v>0.18263888888888891</v>
      </c>
      <c r="I3873" s="16">
        <f>H3873/60</f>
        <v>3.0439814814814817E-3</v>
      </c>
      <c r="K3873" s="16">
        <f t="shared" si="60"/>
        <v>0</v>
      </c>
    </row>
    <row r="3874" spans="1:11">
      <c r="A3874" t="s">
        <v>59</v>
      </c>
      <c r="B3874" t="s">
        <v>45</v>
      </c>
      <c r="C3874" t="s">
        <v>48</v>
      </c>
      <c r="D3874" s="1">
        <v>40700.978472222225</v>
      </c>
      <c r="F3874" t="s">
        <v>1874</v>
      </c>
      <c r="G3874">
        <v>2011</v>
      </c>
      <c r="H3874" s="4">
        <v>0.14305555555555557</v>
      </c>
      <c r="I3874" s="16">
        <f>H3874/60</f>
        <v>2.3842592592592596E-3</v>
      </c>
      <c r="K3874" s="16">
        <f t="shared" si="60"/>
        <v>0</v>
      </c>
    </row>
    <row r="3875" spans="1:11">
      <c r="A3875" t="s">
        <v>51</v>
      </c>
      <c r="B3875" t="s">
        <v>45</v>
      </c>
      <c r="C3875" t="s">
        <v>48</v>
      </c>
      <c r="D3875" s="1">
        <v>40700.977777777778</v>
      </c>
      <c r="F3875" t="s">
        <v>1874</v>
      </c>
      <c r="G3875">
        <v>2011</v>
      </c>
      <c r="H3875" s="4">
        <v>0.13819444444444443</v>
      </c>
      <c r="I3875" s="16">
        <f>H3875/60</f>
        <v>2.3032407407407402E-3</v>
      </c>
      <c r="K3875" s="16">
        <f t="shared" si="60"/>
        <v>0</v>
      </c>
    </row>
    <row r="3876" spans="1:11">
      <c r="A3876" t="s">
        <v>60</v>
      </c>
      <c r="B3876" t="s">
        <v>45</v>
      </c>
      <c r="C3876" t="s">
        <v>48</v>
      </c>
      <c r="D3876" s="1">
        <v>40700.978472222225</v>
      </c>
      <c r="F3876" t="s">
        <v>1874</v>
      </c>
      <c r="G3876">
        <v>2011</v>
      </c>
      <c r="H3876" s="4">
        <v>0.12569444444444444</v>
      </c>
      <c r="I3876" s="16">
        <f>H3876/60</f>
        <v>2.0949074074074073E-3</v>
      </c>
      <c r="K3876" s="16">
        <f t="shared" si="60"/>
        <v>0</v>
      </c>
    </row>
    <row r="3877" spans="1:11">
      <c r="A3877" t="s">
        <v>612</v>
      </c>
      <c r="B3877" t="s">
        <v>586</v>
      </c>
      <c r="C3877" t="s">
        <v>608</v>
      </c>
      <c r="D3877" s="1">
        <v>40813.462500000001</v>
      </c>
      <c r="F3877" t="s">
        <v>1874</v>
      </c>
      <c r="G3877">
        <v>2011</v>
      </c>
      <c r="H3877" s="4">
        <v>0.18472222222222223</v>
      </c>
      <c r="I3877" s="16">
        <f>H3877/60</f>
        <v>3.0787037037037037E-3</v>
      </c>
      <c r="K3877" s="16">
        <f t="shared" si="60"/>
        <v>0</v>
      </c>
    </row>
    <row r="3878" spans="1:11">
      <c r="A3878" t="s">
        <v>619</v>
      </c>
      <c r="B3878" t="s">
        <v>586</v>
      </c>
      <c r="C3878" t="s">
        <v>608</v>
      </c>
      <c r="D3878" s="1">
        <v>40813.462500000001</v>
      </c>
      <c r="F3878" t="s">
        <v>1874</v>
      </c>
      <c r="G3878">
        <v>2011</v>
      </c>
      <c r="H3878" s="4">
        <v>0.18472222222222223</v>
      </c>
      <c r="I3878" s="16">
        <f>H3878/60</f>
        <v>3.0787037037037037E-3</v>
      </c>
      <c r="K3878" s="16">
        <f t="shared" si="60"/>
        <v>0</v>
      </c>
    </row>
    <row r="3879" spans="1:11">
      <c r="A3879" t="s">
        <v>609</v>
      </c>
      <c r="B3879" t="s">
        <v>586</v>
      </c>
      <c r="C3879" t="s">
        <v>608</v>
      </c>
      <c r="D3879" s="1">
        <v>40813.462500000001</v>
      </c>
      <c r="F3879" t="s">
        <v>1874</v>
      </c>
      <c r="G3879">
        <v>2011</v>
      </c>
      <c r="H3879" s="4">
        <v>0.16319444444444445</v>
      </c>
      <c r="I3879" s="16">
        <f>H3879/60</f>
        <v>2.7199074074074074E-3</v>
      </c>
      <c r="K3879" s="16">
        <f t="shared" si="60"/>
        <v>0</v>
      </c>
    </row>
    <row r="3880" spans="1:11">
      <c r="A3880" t="s">
        <v>616</v>
      </c>
      <c r="B3880" t="s">
        <v>586</v>
      </c>
      <c r="C3880" t="s">
        <v>608</v>
      </c>
      <c r="D3880" s="1">
        <v>40813.462500000001</v>
      </c>
      <c r="F3880" t="s">
        <v>1874</v>
      </c>
      <c r="G3880">
        <v>2011</v>
      </c>
      <c r="H3880" s="4">
        <v>0.16180555555555556</v>
      </c>
      <c r="I3880" s="16">
        <f>H3880/60</f>
        <v>2.6967592592592594E-3</v>
      </c>
      <c r="K3880" s="16">
        <f t="shared" si="60"/>
        <v>0</v>
      </c>
    </row>
    <row r="3881" spans="1:11">
      <c r="A3881" t="s">
        <v>620</v>
      </c>
      <c r="B3881" t="s">
        <v>586</v>
      </c>
      <c r="C3881" t="s">
        <v>608</v>
      </c>
      <c r="D3881" s="1">
        <v>40813.461805555555</v>
      </c>
      <c r="F3881" t="s">
        <v>1874</v>
      </c>
      <c r="G3881">
        <v>2011</v>
      </c>
      <c r="H3881" s="4">
        <v>0.15416666666666667</v>
      </c>
      <c r="I3881" s="16">
        <f>H3881/60</f>
        <v>2.5694444444444445E-3</v>
      </c>
      <c r="K3881" s="16">
        <f t="shared" si="60"/>
        <v>0</v>
      </c>
    </row>
    <row r="3882" spans="1:11">
      <c r="A3882" t="s">
        <v>615</v>
      </c>
      <c r="B3882" t="s">
        <v>586</v>
      </c>
      <c r="C3882" t="s">
        <v>608</v>
      </c>
      <c r="D3882" s="1">
        <v>40813.462500000001</v>
      </c>
      <c r="F3882" t="s">
        <v>1874</v>
      </c>
      <c r="G3882">
        <v>2011</v>
      </c>
      <c r="H3882" s="4">
        <v>0.1388888888888889</v>
      </c>
      <c r="I3882" s="16">
        <f>H3882/60</f>
        <v>2.3148148148148151E-3</v>
      </c>
      <c r="K3882" s="16">
        <f t="shared" si="60"/>
        <v>0</v>
      </c>
    </row>
    <row r="3883" spans="1:11">
      <c r="A3883" t="s">
        <v>614</v>
      </c>
      <c r="B3883" t="s">
        <v>586</v>
      </c>
      <c r="C3883" t="s">
        <v>608</v>
      </c>
      <c r="D3883" s="1">
        <v>40813.462500000001</v>
      </c>
      <c r="F3883" t="s">
        <v>1874</v>
      </c>
      <c r="G3883">
        <v>2011</v>
      </c>
      <c r="H3883" s="4">
        <v>0.13541666666666666</v>
      </c>
      <c r="I3883" s="16">
        <f>H3883/60</f>
        <v>2.2569444444444442E-3</v>
      </c>
      <c r="K3883" s="16">
        <f t="shared" si="60"/>
        <v>0</v>
      </c>
    </row>
    <row r="3884" spans="1:11">
      <c r="A3884" t="s">
        <v>621</v>
      </c>
      <c r="B3884" t="s">
        <v>586</v>
      </c>
      <c r="C3884" t="s">
        <v>608</v>
      </c>
      <c r="D3884" s="1">
        <v>40813.461805555555</v>
      </c>
      <c r="F3884" t="s">
        <v>1874</v>
      </c>
      <c r="G3884">
        <v>2011</v>
      </c>
      <c r="H3884" s="4">
        <v>0.125</v>
      </c>
      <c r="I3884" s="16">
        <f>H3884/60</f>
        <v>2.0833333333333333E-3</v>
      </c>
      <c r="K3884" s="16">
        <f t="shared" si="60"/>
        <v>0</v>
      </c>
    </row>
    <row r="3885" spans="1:11">
      <c r="A3885" t="s">
        <v>617</v>
      </c>
      <c r="B3885" t="s">
        <v>586</v>
      </c>
      <c r="C3885" t="s">
        <v>608</v>
      </c>
      <c r="D3885" s="1">
        <v>40813.462500000001</v>
      </c>
      <c r="F3885" t="s">
        <v>1874</v>
      </c>
      <c r="G3885">
        <v>2011</v>
      </c>
      <c r="H3885" s="4">
        <v>0.11597222222222221</v>
      </c>
      <c r="I3885" s="16">
        <f>H3885/60</f>
        <v>1.9328703703703702E-3</v>
      </c>
      <c r="K3885" s="16">
        <f t="shared" si="60"/>
        <v>0</v>
      </c>
    </row>
    <row r="3886" spans="1:11">
      <c r="A3886" t="s">
        <v>613</v>
      </c>
      <c r="B3886" t="s">
        <v>586</v>
      </c>
      <c r="C3886" t="s">
        <v>608</v>
      </c>
      <c r="D3886" s="1">
        <v>40813.462500000001</v>
      </c>
      <c r="F3886" t="s">
        <v>1874</v>
      </c>
      <c r="G3886">
        <v>2011</v>
      </c>
      <c r="H3886" s="4">
        <v>8.4722222222222213E-2</v>
      </c>
      <c r="I3886" s="16">
        <f>H3886/60</f>
        <v>1.4120370370370369E-3</v>
      </c>
      <c r="K3886" s="16">
        <f t="shared" si="60"/>
        <v>0</v>
      </c>
    </row>
    <row r="3887" spans="1:11">
      <c r="A3887" t="s">
        <v>854</v>
      </c>
      <c r="B3887" t="s">
        <v>799</v>
      </c>
      <c r="C3887" t="s">
        <v>852</v>
      </c>
      <c r="D3887" s="1">
        <v>40820.394444444442</v>
      </c>
      <c r="F3887" t="s">
        <v>1874</v>
      </c>
      <c r="G3887">
        <v>2011</v>
      </c>
      <c r="H3887" s="4">
        <v>0.15069444444444444</v>
      </c>
      <c r="I3887" s="16">
        <f>H3887/60</f>
        <v>2.5115740740740741E-3</v>
      </c>
      <c r="K3887" s="16">
        <f t="shared" si="60"/>
        <v>0</v>
      </c>
    </row>
    <row r="3888" spans="1:11">
      <c r="A3888" t="s">
        <v>995</v>
      </c>
      <c r="B3888" t="s">
        <v>993</v>
      </c>
      <c r="C3888" t="s">
        <v>994</v>
      </c>
      <c r="D3888" s="1">
        <v>40841.648611111108</v>
      </c>
      <c r="F3888" t="s">
        <v>5303</v>
      </c>
      <c r="G3888">
        <v>2011</v>
      </c>
      <c r="H3888" s="4">
        <v>0.19791666666666666</v>
      </c>
      <c r="I3888" s="16">
        <f>H3888/60</f>
        <v>3.2986111111111111E-3</v>
      </c>
      <c r="K3888" s="16">
        <f t="shared" si="60"/>
        <v>0</v>
      </c>
    </row>
    <row r="3889" spans="1:11">
      <c r="A3889" t="s">
        <v>997</v>
      </c>
      <c r="B3889" t="s">
        <v>993</v>
      </c>
      <c r="C3889" t="s">
        <v>994</v>
      </c>
      <c r="D3889" s="1">
        <v>40841.649305555555</v>
      </c>
      <c r="F3889" t="s">
        <v>5303</v>
      </c>
      <c r="G3889">
        <v>2011</v>
      </c>
      <c r="H3889" s="4">
        <v>0.16597222222222222</v>
      </c>
      <c r="I3889" s="16">
        <f>H3889/60</f>
        <v>2.7662037037037034E-3</v>
      </c>
      <c r="K3889" s="16">
        <f t="shared" si="60"/>
        <v>0</v>
      </c>
    </row>
    <row r="3890" spans="1:11">
      <c r="A3890" t="s">
        <v>1238</v>
      </c>
      <c r="B3890" t="s">
        <v>1233</v>
      </c>
      <c r="C3890" t="s">
        <v>1234</v>
      </c>
      <c r="D3890" s="1">
        <v>40695.004861111112</v>
      </c>
      <c r="F3890" t="s">
        <v>5303</v>
      </c>
      <c r="G3890">
        <v>2011</v>
      </c>
      <c r="H3890" s="4">
        <v>0.25694444444444448</v>
      </c>
      <c r="I3890" s="16">
        <f>H3890/60</f>
        <v>4.2824074074074075E-3</v>
      </c>
      <c r="K3890" s="16">
        <f t="shared" si="60"/>
        <v>0</v>
      </c>
    </row>
    <row r="3891" spans="1:11">
      <c r="A3891" t="s">
        <v>1236</v>
      </c>
      <c r="B3891" t="s">
        <v>1233</v>
      </c>
      <c r="C3891" t="s">
        <v>1234</v>
      </c>
      <c r="D3891" s="1">
        <v>40695.004166666666</v>
      </c>
      <c r="F3891" t="s">
        <v>5303</v>
      </c>
      <c r="G3891">
        <v>2011</v>
      </c>
      <c r="H3891" s="4">
        <v>0.23402777777777781</v>
      </c>
      <c r="I3891" s="16">
        <f>H3891/60</f>
        <v>3.9004629629629636E-3</v>
      </c>
      <c r="K3891" s="16">
        <f t="shared" si="60"/>
        <v>0</v>
      </c>
    </row>
    <row r="3892" spans="1:11">
      <c r="A3892" t="s">
        <v>1242</v>
      </c>
      <c r="B3892" t="s">
        <v>1233</v>
      </c>
      <c r="C3892" t="s">
        <v>1234</v>
      </c>
      <c r="D3892" s="1">
        <v>40695.004861111112</v>
      </c>
      <c r="F3892" t="s">
        <v>5303</v>
      </c>
      <c r="G3892">
        <v>2011</v>
      </c>
      <c r="H3892" s="4">
        <v>0.1875</v>
      </c>
      <c r="I3892" s="16">
        <f>H3892/60</f>
        <v>3.1250000000000002E-3</v>
      </c>
      <c r="K3892" s="16">
        <f t="shared" si="60"/>
        <v>0</v>
      </c>
    </row>
    <row r="3893" spans="1:11">
      <c r="A3893" t="s">
        <v>1239</v>
      </c>
      <c r="B3893" t="s">
        <v>1233</v>
      </c>
      <c r="C3893" t="s">
        <v>1234</v>
      </c>
      <c r="D3893" s="1">
        <v>40695.004861111112</v>
      </c>
      <c r="F3893" t="s">
        <v>5303</v>
      </c>
      <c r="G3893">
        <v>2011</v>
      </c>
      <c r="H3893" s="4">
        <v>0.17986111111111111</v>
      </c>
      <c r="I3893" s="16">
        <f>H3893/60</f>
        <v>2.9976851851851853E-3</v>
      </c>
      <c r="K3893" s="16">
        <f t="shared" si="60"/>
        <v>0</v>
      </c>
    </row>
    <row r="3894" spans="1:11">
      <c r="A3894" t="s">
        <v>1232</v>
      </c>
      <c r="B3894" t="s">
        <v>1233</v>
      </c>
      <c r="C3894" t="s">
        <v>1234</v>
      </c>
      <c r="D3894" s="1">
        <v>40695.004861111112</v>
      </c>
      <c r="F3894" t="s">
        <v>5303</v>
      </c>
      <c r="G3894">
        <v>2011</v>
      </c>
      <c r="H3894" s="4">
        <v>0.16944444444444443</v>
      </c>
      <c r="I3894" s="16">
        <f>H3894/60</f>
        <v>2.8240740740740739E-3</v>
      </c>
      <c r="K3894" s="16">
        <f t="shared" si="60"/>
        <v>0</v>
      </c>
    </row>
    <row r="3895" spans="1:11">
      <c r="A3895" t="s">
        <v>1241</v>
      </c>
      <c r="B3895" t="s">
        <v>1233</v>
      </c>
      <c r="C3895" t="s">
        <v>1234</v>
      </c>
      <c r="D3895" s="1">
        <v>40695.005555555559</v>
      </c>
      <c r="F3895" t="s">
        <v>5303</v>
      </c>
      <c r="G3895">
        <v>2011</v>
      </c>
      <c r="H3895" s="4">
        <v>0.14375000000000002</v>
      </c>
      <c r="I3895" s="16">
        <f>H3895/60</f>
        <v>2.3958333333333336E-3</v>
      </c>
      <c r="K3895" s="16">
        <f t="shared" si="60"/>
        <v>0</v>
      </c>
    </row>
    <row r="3896" spans="1:11">
      <c r="A3896" t="s">
        <v>1234</v>
      </c>
      <c r="B3896" t="s">
        <v>1233</v>
      </c>
      <c r="C3896" t="s">
        <v>1234</v>
      </c>
      <c r="D3896" s="1">
        <v>40695.004166666666</v>
      </c>
      <c r="F3896" t="s">
        <v>5303</v>
      </c>
      <c r="G3896">
        <v>2011</v>
      </c>
      <c r="H3896" s="4">
        <v>0.14027777777777778</v>
      </c>
      <c r="I3896" s="16">
        <f>H3896/60</f>
        <v>2.3379629629629631E-3</v>
      </c>
      <c r="K3896" s="16">
        <f t="shared" si="60"/>
        <v>0</v>
      </c>
    </row>
    <row r="3897" spans="1:11">
      <c r="A3897" t="s">
        <v>1235</v>
      </c>
      <c r="B3897" t="s">
        <v>1233</v>
      </c>
      <c r="C3897" t="s">
        <v>1234</v>
      </c>
      <c r="D3897" s="1">
        <v>40695.004861111112</v>
      </c>
      <c r="F3897" t="s">
        <v>5303</v>
      </c>
      <c r="G3897">
        <v>2011</v>
      </c>
      <c r="H3897" s="4">
        <v>0.13263888888888889</v>
      </c>
      <c r="I3897" s="16">
        <f>H3897/60</f>
        <v>2.2106481481481482E-3</v>
      </c>
      <c r="K3897" s="16">
        <f t="shared" si="60"/>
        <v>0</v>
      </c>
    </row>
    <row r="3898" spans="1:11">
      <c r="A3898" t="s">
        <v>1240</v>
      </c>
      <c r="B3898" t="s">
        <v>1233</v>
      </c>
      <c r="C3898" t="s">
        <v>1234</v>
      </c>
      <c r="D3898" s="1">
        <v>40695.004861111112</v>
      </c>
      <c r="F3898" t="s">
        <v>5303</v>
      </c>
      <c r="G3898">
        <v>2011</v>
      </c>
      <c r="H3898" s="4">
        <v>0.12013888888888889</v>
      </c>
      <c r="I3898" s="16">
        <f>H3898/60</f>
        <v>2.0023148148148148E-3</v>
      </c>
      <c r="K3898" s="16">
        <f t="shared" si="60"/>
        <v>0</v>
      </c>
    </row>
    <row r="3899" spans="1:11">
      <c r="A3899" t="s">
        <v>1674</v>
      </c>
      <c r="B3899" t="s">
        <v>1673</v>
      </c>
      <c r="C3899" t="s">
        <v>1676</v>
      </c>
      <c r="D3899" s="1">
        <v>40883.654861111114</v>
      </c>
      <c r="F3899" t="s">
        <v>5303</v>
      </c>
      <c r="G3899">
        <v>2011</v>
      </c>
      <c r="H3899" s="4">
        <v>0.16458333333333333</v>
      </c>
      <c r="I3899" s="16">
        <f>H3899/60</f>
        <v>2.7430555555555554E-3</v>
      </c>
      <c r="K3899" s="16">
        <f t="shared" si="60"/>
        <v>0</v>
      </c>
    </row>
    <row r="3900" spans="1:11">
      <c r="A3900" t="s">
        <v>1672</v>
      </c>
      <c r="B3900" t="s">
        <v>1673</v>
      </c>
      <c r="C3900" t="s">
        <v>1676</v>
      </c>
      <c r="D3900" s="1">
        <v>40883.654861111114</v>
      </c>
      <c r="F3900" t="s">
        <v>5303</v>
      </c>
      <c r="G3900">
        <v>2011</v>
      </c>
      <c r="H3900" s="4">
        <v>0.1388888888888889</v>
      </c>
      <c r="I3900" s="16">
        <f>H3900/60</f>
        <v>2.3148148148148151E-3</v>
      </c>
      <c r="K3900" s="16">
        <f t="shared" si="60"/>
        <v>0</v>
      </c>
    </row>
    <row r="3901" spans="1:11">
      <c r="A3901" t="s">
        <v>3772</v>
      </c>
      <c r="B3901" t="s">
        <v>3761</v>
      </c>
      <c r="C3901" t="s">
        <v>3762</v>
      </c>
      <c r="D3901" s="1">
        <v>40833.656944444447</v>
      </c>
      <c r="F3901" t="s">
        <v>5302</v>
      </c>
      <c r="G3901">
        <v>2011</v>
      </c>
      <c r="H3901" s="4">
        <v>0.22500000000000001</v>
      </c>
      <c r="I3901" s="16">
        <f>H3901/60</f>
        <v>3.7500000000000003E-3</v>
      </c>
      <c r="K3901" s="16">
        <f t="shared" si="60"/>
        <v>0</v>
      </c>
    </row>
    <row r="3902" spans="1:11">
      <c r="A3902" t="s">
        <v>3765</v>
      </c>
      <c r="B3902" t="s">
        <v>3761</v>
      </c>
      <c r="C3902" t="s">
        <v>3762</v>
      </c>
      <c r="D3902" s="1">
        <v>40833.65625</v>
      </c>
      <c r="F3902" t="s">
        <v>5302</v>
      </c>
      <c r="G3902">
        <v>2011</v>
      </c>
      <c r="H3902" s="4">
        <v>0.18472222222222223</v>
      </c>
      <c r="I3902" s="16">
        <f>H3902/60</f>
        <v>3.0787037037037037E-3</v>
      </c>
      <c r="K3902" s="16">
        <f t="shared" si="60"/>
        <v>0</v>
      </c>
    </row>
    <row r="3903" spans="1:11">
      <c r="A3903" t="s">
        <v>3774</v>
      </c>
      <c r="B3903" t="s">
        <v>3761</v>
      </c>
      <c r="C3903" t="s">
        <v>3762</v>
      </c>
      <c r="D3903" s="1">
        <v>40833.656944444447</v>
      </c>
      <c r="F3903" t="s">
        <v>5302</v>
      </c>
      <c r="G3903">
        <v>2011</v>
      </c>
      <c r="H3903" s="4">
        <v>0.15972222222222224</v>
      </c>
      <c r="I3903" s="16">
        <f>H3903/60</f>
        <v>2.6620370370370374E-3</v>
      </c>
      <c r="K3903" s="16">
        <f t="shared" si="60"/>
        <v>0</v>
      </c>
    </row>
    <row r="3904" spans="1:11">
      <c r="A3904" t="s">
        <v>3763</v>
      </c>
      <c r="B3904" t="s">
        <v>3761</v>
      </c>
      <c r="C3904" t="s">
        <v>3762</v>
      </c>
      <c r="D3904" s="1">
        <v>40833.65625</v>
      </c>
      <c r="F3904" t="s">
        <v>5302</v>
      </c>
      <c r="G3904">
        <v>2011</v>
      </c>
      <c r="H3904" s="4">
        <v>0.15277777777777776</v>
      </c>
      <c r="I3904" s="16">
        <f>H3904/60</f>
        <v>2.5462962962962961E-3</v>
      </c>
      <c r="K3904" s="16">
        <f t="shared" si="60"/>
        <v>0</v>
      </c>
    </row>
    <row r="3905" spans="1:11">
      <c r="A3905" t="s">
        <v>3769</v>
      </c>
      <c r="B3905" t="s">
        <v>3761</v>
      </c>
      <c r="C3905" t="s">
        <v>3762</v>
      </c>
      <c r="D3905" s="1">
        <v>40833.65625</v>
      </c>
      <c r="F3905" t="s">
        <v>5302</v>
      </c>
      <c r="G3905">
        <v>2011</v>
      </c>
      <c r="H3905" s="4">
        <v>0.15138888888888888</v>
      </c>
      <c r="I3905" s="16">
        <f>H3905/60</f>
        <v>2.5231481481481481E-3</v>
      </c>
      <c r="K3905" s="16">
        <f t="shared" si="60"/>
        <v>0</v>
      </c>
    </row>
    <row r="3906" spans="1:11">
      <c r="A3906" t="s">
        <v>3770</v>
      </c>
      <c r="B3906" t="s">
        <v>3761</v>
      </c>
      <c r="C3906" t="s">
        <v>3762</v>
      </c>
      <c r="D3906" s="1">
        <v>40833.65625</v>
      </c>
      <c r="F3906" t="s">
        <v>5302</v>
      </c>
      <c r="G3906">
        <v>2011</v>
      </c>
      <c r="H3906" s="4">
        <v>0.15138888888888888</v>
      </c>
      <c r="I3906" s="16">
        <f>H3906/60</f>
        <v>2.5231481481481481E-3</v>
      </c>
      <c r="K3906" s="16">
        <f t="shared" ref="K3906:K3969" si="61">E3906*I3906</f>
        <v>0</v>
      </c>
    </row>
    <row r="3907" spans="1:11">
      <c r="A3907" t="s">
        <v>3773</v>
      </c>
      <c r="B3907" t="s">
        <v>3761</v>
      </c>
      <c r="C3907" t="s">
        <v>3762</v>
      </c>
      <c r="D3907" s="1">
        <v>40833.656944444447</v>
      </c>
      <c r="F3907" t="s">
        <v>5302</v>
      </c>
      <c r="G3907">
        <v>2011</v>
      </c>
      <c r="H3907" s="4">
        <v>0.12986111111111112</v>
      </c>
      <c r="I3907" s="16">
        <f>H3907/60</f>
        <v>2.1643518518518522E-3</v>
      </c>
      <c r="K3907" s="16">
        <f t="shared" si="61"/>
        <v>0</v>
      </c>
    </row>
    <row r="3908" spans="1:11">
      <c r="A3908" t="s">
        <v>3829</v>
      </c>
      <c r="B3908" t="s">
        <v>3830</v>
      </c>
      <c r="C3908" t="s">
        <v>1339</v>
      </c>
      <c r="D3908" s="1">
        <v>40868.479861111111</v>
      </c>
      <c r="F3908" t="s">
        <v>1874</v>
      </c>
      <c r="G3908">
        <v>2011</v>
      </c>
      <c r="H3908" s="4">
        <v>0.15486111111111112</v>
      </c>
      <c r="I3908" s="16">
        <f>H3908/60</f>
        <v>2.5810185185185185E-3</v>
      </c>
      <c r="K3908" s="16">
        <f t="shared" si="61"/>
        <v>0</v>
      </c>
    </row>
    <row r="3909" spans="1:11">
      <c r="A3909" t="s">
        <v>4075</v>
      </c>
      <c r="B3909" t="s">
        <v>4027</v>
      </c>
      <c r="C3909" t="s">
        <v>4071</v>
      </c>
      <c r="D3909" s="1">
        <v>40728.453472222223</v>
      </c>
      <c r="F3909" t="s">
        <v>5300</v>
      </c>
      <c r="G3909">
        <v>2011</v>
      </c>
      <c r="H3909" s="4">
        <v>0.12638888888888888</v>
      </c>
      <c r="I3909" s="16">
        <f>H3909/60</f>
        <v>2.1064814814814813E-3</v>
      </c>
      <c r="K3909" s="16">
        <f t="shared" si="61"/>
        <v>0</v>
      </c>
    </row>
    <row r="3910" spans="1:11">
      <c r="A3910" t="s">
        <v>4708</v>
      </c>
      <c r="B3910" t="s">
        <v>4701</v>
      </c>
      <c r="C3910" t="s">
        <v>4701</v>
      </c>
      <c r="D3910" s="1">
        <v>40722.851388888892</v>
      </c>
      <c r="F3910" t="s">
        <v>5300</v>
      </c>
      <c r="G3910">
        <v>2011</v>
      </c>
      <c r="H3910" s="4">
        <v>0.14722222222222223</v>
      </c>
      <c r="I3910" s="16">
        <f>H3910/60</f>
        <v>2.4537037037037036E-3</v>
      </c>
      <c r="K3910" s="16">
        <f t="shared" si="61"/>
        <v>0</v>
      </c>
    </row>
    <row r="3911" spans="1:11">
      <c r="A3911" t="s">
        <v>4707</v>
      </c>
      <c r="B3911" t="s">
        <v>4701</v>
      </c>
      <c r="C3911" t="s">
        <v>4701</v>
      </c>
      <c r="D3911" s="1">
        <v>40722.851388888892</v>
      </c>
      <c r="F3911" t="s">
        <v>5300</v>
      </c>
      <c r="G3911">
        <v>2011</v>
      </c>
      <c r="H3911" s="4">
        <v>0.13125000000000001</v>
      </c>
      <c r="I3911" s="16">
        <f>H3911/60</f>
        <v>2.1875000000000002E-3</v>
      </c>
      <c r="K3911" s="16">
        <f t="shared" si="61"/>
        <v>0</v>
      </c>
    </row>
    <row r="3912" spans="1:11">
      <c r="A3912" t="s">
        <v>580</v>
      </c>
      <c r="B3912" t="s">
        <v>577</v>
      </c>
      <c r="C3912" t="s">
        <v>581</v>
      </c>
      <c r="D3912" s="1">
        <v>40883.654166666667</v>
      </c>
      <c r="F3912" t="s">
        <v>5303</v>
      </c>
      <c r="G3912">
        <v>2011</v>
      </c>
      <c r="H3912" s="4">
        <v>0.13402777777777777</v>
      </c>
      <c r="I3912" s="16">
        <f>H3912/60</f>
        <v>2.2337962962962962E-3</v>
      </c>
      <c r="K3912" s="16">
        <f t="shared" si="61"/>
        <v>0</v>
      </c>
    </row>
    <row r="3913" spans="1:11">
      <c r="A3913" t="s">
        <v>2901</v>
      </c>
      <c r="B3913" t="s">
        <v>2866</v>
      </c>
      <c r="C3913" t="s">
        <v>2886</v>
      </c>
      <c r="D3913" s="1">
        <v>40752.398611111108</v>
      </c>
      <c r="F3913" t="s">
        <v>5305</v>
      </c>
      <c r="G3913">
        <v>2011</v>
      </c>
      <c r="H3913" s="4">
        <v>0.12013888888888889</v>
      </c>
      <c r="I3913" s="16">
        <f>H3913/60</f>
        <v>2.0023148148148148E-3</v>
      </c>
      <c r="K3913" s="16">
        <f t="shared" si="61"/>
        <v>0</v>
      </c>
    </row>
    <row r="3914" spans="1:11">
      <c r="A3914" t="s">
        <v>2896</v>
      </c>
      <c r="B3914" t="s">
        <v>2866</v>
      </c>
      <c r="C3914" t="s">
        <v>2886</v>
      </c>
      <c r="D3914" s="1">
        <v>40752.398611111108</v>
      </c>
      <c r="F3914" t="s">
        <v>5305</v>
      </c>
      <c r="G3914">
        <v>2011</v>
      </c>
      <c r="H3914" s="4">
        <v>0.11805555555555557</v>
      </c>
      <c r="I3914" s="16">
        <f>H3914/60</f>
        <v>1.9675925925925928E-3</v>
      </c>
      <c r="K3914" s="16">
        <f t="shared" si="61"/>
        <v>0</v>
      </c>
    </row>
    <row r="3915" spans="1:11">
      <c r="A3915" t="s">
        <v>2888</v>
      </c>
      <c r="B3915" t="s">
        <v>2866</v>
      </c>
      <c r="C3915" t="s">
        <v>2886</v>
      </c>
      <c r="D3915" s="1">
        <v>40752.397916666669</v>
      </c>
      <c r="F3915" t="s">
        <v>5305</v>
      </c>
      <c r="G3915">
        <v>2011</v>
      </c>
      <c r="H3915" s="4">
        <v>0.11597222222222221</v>
      </c>
      <c r="I3915" s="16">
        <f>H3915/60</f>
        <v>1.9328703703703702E-3</v>
      </c>
      <c r="K3915" s="16">
        <f t="shared" si="61"/>
        <v>0</v>
      </c>
    </row>
    <row r="3916" spans="1:11">
      <c r="A3916" t="s">
        <v>2886</v>
      </c>
      <c r="B3916" t="s">
        <v>2866</v>
      </c>
      <c r="C3916" t="s">
        <v>2886</v>
      </c>
      <c r="D3916" s="1">
        <v>40752.397916666669</v>
      </c>
      <c r="F3916" t="s">
        <v>5305</v>
      </c>
      <c r="G3916">
        <v>2011</v>
      </c>
      <c r="H3916" s="4">
        <v>0.11388888888888889</v>
      </c>
      <c r="I3916" s="16">
        <f>H3916/60</f>
        <v>1.8981481481481482E-3</v>
      </c>
      <c r="K3916" s="16">
        <f t="shared" si="61"/>
        <v>0</v>
      </c>
    </row>
    <row r="3917" spans="1:11">
      <c r="A3917" t="s">
        <v>2897</v>
      </c>
      <c r="B3917" t="s">
        <v>2866</v>
      </c>
      <c r="C3917" t="s">
        <v>2886</v>
      </c>
      <c r="D3917" s="1">
        <v>40752.398611111108</v>
      </c>
      <c r="F3917" t="s">
        <v>5305</v>
      </c>
      <c r="G3917">
        <v>2011</v>
      </c>
      <c r="H3917" s="4">
        <v>0.11041666666666666</v>
      </c>
      <c r="I3917" s="16">
        <f>H3917/60</f>
        <v>1.8402777777777777E-3</v>
      </c>
      <c r="K3917" s="16">
        <f t="shared" si="61"/>
        <v>0</v>
      </c>
    </row>
    <row r="3918" spans="1:11">
      <c r="A3918" t="s">
        <v>2899</v>
      </c>
      <c r="B3918" t="s">
        <v>2866</v>
      </c>
      <c r="C3918" t="s">
        <v>2886</v>
      </c>
      <c r="D3918" s="1">
        <v>40752.398611111108</v>
      </c>
      <c r="F3918" t="s">
        <v>5305</v>
      </c>
      <c r="G3918">
        <v>2011</v>
      </c>
      <c r="H3918" s="4">
        <v>0.11041666666666666</v>
      </c>
      <c r="I3918" s="16">
        <f>H3918/60</f>
        <v>1.8402777777777777E-3</v>
      </c>
      <c r="K3918" s="16">
        <f t="shared" si="61"/>
        <v>0</v>
      </c>
    </row>
    <row r="3919" spans="1:11">
      <c r="A3919" t="s">
        <v>2891</v>
      </c>
      <c r="B3919" t="s">
        <v>2866</v>
      </c>
      <c r="C3919" t="s">
        <v>2886</v>
      </c>
      <c r="D3919" s="1">
        <v>40752.397916666669</v>
      </c>
      <c r="F3919" t="s">
        <v>5305</v>
      </c>
      <c r="G3919">
        <v>2011</v>
      </c>
      <c r="H3919" s="4">
        <v>0.10625</v>
      </c>
      <c r="I3919" s="16">
        <f>H3919/60</f>
        <v>1.7708333333333332E-3</v>
      </c>
      <c r="K3919" s="16">
        <f t="shared" si="61"/>
        <v>0</v>
      </c>
    </row>
    <row r="3920" spans="1:11">
      <c r="A3920" t="s">
        <v>2900</v>
      </c>
      <c r="B3920" t="s">
        <v>2866</v>
      </c>
      <c r="C3920" t="s">
        <v>2886</v>
      </c>
      <c r="D3920" s="1">
        <v>40752.398611111108</v>
      </c>
      <c r="F3920" t="s">
        <v>5305</v>
      </c>
      <c r="G3920">
        <v>2011</v>
      </c>
      <c r="H3920" s="4">
        <v>0.10486111111111111</v>
      </c>
      <c r="I3920" s="16">
        <f>H3920/60</f>
        <v>1.7476851851851852E-3</v>
      </c>
      <c r="K3920" s="16">
        <f t="shared" si="61"/>
        <v>0</v>
      </c>
    </row>
    <row r="3921" spans="1:11">
      <c r="A3921" t="s">
        <v>2893</v>
      </c>
      <c r="B3921" t="s">
        <v>2866</v>
      </c>
      <c r="C3921" t="s">
        <v>2886</v>
      </c>
      <c r="D3921" s="1">
        <v>40752.397916666669</v>
      </c>
      <c r="F3921" t="s">
        <v>5305</v>
      </c>
      <c r="G3921">
        <v>2011</v>
      </c>
      <c r="H3921" s="4">
        <v>0.10208333333333335</v>
      </c>
      <c r="I3921" s="16">
        <f>H3921/60</f>
        <v>1.701388888888889E-3</v>
      </c>
      <c r="K3921" s="16">
        <f t="shared" si="61"/>
        <v>0</v>
      </c>
    </row>
    <row r="3922" spans="1:11">
      <c r="A3922" t="s">
        <v>2894</v>
      </c>
      <c r="B3922" t="s">
        <v>2866</v>
      </c>
      <c r="C3922" t="s">
        <v>2886</v>
      </c>
      <c r="D3922" s="1">
        <v>40752.397916666669</v>
      </c>
      <c r="F3922" t="s">
        <v>5305</v>
      </c>
      <c r="G3922">
        <v>2011</v>
      </c>
      <c r="H3922" s="4">
        <v>9.0277777777777776E-2</v>
      </c>
      <c r="I3922" s="16">
        <f>H3922/60</f>
        <v>1.5046296296296296E-3</v>
      </c>
      <c r="K3922" s="16">
        <f t="shared" si="61"/>
        <v>0</v>
      </c>
    </row>
    <row r="3923" spans="1:11">
      <c r="A3923" t="s">
        <v>2902</v>
      </c>
      <c r="B3923" t="s">
        <v>2866</v>
      </c>
      <c r="C3923" t="s">
        <v>2886</v>
      </c>
      <c r="D3923" s="1">
        <v>40752.398611111108</v>
      </c>
      <c r="F3923" t="s">
        <v>5305</v>
      </c>
      <c r="G3923">
        <v>2011</v>
      </c>
      <c r="H3923" s="4">
        <v>8.5416666666666655E-2</v>
      </c>
      <c r="I3923" s="16">
        <f>H3923/60</f>
        <v>1.423611111111111E-3</v>
      </c>
      <c r="K3923" s="16">
        <f t="shared" si="61"/>
        <v>0</v>
      </c>
    </row>
    <row r="3924" spans="1:11">
      <c r="A3924" t="s">
        <v>2887</v>
      </c>
      <c r="B3924" t="s">
        <v>2866</v>
      </c>
      <c r="C3924" t="s">
        <v>2886</v>
      </c>
      <c r="D3924" s="1">
        <v>40752.397916666669</v>
      </c>
      <c r="F3924" t="s">
        <v>5305</v>
      </c>
      <c r="G3924">
        <v>2011</v>
      </c>
      <c r="H3924" s="4">
        <v>8.3333333333333329E-2</v>
      </c>
      <c r="I3924" s="16">
        <f>H3924/60</f>
        <v>1.3888888888888887E-3</v>
      </c>
      <c r="K3924" s="16">
        <f t="shared" si="61"/>
        <v>0</v>
      </c>
    </row>
    <row r="3925" spans="1:11">
      <c r="A3925" t="s">
        <v>2890</v>
      </c>
      <c r="B3925" t="s">
        <v>2866</v>
      </c>
      <c r="C3925" t="s">
        <v>2886</v>
      </c>
      <c r="D3925" s="1">
        <v>40752.397916666669</v>
      </c>
      <c r="F3925" t="s">
        <v>5305</v>
      </c>
      <c r="G3925">
        <v>2011</v>
      </c>
      <c r="H3925" s="4">
        <v>7.7777777777777779E-2</v>
      </c>
      <c r="I3925" s="16">
        <f>H3925/60</f>
        <v>1.2962962962962963E-3</v>
      </c>
      <c r="K3925" s="16">
        <f t="shared" si="61"/>
        <v>0</v>
      </c>
    </row>
    <row r="3926" spans="1:11">
      <c r="A3926" t="s">
        <v>2885</v>
      </c>
      <c r="B3926" t="s">
        <v>2866</v>
      </c>
      <c r="C3926" t="s">
        <v>2886</v>
      </c>
      <c r="D3926" s="1">
        <v>40752.397916666669</v>
      </c>
      <c r="F3926" t="s">
        <v>5305</v>
      </c>
      <c r="G3926">
        <v>2011</v>
      </c>
      <c r="H3926" s="4">
        <v>7.6388888888888895E-2</v>
      </c>
      <c r="I3926" s="16">
        <f>H3926/60</f>
        <v>1.2731481481481483E-3</v>
      </c>
      <c r="K3926" s="16">
        <f t="shared" si="61"/>
        <v>0</v>
      </c>
    </row>
    <row r="3927" spans="1:11">
      <c r="A3927" t="s">
        <v>2903</v>
      </c>
      <c r="B3927" t="s">
        <v>2866</v>
      </c>
      <c r="C3927" t="s">
        <v>2886</v>
      </c>
      <c r="D3927" s="1">
        <v>40752.398611111108</v>
      </c>
      <c r="F3927" t="s">
        <v>5305</v>
      </c>
      <c r="G3927">
        <v>2011</v>
      </c>
      <c r="H3927" s="4">
        <v>2.8472222222222222E-2</v>
      </c>
      <c r="I3927" s="16">
        <f>H3927/60</f>
        <v>4.7453703703703704E-4</v>
      </c>
      <c r="K3927" s="16">
        <f t="shared" si="61"/>
        <v>0</v>
      </c>
    </row>
    <row r="3928" spans="1:11">
      <c r="A3928" t="s">
        <v>2895</v>
      </c>
      <c r="B3928" t="s">
        <v>2866</v>
      </c>
      <c r="C3928" t="s">
        <v>2886</v>
      </c>
      <c r="D3928" s="1">
        <v>40752.398611111108</v>
      </c>
      <c r="F3928" t="s">
        <v>5305</v>
      </c>
      <c r="G3928">
        <v>2011</v>
      </c>
      <c r="H3928" s="4">
        <v>2.013888888888889E-2</v>
      </c>
      <c r="I3928" s="16">
        <f>H3928/60</f>
        <v>3.3564814814814818E-4</v>
      </c>
      <c r="K3928" s="16">
        <f t="shared" si="61"/>
        <v>0</v>
      </c>
    </row>
    <row r="3929" spans="1:11">
      <c r="A3929" t="s">
        <v>2898</v>
      </c>
      <c r="B3929" t="s">
        <v>2866</v>
      </c>
      <c r="C3929" t="s">
        <v>2886</v>
      </c>
      <c r="D3929" s="1">
        <v>40752.398611111108</v>
      </c>
      <c r="F3929" t="s">
        <v>5305</v>
      </c>
      <c r="G3929">
        <v>2011</v>
      </c>
      <c r="H3929" s="4">
        <v>1.8749999999999999E-2</v>
      </c>
      <c r="I3929" s="16">
        <f>H3929/60</f>
        <v>3.1250000000000001E-4</v>
      </c>
      <c r="K3929" s="16">
        <f t="shared" si="61"/>
        <v>0</v>
      </c>
    </row>
    <row r="3930" spans="1:11">
      <c r="A3930" t="s">
        <v>2892</v>
      </c>
      <c r="B3930" t="s">
        <v>2866</v>
      </c>
      <c r="C3930" t="s">
        <v>2886</v>
      </c>
      <c r="D3930" s="1">
        <v>40752.397916666669</v>
      </c>
      <c r="F3930" t="s">
        <v>5305</v>
      </c>
      <c r="G3930">
        <v>2011</v>
      </c>
      <c r="H3930" s="4">
        <v>1.5972222222222224E-2</v>
      </c>
      <c r="I3930" s="16">
        <f>H3930/60</f>
        <v>2.6620370370370372E-4</v>
      </c>
      <c r="K3930" s="16">
        <f t="shared" si="61"/>
        <v>0</v>
      </c>
    </row>
    <row r="3931" spans="1:11">
      <c r="A3931" t="s">
        <v>5214</v>
      </c>
      <c r="B3931" t="s">
        <v>5178</v>
      </c>
      <c r="C3931" t="s">
        <v>5205</v>
      </c>
      <c r="D3931" s="1">
        <v>40625.919444444444</v>
      </c>
      <c r="F3931" t="s">
        <v>1874</v>
      </c>
      <c r="G3931">
        <v>2011</v>
      </c>
      <c r="H3931" s="4">
        <v>0.16458333333333333</v>
      </c>
      <c r="I3931" s="16">
        <f>H3931/60</f>
        <v>2.7430555555555554E-3</v>
      </c>
      <c r="K3931" s="16">
        <f t="shared" si="61"/>
        <v>0</v>
      </c>
    </row>
    <row r="3932" spans="1:11">
      <c r="A3932" t="s">
        <v>5212</v>
      </c>
      <c r="B3932" t="s">
        <v>5178</v>
      </c>
      <c r="C3932" t="s">
        <v>5205</v>
      </c>
      <c r="D3932" s="1">
        <v>40625.919444444444</v>
      </c>
      <c r="F3932" t="s">
        <v>1874</v>
      </c>
      <c r="G3932">
        <v>2011</v>
      </c>
      <c r="H3932" s="4">
        <v>0.16250000000000001</v>
      </c>
      <c r="I3932" s="16">
        <f>H3932/60</f>
        <v>2.7083333333333334E-3</v>
      </c>
      <c r="K3932" s="16">
        <f t="shared" si="61"/>
        <v>0</v>
      </c>
    </row>
    <row r="3933" spans="1:11">
      <c r="A3933" t="s">
        <v>5211</v>
      </c>
      <c r="B3933" t="s">
        <v>5178</v>
      </c>
      <c r="C3933" t="s">
        <v>5205</v>
      </c>
      <c r="D3933" s="1">
        <v>40625.919444444444</v>
      </c>
      <c r="F3933" t="s">
        <v>1874</v>
      </c>
      <c r="G3933">
        <v>2011</v>
      </c>
      <c r="H3933" s="4">
        <v>0.15</v>
      </c>
      <c r="I3933" s="16">
        <f>H3933/60</f>
        <v>2.5000000000000001E-3</v>
      </c>
      <c r="K3933" s="16">
        <f t="shared" si="61"/>
        <v>0</v>
      </c>
    </row>
    <row r="3934" spans="1:11">
      <c r="A3934" t="s">
        <v>5206</v>
      </c>
      <c r="B3934" t="s">
        <v>5178</v>
      </c>
      <c r="C3934" t="s">
        <v>5205</v>
      </c>
      <c r="D3934" s="1">
        <v>40625.919444444444</v>
      </c>
      <c r="F3934" t="s">
        <v>1874</v>
      </c>
      <c r="G3934">
        <v>2011</v>
      </c>
      <c r="H3934" s="4">
        <v>0.14861111111111111</v>
      </c>
      <c r="I3934" s="16">
        <f>H3934/60</f>
        <v>2.476851851851852E-3</v>
      </c>
      <c r="K3934" s="16">
        <f t="shared" si="61"/>
        <v>0</v>
      </c>
    </row>
    <row r="3935" spans="1:11">
      <c r="A3935" t="s">
        <v>5209</v>
      </c>
      <c r="B3935" t="s">
        <v>5178</v>
      </c>
      <c r="C3935" t="s">
        <v>5205</v>
      </c>
      <c r="D3935" s="1">
        <v>40625.919444444444</v>
      </c>
      <c r="F3935" t="s">
        <v>1874</v>
      </c>
      <c r="G3935">
        <v>2011</v>
      </c>
      <c r="H3935" s="4">
        <v>0.14166666666666666</v>
      </c>
      <c r="I3935" s="16">
        <f>H3935/60</f>
        <v>2.3611111111111111E-3</v>
      </c>
      <c r="K3935" s="16">
        <f t="shared" si="61"/>
        <v>0</v>
      </c>
    </row>
    <row r="3936" spans="1:11">
      <c r="A3936" t="s">
        <v>5210</v>
      </c>
      <c r="B3936" t="s">
        <v>5178</v>
      </c>
      <c r="C3936" t="s">
        <v>5205</v>
      </c>
      <c r="D3936" s="1">
        <v>40625.919444444444</v>
      </c>
      <c r="F3936" t="s">
        <v>1874</v>
      </c>
      <c r="G3936">
        <v>2011</v>
      </c>
      <c r="H3936" s="4">
        <v>0.13402777777777777</v>
      </c>
      <c r="I3936" s="16">
        <f>H3936/60</f>
        <v>2.2337962962962962E-3</v>
      </c>
      <c r="K3936" s="16">
        <f t="shared" si="61"/>
        <v>0</v>
      </c>
    </row>
    <row r="3937" spans="1:11">
      <c r="A3937" t="s">
        <v>5207</v>
      </c>
      <c r="B3937" t="s">
        <v>5178</v>
      </c>
      <c r="C3937" t="s">
        <v>5205</v>
      </c>
      <c r="D3937" s="1">
        <v>40625.920138888891</v>
      </c>
      <c r="F3937" t="s">
        <v>1874</v>
      </c>
      <c r="G3937">
        <v>2011</v>
      </c>
      <c r="H3937" s="4">
        <v>0.12638888888888888</v>
      </c>
      <c r="I3937" s="16">
        <f>H3937/60</f>
        <v>2.1064814814814813E-3</v>
      </c>
      <c r="K3937" s="16">
        <f t="shared" si="61"/>
        <v>0</v>
      </c>
    </row>
    <row r="3938" spans="1:11">
      <c r="A3938" t="s">
        <v>1736</v>
      </c>
      <c r="B3938" t="s">
        <v>1720</v>
      </c>
      <c r="C3938" t="s">
        <v>1736</v>
      </c>
      <c r="D3938" s="1">
        <v>40953.557638888888</v>
      </c>
      <c r="E3938">
        <v>53</v>
      </c>
      <c r="F3938" t="s">
        <v>5303</v>
      </c>
      <c r="G3938">
        <v>2012</v>
      </c>
      <c r="H3938" s="4">
        <v>0.19236111111111112</v>
      </c>
      <c r="I3938" s="16">
        <f>H3938/60</f>
        <v>3.2060185185185186E-3</v>
      </c>
      <c r="K3938" s="16">
        <f t="shared" si="61"/>
        <v>0.16991898148148149</v>
      </c>
    </row>
    <row r="3939" spans="1:11">
      <c r="A3939" t="s">
        <v>4294</v>
      </c>
      <c r="B3939" t="s">
        <v>4288</v>
      </c>
      <c r="C3939" t="s">
        <v>4293</v>
      </c>
      <c r="D3939" s="1">
        <v>40988.441666666666</v>
      </c>
      <c r="E3939">
        <v>42</v>
      </c>
      <c r="F3939" t="s">
        <v>5303</v>
      </c>
      <c r="G3939">
        <v>2012</v>
      </c>
      <c r="H3939" s="4">
        <v>0.17708333333333334</v>
      </c>
      <c r="I3939" s="16">
        <f>H3939/60</f>
        <v>2.9513888888888892E-3</v>
      </c>
      <c r="K3939" s="16">
        <f t="shared" si="61"/>
        <v>0.12395833333333335</v>
      </c>
    </row>
    <row r="3940" spans="1:11">
      <c r="A3940" t="s">
        <v>3651</v>
      </c>
      <c r="B3940" t="s">
        <v>3652</v>
      </c>
      <c r="C3940" t="s">
        <v>3653</v>
      </c>
      <c r="D3940" s="1">
        <v>41080.481249999997</v>
      </c>
      <c r="E3940">
        <v>36</v>
      </c>
      <c r="F3940" t="s">
        <v>5301</v>
      </c>
      <c r="G3940">
        <v>2012</v>
      </c>
      <c r="H3940" s="4">
        <v>0.14375000000000002</v>
      </c>
      <c r="I3940" s="16">
        <f>H3940/60</f>
        <v>2.3958333333333336E-3</v>
      </c>
      <c r="K3940" s="16">
        <f t="shared" si="61"/>
        <v>8.6250000000000007E-2</v>
      </c>
    </row>
    <row r="3941" spans="1:11">
      <c r="A3941" t="s">
        <v>1830</v>
      </c>
      <c r="B3941" t="s">
        <v>1828</v>
      </c>
      <c r="C3941" t="s">
        <v>1829</v>
      </c>
      <c r="D3941" s="1">
        <v>40970.393055555556</v>
      </c>
      <c r="E3941">
        <v>29</v>
      </c>
      <c r="F3941" t="s">
        <v>5303</v>
      </c>
      <c r="G3941">
        <v>2012</v>
      </c>
      <c r="H3941" s="4">
        <v>0.16041666666666668</v>
      </c>
      <c r="I3941" s="16">
        <f>H3941/60</f>
        <v>2.6736111111111114E-3</v>
      </c>
      <c r="K3941" s="16">
        <f t="shared" si="61"/>
        <v>7.7534722222222227E-2</v>
      </c>
    </row>
    <row r="3942" spans="1:11">
      <c r="A3942" t="s">
        <v>1832</v>
      </c>
      <c r="B3942" t="s">
        <v>1828</v>
      </c>
      <c r="C3942" t="s">
        <v>1829</v>
      </c>
      <c r="D3942" s="1">
        <v>40970.393055555556</v>
      </c>
      <c r="E3942">
        <v>26</v>
      </c>
      <c r="F3942" t="s">
        <v>5303</v>
      </c>
      <c r="G3942">
        <v>2012</v>
      </c>
      <c r="H3942" s="4">
        <v>0.14791666666666667</v>
      </c>
      <c r="I3942" s="16">
        <f>H3942/60</f>
        <v>2.4652777777777776E-3</v>
      </c>
      <c r="K3942" s="16">
        <f t="shared" si="61"/>
        <v>6.4097222222222222E-2</v>
      </c>
    </row>
    <row r="3943" spans="1:11">
      <c r="A3943" t="s">
        <v>5192</v>
      </c>
      <c r="B3943" t="s">
        <v>5178</v>
      </c>
      <c r="C3943" t="s">
        <v>5193</v>
      </c>
      <c r="D3943" s="1">
        <v>41051.584722222222</v>
      </c>
      <c r="E3943">
        <v>23</v>
      </c>
      <c r="F3943" t="s">
        <v>1874</v>
      </c>
      <c r="G3943">
        <v>2012</v>
      </c>
      <c r="H3943" s="4">
        <v>0.13125000000000001</v>
      </c>
      <c r="I3943" s="16">
        <f>H3943/60</f>
        <v>2.1875000000000002E-3</v>
      </c>
      <c r="K3943" s="16">
        <f t="shared" si="61"/>
        <v>5.0312500000000003E-2</v>
      </c>
    </row>
    <row r="3944" spans="1:11">
      <c r="A3944" t="s">
        <v>1827</v>
      </c>
      <c r="B3944" t="s">
        <v>1828</v>
      </c>
      <c r="C3944" t="s">
        <v>1829</v>
      </c>
      <c r="D3944" s="1">
        <v>40970.393055555556</v>
      </c>
      <c r="E3944">
        <v>21</v>
      </c>
      <c r="F3944" t="s">
        <v>5303</v>
      </c>
      <c r="G3944">
        <v>2012</v>
      </c>
      <c r="H3944" s="4">
        <v>0.13472222222222222</v>
      </c>
      <c r="I3944" s="16">
        <f>H3944/60</f>
        <v>2.2453703703703702E-3</v>
      </c>
      <c r="K3944" s="16">
        <f t="shared" si="61"/>
        <v>4.7152777777777773E-2</v>
      </c>
    </row>
    <row r="3945" spans="1:11">
      <c r="A3945" t="s">
        <v>148</v>
      </c>
      <c r="B3945" t="s">
        <v>135</v>
      </c>
      <c r="C3945" t="s">
        <v>147</v>
      </c>
      <c r="D3945" s="1">
        <v>40988.44027777778</v>
      </c>
      <c r="E3945">
        <v>21</v>
      </c>
      <c r="F3945" t="s">
        <v>5300</v>
      </c>
      <c r="G3945">
        <v>2012</v>
      </c>
      <c r="H3945" s="4">
        <v>0.14861111111111111</v>
      </c>
      <c r="I3945" s="16">
        <f>H3945/60</f>
        <v>2.476851851851852E-3</v>
      </c>
      <c r="K3945" s="16">
        <f t="shared" si="61"/>
        <v>5.2013888888888894E-2</v>
      </c>
    </row>
    <row r="3946" spans="1:11">
      <c r="A3946" t="s">
        <v>3089</v>
      </c>
      <c r="B3946" t="s">
        <v>3088</v>
      </c>
      <c r="C3946" t="s">
        <v>750</v>
      </c>
      <c r="D3946" s="1">
        <v>41219.557638888888</v>
      </c>
      <c r="E3946">
        <v>20</v>
      </c>
      <c r="F3946" t="s">
        <v>1874</v>
      </c>
      <c r="G3946">
        <v>2012</v>
      </c>
      <c r="H3946" s="4">
        <v>0.1423611111111111</v>
      </c>
      <c r="I3946" s="16">
        <f>H3946/60</f>
        <v>2.3726851851851851E-3</v>
      </c>
      <c r="K3946" s="16">
        <f t="shared" si="61"/>
        <v>4.7453703703703706E-2</v>
      </c>
    </row>
    <row r="3947" spans="1:11">
      <c r="A3947" t="s">
        <v>1737</v>
      </c>
      <c r="B3947" t="s">
        <v>1720</v>
      </c>
      <c r="C3947" t="s">
        <v>1736</v>
      </c>
      <c r="D3947" s="1">
        <v>40810.811111111114</v>
      </c>
      <c r="E3947">
        <v>19</v>
      </c>
      <c r="F3947" t="s">
        <v>5303</v>
      </c>
      <c r="G3947">
        <v>2012</v>
      </c>
      <c r="H3947" s="4">
        <v>0.17361111111111113</v>
      </c>
      <c r="I3947" s="16">
        <f>H3947/60</f>
        <v>2.8935185185185188E-3</v>
      </c>
      <c r="K3947" s="16">
        <f t="shared" si="61"/>
        <v>5.497685185185186E-2</v>
      </c>
    </row>
    <row r="3948" spans="1:11">
      <c r="A3948" t="s">
        <v>2707</v>
      </c>
      <c r="B3948" t="s">
        <v>2708</v>
      </c>
      <c r="C3948" t="s">
        <v>2709</v>
      </c>
      <c r="D3948" s="1">
        <v>41179.01666666667</v>
      </c>
      <c r="E3948">
        <v>19</v>
      </c>
      <c r="F3948" t="s">
        <v>5302</v>
      </c>
      <c r="G3948">
        <v>2012</v>
      </c>
      <c r="H3948" s="4">
        <v>0.14722222222222223</v>
      </c>
      <c r="I3948" s="16">
        <f>H3948/60</f>
        <v>2.4537037037037036E-3</v>
      </c>
      <c r="K3948" s="16">
        <f t="shared" si="61"/>
        <v>4.6620370370370368E-2</v>
      </c>
    </row>
    <row r="3949" spans="1:11">
      <c r="A3949" t="s">
        <v>15</v>
      </c>
      <c r="B3949" t="s">
        <v>16</v>
      </c>
      <c r="D3949" s="1">
        <v>41219.584722222222</v>
      </c>
      <c r="E3949">
        <v>18</v>
      </c>
      <c r="F3949" t="s">
        <v>5301</v>
      </c>
      <c r="G3949">
        <v>2012</v>
      </c>
      <c r="H3949" s="4">
        <v>0.16111111111111112</v>
      </c>
      <c r="I3949" s="16">
        <f>H3949/60</f>
        <v>2.6851851851851854E-3</v>
      </c>
      <c r="K3949" s="16">
        <f t="shared" si="61"/>
        <v>4.8333333333333339E-2</v>
      </c>
    </row>
    <row r="3950" spans="1:11">
      <c r="A3950" t="s">
        <v>4724</v>
      </c>
      <c r="B3950" t="s">
        <v>4725</v>
      </c>
      <c r="C3950" t="s">
        <v>4726</v>
      </c>
      <c r="D3950" s="1">
        <v>41191.776388888888</v>
      </c>
      <c r="E3950">
        <v>18</v>
      </c>
      <c r="F3950" t="s">
        <v>5302</v>
      </c>
      <c r="G3950">
        <v>2012</v>
      </c>
      <c r="H3950" s="4">
        <v>0.13402777777777777</v>
      </c>
      <c r="I3950" s="16">
        <f>H3950/60</f>
        <v>2.2337962962962962E-3</v>
      </c>
      <c r="K3950" s="16">
        <f t="shared" si="61"/>
        <v>4.0208333333333332E-2</v>
      </c>
    </row>
    <row r="3951" spans="1:11">
      <c r="A3951" t="s">
        <v>1738</v>
      </c>
      <c r="B3951" t="s">
        <v>1720</v>
      </c>
      <c r="C3951" t="s">
        <v>1736</v>
      </c>
      <c r="D3951" s="1">
        <v>40953.558333333334</v>
      </c>
      <c r="E3951">
        <v>16</v>
      </c>
      <c r="F3951" t="s">
        <v>5303</v>
      </c>
      <c r="G3951">
        <v>2012</v>
      </c>
      <c r="H3951" s="4">
        <v>0.19305555555555554</v>
      </c>
      <c r="I3951" s="16">
        <f>H3951/60</f>
        <v>3.2175925925925922E-3</v>
      </c>
      <c r="K3951" s="16">
        <f t="shared" si="61"/>
        <v>5.1481481481481475E-2</v>
      </c>
    </row>
    <row r="3952" spans="1:11">
      <c r="A3952" t="s">
        <v>796</v>
      </c>
      <c r="B3952" t="s">
        <v>1720</v>
      </c>
      <c r="D3952" s="1">
        <v>41052.648611111108</v>
      </c>
      <c r="E3952">
        <v>16</v>
      </c>
      <c r="F3952" t="s">
        <v>2857</v>
      </c>
      <c r="G3952">
        <v>2012</v>
      </c>
      <c r="H3952" s="4">
        <v>0.13958333333333334</v>
      </c>
      <c r="I3952" s="16">
        <f>H3952/60</f>
        <v>2.3263888888888891E-3</v>
      </c>
      <c r="K3952" s="16">
        <f t="shared" si="61"/>
        <v>3.7222222222222226E-2</v>
      </c>
    </row>
    <row r="3953" spans="1:11">
      <c r="A3953" t="s">
        <v>146</v>
      </c>
      <c r="B3953" t="s">
        <v>135</v>
      </c>
      <c r="C3953" t="s">
        <v>147</v>
      </c>
      <c r="D3953" s="1">
        <v>40995.64166666667</v>
      </c>
      <c r="E3953">
        <v>16</v>
      </c>
      <c r="F3953" t="s">
        <v>5300</v>
      </c>
      <c r="G3953">
        <v>2012</v>
      </c>
      <c r="H3953" s="4">
        <v>0.1423611111111111</v>
      </c>
      <c r="I3953" s="16">
        <f>H3953/60</f>
        <v>2.3726851851851851E-3</v>
      </c>
      <c r="K3953" s="16">
        <f t="shared" si="61"/>
        <v>3.7962962962962962E-2</v>
      </c>
    </row>
    <row r="3954" spans="1:11">
      <c r="A3954" t="s">
        <v>5299</v>
      </c>
      <c r="B3954" t="s">
        <v>5296</v>
      </c>
      <c r="C3954" t="s">
        <v>5299</v>
      </c>
      <c r="D3954" s="1">
        <v>41389.925000000003</v>
      </c>
      <c r="E3954">
        <v>14</v>
      </c>
      <c r="F3954" t="s">
        <v>5303</v>
      </c>
      <c r="G3954">
        <v>2012</v>
      </c>
      <c r="H3954" s="4">
        <v>0.14305555555555557</v>
      </c>
      <c r="I3954" s="16">
        <f>H3954/60</f>
        <v>2.3842592592592596E-3</v>
      </c>
      <c r="K3954" s="16">
        <f t="shared" si="61"/>
        <v>3.3379629629629634E-2</v>
      </c>
    </row>
    <row r="3955" spans="1:11">
      <c r="A3955" t="s">
        <v>4841</v>
      </c>
      <c r="B3955" t="s">
        <v>4842</v>
      </c>
      <c r="C3955" t="s">
        <v>4843</v>
      </c>
      <c r="D3955" s="1">
        <v>40920.910416666666</v>
      </c>
      <c r="E3955">
        <v>13</v>
      </c>
      <c r="F3955" t="s">
        <v>5300</v>
      </c>
      <c r="G3955">
        <v>2012</v>
      </c>
      <c r="H3955" s="4">
        <v>0.13125000000000001</v>
      </c>
      <c r="I3955" s="16">
        <f>H3955/60</f>
        <v>2.1875000000000002E-3</v>
      </c>
      <c r="K3955" s="16">
        <f t="shared" si="61"/>
        <v>2.8437500000000004E-2</v>
      </c>
    </row>
    <row r="3956" spans="1:11">
      <c r="A3956" t="s">
        <v>1739</v>
      </c>
      <c r="B3956" t="s">
        <v>1720</v>
      </c>
      <c r="C3956" t="s">
        <v>1736</v>
      </c>
      <c r="D3956" s="1">
        <v>40953.558333333334</v>
      </c>
      <c r="E3956">
        <v>12</v>
      </c>
      <c r="F3956" t="s">
        <v>5303</v>
      </c>
      <c r="G3956">
        <v>2012</v>
      </c>
      <c r="H3956" s="4">
        <v>0.15</v>
      </c>
      <c r="I3956" s="16">
        <f>H3956/60</f>
        <v>2.5000000000000001E-3</v>
      </c>
      <c r="K3956" s="16">
        <f t="shared" si="61"/>
        <v>0.03</v>
      </c>
    </row>
    <row r="3957" spans="1:11">
      <c r="A3957" t="s">
        <v>1880</v>
      </c>
      <c r="B3957" t="s">
        <v>1881</v>
      </c>
      <c r="D3957" s="1">
        <v>41317.656944444447</v>
      </c>
      <c r="E3957">
        <v>12</v>
      </c>
      <c r="F3957" t="s">
        <v>5303</v>
      </c>
      <c r="G3957">
        <v>2012</v>
      </c>
      <c r="H3957" s="4">
        <v>0.14861111111111111</v>
      </c>
      <c r="I3957" s="16">
        <f>H3957/60</f>
        <v>2.476851851851852E-3</v>
      </c>
      <c r="K3957" s="16">
        <f t="shared" si="61"/>
        <v>2.9722222222222226E-2</v>
      </c>
    </row>
    <row r="3958" spans="1:11">
      <c r="A3958" t="s">
        <v>3577</v>
      </c>
      <c r="B3958" t="s">
        <v>3578</v>
      </c>
      <c r="C3958" t="s">
        <v>3579</v>
      </c>
      <c r="D3958" s="1">
        <v>41184.811805555553</v>
      </c>
      <c r="E3958">
        <v>12</v>
      </c>
      <c r="F3958" t="s">
        <v>5303</v>
      </c>
      <c r="G3958">
        <v>2012</v>
      </c>
      <c r="H3958" s="4">
        <v>0.18541666666666667</v>
      </c>
      <c r="I3958" s="16">
        <f>H3958/60</f>
        <v>3.0902777777777777E-3</v>
      </c>
      <c r="K3958" s="16">
        <f t="shared" si="61"/>
        <v>3.7083333333333329E-2</v>
      </c>
    </row>
    <row r="3959" spans="1:11">
      <c r="A3959" t="s">
        <v>68</v>
      </c>
      <c r="B3959" t="s">
        <v>45</v>
      </c>
      <c r="C3959" t="s">
        <v>65</v>
      </c>
      <c r="D3959" s="1">
        <v>41191.39166666667</v>
      </c>
      <c r="E3959">
        <v>10</v>
      </c>
      <c r="F3959" t="s">
        <v>1874</v>
      </c>
      <c r="G3959">
        <v>2012</v>
      </c>
      <c r="H3959" s="4">
        <v>0.15625</v>
      </c>
      <c r="I3959" s="16">
        <f>H3959/60</f>
        <v>2.6041666666666665E-3</v>
      </c>
      <c r="K3959" s="16">
        <f t="shared" si="61"/>
        <v>2.6041666666666664E-2</v>
      </c>
    </row>
    <row r="3960" spans="1:11">
      <c r="A3960" t="s">
        <v>537</v>
      </c>
      <c r="B3960" t="s">
        <v>535</v>
      </c>
      <c r="C3960" t="s">
        <v>536</v>
      </c>
      <c r="D3960" s="1">
        <v>41220.509027777778</v>
      </c>
      <c r="E3960">
        <v>10</v>
      </c>
      <c r="F3960" t="s">
        <v>5301</v>
      </c>
      <c r="G3960">
        <v>2012</v>
      </c>
      <c r="H3960" s="4">
        <v>0.12916666666666668</v>
      </c>
      <c r="I3960" s="16">
        <f>H3960/60</f>
        <v>2.1527777777777782E-3</v>
      </c>
      <c r="K3960" s="16">
        <f t="shared" si="61"/>
        <v>2.1527777777777781E-2</v>
      </c>
    </row>
    <row r="3961" spans="1:11">
      <c r="A3961" t="s">
        <v>1744</v>
      </c>
      <c r="B3961" t="s">
        <v>1720</v>
      </c>
      <c r="C3961" t="s">
        <v>1736</v>
      </c>
      <c r="D3961" s="1">
        <v>40953.557638888888</v>
      </c>
      <c r="E3961">
        <v>10</v>
      </c>
      <c r="F3961" t="s">
        <v>5303</v>
      </c>
      <c r="G3961">
        <v>2012</v>
      </c>
      <c r="H3961" s="4">
        <v>0.28680555555555554</v>
      </c>
      <c r="I3961" s="16">
        <f>H3961/60</f>
        <v>4.7800925925925919E-3</v>
      </c>
      <c r="K3961" s="16">
        <f t="shared" si="61"/>
        <v>4.780092592592592E-2</v>
      </c>
    </row>
    <row r="3962" spans="1:11">
      <c r="A3962" t="s">
        <v>2935</v>
      </c>
      <c r="B3962" t="s">
        <v>5178</v>
      </c>
      <c r="C3962" t="s">
        <v>5193</v>
      </c>
      <c r="D3962" s="1">
        <v>41138.894444444442</v>
      </c>
      <c r="E3962">
        <v>10</v>
      </c>
      <c r="F3962" t="s">
        <v>1874</v>
      </c>
      <c r="G3962">
        <v>2012</v>
      </c>
      <c r="H3962" s="4">
        <v>0.18333333333333335</v>
      </c>
      <c r="I3962" s="16">
        <f>H3962/60</f>
        <v>3.0555555555555557E-3</v>
      </c>
      <c r="K3962" s="16">
        <f t="shared" si="61"/>
        <v>3.0555555555555558E-2</v>
      </c>
    </row>
    <row r="3963" spans="1:11">
      <c r="A3963" t="s">
        <v>377</v>
      </c>
      <c r="B3963" t="s">
        <v>375</v>
      </c>
      <c r="D3963" s="1">
        <v>41124.347916666666</v>
      </c>
      <c r="E3963">
        <v>9</v>
      </c>
      <c r="F3963" t="s">
        <v>5303</v>
      </c>
      <c r="G3963">
        <v>2012</v>
      </c>
      <c r="H3963" s="4">
        <v>0.18055555555555555</v>
      </c>
      <c r="I3963" s="16">
        <f>H3963/60</f>
        <v>3.0092592592592593E-3</v>
      </c>
      <c r="K3963" s="16">
        <f t="shared" si="61"/>
        <v>2.7083333333333334E-2</v>
      </c>
    </row>
    <row r="3964" spans="1:11">
      <c r="A3964" t="s">
        <v>3359</v>
      </c>
      <c r="B3964" t="s">
        <v>3357</v>
      </c>
      <c r="C3964" t="s">
        <v>3356</v>
      </c>
      <c r="D3964" s="1">
        <v>41177.433333333334</v>
      </c>
      <c r="E3964">
        <v>9</v>
      </c>
      <c r="F3964" t="s">
        <v>5303</v>
      </c>
      <c r="G3964">
        <v>2012</v>
      </c>
      <c r="H3964" s="4">
        <v>0.19236111111111112</v>
      </c>
      <c r="I3964" s="16">
        <f>H3964/60</f>
        <v>3.2060185185185186E-3</v>
      </c>
      <c r="K3964" s="16">
        <f t="shared" si="61"/>
        <v>2.8854166666666667E-2</v>
      </c>
    </row>
    <row r="3965" spans="1:11">
      <c r="A3965" t="s">
        <v>1745</v>
      </c>
      <c r="B3965" t="s">
        <v>1720</v>
      </c>
      <c r="C3965" t="s">
        <v>1736</v>
      </c>
      <c r="D3965" s="1">
        <v>40953.558333333334</v>
      </c>
      <c r="E3965">
        <v>8</v>
      </c>
      <c r="F3965" t="s">
        <v>5303</v>
      </c>
      <c r="G3965">
        <v>2012</v>
      </c>
      <c r="H3965" s="4">
        <v>0.18124999999999999</v>
      </c>
      <c r="I3965" s="16">
        <f>H3965/60</f>
        <v>3.0208333333333333E-3</v>
      </c>
      <c r="K3965" s="16">
        <f t="shared" si="61"/>
        <v>2.4166666666666666E-2</v>
      </c>
    </row>
    <row r="3966" spans="1:11">
      <c r="A3966" t="s">
        <v>1743</v>
      </c>
      <c r="B3966" t="s">
        <v>1720</v>
      </c>
      <c r="C3966" t="s">
        <v>1736</v>
      </c>
      <c r="D3966" s="1">
        <v>40953.558333333334</v>
      </c>
      <c r="E3966">
        <v>8</v>
      </c>
      <c r="F3966" t="s">
        <v>5303</v>
      </c>
      <c r="G3966">
        <v>2012</v>
      </c>
      <c r="H3966" s="4">
        <v>0.14722222222222223</v>
      </c>
      <c r="I3966" s="16">
        <f>H3966/60</f>
        <v>2.4537037037037036E-3</v>
      </c>
      <c r="K3966" s="16">
        <f t="shared" si="61"/>
        <v>1.9629629629629629E-2</v>
      </c>
    </row>
    <row r="3967" spans="1:11">
      <c r="A3967" t="s">
        <v>2710</v>
      </c>
      <c r="B3967" t="s">
        <v>2708</v>
      </c>
      <c r="C3967" t="s">
        <v>2709</v>
      </c>
      <c r="D3967" s="1">
        <v>41325.439583333333</v>
      </c>
      <c r="E3967">
        <v>8</v>
      </c>
      <c r="F3967" t="s">
        <v>5302</v>
      </c>
      <c r="G3967">
        <v>2012</v>
      </c>
      <c r="H3967" s="4">
        <v>0.14861111111111111</v>
      </c>
      <c r="I3967" s="16">
        <f>H3967/60</f>
        <v>2.476851851851852E-3</v>
      </c>
      <c r="K3967" s="16">
        <f t="shared" si="61"/>
        <v>1.9814814814814816E-2</v>
      </c>
    </row>
    <row r="3968" spans="1:11">
      <c r="A3968" t="s">
        <v>4143</v>
      </c>
      <c r="B3968" t="s">
        <v>4144</v>
      </c>
      <c r="C3968" t="s">
        <v>4144</v>
      </c>
      <c r="D3968" s="1">
        <v>41473.960416666669</v>
      </c>
      <c r="E3968">
        <v>8</v>
      </c>
      <c r="F3968" t="s">
        <v>5301</v>
      </c>
      <c r="G3968">
        <v>2012</v>
      </c>
      <c r="H3968" s="4">
        <v>0.15347222222222223</v>
      </c>
      <c r="I3968" s="16">
        <f>H3968/60</f>
        <v>2.5578703703703705E-3</v>
      </c>
      <c r="K3968" s="16">
        <f t="shared" si="61"/>
        <v>2.0462962962962964E-2</v>
      </c>
    </row>
    <row r="3969" spans="1:11">
      <c r="A3969" t="s">
        <v>3011</v>
      </c>
      <c r="B3969" t="s">
        <v>2983</v>
      </c>
      <c r="C3969" t="s">
        <v>750</v>
      </c>
      <c r="D3969" s="1">
        <v>41219.557638888888</v>
      </c>
      <c r="E3969">
        <v>8</v>
      </c>
      <c r="F3969" t="s">
        <v>1874</v>
      </c>
      <c r="G3969">
        <v>2012</v>
      </c>
      <c r="H3969" s="4">
        <v>0.20208333333333331</v>
      </c>
      <c r="I3969" s="16">
        <f>H3969/60</f>
        <v>3.3680555555555551E-3</v>
      </c>
      <c r="K3969" s="16">
        <f t="shared" si="61"/>
        <v>2.6944444444444441E-2</v>
      </c>
    </row>
    <row r="3970" spans="1:11">
      <c r="A3970" t="s">
        <v>4292</v>
      </c>
      <c r="B3970" t="s">
        <v>4288</v>
      </c>
      <c r="C3970" t="s">
        <v>4293</v>
      </c>
      <c r="D3970" s="1">
        <v>40988.441666666666</v>
      </c>
      <c r="E3970">
        <v>7</v>
      </c>
      <c r="F3970" t="s">
        <v>5303</v>
      </c>
      <c r="G3970">
        <v>2012</v>
      </c>
      <c r="H3970" s="4">
        <v>0.14583333333333334</v>
      </c>
      <c r="I3970" s="16">
        <f>H3970/60</f>
        <v>2.4305555555555556E-3</v>
      </c>
      <c r="K3970" s="16">
        <f t="shared" ref="K3970:K4033" si="62">E3970*I3970</f>
        <v>1.7013888888888891E-2</v>
      </c>
    </row>
    <row r="3971" spans="1:11">
      <c r="A3971" t="s">
        <v>3898</v>
      </c>
      <c r="B3971" t="s">
        <v>3888</v>
      </c>
      <c r="D3971" s="1">
        <v>41261.469444444447</v>
      </c>
      <c r="E3971">
        <v>6</v>
      </c>
      <c r="F3971" t="s">
        <v>1874</v>
      </c>
      <c r="G3971">
        <v>2012</v>
      </c>
      <c r="H3971" s="4">
        <v>0.15277777777777776</v>
      </c>
      <c r="I3971" s="16">
        <f>H3971/60</f>
        <v>2.5462962962962961E-3</v>
      </c>
      <c r="K3971" s="16">
        <f t="shared" si="62"/>
        <v>1.5277777777777776E-2</v>
      </c>
    </row>
    <row r="3972" spans="1:11">
      <c r="A3972" t="s">
        <v>5298</v>
      </c>
      <c r="B3972" t="s">
        <v>5296</v>
      </c>
      <c r="C3972" t="s">
        <v>5299</v>
      </c>
      <c r="D3972" s="1">
        <v>41389.925000000003</v>
      </c>
      <c r="E3972">
        <v>6</v>
      </c>
      <c r="F3972" t="s">
        <v>5303</v>
      </c>
      <c r="G3972">
        <v>2012</v>
      </c>
      <c r="H3972" s="4">
        <v>0.17013888888888887</v>
      </c>
      <c r="I3972" s="16">
        <f>H3972/60</f>
        <v>2.8356481481481479E-3</v>
      </c>
      <c r="K3972" s="16">
        <f t="shared" si="62"/>
        <v>1.7013888888888887E-2</v>
      </c>
    </row>
    <row r="3973" spans="1:11">
      <c r="A3973" t="s">
        <v>495</v>
      </c>
      <c r="B3973" t="s">
        <v>496</v>
      </c>
      <c r="C3973" t="s">
        <v>497</v>
      </c>
      <c r="D3973" s="1">
        <v>41424.46597222222</v>
      </c>
      <c r="E3973">
        <v>5</v>
      </c>
      <c r="F3973" t="s">
        <v>5303</v>
      </c>
      <c r="G3973">
        <v>2012</v>
      </c>
      <c r="H3973" s="4">
        <v>0.11666666666666665</v>
      </c>
      <c r="I3973" s="16">
        <f>H3973/60</f>
        <v>1.9444444444444442E-3</v>
      </c>
      <c r="K3973" s="16">
        <f t="shared" si="62"/>
        <v>9.7222222222222206E-3</v>
      </c>
    </row>
    <row r="3974" spans="1:11">
      <c r="A3974" t="s">
        <v>543</v>
      </c>
      <c r="B3974" t="s">
        <v>535</v>
      </c>
      <c r="C3974" t="s">
        <v>536</v>
      </c>
      <c r="D3974" s="1">
        <v>41220.509722222225</v>
      </c>
      <c r="E3974">
        <v>5</v>
      </c>
      <c r="F3974" t="s">
        <v>5301</v>
      </c>
      <c r="G3974">
        <v>2012</v>
      </c>
      <c r="H3974" s="4">
        <v>9.0277777777777776E-2</v>
      </c>
      <c r="I3974" s="16">
        <f>H3974/60</f>
        <v>1.5046296296296296E-3</v>
      </c>
      <c r="K3974" s="16">
        <f t="shared" si="62"/>
        <v>7.5231481481481486E-3</v>
      </c>
    </row>
    <row r="3975" spans="1:11">
      <c r="A3975" t="s">
        <v>1740</v>
      </c>
      <c r="B3975" t="s">
        <v>1720</v>
      </c>
      <c r="C3975" t="s">
        <v>1736</v>
      </c>
      <c r="D3975" s="1">
        <v>40953.557638888888</v>
      </c>
      <c r="E3975">
        <v>5</v>
      </c>
      <c r="F3975" t="s">
        <v>5303</v>
      </c>
      <c r="G3975">
        <v>2012</v>
      </c>
      <c r="H3975" s="4">
        <v>0.19930555555555554</v>
      </c>
      <c r="I3975" s="16">
        <f>H3975/60</f>
        <v>3.3217592592592591E-3</v>
      </c>
      <c r="K3975" s="16">
        <f t="shared" si="62"/>
        <v>1.6608796296296295E-2</v>
      </c>
    </row>
    <row r="3976" spans="1:11">
      <c r="A3976" t="s">
        <v>1742</v>
      </c>
      <c r="B3976" t="s">
        <v>1720</v>
      </c>
      <c r="C3976" t="s">
        <v>1736</v>
      </c>
      <c r="D3976" s="1">
        <v>40953.558333333334</v>
      </c>
      <c r="E3976">
        <v>5</v>
      </c>
      <c r="F3976" t="s">
        <v>5303</v>
      </c>
      <c r="G3976">
        <v>2012</v>
      </c>
      <c r="H3976" s="4">
        <v>0.16458333333333333</v>
      </c>
      <c r="I3976" s="16">
        <f>H3976/60</f>
        <v>2.7430555555555554E-3</v>
      </c>
      <c r="K3976" s="16">
        <f t="shared" si="62"/>
        <v>1.3715277777777778E-2</v>
      </c>
    </row>
    <row r="3977" spans="1:11">
      <c r="A3977" t="s">
        <v>4299</v>
      </c>
      <c r="B3977" t="s">
        <v>4288</v>
      </c>
      <c r="C3977" t="s">
        <v>4293</v>
      </c>
      <c r="D3977" s="1">
        <v>40988.440972222219</v>
      </c>
      <c r="E3977">
        <v>5</v>
      </c>
      <c r="F3977" t="s">
        <v>5303</v>
      </c>
      <c r="G3977">
        <v>2012</v>
      </c>
      <c r="H3977" s="4">
        <v>0.16458333333333333</v>
      </c>
      <c r="I3977" s="16">
        <f>H3977/60</f>
        <v>2.7430555555555554E-3</v>
      </c>
      <c r="K3977" s="16">
        <f t="shared" si="62"/>
        <v>1.3715277777777778E-2</v>
      </c>
    </row>
    <row r="3978" spans="1:11">
      <c r="A3978" t="s">
        <v>133</v>
      </c>
      <c r="B3978" t="s">
        <v>45</v>
      </c>
      <c r="D3978" s="1">
        <v>41205.808333333334</v>
      </c>
      <c r="E3978">
        <v>4</v>
      </c>
      <c r="F3978" t="s">
        <v>1874</v>
      </c>
      <c r="G3978">
        <v>2012</v>
      </c>
      <c r="H3978" s="4">
        <v>0.13194444444444445</v>
      </c>
      <c r="I3978" s="16">
        <f>H3978/60</f>
        <v>2.1990740740740742E-3</v>
      </c>
      <c r="K3978" s="16">
        <f t="shared" si="62"/>
        <v>8.7962962962962968E-3</v>
      </c>
    </row>
    <row r="3979" spans="1:11">
      <c r="A3979" t="s">
        <v>1733</v>
      </c>
      <c r="B3979" t="s">
        <v>1720</v>
      </c>
      <c r="C3979" t="s">
        <v>1734</v>
      </c>
      <c r="D3979" s="1">
        <v>41212.618055555555</v>
      </c>
      <c r="E3979">
        <v>4</v>
      </c>
      <c r="F3979" t="s">
        <v>5303</v>
      </c>
      <c r="G3979">
        <v>2012</v>
      </c>
      <c r="H3979" s="4">
        <v>0.15069444444444444</v>
      </c>
      <c r="I3979" s="16">
        <f>H3979/60</f>
        <v>2.5115740740740741E-3</v>
      </c>
      <c r="K3979" s="16">
        <f t="shared" si="62"/>
        <v>1.0046296296296296E-2</v>
      </c>
    </row>
    <row r="3980" spans="1:11">
      <c r="A3980" t="s">
        <v>1741</v>
      </c>
      <c r="B3980" t="s">
        <v>1720</v>
      </c>
      <c r="C3980" t="s">
        <v>1736</v>
      </c>
      <c r="D3980" s="1">
        <v>40953.558333333334</v>
      </c>
      <c r="E3980">
        <v>4</v>
      </c>
      <c r="F3980" t="s">
        <v>5303</v>
      </c>
      <c r="G3980">
        <v>2012</v>
      </c>
      <c r="H3980" s="4">
        <v>0.1277777777777778</v>
      </c>
      <c r="I3980" s="16">
        <f>H3980/60</f>
        <v>2.1296296296296298E-3</v>
      </c>
      <c r="K3980" s="16">
        <f t="shared" si="62"/>
        <v>8.518518518518519E-3</v>
      </c>
    </row>
    <row r="3981" spans="1:11">
      <c r="A3981" t="s">
        <v>3356</v>
      </c>
      <c r="B3981" t="s">
        <v>3357</v>
      </c>
      <c r="C3981" t="s">
        <v>3356</v>
      </c>
      <c r="D3981" s="1">
        <v>41177.433333333334</v>
      </c>
      <c r="E3981">
        <v>4</v>
      </c>
      <c r="F3981" t="s">
        <v>5303</v>
      </c>
      <c r="G3981">
        <v>2012</v>
      </c>
      <c r="H3981" s="4">
        <v>0.1451388888888889</v>
      </c>
      <c r="I3981" s="16">
        <f>H3981/60</f>
        <v>2.4189814814814816E-3</v>
      </c>
      <c r="K3981" s="16">
        <f t="shared" si="62"/>
        <v>9.6759259259259264E-3</v>
      </c>
    </row>
    <row r="3982" spans="1:11">
      <c r="A3982">
        <v>22</v>
      </c>
      <c r="B3982" t="s">
        <v>4725</v>
      </c>
      <c r="C3982" t="s">
        <v>4726</v>
      </c>
      <c r="D3982" s="1">
        <v>41380.724305555559</v>
      </c>
      <c r="E3982">
        <v>4</v>
      </c>
      <c r="F3982" t="s">
        <v>5302</v>
      </c>
      <c r="G3982">
        <v>2012</v>
      </c>
      <c r="H3982" s="4">
        <v>0.16111111111111112</v>
      </c>
      <c r="I3982" s="16">
        <f>H3982/60</f>
        <v>2.6851851851851854E-3</v>
      </c>
      <c r="K3982" s="16">
        <f t="shared" si="62"/>
        <v>1.0740740740740742E-2</v>
      </c>
    </row>
    <row r="3983" spans="1:11">
      <c r="A3983" t="s">
        <v>4301</v>
      </c>
      <c r="B3983" t="s">
        <v>4288</v>
      </c>
      <c r="C3983" t="s">
        <v>4293</v>
      </c>
      <c r="D3983" s="1">
        <v>40988.441666666666</v>
      </c>
      <c r="E3983">
        <v>4</v>
      </c>
      <c r="F3983" t="s">
        <v>5303</v>
      </c>
      <c r="G3983">
        <v>2012</v>
      </c>
      <c r="H3983" s="4">
        <v>0.19375000000000001</v>
      </c>
      <c r="I3983" s="16">
        <f>H3983/60</f>
        <v>3.2291666666666666E-3</v>
      </c>
      <c r="K3983" s="16">
        <f t="shared" si="62"/>
        <v>1.2916666666666667E-2</v>
      </c>
    </row>
    <row r="3984" spans="1:11">
      <c r="A3984" t="s">
        <v>554</v>
      </c>
      <c r="B3984" t="s">
        <v>535</v>
      </c>
      <c r="C3984" t="s">
        <v>536</v>
      </c>
      <c r="D3984" s="1">
        <v>41220.509722222225</v>
      </c>
      <c r="E3984">
        <v>3</v>
      </c>
      <c r="F3984" t="s">
        <v>5301</v>
      </c>
      <c r="G3984">
        <v>2012</v>
      </c>
      <c r="H3984" s="4">
        <v>0.16180555555555556</v>
      </c>
      <c r="I3984" s="16">
        <f>H3984/60</f>
        <v>2.6967592592592594E-3</v>
      </c>
      <c r="K3984" s="16">
        <f t="shared" si="62"/>
        <v>8.0902777777777778E-3</v>
      </c>
    </row>
    <row r="3985" spans="1:11">
      <c r="A3985" t="s">
        <v>765</v>
      </c>
      <c r="B3985" t="s">
        <v>766</v>
      </c>
      <c r="C3985" t="s">
        <v>767</v>
      </c>
      <c r="D3985" s="1">
        <v>41434.749305555553</v>
      </c>
      <c r="E3985">
        <v>3</v>
      </c>
      <c r="F3985" t="s">
        <v>5302</v>
      </c>
      <c r="G3985">
        <v>2012</v>
      </c>
      <c r="H3985" s="4">
        <v>0.12430555555555556</v>
      </c>
      <c r="I3985" s="16">
        <f>H3985/60</f>
        <v>2.0717592592592593E-3</v>
      </c>
      <c r="K3985" s="16">
        <f t="shared" si="62"/>
        <v>6.2152777777777779E-3</v>
      </c>
    </row>
    <row r="3986" spans="1:11">
      <c r="A3986" t="s">
        <v>1735</v>
      </c>
      <c r="B3986" t="s">
        <v>1720</v>
      </c>
      <c r="C3986" t="s">
        <v>1736</v>
      </c>
      <c r="D3986" s="1">
        <v>40953.557638888888</v>
      </c>
      <c r="E3986">
        <v>3</v>
      </c>
      <c r="F3986" t="s">
        <v>5303</v>
      </c>
      <c r="G3986">
        <v>2012</v>
      </c>
      <c r="H3986" s="4">
        <v>9.5833333333333326E-2</v>
      </c>
      <c r="I3986" s="16">
        <f>H3986/60</f>
        <v>1.5972222222222221E-3</v>
      </c>
      <c r="K3986" s="16">
        <f t="shared" si="62"/>
        <v>4.7916666666666663E-3</v>
      </c>
    </row>
    <row r="3987" spans="1:11">
      <c r="A3987" t="s">
        <v>1833</v>
      </c>
      <c r="B3987" t="s">
        <v>1828</v>
      </c>
      <c r="C3987" t="s">
        <v>1829</v>
      </c>
      <c r="D3987" s="1">
        <v>40970.393055555556</v>
      </c>
      <c r="E3987">
        <v>3</v>
      </c>
      <c r="F3987" t="s">
        <v>5303</v>
      </c>
      <c r="G3987">
        <v>2012</v>
      </c>
      <c r="H3987" s="4">
        <v>0.12569444444444444</v>
      </c>
      <c r="I3987" s="16">
        <f>H3987/60</f>
        <v>2.0949074074074073E-3</v>
      </c>
      <c r="K3987" s="16">
        <f t="shared" si="62"/>
        <v>6.2847222222222219E-3</v>
      </c>
    </row>
    <row r="3988" spans="1:11">
      <c r="A3988" t="s">
        <v>4298</v>
      </c>
      <c r="B3988" t="s">
        <v>4288</v>
      </c>
      <c r="C3988" t="s">
        <v>4293</v>
      </c>
      <c r="D3988" s="1">
        <v>40988.441666666666</v>
      </c>
      <c r="E3988">
        <v>3</v>
      </c>
      <c r="F3988" t="s">
        <v>5303</v>
      </c>
      <c r="G3988">
        <v>2012</v>
      </c>
      <c r="H3988" s="4">
        <v>0.1361111111111111</v>
      </c>
      <c r="I3988" s="16">
        <f>H3988/60</f>
        <v>2.2685185185185182E-3</v>
      </c>
      <c r="K3988" s="16">
        <f t="shared" si="62"/>
        <v>6.8055555555555543E-3</v>
      </c>
    </row>
    <row r="3989" spans="1:11">
      <c r="A3989" t="s">
        <v>70</v>
      </c>
      <c r="B3989" t="s">
        <v>45</v>
      </c>
      <c r="C3989" t="s">
        <v>65</v>
      </c>
      <c r="D3989" s="1">
        <v>41191.390972222223</v>
      </c>
      <c r="E3989">
        <v>2</v>
      </c>
      <c r="F3989" t="s">
        <v>1874</v>
      </c>
      <c r="G3989">
        <v>2012</v>
      </c>
      <c r="H3989" s="4">
        <v>0.15</v>
      </c>
      <c r="I3989" s="16">
        <f>H3989/60</f>
        <v>2.5000000000000001E-3</v>
      </c>
      <c r="K3989" s="16">
        <f t="shared" si="62"/>
        <v>5.0000000000000001E-3</v>
      </c>
    </row>
    <row r="3990" spans="1:11">
      <c r="A3990" t="s">
        <v>73</v>
      </c>
      <c r="B3990" t="s">
        <v>45</v>
      </c>
      <c r="C3990" t="s">
        <v>65</v>
      </c>
      <c r="D3990" s="1">
        <v>41191.39166666667</v>
      </c>
      <c r="E3990">
        <v>2</v>
      </c>
      <c r="F3990" t="s">
        <v>1874</v>
      </c>
      <c r="G3990">
        <v>2012</v>
      </c>
      <c r="H3990" s="4">
        <v>0.14930555555555555</v>
      </c>
      <c r="I3990" s="16">
        <f>H3990/60</f>
        <v>2.488425925925926E-3</v>
      </c>
      <c r="K3990" s="16">
        <f t="shared" si="62"/>
        <v>4.9768518518518521E-3</v>
      </c>
    </row>
    <row r="3991" spans="1:11">
      <c r="A3991" t="s">
        <v>66</v>
      </c>
      <c r="B3991" t="s">
        <v>45</v>
      </c>
      <c r="C3991" t="s">
        <v>65</v>
      </c>
      <c r="D3991" s="1">
        <v>41191.390972222223</v>
      </c>
      <c r="E3991">
        <v>2</v>
      </c>
      <c r="F3991" t="s">
        <v>1874</v>
      </c>
      <c r="G3991">
        <v>2012</v>
      </c>
      <c r="H3991" s="4">
        <v>0.13958333333333334</v>
      </c>
      <c r="I3991" s="16">
        <f>H3991/60</f>
        <v>2.3263888888888891E-3</v>
      </c>
      <c r="K3991" s="16">
        <f t="shared" si="62"/>
        <v>4.6527777777777782E-3</v>
      </c>
    </row>
    <row r="3992" spans="1:11">
      <c r="A3992" t="s">
        <v>67</v>
      </c>
      <c r="B3992" t="s">
        <v>45</v>
      </c>
      <c r="C3992" t="s">
        <v>65</v>
      </c>
      <c r="D3992" s="1">
        <v>41191.390972222223</v>
      </c>
      <c r="E3992">
        <v>2</v>
      </c>
      <c r="F3992" t="s">
        <v>1874</v>
      </c>
      <c r="G3992">
        <v>2012</v>
      </c>
      <c r="H3992" s="4">
        <v>0.13819444444444443</v>
      </c>
      <c r="I3992" s="16">
        <f>H3992/60</f>
        <v>2.3032407407407402E-3</v>
      </c>
      <c r="K3992" s="16">
        <f t="shared" si="62"/>
        <v>4.6064814814814805E-3</v>
      </c>
    </row>
    <row r="3993" spans="1:11">
      <c r="A3993" t="s">
        <v>541</v>
      </c>
      <c r="B3993" t="s">
        <v>535</v>
      </c>
      <c r="C3993" t="s">
        <v>536</v>
      </c>
      <c r="D3993" s="1">
        <v>41220.509722222225</v>
      </c>
      <c r="E3993">
        <v>2</v>
      </c>
      <c r="F3993" t="s">
        <v>5301</v>
      </c>
      <c r="G3993">
        <v>2012</v>
      </c>
      <c r="H3993" s="4">
        <v>0.15555555555555556</v>
      </c>
      <c r="I3993" s="16">
        <f>H3993/60</f>
        <v>2.5925925925925925E-3</v>
      </c>
      <c r="K3993" s="16">
        <f t="shared" si="62"/>
        <v>5.185185185185185E-3</v>
      </c>
    </row>
    <row r="3994" spans="1:11">
      <c r="A3994" t="s">
        <v>544</v>
      </c>
      <c r="B3994" t="s">
        <v>535</v>
      </c>
      <c r="C3994" t="s">
        <v>536</v>
      </c>
      <c r="D3994" s="1">
        <v>41220.509722222225</v>
      </c>
      <c r="E3994">
        <v>2</v>
      </c>
      <c r="F3994" t="s">
        <v>5301</v>
      </c>
      <c r="G3994">
        <v>2012</v>
      </c>
      <c r="H3994" s="4">
        <v>8.6111111111111124E-2</v>
      </c>
      <c r="I3994" s="16">
        <f>H3994/60</f>
        <v>1.4351851851851854E-3</v>
      </c>
      <c r="K3994" s="16">
        <f t="shared" si="62"/>
        <v>2.8703703703703708E-3</v>
      </c>
    </row>
    <row r="3995" spans="1:11">
      <c r="A3995" t="s">
        <v>534</v>
      </c>
      <c r="B3995" t="s">
        <v>535</v>
      </c>
      <c r="C3995" t="s">
        <v>536</v>
      </c>
      <c r="D3995" s="1">
        <v>41220.509027777778</v>
      </c>
      <c r="E3995">
        <v>2</v>
      </c>
      <c r="F3995" t="s">
        <v>5301</v>
      </c>
      <c r="G3995">
        <v>2012</v>
      </c>
      <c r="H3995" s="4">
        <v>7.9166666666666663E-2</v>
      </c>
      <c r="I3995" s="16">
        <f>H3995/60</f>
        <v>1.3194444444444445E-3</v>
      </c>
      <c r="K3995" s="16">
        <f t="shared" si="62"/>
        <v>2.638888888888889E-3</v>
      </c>
    </row>
    <row r="3996" spans="1:11">
      <c r="A3996" t="s">
        <v>1838</v>
      </c>
      <c r="B3996" t="s">
        <v>1828</v>
      </c>
      <c r="C3996" t="s">
        <v>1829</v>
      </c>
      <c r="D3996" s="1">
        <v>40970.393055555556</v>
      </c>
      <c r="E3996">
        <v>2</v>
      </c>
      <c r="F3996" t="s">
        <v>5303</v>
      </c>
      <c r="G3996">
        <v>2012</v>
      </c>
      <c r="H3996" s="4">
        <v>0.17777777777777778</v>
      </c>
      <c r="I3996" s="16">
        <f>H3996/60</f>
        <v>2.9629629629629632E-3</v>
      </c>
      <c r="K3996" s="16">
        <f t="shared" si="62"/>
        <v>5.9259259259259265E-3</v>
      </c>
    </row>
    <row r="3997" spans="1:11">
      <c r="A3997" t="s">
        <v>1836</v>
      </c>
      <c r="B3997" t="s">
        <v>1828</v>
      </c>
      <c r="C3997" t="s">
        <v>1829</v>
      </c>
      <c r="D3997" s="1">
        <v>40970.393055555556</v>
      </c>
      <c r="E3997">
        <v>2</v>
      </c>
      <c r="F3997" t="s">
        <v>5303</v>
      </c>
      <c r="G3997">
        <v>2012</v>
      </c>
      <c r="H3997" s="4">
        <v>0.11527777777777777</v>
      </c>
      <c r="I3997" s="16">
        <f>H3997/60</f>
        <v>1.9212962962962962E-3</v>
      </c>
      <c r="K3997" s="16">
        <f t="shared" si="62"/>
        <v>3.8425925925925923E-3</v>
      </c>
    </row>
    <row r="3998" spans="1:11">
      <c r="A3998" t="s">
        <v>2514</v>
      </c>
      <c r="B3998" t="s">
        <v>2478</v>
      </c>
      <c r="C3998" t="s">
        <v>2507</v>
      </c>
      <c r="D3998" s="1">
        <v>41068.643055555556</v>
      </c>
      <c r="E3998">
        <v>2</v>
      </c>
      <c r="F3998" t="s">
        <v>5300</v>
      </c>
      <c r="G3998">
        <v>2012</v>
      </c>
      <c r="H3998" s="4">
        <v>0.21527777777777779</v>
      </c>
      <c r="I3998" s="16">
        <f>H3998/60</f>
        <v>3.5879629629629634E-3</v>
      </c>
      <c r="K3998" s="16">
        <f t="shared" si="62"/>
        <v>7.1759259259259267E-3</v>
      </c>
    </row>
    <row r="3999" spans="1:11">
      <c r="A3999" t="s">
        <v>2516</v>
      </c>
      <c r="B3999" t="s">
        <v>2478</v>
      </c>
      <c r="C3999" t="s">
        <v>2507</v>
      </c>
      <c r="D3999" s="1">
        <v>41068.642361111109</v>
      </c>
      <c r="E3999">
        <v>2</v>
      </c>
      <c r="F3999" t="s">
        <v>5300</v>
      </c>
      <c r="G3999">
        <v>2012</v>
      </c>
      <c r="H3999" s="4">
        <v>0.1986111111111111</v>
      </c>
      <c r="I3999" s="16">
        <f>H3999/60</f>
        <v>3.3101851851851851E-3</v>
      </c>
      <c r="K3999" s="16">
        <f t="shared" si="62"/>
        <v>6.6203703703703702E-3</v>
      </c>
    </row>
    <row r="4000" spans="1:11">
      <c r="A4000" t="s">
        <v>2506</v>
      </c>
      <c r="B4000" t="s">
        <v>2478</v>
      </c>
      <c r="C4000" t="s">
        <v>2507</v>
      </c>
      <c r="D4000" s="1">
        <v>41068.643055555556</v>
      </c>
      <c r="E4000">
        <v>2</v>
      </c>
      <c r="F4000" t="s">
        <v>5300</v>
      </c>
      <c r="G4000">
        <v>2012</v>
      </c>
      <c r="H4000" s="4">
        <v>0.17291666666666669</v>
      </c>
      <c r="I4000" s="16">
        <f>H4000/60</f>
        <v>2.8819444444444448E-3</v>
      </c>
      <c r="K4000" s="16">
        <f t="shared" si="62"/>
        <v>5.7638888888888896E-3</v>
      </c>
    </row>
    <row r="4001" spans="1:11">
      <c r="A4001" t="s">
        <v>3361</v>
      </c>
      <c r="B4001" t="s">
        <v>3357</v>
      </c>
      <c r="C4001" t="s">
        <v>3356</v>
      </c>
      <c r="D4001" s="1">
        <v>41177.433333333334</v>
      </c>
      <c r="E4001">
        <v>2</v>
      </c>
      <c r="F4001" t="s">
        <v>5303</v>
      </c>
      <c r="G4001">
        <v>2012</v>
      </c>
      <c r="H4001" s="4">
        <v>0.23611111111111113</v>
      </c>
      <c r="I4001" s="16">
        <f>H4001/60</f>
        <v>3.9351851851851857E-3</v>
      </c>
      <c r="K4001" s="16">
        <f t="shared" si="62"/>
        <v>7.8703703703703713E-3</v>
      </c>
    </row>
    <row r="4002" spans="1:11">
      <c r="A4002" t="s">
        <v>3365</v>
      </c>
      <c r="B4002" t="s">
        <v>3357</v>
      </c>
      <c r="C4002" t="s">
        <v>3356</v>
      </c>
      <c r="D4002" s="1">
        <v>41177.434027777781</v>
      </c>
      <c r="E4002">
        <v>2</v>
      </c>
      <c r="F4002" t="s">
        <v>5303</v>
      </c>
      <c r="G4002">
        <v>2012</v>
      </c>
      <c r="H4002" s="4">
        <v>0.21388888888888891</v>
      </c>
      <c r="I4002" s="16">
        <f>H4002/60</f>
        <v>3.5648148148148149E-3</v>
      </c>
      <c r="K4002" s="16">
        <f t="shared" si="62"/>
        <v>7.1296296296296299E-3</v>
      </c>
    </row>
    <row r="4003" spans="1:11">
      <c r="A4003" t="s">
        <v>3360</v>
      </c>
      <c r="B4003" t="s">
        <v>3357</v>
      </c>
      <c r="C4003" t="s">
        <v>3356</v>
      </c>
      <c r="D4003" s="1">
        <v>41177.433333333334</v>
      </c>
      <c r="E4003">
        <v>2</v>
      </c>
      <c r="F4003" t="s">
        <v>5303</v>
      </c>
      <c r="G4003">
        <v>2012</v>
      </c>
      <c r="H4003" s="4">
        <v>0.17569444444444446</v>
      </c>
      <c r="I4003" s="16">
        <f>H4003/60</f>
        <v>2.9282407407407408E-3</v>
      </c>
      <c r="K4003" s="16">
        <f t="shared" si="62"/>
        <v>5.8564814814814816E-3</v>
      </c>
    </row>
    <row r="4004" spans="1:11">
      <c r="A4004" t="s">
        <v>3358</v>
      </c>
      <c r="B4004" t="s">
        <v>3357</v>
      </c>
      <c r="C4004" t="s">
        <v>3356</v>
      </c>
      <c r="D4004" s="1">
        <v>41177.433333333334</v>
      </c>
      <c r="E4004">
        <v>2</v>
      </c>
      <c r="F4004" t="s">
        <v>5303</v>
      </c>
      <c r="G4004">
        <v>2012</v>
      </c>
      <c r="H4004" s="4">
        <v>0.1361111111111111</v>
      </c>
      <c r="I4004" s="16">
        <f>H4004/60</f>
        <v>2.2685185185185182E-3</v>
      </c>
      <c r="K4004" s="16">
        <f t="shared" si="62"/>
        <v>4.5370370370370365E-3</v>
      </c>
    </row>
    <row r="4005" spans="1:11">
      <c r="A4005" t="s">
        <v>3364</v>
      </c>
      <c r="B4005" t="s">
        <v>3357</v>
      </c>
      <c r="C4005" t="s">
        <v>3356</v>
      </c>
      <c r="D4005" s="1">
        <v>41177.434027777781</v>
      </c>
      <c r="E4005">
        <v>2</v>
      </c>
      <c r="F4005" t="s">
        <v>5303</v>
      </c>
      <c r="G4005">
        <v>2012</v>
      </c>
      <c r="H4005" s="4">
        <v>8.6805555555555566E-2</v>
      </c>
      <c r="I4005" s="16">
        <f>H4005/60</f>
        <v>1.4467592592592594E-3</v>
      </c>
      <c r="K4005" s="16">
        <f t="shared" si="62"/>
        <v>2.8935185185185188E-3</v>
      </c>
    </row>
    <row r="4006" spans="1:11">
      <c r="A4006" t="s">
        <v>3736</v>
      </c>
      <c r="B4006" t="s">
        <v>3728</v>
      </c>
      <c r="C4006" t="s">
        <v>3737</v>
      </c>
      <c r="D4006" s="1">
        <v>41126.444444444445</v>
      </c>
      <c r="E4006">
        <v>2</v>
      </c>
      <c r="F4006" t="s">
        <v>5301</v>
      </c>
      <c r="G4006">
        <v>2012</v>
      </c>
      <c r="H4006" s="4">
        <v>0.18333333333333335</v>
      </c>
      <c r="I4006" s="16">
        <f>H4006/60</f>
        <v>3.0555555555555557E-3</v>
      </c>
      <c r="K4006" s="16">
        <f t="shared" si="62"/>
        <v>6.1111111111111114E-3</v>
      </c>
    </row>
    <row r="4007" spans="1:11">
      <c r="A4007" t="s">
        <v>3738</v>
      </c>
      <c r="B4007" t="s">
        <v>3728</v>
      </c>
      <c r="C4007" t="s">
        <v>3737</v>
      </c>
      <c r="D4007" s="1">
        <v>41126.443749999999</v>
      </c>
      <c r="E4007">
        <v>2</v>
      </c>
      <c r="F4007" t="s">
        <v>5301</v>
      </c>
      <c r="G4007">
        <v>2012</v>
      </c>
      <c r="H4007" s="4">
        <v>0.18194444444444444</v>
      </c>
      <c r="I4007" s="16">
        <f>H4007/60</f>
        <v>3.0324074074074073E-3</v>
      </c>
      <c r="K4007" s="16">
        <f t="shared" si="62"/>
        <v>6.0648148148148145E-3</v>
      </c>
    </row>
    <row r="4008" spans="1:11">
      <c r="A4008" t="s">
        <v>3740</v>
      </c>
      <c r="B4008" t="s">
        <v>3728</v>
      </c>
      <c r="C4008" t="s">
        <v>3737</v>
      </c>
      <c r="D4008" s="1">
        <v>41126.443749999999</v>
      </c>
      <c r="E4008">
        <v>2</v>
      </c>
      <c r="F4008" t="s">
        <v>5301</v>
      </c>
      <c r="G4008">
        <v>2012</v>
      </c>
      <c r="H4008" s="4">
        <v>0.16388888888888889</v>
      </c>
      <c r="I4008" s="16">
        <f>H4008/60</f>
        <v>2.7314814814814814E-3</v>
      </c>
      <c r="K4008" s="16">
        <f t="shared" si="62"/>
        <v>5.4629629629629629E-3</v>
      </c>
    </row>
    <row r="4009" spans="1:11">
      <c r="A4009" t="s">
        <v>4293</v>
      </c>
      <c r="B4009" t="s">
        <v>4288</v>
      </c>
      <c r="C4009" t="s">
        <v>4293</v>
      </c>
      <c r="D4009" s="1">
        <v>40988.441666666666</v>
      </c>
      <c r="E4009">
        <v>2</v>
      </c>
      <c r="F4009" t="s">
        <v>5303</v>
      </c>
      <c r="G4009">
        <v>2012</v>
      </c>
      <c r="H4009" s="4">
        <v>0.24305555555555555</v>
      </c>
      <c r="I4009" s="16">
        <f>H4009/60</f>
        <v>4.0509259259259257E-3</v>
      </c>
      <c r="K4009" s="16">
        <f t="shared" si="62"/>
        <v>8.1018518518518514E-3</v>
      </c>
    </row>
    <row r="4010" spans="1:11">
      <c r="A4010" t="s">
        <v>4295</v>
      </c>
      <c r="B4010" t="s">
        <v>4288</v>
      </c>
      <c r="C4010" t="s">
        <v>4293</v>
      </c>
      <c r="D4010" s="1">
        <v>40988.440972222219</v>
      </c>
      <c r="E4010">
        <v>2</v>
      </c>
      <c r="F4010" t="s">
        <v>5303</v>
      </c>
      <c r="G4010">
        <v>2012</v>
      </c>
      <c r="H4010" s="4">
        <v>0.16805555555555554</v>
      </c>
      <c r="I4010" s="16">
        <f>H4010/60</f>
        <v>2.8009259259259259E-3</v>
      </c>
      <c r="K4010" s="16">
        <f t="shared" si="62"/>
        <v>5.6018518518518518E-3</v>
      </c>
    </row>
    <row r="4011" spans="1:11">
      <c r="A4011" t="s">
        <v>4300</v>
      </c>
      <c r="B4011" t="s">
        <v>4288</v>
      </c>
      <c r="C4011" t="s">
        <v>4293</v>
      </c>
      <c r="D4011" s="1">
        <v>40988.440972222219</v>
      </c>
      <c r="E4011">
        <v>2</v>
      </c>
      <c r="F4011" t="s">
        <v>5303</v>
      </c>
      <c r="G4011">
        <v>2012</v>
      </c>
      <c r="H4011" s="4">
        <v>0.15833333333333333</v>
      </c>
      <c r="I4011" s="16">
        <f>H4011/60</f>
        <v>2.638888888888889E-3</v>
      </c>
      <c r="K4011" s="16">
        <f t="shared" si="62"/>
        <v>5.2777777777777779E-3</v>
      </c>
    </row>
    <row r="4012" spans="1:11">
      <c r="A4012" t="s">
        <v>4297</v>
      </c>
      <c r="B4012" t="s">
        <v>4288</v>
      </c>
      <c r="C4012" t="s">
        <v>4293</v>
      </c>
      <c r="D4012" s="1">
        <v>40988.441666666666</v>
      </c>
      <c r="E4012">
        <v>2</v>
      </c>
      <c r="F4012" t="s">
        <v>5303</v>
      </c>
      <c r="G4012">
        <v>2012</v>
      </c>
      <c r="H4012" s="4">
        <v>0.14791666666666667</v>
      </c>
      <c r="I4012" s="16">
        <f>H4012/60</f>
        <v>2.4652777777777776E-3</v>
      </c>
      <c r="K4012" s="16">
        <f t="shared" si="62"/>
        <v>4.9305555555555552E-3</v>
      </c>
    </row>
    <row r="4013" spans="1:11">
      <c r="A4013" t="s">
        <v>4296</v>
      </c>
      <c r="B4013" t="s">
        <v>4288</v>
      </c>
      <c r="C4013" t="s">
        <v>4293</v>
      </c>
      <c r="D4013" s="1">
        <v>40988.440972222219</v>
      </c>
      <c r="E4013">
        <v>2</v>
      </c>
      <c r="F4013" t="s">
        <v>5303</v>
      </c>
      <c r="G4013">
        <v>2012</v>
      </c>
      <c r="H4013" s="4">
        <v>0.14097222222222222</v>
      </c>
      <c r="I4013" s="16">
        <f>H4013/60</f>
        <v>2.3495370370370371E-3</v>
      </c>
      <c r="K4013" s="16">
        <f t="shared" si="62"/>
        <v>4.6990740740740743E-3</v>
      </c>
    </row>
    <row r="4014" spans="1:11">
      <c r="A4014" t="s">
        <v>71</v>
      </c>
      <c r="B4014" t="s">
        <v>45</v>
      </c>
      <c r="C4014" t="s">
        <v>65</v>
      </c>
      <c r="D4014" s="1">
        <v>41191.39166666667</v>
      </c>
      <c r="E4014">
        <v>1</v>
      </c>
      <c r="F4014" t="s">
        <v>1874</v>
      </c>
      <c r="G4014">
        <v>2012</v>
      </c>
      <c r="H4014" s="4">
        <v>0.15486111111111112</v>
      </c>
      <c r="I4014" s="16">
        <f>H4014/60</f>
        <v>2.5810185185185185E-3</v>
      </c>
      <c r="K4014" s="16">
        <f t="shared" si="62"/>
        <v>2.5810185185185185E-3</v>
      </c>
    </row>
    <row r="4015" spans="1:11">
      <c r="A4015" t="s">
        <v>64</v>
      </c>
      <c r="B4015" t="s">
        <v>45</v>
      </c>
      <c r="C4015" t="s">
        <v>65</v>
      </c>
      <c r="D4015" s="1">
        <v>41191.39166666667</v>
      </c>
      <c r="E4015">
        <v>1</v>
      </c>
      <c r="F4015" t="s">
        <v>1874</v>
      </c>
      <c r="G4015">
        <v>2012</v>
      </c>
      <c r="H4015" s="4">
        <v>0.13749999999999998</v>
      </c>
      <c r="I4015" s="16">
        <f>H4015/60</f>
        <v>2.2916666666666662E-3</v>
      </c>
      <c r="K4015" s="16">
        <f t="shared" si="62"/>
        <v>2.2916666666666662E-3</v>
      </c>
    </row>
    <row r="4016" spans="1:11">
      <c r="A4016" t="s">
        <v>74</v>
      </c>
      <c r="B4016" t="s">
        <v>45</v>
      </c>
      <c r="C4016" t="s">
        <v>65</v>
      </c>
      <c r="D4016" s="1">
        <v>41191.390972222223</v>
      </c>
      <c r="E4016">
        <v>1</v>
      </c>
      <c r="F4016" t="s">
        <v>1874</v>
      </c>
      <c r="G4016">
        <v>2012</v>
      </c>
      <c r="H4016" s="4">
        <v>0.13125000000000001</v>
      </c>
      <c r="I4016" s="16">
        <f>H4016/60</f>
        <v>2.1875000000000002E-3</v>
      </c>
      <c r="K4016" s="16">
        <f t="shared" si="62"/>
        <v>2.1875000000000002E-3</v>
      </c>
    </row>
    <row r="4017" spans="1:11">
      <c r="A4017" t="s">
        <v>540</v>
      </c>
      <c r="B4017" t="s">
        <v>535</v>
      </c>
      <c r="C4017" t="s">
        <v>536</v>
      </c>
      <c r="D4017" s="1">
        <v>41220.509027777778</v>
      </c>
      <c r="E4017">
        <v>1</v>
      </c>
      <c r="F4017" t="s">
        <v>5301</v>
      </c>
      <c r="G4017">
        <v>2012</v>
      </c>
      <c r="H4017" s="4">
        <v>0.25</v>
      </c>
      <c r="I4017" s="16">
        <f>H4017/60</f>
        <v>4.1666666666666666E-3</v>
      </c>
      <c r="K4017" s="16">
        <f t="shared" si="62"/>
        <v>4.1666666666666666E-3</v>
      </c>
    </row>
    <row r="4018" spans="1:11">
      <c r="A4018" t="s">
        <v>562</v>
      </c>
      <c r="B4018" t="s">
        <v>535</v>
      </c>
      <c r="C4018" t="s">
        <v>536</v>
      </c>
      <c r="D4018" s="1">
        <v>41220.510416666664</v>
      </c>
      <c r="E4018">
        <v>1</v>
      </c>
      <c r="F4018" t="s">
        <v>5301</v>
      </c>
      <c r="G4018">
        <v>2012</v>
      </c>
      <c r="H4018" s="4">
        <v>0.18888888888888888</v>
      </c>
      <c r="I4018" s="16">
        <f>H4018/60</f>
        <v>3.1481481481481482E-3</v>
      </c>
      <c r="K4018" s="16">
        <f t="shared" si="62"/>
        <v>3.1481481481481482E-3</v>
      </c>
    </row>
    <row r="4019" spans="1:11">
      <c r="A4019" t="s">
        <v>539</v>
      </c>
      <c r="B4019" t="s">
        <v>535</v>
      </c>
      <c r="C4019" t="s">
        <v>536</v>
      </c>
      <c r="D4019" s="1">
        <v>41220.509027777778</v>
      </c>
      <c r="E4019">
        <v>1</v>
      </c>
      <c r="F4019" t="s">
        <v>5301</v>
      </c>
      <c r="G4019">
        <v>2012</v>
      </c>
      <c r="H4019" s="4">
        <v>0.1875</v>
      </c>
      <c r="I4019" s="16">
        <f>H4019/60</f>
        <v>3.1250000000000002E-3</v>
      </c>
      <c r="K4019" s="16">
        <f t="shared" si="62"/>
        <v>3.1250000000000002E-3</v>
      </c>
    </row>
    <row r="4020" spans="1:11">
      <c r="A4020" t="s">
        <v>559</v>
      </c>
      <c r="B4020" t="s">
        <v>535</v>
      </c>
      <c r="C4020" t="s">
        <v>536</v>
      </c>
      <c r="D4020" s="1">
        <v>41220.510416666664</v>
      </c>
      <c r="E4020">
        <v>1</v>
      </c>
      <c r="F4020" t="s">
        <v>5301</v>
      </c>
      <c r="G4020">
        <v>2012</v>
      </c>
      <c r="H4020" s="4">
        <v>0.16805555555555554</v>
      </c>
      <c r="I4020" s="16">
        <f>H4020/60</f>
        <v>2.8009259259259259E-3</v>
      </c>
      <c r="K4020" s="16">
        <f t="shared" si="62"/>
        <v>2.8009259259259259E-3</v>
      </c>
    </row>
    <row r="4021" spans="1:11">
      <c r="A4021" t="s">
        <v>555</v>
      </c>
      <c r="B4021" t="s">
        <v>535</v>
      </c>
      <c r="C4021" t="s">
        <v>536</v>
      </c>
      <c r="D4021" s="1">
        <v>41220.509722222225</v>
      </c>
      <c r="E4021">
        <v>1</v>
      </c>
      <c r="F4021" t="s">
        <v>5301</v>
      </c>
      <c r="G4021">
        <v>2012</v>
      </c>
      <c r="H4021" s="4">
        <v>0.16666666666666666</v>
      </c>
      <c r="I4021" s="16">
        <f>H4021/60</f>
        <v>2.7777777777777775E-3</v>
      </c>
      <c r="K4021" s="16">
        <f t="shared" si="62"/>
        <v>2.7777777777777775E-3</v>
      </c>
    </row>
    <row r="4022" spans="1:11">
      <c r="A4022" t="s">
        <v>538</v>
      </c>
      <c r="B4022" t="s">
        <v>535</v>
      </c>
      <c r="C4022" t="s">
        <v>536</v>
      </c>
      <c r="D4022" s="1">
        <v>41220.509027777778</v>
      </c>
      <c r="E4022">
        <v>1</v>
      </c>
      <c r="F4022" t="s">
        <v>5301</v>
      </c>
      <c r="G4022">
        <v>2012</v>
      </c>
      <c r="H4022" s="4">
        <v>0.15972222222222224</v>
      </c>
      <c r="I4022" s="16">
        <f>H4022/60</f>
        <v>2.6620370370370374E-3</v>
      </c>
      <c r="K4022" s="16">
        <f t="shared" si="62"/>
        <v>2.6620370370370374E-3</v>
      </c>
    </row>
    <row r="4023" spans="1:11">
      <c r="A4023" t="s">
        <v>545</v>
      </c>
      <c r="B4023" t="s">
        <v>535</v>
      </c>
      <c r="C4023" t="s">
        <v>536</v>
      </c>
      <c r="D4023" s="1">
        <v>41220.509722222225</v>
      </c>
      <c r="E4023">
        <v>1</v>
      </c>
      <c r="F4023" t="s">
        <v>5301</v>
      </c>
      <c r="G4023">
        <v>2012</v>
      </c>
      <c r="H4023" s="4">
        <v>0.1451388888888889</v>
      </c>
      <c r="I4023" s="16">
        <f>H4023/60</f>
        <v>2.4189814814814816E-3</v>
      </c>
      <c r="K4023" s="16">
        <f t="shared" si="62"/>
        <v>2.4189814814814816E-3</v>
      </c>
    </row>
    <row r="4024" spans="1:11">
      <c r="A4024" t="s">
        <v>550</v>
      </c>
      <c r="B4024" t="s">
        <v>535</v>
      </c>
      <c r="C4024" t="s">
        <v>536</v>
      </c>
      <c r="D4024" s="1">
        <v>41220.509722222225</v>
      </c>
      <c r="E4024">
        <v>1</v>
      </c>
      <c r="F4024" t="s">
        <v>5301</v>
      </c>
      <c r="G4024">
        <v>2012</v>
      </c>
      <c r="H4024" s="4">
        <v>0.14166666666666666</v>
      </c>
      <c r="I4024" s="16">
        <f>H4024/60</f>
        <v>2.3611111111111111E-3</v>
      </c>
      <c r="K4024" s="16">
        <f t="shared" si="62"/>
        <v>2.3611111111111111E-3</v>
      </c>
    </row>
    <row r="4025" spans="1:11">
      <c r="A4025" t="s">
        <v>552</v>
      </c>
      <c r="B4025" t="s">
        <v>535</v>
      </c>
      <c r="C4025" t="s">
        <v>536</v>
      </c>
      <c r="D4025" s="1">
        <v>41220.509722222225</v>
      </c>
      <c r="E4025">
        <v>1</v>
      </c>
      <c r="F4025" t="s">
        <v>5301</v>
      </c>
      <c r="G4025">
        <v>2012</v>
      </c>
      <c r="H4025" s="4">
        <v>0.13541666666666666</v>
      </c>
      <c r="I4025" s="16">
        <f>H4025/60</f>
        <v>2.2569444444444442E-3</v>
      </c>
      <c r="K4025" s="16">
        <f t="shared" si="62"/>
        <v>2.2569444444444442E-3</v>
      </c>
    </row>
    <row r="4026" spans="1:11">
      <c r="A4026" t="s">
        <v>558</v>
      </c>
      <c r="B4026" t="s">
        <v>535</v>
      </c>
      <c r="C4026" t="s">
        <v>536</v>
      </c>
      <c r="D4026" s="1">
        <v>41220.510416666664</v>
      </c>
      <c r="E4026">
        <v>1</v>
      </c>
      <c r="F4026" t="s">
        <v>5301</v>
      </c>
      <c r="G4026">
        <v>2012</v>
      </c>
      <c r="H4026" s="4">
        <v>0.1277777777777778</v>
      </c>
      <c r="I4026" s="16">
        <f>H4026/60</f>
        <v>2.1296296296296298E-3</v>
      </c>
      <c r="K4026" s="16">
        <f t="shared" si="62"/>
        <v>2.1296296296296298E-3</v>
      </c>
    </row>
    <row r="4027" spans="1:11">
      <c r="A4027" t="s">
        <v>557</v>
      </c>
      <c r="B4027" t="s">
        <v>535</v>
      </c>
      <c r="C4027" t="s">
        <v>536</v>
      </c>
      <c r="D4027" s="1">
        <v>41220.510416666664</v>
      </c>
      <c r="E4027">
        <v>1</v>
      </c>
      <c r="F4027" t="s">
        <v>5301</v>
      </c>
      <c r="G4027">
        <v>2012</v>
      </c>
      <c r="H4027" s="4">
        <v>0.12638888888888888</v>
      </c>
      <c r="I4027" s="16">
        <f>H4027/60</f>
        <v>2.1064814814814813E-3</v>
      </c>
      <c r="K4027" s="16">
        <f t="shared" si="62"/>
        <v>2.1064814814814813E-3</v>
      </c>
    </row>
    <row r="4028" spans="1:11">
      <c r="A4028" t="s">
        <v>551</v>
      </c>
      <c r="B4028" t="s">
        <v>535</v>
      </c>
      <c r="C4028" t="s">
        <v>536</v>
      </c>
      <c r="D4028" s="1">
        <v>41220.509722222225</v>
      </c>
      <c r="E4028">
        <v>1</v>
      </c>
      <c r="F4028" t="s">
        <v>5301</v>
      </c>
      <c r="G4028">
        <v>2012</v>
      </c>
      <c r="H4028" s="4">
        <v>0.12013888888888889</v>
      </c>
      <c r="I4028" s="16">
        <f>H4028/60</f>
        <v>2.0023148148148148E-3</v>
      </c>
      <c r="K4028" s="16">
        <f t="shared" si="62"/>
        <v>2.0023148148148148E-3</v>
      </c>
    </row>
    <row r="4029" spans="1:11">
      <c r="A4029" t="s">
        <v>542</v>
      </c>
      <c r="B4029" t="s">
        <v>535</v>
      </c>
      <c r="C4029" t="s">
        <v>536</v>
      </c>
      <c r="D4029" s="1">
        <v>41220.509722222225</v>
      </c>
      <c r="E4029">
        <v>1</v>
      </c>
      <c r="F4029" t="s">
        <v>5301</v>
      </c>
      <c r="G4029">
        <v>2012</v>
      </c>
      <c r="H4029" s="4">
        <v>0.1125</v>
      </c>
      <c r="I4029" s="16">
        <f>H4029/60</f>
        <v>1.8750000000000001E-3</v>
      </c>
      <c r="K4029" s="16">
        <f t="shared" si="62"/>
        <v>1.8750000000000001E-3</v>
      </c>
    </row>
    <row r="4030" spans="1:11">
      <c r="A4030" t="s">
        <v>546</v>
      </c>
      <c r="B4030" t="s">
        <v>535</v>
      </c>
      <c r="C4030" t="s">
        <v>536</v>
      </c>
      <c r="D4030" s="1">
        <v>41220.509722222225</v>
      </c>
      <c r="E4030">
        <v>1</v>
      </c>
      <c r="F4030" t="s">
        <v>5301</v>
      </c>
      <c r="G4030">
        <v>2012</v>
      </c>
      <c r="H4030" s="4">
        <v>0.10833333333333334</v>
      </c>
      <c r="I4030" s="16">
        <f>H4030/60</f>
        <v>1.8055555555555557E-3</v>
      </c>
      <c r="K4030" s="16">
        <f t="shared" si="62"/>
        <v>1.8055555555555557E-3</v>
      </c>
    </row>
    <row r="4031" spans="1:11">
      <c r="A4031" t="s">
        <v>549</v>
      </c>
      <c r="B4031" t="s">
        <v>535</v>
      </c>
      <c r="C4031" t="s">
        <v>536</v>
      </c>
      <c r="D4031" s="1">
        <v>41220.509722222225</v>
      </c>
      <c r="E4031">
        <v>1</v>
      </c>
      <c r="F4031" t="s">
        <v>5301</v>
      </c>
      <c r="G4031">
        <v>2012</v>
      </c>
      <c r="H4031" s="4">
        <v>0.1013888888888889</v>
      </c>
      <c r="I4031" s="16">
        <f>H4031/60</f>
        <v>1.689814814814815E-3</v>
      </c>
      <c r="K4031" s="16">
        <f t="shared" si="62"/>
        <v>1.689814814814815E-3</v>
      </c>
    </row>
    <row r="4032" spans="1:11">
      <c r="A4032" t="s">
        <v>1595</v>
      </c>
      <c r="B4032" t="s">
        <v>1596</v>
      </c>
      <c r="C4032" t="s">
        <v>1595</v>
      </c>
      <c r="D4032" s="1">
        <v>41380.724305555559</v>
      </c>
      <c r="E4032">
        <v>1</v>
      </c>
      <c r="F4032" t="s">
        <v>5304</v>
      </c>
      <c r="G4032">
        <v>2012</v>
      </c>
      <c r="H4032" s="4">
        <v>0.16250000000000001</v>
      </c>
      <c r="I4032" s="16">
        <f>H4032/60</f>
        <v>2.7083333333333334E-3</v>
      </c>
      <c r="K4032" s="16">
        <f t="shared" si="62"/>
        <v>2.7083333333333334E-3</v>
      </c>
    </row>
    <row r="4033" spans="1:11">
      <c r="A4033" t="s">
        <v>1835</v>
      </c>
      <c r="B4033" t="s">
        <v>1828</v>
      </c>
      <c r="C4033" t="s">
        <v>1829</v>
      </c>
      <c r="D4033" s="1">
        <v>40970.393055555556</v>
      </c>
      <c r="E4033">
        <v>1</v>
      </c>
      <c r="F4033" t="s">
        <v>5303</v>
      </c>
      <c r="G4033">
        <v>2012</v>
      </c>
      <c r="H4033" s="4">
        <v>0.18333333333333335</v>
      </c>
      <c r="I4033" s="16">
        <f>H4033/60</f>
        <v>3.0555555555555557E-3</v>
      </c>
      <c r="K4033" s="16">
        <f t="shared" si="62"/>
        <v>3.0555555555555557E-3</v>
      </c>
    </row>
    <row r="4034" spans="1:11">
      <c r="A4034" t="s">
        <v>1831</v>
      </c>
      <c r="B4034" t="s">
        <v>1828</v>
      </c>
      <c r="C4034" t="s">
        <v>1829</v>
      </c>
      <c r="D4034" s="1">
        <v>40970.393055555556</v>
      </c>
      <c r="E4034">
        <v>1</v>
      </c>
      <c r="F4034" t="s">
        <v>5303</v>
      </c>
      <c r="G4034">
        <v>2012</v>
      </c>
      <c r="H4034" s="4">
        <v>0.15555555555555556</v>
      </c>
      <c r="I4034" s="16">
        <f>H4034/60</f>
        <v>2.5925925925925925E-3</v>
      </c>
      <c r="K4034" s="16">
        <f t="shared" ref="K4034:K4097" si="63">E4034*I4034</f>
        <v>2.5925925925925925E-3</v>
      </c>
    </row>
    <row r="4035" spans="1:11">
      <c r="A4035" t="s">
        <v>1839</v>
      </c>
      <c r="B4035" t="s">
        <v>1828</v>
      </c>
      <c r="C4035" t="s">
        <v>1829</v>
      </c>
      <c r="D4035" s="1">
        <v>40970.393055555556</v>
      </c>
      <c r="E4035">
        <v>1</v>
      </c>
      <c r="F4035" t="s">
        <v>5303</v>
      </c>
      <c r="G4035">
        <v>2012</v>
      </c>
      <c r="H4035" s="4">
        <v>0.13333333333333333</v>
      </c>
      <c r="I4035" s="16">
        <f>H4035/60</f>
        <v>2.2222222222222222E-3</v>
      </c>
      <c r="K4035" s="16">
        <f t="shared" si="63"/>
        <v>2.2222222222222222E-3</v>
      </c>
    </row>
    <row r="4036" spans="1:11">
      <c r="A4036" t="s">
        <v>1837</v>
      </c>
      <c r="B4036" t="s">
        <v>1828</v>
      </c>
      <c r="C4036" t="s">
        <v>1829</v>
      </c>
      <c r="D4036" s="1">
        <v>40970.393055555556</v>
      </c>
      <c r="E4036">
        <v>1</v>
      </c>
      <c r="F4036" t="s">
        <v>5303</v>
      </c>
      <c r="G4036">
        <v>2012</v>
      </c>
      <c r="H4036" s="4">
        <v>0.13055555555555556</v>
      </c>
      <c r="I4036" s="16">
        <f>H4036/60</f>
        <v>2.1759259259259262E-3</v>
      </c>
      <c r="K4036" s="16">
        <f t="shared" si="63"/>
        <v>2.1759259259259262E-3</v>
      </c>
    </row>
    <row r="4037" spans="1:11">
      <c r="A4037" t="s">
        <v>1834</v>
      </c>
      <c r="B4037" t="s">
        <v>1828</v>
      </c>
      <c r="C4037" t="s">
        <v>1829</v>
      </c>
      <c r="D4037" s="1">
        <v>40970.393055555556</v>
      </c>
      <c r="E4037">
        <v>1</v>
      </c>
      <c r="F4037" t="s">
        <v>5303</v>
      </c>
      <c r="G4037">
        <v>2012</v>
      </c>
      <c r="H4037" s="4">
        <v>0.11805555555555557</v>
      </c>
      <c r="I4037" s="16">
        <f>H4037/60</f>
        <v>1.9675925925925928E-3</v>
      </c>
      <c r="K4037" s="16">
        <f t="shared" si="63"/>
        <v>1.9675925925925928E-3</v>
      </c>
    </row>
    <row r="4038" spans="1:11">
      <c r="A4038" t="s">
        <v>2507</v>
      </c>
      <c r="B4038" t="s">
        <v>2478</v>
      </c>
      <c r="C4038" t="s">
        <v>2507</v>
      </c>
      <c r="D4038" s="1">
        <v>41068.642361111109</v>
      </c>
      <c r="E4038">
        <v>1</v>
      </c>
      <c r="F4038" t="s">
        <v>5300</v>
      </c>
      <c r="G4038">
        <v>2012</v>
      </c>
      <c r="H4038" s="4">
        <v>0.20069444444444443</v>
      </c>
      <c r="I4038" s="16">
        <f>H4038/60</f>
        <v>3.3449074074074071E-3</v>
      </c>
      <c r="K4038" s="16">
        <f t="shared" si="63"/>
        <v>3.3449074074074071E-3</v>
      </c>
    </row>
    <row r="4039" spans="1:11">
      <c r="A4039" t="s">
        <v>2515</v>
      </c>
      <c r="B4039" t="s">
        <v>2478</v>
      </c>
      <c r="C4039" t="s">
        <v>2507</v>
      </c>
      <c r="D4039" s="1">
        <v>41068.643055555556</v>
      </c>
      <c r="E4039">
        <v>1</v>
      </c>
      <c r="F4039" t="s">
        <v>5300</v>
      </c>
      <c r="G4039">
        <v>2012</v>
      </c>
      <c r="H4039" s="4">
        <v>0.19375000000000001</v>
      </c>
      <c r="I4039" s="16">
        <f>H4039/60</f>
        <v>3.2291666666666666E-3</v>
      </c>
      <c r="K4039" s="16">
        <f t="shared" si="63"/>
        <v>3.2291666666666666E-3</v>
      </c>
    </row>
    <row r="4040" spans="1:11">
      <c r="A4040" t="s">
        <v>2509</v>
      </c>
      <c r="B4040" t="s">
        <v>2478</v>
      </c>
      <c r="C4040" t="s">
        <v>2507</v>
      </c>
      <c r="D4040" s="1">
        <v>41068.643055555556</v>
      </c>
      <c r="E4040">
        <v>1</v>
      </c>
      <c r="F4040" t="s">
        <v>5300</v>
      </c>
      <c r="G4040">
        <v>2012</v>
      </c>
      <c r="H4040" s="4">
        <v>0.15972222222222224</v>
      </c>
      <c r="I4040" s="16">
        <f>H4040/60</f>
        <v>2.6620370370370374E-3</v>
      </c>
      <c r="K4040" s="16">
        <f t="shared" si="63"/>
        <v>2.6620370370370374E-3</v>
      </c>
    </row>
    <row r="4041" spans="1:11">
      <c r="A4041" t="s">
        <v>2510</v>
      </c>
      <c r="B4041" t="s">
        <v>2478</v>
      </c>
      <c r="C4041" t="s">
        <v>2507</v>
      </c>
      <c r="D4041" s="1">
        <v>41068.643055555556</v>
      </c>
      <c r="E4041">
        <v>1</v>
      </c>
      <c r="F4041" t="s">
        <v>5300</v>
      </c>
      <c r="G4041">
        <v>2012</v>
      </c>
      <c r="H4041" s="4">
        <v>0.15625</v>
      </c>
      <c r="I4041" s="16">
        <f>H4041/60</f>
        <v>2.6041666666666665E-3</v>
      </c>
      <c r="K4041" s="16">
        <f t="shared" si="63"/>
        <v>2.6041666666666665E-3</v>
      </c>
    </row>
    <row r="4042" spans="1:11">
      <c r="A4042" t="s">
        <v>2511</v>
      </c>
      <c r="B4042" t="s">
        <v>2478</v>
      </c>
      <c r="C4042" t="s">
        <v>2507</v>
      </c>
      <c r="D4042" s="1">
        <v>41068.643055555556</v>
      </c>
      <c r="E4042">
        <v>1</v>
      </c>
      <c r="F4042" t="s">
        <v>5300</v>
      </c>
      <c r="G4042">
        <v>2012</v>
      </c>
      <c r="H4042" s="4">
        <v>0.12569444444444444</v>
      </c>
      <c r="I4042" s="16">
        <f>H4042/60</f>
        <v>2.0949074074074073E-3</v>
      </c>
      <c r="K4042" s="16">
        <f t="shared" si="63"/>
        <v>2.0949074074074073E-3</v>
      </c>
    </row>
    <row r="4043" spans="1:11">
      <c r="A4043" t="s">
        <v>2518</v>
      </c>
      <c r="B4043" t="s">
        <v>2478</v>
      </c>
      <c r="C4043" t="s">
        <v>2507</v>
      </c>
      <c r="D4043" s="1">
        <v>41068.642361111109</v>
      </c>
      <c r="E4043">
        <v>1</v>
      </c>
      <c r="F4043" t="s">
        <v>5300</v>
      </c>
      <c r="G4043">
        <v>2012</v>
      </c>
      <c r="H4043" s="4">
        <v>9.6527777777777768E-2</v>
      </c>
      <c r="I4043" s="16">
        <f>H4043/60</f>
        <v>1.6087962962962961E-3</v>
      </c>
      <c r="K4043" s="16">
        <f t="shared" si="63"/>
        <v>1.6087962962962961E-3</v>
      </c>
    </row>
    <row r="4044" spans="1:11">
      <c r="A4044" t="s">
        <v>3363</v>
      </c>
      <c r="B4044" t="s">
        <v>3357</v>
      </c>
      <c r="C4044" t="s">
        <v>3356</v>
      </c>
      <c r="D4044" s="1">
        <v>41177.434027777781</v>
      </c>
      <c r="E4044">
        <v>1</v>
      </c>
      <c r="F4044" t="s">
        <v>5303</v>
      </c>
      <c r="G4044">
        <v>2012</v>
      </c>
      <c r="H4044" s="4">
        <v>0.22291666666666665</v>
      </c>
      <c r="I4044" s="16">
        <f>H4044/60</f>
        <v>3.7152777777777774E-3</v>
      </c>
      <c r="K4044" s="16">
        <f t="shared" si="63"/>
        <v>3.7152777777777774E-3</v>
      </c>
    </row>
    <row r="4045" spans="1:11">
      <c r="A4045" t="s">
        <v>3362</v>
      </c>
      <c r="B4045" t="s">
        <v>3357</v>
      </c>
      <c r="C4045" t="s">
        <v>3356</v>
      </c>
      <c r="D4045" s="1">
        <v>41177.434027777781</v>
      </c>
      <c r="E4045">
        <v>1</v>
      </c>
      <c r="F4045" t="s">
        <v>5303</v>
      </c>
      <c r="G4045">
        <v>2012</v>
      </c>
      <c r="H4045" s="4">
        <v>0.21875</v>
      </c>
      <c r="I4045" s="16">
        <f>H4045/60</f>
        <v>3.6458333333333334E-3</v>
      </c>
      <c r="K4045" s="16">
        <f t="shared" si="63"/>
        <v>3.6458333333333334E-3</v>
      </c>
    </row>
    <row r="4046" spans="1:11">
      <c r="A4046" t="s">
        <v>3367</v>
      </c>
      <c r="B4046" t="s">
        <v>3357</v>
      </c>
      <c r="C4046" t="s">
        <v>3356</v>
      </c>
      <c r="D4046" s="1">
        <v>41177.434027777781</v>
      </c>
      <c r="E4046">
        <v>1</v>
      </c>
      <c r="F4046" t="s">
        <v>5303</v>
      </c>
      <c r="G4046">
        <v>2012</v>
      </c>
      <c r="H4046" s="4">
        <v>0.20277777777777781</v>
      </c>
      <c r="I4046" s="16">
        <f>H4046/60</f>
        <v>3.37962962962963E-3</v>
      </c>
      <c r="K4046" s="16">
        <f t="shared" si="63"/>
        <v>3.37962962962963E-3</v>
      </c>
    </row>
    <row r="4047" spans="1:11">
      <c r="A4047" t="s">
        <v>3369</v>
      </c>
      <c r="B4047" t="s">
        <v>3357</v>
      </c>
      <c r="C4047" t="s">
        <v>3356</v>
      </c>
      <c r="D4047" s="1">
        <v>41177.434027777781</v>
      </c>
      <c r="E4047">
        <v>1</v>
      </c>
      <c r="F4047" t="s">
        <v>5303</v>
      </c>
      <c r="G4047">
        <v>2012</v>
      </c>
      <c r="H4047" s="4">
        <v>0.15</v>
      </c>
      <c r="I4047" s="16">
        <f>H4047/60</f>
        <v>2.5000000000000001E-3</v>
      </c>
      <c r="K4047" s="16">
        <f t="shared" si="63"/>
        <v>2.5000000000000001E-3</v>
      </c>
    </row>
    <row r="4048" spans="1:11">
      <c r="A4048" t="s">
        <v>3742</v>
      </c>
      <c r="B4048" t="s">
        <v>3728</v>
      </c>
      <c r="C4048" t="s">
        <v>3737</v>
      </c>
      <c r="D4048" s="1">
        <v>41126.443749999999</v>
      </c>
      <c r="E4048">
        <v>1</v>
      </c>
      <c r="F4048" t="s">
        <v>5301</v>
      </c>
      <c r="G4048">
        <v>2012</v>
      </c>
      <c r="H4048" s="4">
        <v>0.18263888888888891</v>
      </c>
      <c r="I4048" s="16">
        <f>H4048/60</f>
        <v>3.0439814814814817E-3</v>
      </c>
      <c r="K4048" s="16">
        <f t="shared" si="63"/>
        <v>3.0439814814814817E-3</v>
      </c>
    </row>
    <row r="4049" spans="1:11">
      <c r="A4049" t="s">
        <v>3741</v>
      </c>
      <c r="B4049" t="s">
        <v>3728</v>
      </c>
      <c r="C4049" t="s">
        <v>3737</v>
      </c>
      <c r="D4049" s="1">
        <v>41126.443749999999</v>
      </c>
      <c r="E4049">
        <v>1</v>
      </c>
      <c r="F4049" t="s">
        <v>5301</v>
      </c>
      <c r="G4049">
        <v>2012</v>
      </c>
      <c r="H4049" s="4">
        <v>0.17083333333333331</v>
      </c>
      <c r="I4049" s="16">
        <f>H4049/60</f>
        <v>2.8472222222222219E-3</v>
      </c>
      <c r="K4049" s="16">
        <f t="shared" si="63"/>
        <v>2.8472222222222219E-3</v>
      </c>
    </row>
    <row r="4050" spans="1:11">
      <c r="A4050" t="s">
        <v>3744</v>
      </c>
      <c r="B4050" t="s">
        <v>3728</v>
      </c>
      <c r="C4050" t="s">
        <v>3737</v>
      </c>
      <c r="D4050" s="1">
        <v>41126.443749999999</v>
      </c>
      <c r="E4050">
        <v>1</v>
      </c>
      <c r="F4050" t="s">
        <v>5301</v>
      </c>
      <c r="G4050">
        <v>2012</v>
      </c>
      <c r="H4050" s="4">
        <v>0.16041666666666668</v>
      </c>
      <c r="I4050" s="16">
        <f>H4050/60</f>
        <v>2.6736111111111114E-3</v>
      </c>
      <c r="K4050" s="16">
        <f t="shared" si="63"/>
        <v>2.6736111111111114E-3</v>
      </c>
    </row>
    <row r="4051" spans="1:11">
      <c r="A4051" t="s">
        <v>3743</v>
      </c>
      <c r="B4051" t="s">
        <v>3728</v>
      </c>
      <c r="C4051" t="s">
        <v>3737</v>
      </c>
      <c r="D4051" s="1">
        <v>41126.444444444445</v>
      </c>
      <c r="E4051">
        <v>1</v>
      </c>
      <c r="F4051" t="s">
        <v>5301</v>
      </c>
      <c r="G4051">
        <v>2012</v>
      </c>
      <c r="H4051" s="4">
        <v>0.15763888888888888</v>
      </c>
      <c r="I4051" s="16">
        <f>H4051/60</f>
        <v>2.6273148148148145E-3</v>
      </c>
      <c r="K4051" s="16">
        <f t="shared" si="63"/>
        <v>2.6273148148148145E-3</v>
      </c>
    </row>
    <row r="4052" spans="1:11">
      <c r="A4052" t="s">
        <v>3739</v>
      </c>
      <c r="B4052" t="s">
        <v>3728</v>
      </c>
      <c r="C4052" t="s">
        <v>3737</v>
      </c>
      <c r="D4052" s="1">
        <v>41126.443749999999</v>
      </c>
      <c r="E4052">
        <v>1</v>
      </c>
      <c r="F4052" t="s">
        <v>5301</v>
      </c>
      <c r="G4052">
        <v>2012</v>
      </c>
      <c r="H4052" s="4">
        <v>0.15416666666666667</v>
      </c>
      <c r="I4052" s="16">
        <f>H4052/60</f>
        <v>2.5694444444444445E-3</v>
      </c>
      <c r="K4052" s="16">
        <f t="shared" si="63"/>
        <v>2.5694444444444445E-3</v>
      </c>
    </row>
    <row r="4053" spans="1:11">
      <c r="A4053" t="s">
        <v>3745</v>
      </c>
      <c r="B4053" t="s">
        <v>3728</v>
      </c>
      <c r="C4053" t="s">
        <v>3737</v>
      </c>
      <c r="D4053" s="1">
        <v>41126.444444444445</v>
      </c>
      <c r="E4053">
        <v>1</v>
      </c>
      <c r="F4053" t="s">
        <v>5301</v>
      </c>
      <c r="G4053">
        <v>2012</v>
      </c>
      <c r="H4053" s="4">
        <v>2.361111111111111E-2</v>
      </c>
      <c r="I4053" s="16">
        <f>H4053/60</f>
        <v>3.9351851851851852E-4</v>
      </c>
      <c r="K4053" s="16">
        <f t="shared" si="63"/>
        <v>3.9351851851851852E-4</v>
      </c>
    </row>
    <row r="4054" spans="1:11">
      <c r="A4054" t="s">
        <v>5193</v>
      </c>
      <c r="B4054" t="s">
        <v>5178</v>
      </c>
      <c r="C4054" t="s">
        <v>5193</v>
      </c>
      <c r="D4054" s="1">
        <v>41160.67083333333</v>
      </c>
      <c r="E4054">
        <v>1</v>
      </c>
      <c r="F4054" t="s">
        <v>5300</v>
      </c>
      <c r="G4054">
        <v>2012</v>
      </c>
      <c r="H4054" s="4">
        <v>0.18611111111111112</v>
      </c>
      <c r="I4054" s="16">
        <f>H4054/60</f>
        <v>3.1018518518518517E-3</v>
      </c>
      <c r="K4054" s="16">
        <f t="shared" si="63"/>
        <v>3.1018518518518517E-3</v>
      </c>
    </row>
    <row r="4055" spans="1:11">
      <c r="A4055" t="s">
        <v>75</v>
      </c>
      <c r="B4055" t="s">
        <v>45</v>
      </c>
      <c r="C4055" t="s">
        <v>65</v>
      </c>
      <c r="D4055" s="1">
        <v>41191.390972222223</v>
      </c>
      <c r="F4055" t="s">
        <v>1874</v>
      </c>
      <c r="G4055">
        <v>2012</v>
      </c>
      <c r="H4055" s="4">
        <v>0.15208333333333332</v>
      </c>
      <c r="I4055" s="16">
        <f>H4055/60</f>
        <v>2.5347222222222221E-3</v>
      </c>
      <c r="K4055" s="16">
        <f t="shared" si="63"/>
        <v>0</v>
      </c>
    </row>
    <row r="4056" spans="1:11">
      <c r="A4056" t="s">
        <v>72</v>
      </c>
      <c r="B4056" t="s">
        <v>45</v>
      </c>
      <c r="C4056" t="s">
        <v>65</v>
      </c>
      <c r="D4056" s="1">
        <v>41191.390972222223</v>
      </c>
      <c r="F4056" t="s">
        <v>1874</v>
      </c>
      <c r="G4056">
        <v>2012</v>
      </c>
      <c r="H4056" s="4">
        <v>0.14791666666666667</v>
      </c>
      <c r="I4056" s="16">
        <f>H4056/60</f>
        <v>2.4652777777777776E-3</v>
      </c>
      <c r="K4056" s="16">
        <f t="shared" si="63"/>
        <v>0</v>
      </c>
    </row>
    <row r="4057" spans="1:11">
      <c r="A4057" t="s">
        <v>76</v>
      </c>
      <c r="B4057" t="s">
        <v>45</v>
      </c>
      <c r="C4057" t="s">
        <v>65</v>
      </c>
      <c r="D4057" s="1">
        <v>41191.39166666667</v>
      </c>
      <c r="F4057" t="s">
        <v>1874</v>
      </c>
      <c r="G4057">
        <v>2012</v>
      </c>
      <c r="H4057" s="4">
        <v>0.13194444444444445</v>
      </c>
      <c r="I4057" s="16">
        <f>H4057/60</f>
        <v>2.1990740740740742E-3</v>
      </c>
      <c r="K4057" s="16">
        <f t="shared" si="63"/>
        <v>0</v>
      </c>
    </row>
    <row r="4058" spans="1:11">
      <c r="A4058" t="s">
        <v>69</v>
      </c>
      <c r="B4058" t="s">
        <v>45</v>
      </c>
      <c r="C4058" t="s">
        <v>65</v>
      </c>
      <c r="D4058" s="1">
        <v>41191.39166666667</v>
      </c>
      <c r="F4058" t="s">
        <v>1874</v>
      </c>
      <c r="G4058">
        <v>2012</v>
      </c>
      <c r="H4058" s="4">
        <v>0.11666666666666665</v>
      </c>
      <c r="I4058" s="16">
        <f>H4058/60</f>
        <v>1.9444444444444442E-3</v>
      </c>
      <c r="K4058" s="16">
        <f t="shared" si="63"/>
        <v>0</v>
      </c>
    </row>
    <row r="4059" spans="1:11">
      <c r="A4059" t="s">
        <v>548</v>
      </c>
      <c r="B4059" t="s">
        <v>535</v>
      </c>
      <c r="C4059" t="s">
        <v>536</v>
      </c>
      <c r="D4059" s="1">
        <v>41220.509722222225</v>
      </c>
      <c r="F4059" t="s">
        <v>5301</v>
      </c>
      <c r="G4059">
        <v>2012</v>
      </c>
      <c r="H4059" s="4">
        <v>0.21736111111111112</v>
      </c>
      <c r="I4059" s="16">
        <f>H4059/60</f>
        <v>3.6226851851851854E-3</v>
      </c>
      <c r="K4059" s="16">
        <f t="shared" si="63"/>
        <v>0</v>
      </c>
    </row>
    <row r="4060" spans="1:11">
      <c r="A4060" t="s">
        <v>547</v>
      </c>
      <c r="B4060" t="s">
        <v>535</v>
      </c>
      <c r="C4060" t="s">
        <v>536</v>
      </c>
      <c r="D4060" s="1">
        <v>41220.509722222225</v>
      </c>
      <c r="F4060" t="s">
        <v>5301</v>
      </c>
      <c r="G4060">
        <v>2012</v>
      </c>
      <c r="H4060" s="4">
        <v>0.18194444444444444</v>
      </c>
      <c r="I4060" s="16">
        <f>H4060/60</f>
        <v>3.0324074074074073E-3</v>
      </c>
      <c r="K4060" s="16">
        <f t="shared" si="63"/>
        <v>0</v>
      </c>
    </row>
    <row r="4061" spans="1:11">
      <c r="A4061" t="s">
        <v>556</v>
      </c>
      <c r="B4061" t="s">
        <v>535</v>
      </c>
      <c r="C4061" t="s">
        <v>536</v>
      </c>
      <c r="D4061" s="1">
        <v>41220.510416666664</v>
      </c>
      <c r="F4061" t="s">
        <v>5301</v>
      </c>
      <c r="G4061">
        <v>2012</v>
      </c>
      <c r="H4061" s="4">
        <v>0.1423611111111111</v>
      </c>
      <c r="I4061" s="16">
        <f>H4061/60</f>
        <v>2.3726851851851851E-3</v>
      </c>
      <c r="K4061" s="16">
        <f t="shared" si="63"/>
        <v>0</v>
      </c>
    </row>
    <row r="4062" spans="1:11">
      <c r="A4062" t="s">
        <v>553</v>
      </c>
      <c r="B4062" t="s">
        <v>535</v>
      </c>
      <c r="C4062" t="s">
        <v>536</v>
      </c>
      <c r="D4062" s="1">
        <v>41220.509722222225</v>
      </c>
      <c r="F4062" t="s">
        <v>5301</v>
      </c>
      <c r="G4062">
        <v>2012</v>
      </c>
      <c r="H4062" s="4">
        <v>0.13541666666666666</v>
      </c>
      <c r="I4062" s="16">
        <f>H4062/60</f>
        <v>2.2569444444444442E-3</v>
      </c>
      <c r="K4062" s="16">
        <f t="shared" si="63"/>
        <v>0</v>
      </c>
    </row>
    <row r="4063" spans="1:11">
      <c r="A4063" t="s">
        <v>561</v>
      </c>
      <c r="B4063" t="s">
        <v>535</v>
      </c>
      <c r="C4063" t="s">
        <v>536</v>
      </c>
      <c r="D4063" s="1">
        <v>41220.510416666664</v>
      </c>
      <c r="F4063" t="s">
        <v>5301</v>
      </c>
      <c r="G4063">
        <v>2012</v>
      </c>
      <c r="H4063" s="4">
        <v>0.1076388888888889</v>
      </c>
      <c r="I4063" s="16">
        <f>H4063/60</f>
        <v>1.7939814814814817E-3</v>
      </c>
      <c r="K4063" s="16">
        <f t="shared" si="63"/>
        <v>0</v>
      </c>
    </row>
    <row r="4064" spans="1:11">
      <c r="A4064" t="s">
        <v>560</v>
      </c>
      <c r="B4064" t="s">
        <v>535</v>
      </c>
      <c r="C4064" t="s">
        <v>536</v>
      </c>
      <c r="D4064" s="1">
        <v>41220.510416666664</v>
      </c>
      <c r="F4064" t="s">
        <v>5301</v>
      </c>
      <c r="G4064">
        <v>2012</v>
      </c>
      <c r="H4064" s="4">
        <v>0.10416666666666667</v>
      </c>
      <c r="I4064" s="16">
        <f>H4064/60</f>
        <v>1.7361111111111112E-3</v>
      </c>
      <c r="K4064" s="16">
        <f t="shared" si="63"/>
        <v>0</v>
      </c>
    </row>
    <row r="4065" spans="1:11">
      <c r="A4065" t="s">
        <v>564</v>
      </c>
      <c r="B4065" t="s">
        <v>535</v>
      </c>
      <c r="C4065" t="s">
        <v>536</v>
      </c>
      <c r="D4065" s="1">
        <v>41220.510416666664</v>
      </c>
      <c r="F4065" t="s">
        <v>5301</v>
      </c>
      <c r="G4065">
        <v>2012</v>
      </c>
      <c r="H4065" s="4">
        <v>0.10416666666666667</v>
      </c>
      <c r="I4065" s="16">
        <f>H4065/60</f>
        <v>1.7361111111111112E-3</v>
      </c>
      <c r="K4065" s="16">
        <f t="shared" si="63"/>
        <v>0</v>
      </c>
    </row>
    <row r="4066" spans="1:11">
      <c r="A4066" t="s">
        <v>567</v>
      </c>
      <c r="B4066" t="s">
        <v>535</v>
      </c>
      <c r="C4066" t="s">
        <v>536</v>
      </c>
      <c r="D4066" s="1">
        <v>41220.510416666664</v>
      </c>
      <c r="F4066" t="s">
        <v>5301</v>
      </c>
      <c r="G4066">
        <v>2012</v>
      </c>
      <c r="H4066" s="4">
        <v>9.8611111111111108E-2</v>
      </c>
      <c r="I4066" s="16">
        <f>H4066/60</f>
        <v>1.6435185185185185E-3</v>
      </c>
      <c r="K4066" s="16">
        <f t="shared" si="63"/>
        <v>0</v>
      </c>
    </row>
    <row r="4067" spans="1:11">
      <c r="A4067" t="s">
        <v>566</v>
      </c>
      <c r="B4067" t="s">
        <v>535</v>
      </c>
      <c r="C4067" t="s">
        <v>536</v>
      </c>
      <c r="D4067" s="1">
        <v>41220.510416666664</v>
      </c>
      <c r="F4067" t="s">
        <v>5301</v>
      </c>
      <c r="G4067">
        <v>2012</v>
      </c>
      <c r="H4067" s="4">
        <v>8.7500000000000008E-2</v>
      </c>
      <c r="I4067" s="16">
        <f>H4067/60</f>
        <v>1.4583333333333334E-3</v>
      </c>
      <c r="K4067" s="16">
        <f t="shared" si="63"/>
        <v>0</v>
      </c>
    </row>
    <row r="4068" spans="1:11">
      <c r="A4068" t="s">
        <v>565</v>
      </c>
      <c r="B4068" t="s">
        <v>535</v>
      </c>
      <c r="C4068" t="s">
        <v>536</v>
      </c>
      <c r="D4068" s="1">
        <v>41220.510416666664</v>
      </c>
      <c r="F4068" t="s">
        <v>5301</v>
      </c>
      <c r="G4068">
        <v>2012</v>
      </c>
      <c r="H4068" s="4">
        <v>4.8611111111111112E-2</v>
      </c>
      <c r="I4068" s="16">
        <f>H4068/60</f>
        <v>8.1018518518518516E-4</v>
      </c>
      <c r="K4068" s="16">
        <f t="shared" si="63"/>
        <v>0</v>
      </c>
    </row>
    <row r="4069" spans="1:11">
      <c r="A4069" t="s">
        <v>563</v>
      </c>
      <c r="B4069" t="s">
        <v>535</v>
      </c>
      <c r="C4069" t="s">
        <v>536</v>
      </c>
      <c r="D4069" s="1">
        <v>41220.510416666664</v>
      </c>
      <c r="F4069" t="s">
        <v>5301</v>
      </c>
      <c r="G4069">
        <v>2012</v>
      </c>
      <c r="H4069" s="4">
        <v>3.6805555555555557E-2</v>
      </c>
      <c r="I4069" s="16">
        <f>H4069/60</f>
        <v>6.134259259259259E-4</v>
      </c>
      <c r="K4069" s="16">
        <f t="shared" si="63"/>
        <v>0</v>
      </c>
    </row>
    <row r="4070" spans="1:11">
      <c r="A4070" t="s">
        <v>596</v>
      </c>
      <c r="B4070" t="s">
        <v>586</v>
      </c>
      <c r="C4070" t="s">
        <v>593</v>
      </c>
      <c r="D4070" s="1">
        <v>41276.040972222225</v>
      </c>
      <c r="F4070" t="s">
        <v>1874</v>
      </c>
      <c r="G4070">
        <v>2012</v>
      </c>
      <c r="H4070" s="4">
        <v>0.18055555555555555</v>
      </c>
      <c r="I4070" s="16">
        <f>H4070/60</f>
        <v>3.0092592592592593E-3</v>
      </c>
      <c r="K4070" s="16">
        <f t="shared" si="63"/>
        <v>0</v>
      </c>
    </row>
    <row r="4071" spans="1:11">
      <c r="A4071" t="s">
        <v>595</v>
      </c>
      <c r="B4071" t="s">
        <v>586</v>
      </c>
      <c r="C4071" t="s">
        <v>593</v>
      </c>
      <c r="D4071" s="1">
        <v>41276.040972222225</v>
      </c>
      <c r="F4071" t="s">
        <v>1874</v>
      </c>
      <c r="G4071">
        <v>2012</v>
      </c>
      <c r="H4071" s="4">
        <v>0.16597222222222222</v>
      </c>
      <c r="I4071" s="16">
        <f>H4071/60</f>
        <v>2.7662037037037034E-3</v>
      </c>
      <c r="K4071" s="16">
        <f t="shared" si="63"/>
        <v>0</v>
      </c>
    </row>
    <row r="4072" spans="1:11">
      <c r="A4072" t="s">
        <v>594</v>
      </c>
      <c r="B4072" t="s">
        <v>586</v>
      </c>
      <c r="C4072" t="s">
        <v>593</v>
      </c>
      <c r="D4072" s="1">
        <v>41276.040972222225</v>
      </c>
      <c r="F4072" t="s">
        <v>1874</v>
      </c>
      <c r="G4072">
        <v>2012</v>
      </c>
      <c r="H4072" s="4">
        <v>0.15486111111111112</v>
      </c>
      <c r="I4072" s="16">
        <f>H4072/60</f>
        <v>2.5810185185185185E-3</v>
      </c>
      <c r="K4072" s="16">
        <f t="shared" si="63"/>
        <v>0</v>
      </c>
    </row>
    <row r="4073" spans="1:11">
      <c r="A4073" t="s">
        <v>593</v>
      </c>
      <c r="B4073" t="s">
        <v>586</v>
      </c>
      <c r="C4073" t="s">
        <v>593</v>
      </c>
      <c r="D4073" s="1">
        <v>41276.040972222225</v>
      </c>
      <c r="F4073" t="s">
        <v>1874</v>
      </c>
      <c r="G4073">
        <v>2012</v>
      </c>
      <c r="H4073" s="4">
        <v>0.14583333333333334</v>
      </c>
      <c r="I4073" s="16">
        <f>H4073/60</f>
        <v>2.4305555555555556E-3</v>
      </c>
      <c r="K4073" s="16">
        <f t="shared" si="63"/>
        <v>0</v>
      </c>
    </row>
    <row r="4074" spans="1:11">
      <c r="A4074" t="s">
        <v>592</v>
      </c>
      <c r="B4074" t="s">
        <v>586</v>
      </c>
      <c r="C4074" t="s">
        <v>593</v>
      </c>
      <c r="D4074" s="1">
        <v>41276.040972222225</v>
      </c>
      <c r="F4074" t="s">
        <v>1874</v>
      </c>
      <c r="G4074">
        <v>2012</v>
      </c>
      <c r="H4074" s="4">
        <v>0.1451388888888889</v>
      </c>
      <c r="I4074" s="16">
        <f>H4074/60</f>
        <v>2.4189814814814816E-3</v>
      </c>
      <c r="K4074" s="16">
        <f t="shared" si="63"/>
        <v>0</v>
      </c>
    </row>
    <row r="4075" spans="1:11">
      <c r="A4075" t="s">
        <v>749</v>
      </c>
      <c r="B4075" t="s">
        <v>747</v>
      </c>
      <c r="C4075" t="s">
        <v>750</v>
      </c>
      <c r="D4075" s="1">
        <v>41219.557638888888</v>
      </c>
      <c r="F4075" t="s">
        <v>1874</v>
      </c>
      <c r="G4075">
        <v>2012</v>
      </c>
      <c r="H4075" s="4">
        <v>0.16805555555555554</v>
      </c>
      <c r="I4075" s="16">
        <f>H4075/60</f>
        <v>2.8009259259259259E-3</v>
      </c>
      <c r="K4075" s="16">
        <f t="shared" si="63"/>
        <v>0</v>
      </c>
    </row>
    <row r="4076" spans="1:11">
      <c r="A4076" t="s">
        <v>1597</v>
      </c>
      <c r="B4076" t="s">
        <v>1596</v>
      </c>
      <c r="C4076" t="s">
        <v>1595</v>
      </c>
      <c r="D4076" s="1">
        <v>41380.724305555559</v>
      </c>
      <c r="F4076" t="s">
        <v>5304</v>
      </c>
      <c r="G4076">
        <v>2012</v>
      </c>
      <c r="H4076" s="4">
        <v>0.17222222222222225</v>
      </c>
      <c r="I4076" s="16">
        <f>H4076/60</f>
        <v>2.8703703703703708E-3</v>
      </c>
      <c r="K4076" s="16">
        <f t="shared" si="63"/>
        <v>0</v>
      </c>
    </row>
    <row r="4077" spans="1:11">
      <c r="A4077" t="s">
        <v>1636</v>
      </c>
      <c r="B4077" t="s">
        <v>1634</v>
      </c>
      <c r="C4077" t="s">
        <v>750</v>
      </c>
      <c r="D4077" s="1">
        <v>41219.557638888888</v>
      </c>
      <c r="F4077" t="s">
        <v>1874</v>
      </c>
      <c r="G4077">
        <v>2012</v>
      </c>
      <c r="H4077" s="4">
        <v>0.18194444444444444</v>
      </c>
      <c r="I4077" s="16">
        <f>H4077/60</f>
        <v>3.0324074074074073E-3</v>
      </c>
      <c r="K4077" s="16">
        <f t="shared" si="63"/>
        <v>0</v>
      </c>
    </row>
    <row r="4078" spans="1:11">
      <c r="A4078" t="s">
        <v>2512</v>
      </c>
      <c r="B4078" t="s">
        <v>2478</v>
      </c>
      <c r="C4078" t="s">
        <v>2507</v>
      </c>
      <c r="D4078" s="1">
        <v>41068.643055555556</v>
      </c>
      <c r="F4078" t="s">
        <v>5300</v>
      </c>
      <c r="G4078">
        <v>2012</v>
      </c>
      <c r="H4078" s="4">
        <v>0.22361111111111109</v>
      </c>
      <c r="I4078" s="16">
        <f>H4078/60</f>
        <v>3.7268518518518514E-3</v>
      </c>
      <c r="K4078" s="16">
        <f t="shared" si="63"/>
        <v>0</v>
      </c>
    </row>
    <row r="4079" spans="1:11">
      <c r="A4079" t="s">
        <v>2508</v>
      </c>
      <c r="B4079" t="s">
        <v>2478</v>
      </c>
      <c r="C4079" t="s">
        <v>2507</v>
      </c>
      <c r="D4079" s="1">
        <v>41068.642361111109</v>
      </c>
      <c r="F4079" t="s">
        <v>5300</v>
      </c>
      <c r="G4079">
        <v>2012</v>
      </c>
      <c r="H4079" s="4">
        <v>0.1111111111111111</v>
      </c>
      <c r="I4079" s="16">
        <f>H4079/60</f>
        <v>1.8518518518518517E-3</v>
      </c>
      <c r="K4079" s="16">
        <f t="shared" si="63"/>
        <v>0</v>
      </c>
    </row>
    <row r="4080" spans="1:11">
      <c r="A4080" t="s">
        <v>2513</v>
      </c>
      <c r="B4080" t="s">
        <v>2478</v>
      </c>
      <c r="C4080" t="s">
        <v>2507</v>
      </c>
      <c r="D4080" s="1">
        <v>41068.643055555556</v>
      </c>
      <c r="F4080" t="s">
        <v>5300</v>
      </c>
      <c r="G4080">
        <v>2012</v>
      </c>
      <c r="H4080" s="4">
        <v>0.10277777777777779</v>
      </c>
      <c r="I4080" s="16">
        <f>H4080/60</f>
        <v>1.7129629629629632E-3</v>
      </c>
      <c r="K4080" s="16">
        <f t="shared" si="63"/>
        <v>0</v>
      </c>
    </row>
    <row r="4081" spans="1:11">
      <c r="A4081" t="s">
        <v>2517</v>
      </c>
      <c r="B4081" t="s">
        <v>2478</v>
      </c>
      <c r="C4081" t="s">
        <v>2507</v>
      </c>
      <c r="D4081" s="1">
        <v>41068.642361111109</v>
      </c>
      <c r="F4081" t="s">
        <v>5300</v>
      </c>
      <c r="G4081">
        <v>2012</v>
      </c>
      <c r="H4081" s="4">
        <v>8.5416666666666655E-2</v>
      </c>
      <c r="I4081" s="16">
        <f>H4081/60</f>
        <v>1.423611111111111E-3</v>
      </c>
      <c r="K4081" s="16">
        <f t="shared" si="63"/>
        <v>0</v>
      </c>
    </row>
    <row r="4082" spans="1:11">
      <c r="A4082" t="s">
        <v>3366</v>
      </c>
      <c r="B4082" t="s">
        <v>3357</v>
      </c>
      <c r="C4082" t="s">
        <v>3356</v>
      </c>
      <c r="D4082" s="1">
        <v>41177.434027777781</v>
      </c>
      <c r="F4082" t="s">
        <v>5303</v>
      </c>
      <c r="G4082">
        <v>2012</v>
      </c>
      <c r="H4082" s="4">
        <v>0.17777777777777778</v>
      </c>
      <c r="I4082" s="16">
        <f>H4082/60</f>
        <v>2.9629629629629632E-3</v>
      </c>
      <c r="K4082" s="16">
        <f t="shared" si="63"/>
        <v>0</v>
      </c>
    </row>
    <row r="4083" spans="1:11">
      <c r="A4083" t="s">
        <v>3368</v>
      </c>
      <c r="B4083" t="s">
        <v>3357</v>
      </c>
      <c r="C4083" t="s">
        <v>3356</v>
      </c>
      <c r="D4083" s="1">
        <v>41177.434027777781</v>
      </c>
      <c r="F4083" t="s">
        <v>5303</v>
      </c>
      <c r="G4083">
        <v>2012</v>
      </c>
      <c r="H4083" s="4">
        <v>0.17291666666666669</v>
      </c>
      <c r="I4083" s="16">
        <f>H4083/60</f>
        <v>2.8819444444444448E-3</v>
      </c>
      <c r="K4083" s="16">
        <f t="shared" si="63"/>
        <v>0</v>
      </c>
    </row>
    <row r="4084" spans="1:11">
      <c r="A4084" t="s">
        <v>3370</v>
      </c>
      <c r="B4084" t="s">
        <v>3357</v>
      </c>
      <c r="C4084" t="s">
        <v>3356</v>
      </c>
      <c r="D4084" s="1">
        <v>41177.434027777781</v>
      </c>
      <c r="F4084" t="s">
        <v>5303</v>
      </c>
      <c r="G4084">
        <v>2012</v>
      </c>
      <c r="H4084" s="4">
        <v>0.17013888888888887</v>
      </c>
      <c r="I4084" s="16">
        <f>H4084/60</f>
        <v>2.8356481481481479E-3</v>
      </c>
      <c r="K4084" s="16">
        <f t="shared" si="63"/>
        <v>0</v>
      </c>
    </row>
    <row r="4085" spans="1:11">
      <c r="A4085" t="s">
        <v>3371</v>
      </c>
      <c r="B4085" t="s">
        <v>3357</v>
      </c>
      <c r="C4085" t="s">
        <v>3356</v>
      </c>
      <c r="D4085" s="1">
        <v>41177.434027777781</v>
      </c>
      <c r="F4085" t="s">
        <v>5303</v>
      </c>
      <c r="G4085">
        <v>2012</v>
      </c>
      <c r="H4085" s="4">
        <v>0.15277777777777776</v>
      </c>
      <c r="I4085" s="16">
        <f>H4085/60</f>
        <v>2.5462962962962961E-3</v>
      </c>
      <c r="K4085" s="16">
        <f t="shared" si="63"/>
        <v>0</v>
      </c>
    </row>
    <row r="4086" spans="1:11">
      <c r="A4086" t="s">
        <v>3747</v>
      </c>
      <c r="B4086" t="s">
        <v>3728</v>
      </c>
      <c r="C4086" t="s">
        <v>3737</v>
      </c>
      <c r="D4086" s="1">
        <v>41126.443749999999</v>
      </c>
      <c r="F4086" t="s">
        <v>5301</v>
      </c>
      <c r="G4086">
        <v>2012</v>
      </c>
      <c r="H4086" s="4">
        <v>0.21249999999999999</v>
      </c>
      <c r="I4086" s="16">
        <f>H4086/60</f>
        <v>3.5416666666666665E-3</v>
      </c>
      <c r="K4086" s="16">
        <f t="shared" si="63"/>
        <v>0</v>
      </c>
    </row>
    <row r="4087" spans="1:11">
      <c r="A4087" t="s">
        <v>3748</v>
      </c>
      <c r="B4087" t="s">
        <v>3728</v>
      </c>
      <c r="C4087" t="s">
        <v>3737</v>
      </c>
      <c r="D4087" s="1">
        <v>41126.444444444445</v>
      </c>
      <c r="F4087" t="s">
        <v>5301</v>
      </c>
      <c r="G4087">
        <v>2012</v>
      </c>
      <c r="H4087" s="4">
        <v>0.20833333333333334</v>
      </c>
      <c r="I4087" s="16">
        <f>H4087/60</f>
        <v>3.4722222222222225E-3</v>
      </c>
      <c r="K4087" s="16">
        <f t="shared" si="63"/>
        <v>0</v>
      </c>
    </row>
    <row r="4088" spans="1:11">
      <c r="A4088" t="s">
        <v>3746</v>
      </c>
      <c r="B4088" t="s">
        <v>3728</v>
      </c>
      <c r="C4088" t="s">
        <v>3737</v>
      </c>
      <c r="D4088" s="1">
        <v>41126.443749999999</v>
      </c>
      <c r="F4088" t="s">
        <v>5301</v>
      </c>
      <c r="G4088">
        <v>2012</v>
      </c>
      <c r="H4088" s="4">
        <v>0.18055555555555555</v>
      </c>
      <c r="I4088" s="16">
        <f>H4088/60</f>
        <v>3.0092592592592593E-3</v>
      </c>
      <c r="K4088" s="16">
        <f t="shared" si="63"/>
        <v>0</v>
      </c>
    </row>
    <row r="4089" spans="1:11">
      <c r="A4089" t="s">
        <v>5072</v>
      </c>
      <c r="B4089" t="s">
        <v>5073</v>
      </c>
      <c r="C4089" t="s">
        <v>750</v>
      </c>
      <c r="D4089" s="1">
        <v>41219.557638888888</v>
      </c>
      <c r="F4089" t="s">
        <v>1874</v>
      </c>
      <c r="G4089">
        <v>2012</v>
      </c>
      <c r="H4089" s="4">
        <v>0.1277777777777778</v>
      </c>
      <c r="I4089" s="16">
        <f>H4089/60</f>
        <v>2.1296296296296298E-3</v>
      </c>
      <c r="K4089" s="16">
        <f t="shared" si="63"/>
        <v>0</v>
      </c>
    </row>
    <row r="4090" spans="1:11">
      <c r="A4090" t="s">
        <v>5196</v>
      </c>
      <c r="B4090" t="s">
        <v>5178</v>
      </c>
      <c r="C4090" t="s">
        <v>5193</v>
      </c>
      <c r="D4090" s="1">
        <v>41160.67083333333</v>
      </c>
      <c r="F4090" t="s">
        <v>5300</v>
      </c>
      <c r="G4090">
        <v>2012</v>
      </c>
      <c r="H4090" s="4">
        <v>0.1673611111111111</v>
      </c>
      <c r="I4090" s="16">
        <f>H4090/60</f>
        <v>2.7893518518518515E-3</v>
      </c>
      <c r="K4090" s="16">
        <f t="shared" si="63"/>
        <v>0</v>
      </c>
    </row>
    <row r="4091" spans="1:11">
      <c r="A4091" t="s">
        <v>5197</v>
      </c>
      <c r="B4091" t="s">
        <v>5178</v>
      </c>
      <c r="C4091" t="s">
        <v>5193</v>
      </c>
      <c r="D4091" s="1">
        <v>41160.67083333333</v>
      </c>
      <c r="F4091" t="s">
        <v>5300</v>
      </c>
      <c r="G4091">
        <v>2012</v>
      </c>
      <c r="H4091" s="4">
        <v>0.16180555555555556</v>
      </c>
      <c r="I4091" s="16">
        <f>H4091/60</f>
        <v>2.6967592592592594E-3</v>
      </c>
      <c r="K4091" s="16">
        <f t="shared" si="63"/>
        <v>0</v>
      </c>
    </row>
    <row r="4092" spans="1:11">
      <c r="A4092" t="s">
        <v>5198</v>
      </c>
      <c r="B4092" t="s">
        <v>5178</v>
      </c>
      <c r="C4092" t="s">
        <v>5193</v>
      </c>
      <c r="D4092" s="1">
        <v>41160.67083333333</v>
      </c>
      <c r="F4092" t="s">
        <v>5300</v>
      </c>
      <c r="G4092">
        <v>2012</v>
      </c>
      <c r="H4092" s="4">
        <v>0.15555555555555556</v>
      </c>
      <c r="I4092" s="16">
        <f>H4092/60</f>
        <v>2.5925925925925925E-3</v>
      </c>
      <c r="K4092" s="16">
        <f t="shared" si="63"/>
        <v>0</v>
      </c>
    </row>
    <row r="4093" spans="1:11">
      <c r="A4093" t="s">
        <v>5194</v>
      </c>
      <c r="B4093" t="s">
        <v>5178</v>
      </c>
      <c r="C4093" t="s">
        <v>5193</v>
      </c>
      <c r="D4093" s="1">
        <v>41160.67083333333</v>
      </c>
      <c r="F4093" t="s">
        <v>5300</v>
      </c>
      <c r="G4093">
        <v>2012</v>
      </c>
      <c r="H4093" s="4">
        <v>0.15416666666666667</v>
      </c>
      <c r="I4093" s="16">
        <f>H4093/60</f>
        <v>2.5694444444444445E-3</v>
      </c>
      <c r="K4093" s="16">
        <f t="shared" si="63"/>
        <v>0</v>
      </c>
    </row>
    <row r="4094" spans="1:11">
      <c r="A4094" t="s">
        <v>5195</v>
      </c>
      <c r="B4094" t="s">
        <v>5178</v>
      </c>
      <c r="C4094" t="s">
        <v>5193</v>
      </c>
      <c r="D4094" s="1">
        <v>41160.67083333333</v>
      </c>
      <c r="F4094" t="s">
        <v>5300</v>
      </c>
      <c r="G4094">
        <v>2012</v>
      </c>
      <c r="H4094" s="4">
        <v>0.15069444444444444</v>
      </c>
      <c r="I4094" s="16">
        <f>H4094/60</f>
        <v>2.5115740740740741E-3</v>
      </c>
      <c r="K4094" s="16">
        <f t="shared" si="63"/>
        <v>0</v>
      </c>
    </row>
    <row r="4095" spans="1:11">
      <c r="A4095" t="s">
        <v>5199</v>
      </c>
      <c r="B4095" t="s">
        <v>5178</v>
      </c>
      <c r="C4095" t="s">
        <v>5193</v>
      </c>
      <c r="D4095" s="1">
        <v>41160.67083333333</v>
      </c>
      <c r="F4095" t="s">
        <v>5300</v>
      </c>
      <c r="G4095">
        <v>2012</v>
      </c>
      <c r="H4095" s="4">
        <v>0.14861111111111111</v>
      </c>
      <c r="I4095" s="16">
        <f>H4095/60</f>
        <v>2.476851851851852E-3</v>
      </c>
      <c r="K4095" s="16">
        <f t="shared" si="63"/>
        <v>0</v>
      </c>
    </row>
    <row r="4096" spans="1:11">
      <c r="A4096" t="s">
        <v>3784</v>
      </c>
      <c r="B4096" t="s">
        <v>5178</v>
      </c>
      <c r="C4096" t="s">
        <v>5193</v>
      </c>
      <c r="D4096" s="1">
        <v>41160.67083333333</v>
      </c>
      <c r="F4096" t="s">
        <v>5300</v>
      </c>
      <c r="G4096">
        <v>2012</v>
      </c>
      <c r="H4096" s="4">
        <v>0.12708333333333333</v>
      </c>
      <c r="I4096" s="16">
        <f>H4096/60</f>
        <v>2.1180555555555553E-3</v>
      </c>
      <c r="K4096" s="16">
        <f t="shared" si="63"/>
        <v>0</v>
      </c>
    </row>
    <row r="4097" spans="1:11">
      <c r="A4097" t="s">
        <v>3430</v>
      </c>
      <c r="B4097" t="s">
        <v>3416</v>
      </c>
      <c r="C4097" t="s">
        <v>3431</v>
      </c>
      <c r="D4097" s="1">
        <v>41479.481249999997</v>
      </c>
      <c r="E4097">
        <v>27</v>
      </c>
      <c r="F4097" t="s">
        <v>5301</v>
      </c>
      <c r="G4097">
        <v>2013</v>
      </c>
      <c r="H4097" s="4">
        <v>0.17708333333333334</v>
      </c>
      <c r="I4097" s="16">
        <f>H4097/60</f>
        <v>2.9513888888888892E-3</v>
      </c>
      <c r="K4097" s="16">
        <f t="shared" si="63"/>
        <v>7.9687500000000008E-2</v>
      </c>
    </row>
    <row r="4098" spans="1:11">
      <c r="A4098" t="s">
        <v>5295</v>
      </c>
      <c r="B4098" t="s">
        <v>5296</v>
      </c>
      <c r="C4098" t="s">
        <v>5297</v>
      </c>
      <c r="D4098" s="1">
        <v>41389.925000000003</v>
      </c>
      <c r="E4098">
        <v>18</v>
      </c>
      <c r="F4098" t="s">
        <v>5303</v>
      </c>
      <c r="G4098">
        <v>2013</v>
      </c>
      <c r="H4098" s="4">
        <v>0.15555555555555556</v>
      </c>
      <c r="I4098" s="16">
        <f>H4098/60</f>
        <v>2.5925925925925925E-3</v>
      </c>
      <c r="K4098" s="16">
        <f t="shared" ref="K4098:K4161" si="64">E4098*I4098</f>
        <v>4.6666666666666662E-2</v>
      </c>
    </row>
    <row r="4099" spans="1:11">
      <c r="A4099" t="s">
        <v>1604</v>
      </c>
      <c r="B4099" t="s">
        <v>1605</v>
      </c>
      <c r="D4099" s="1">
        <v>41473.960416666669</v>
      </c>
      <c r="E4099">
        <v>13</v>
      </c>
      <c r="F4099" t="s">
        <v>5302</v>
      </c>
      <c r="G4099">
        <v>2013</v>
      </c>
      <c r="H4099" s="4">
        <v>0.12916666666666668</v>
      </c>
      <c r="I4099" s="16">
        <f>H4099/60</f>
        <v>2.1527777777777782E-3</v>
      </c>
      <c r="K4099" s="16">
        <f t="shared" si="64"/>
        <v>2.7986111111111118E-2</v>
      </c>
    </row>
    <row r="4100" spans="1:11">
      <c r="A4100" t="s">
        <v>4901</v>
      </c>
      <c r="B4100" t="s">
        <v>4899</v>
      </c>
      <c r="C4100" t="s">
        <v>4900</v>
      </c>
      <c r="D4100" s="1">
        <v>41282.398611111108</v>
      </c>
      <c r="E4100">
        <v>12</v>
      </c>
      <c r="F4100" t="s">
        <v>5303</v>
      </c>
      <c r="G4100">
        <v>2013</v>
      </c>
      <c r="H4100" s="4">
        <v>0.16041666666666668</v>
      </c>
      <c r="I4100" s="16">
        <f>H4100/60</f>
        <v>2.6736111111111114E-3</v>
      </c>
      <c r="K4100" s="16">
        <f t="shared" si="64"/>
        <v>3.2083333333333339E-2</v>
      </c>
    </row>
    <row r="4101" spans="1:11">
      <c r="A4101" t="s">
        <v>4903</v>
      </c>
      <c r="B4101" t="s">
        <v>4899</v>
      </c>
      <c r="D4101" s="1">
        <v>41424.681250000001</v>
      </c>
      <c r="E4101">
        <v>12</v>
      </c>
      <c r="F4101" t="s">
        <v>5301</v>
      </c>
      <c r="G4101">
        <v>2013</v>
      </c>
      <c r="H4101" s="4">
        <v>0.12569444444444444</v>
      </c>
      <c r="I4101" s="16">
        <f>H4101/60</f>
        <v>2.0949074074074073E-3</v>
      </c>
      <c r="K4101" s="16">
        <f t="shared" si="64"/>
        <v>2.5138888888888888E-2</v>
      </c>
    </row>
    <row r="4102" spans="1:11">
      <c r="A4102" t="s">
        <v>828</v>
      </c>
      <c r="B4102" t="s">
        <v>799</v>
      </c>
      <c r="C4102" t="s">
        <v>829</v>
      </c>
      <c r="D4102" s="1">
        <v>41361.635416666664</v>
      </c>
      <c r="E4102">
        <v>11</v>
      </c>
      <c r="F4102" t="s">
        <v>1874</v>
      </c>
      <c r="G4102">
        <v>2013</v>
      </c>
      <c r="H4102" s="4">
        <v>0.12986111111111112</v>
      </c>
      <c r="I4102" s="16">
        <f>H4102/60</f>
        <v>2.1643518518518522E-3</v>
      </c>
      <c r="K4102" s="16">
        <f t="shared" si="64"/>
        <v>2.3807870370370375E-2</v>
      </c>
    </row>
    <row r="4103" spans="1:11">
      <c r="A4103" t="s">
        <v>4056</v>
      </c>
      <c r="B4103" t="s">
        <v>4027</v>
      </c>
      <c r="C4103" t="s">
        <v>4051</v>
      </c>
      <c r="D4103" s="1">
        <v>41457.537499999999</v>
      </c>
      <c r="E4103">
        <v>9</v>
      </c>
      <c r="F4103" t="s">
        <v>5300</v>
      </c>
      <c r="G4103">
        <v>2013</v>
      </c>
      <c r="H4103" s="4">
        <v>0.14166666666666666</v>
      </c>
      <c r="I4103" s="16">
        <f>H4103/60</f>
        <v>2.3611111111111111E-3</v>
      </c>
      <c r="K4103" s="16">
        <f t="shared" si="64"/>
        <v>2.1250000000000002E-2</v>
      </c>
    </row>
    <row r="4104" spans="1:11">
      <c r="A4104" t="s">
        <v>1518</v>
      </c>
      <c r="B4104" t="s">
        <v>1485</v>
      </c>
      <c r="C4104" t="s">
        <v>1519</v>
      </c>
      <c r="D4104" s="1">
        <v>41317.656944444447</v>
      </c>
      <c r="E4104">
        <v>8</v>
      </c>
      <c r="F4104" t="s">
        <v>1874</v>
      </c>
      <c r="G4104">
        <v>2013</v>
      </c>
      <c r="H4104" s="4">
        <v>0.13125000000000001</v>
      </c>
      <c r="I4104" s="16">
        <f>H4104/60</f>
        <v>2.1875000000000002E-3</v>
      </c>
      <c r="K4104" s="16">
        <f t="shared" si="64"/>
        <v>1.7500000000000002E-2</v>
      </c>
    </row>
    <row r="4105" spans="1:11">
      <c r="A4105" t="s">
        <v>4946</v>
      </c>
      <c r="B4105" t="s">
        <v>4932</v>
      </c>
      <c r="C4105" t="s">
        <v>4943</v>
      </c>
      <c r="D4105" s="1">
        <v>41408.394444444442</v>
      </c>
      <c r="E4105">
        <v>7</v>
      </c>
      <c r="F4105" t="s">
        <v>5303</v>
      </c>
      <c r="G4105">
        <v>2013</v>
      </c>
      <c r="H4105" s="4">
        <v>0.1111111111111111</v>
      </c>
      <c r="I4105" s="16">
        <f>H4105/60</f>
        <v>1.8518518518518517E-3</v>
      </c>
      <c r="K4105" s="16">
        <f t="shared" si="64"/>
        <v>1.2962962962962963E-2</v>
      </c>
    </row>
    <row r="4106" spans="1:11">
      <c r="A4106" t="s">
        <v>1731</v>
      </c>
      <c r="B4106" t="s">
        <v>1720</v>
      </c>
      <c r="C4106" t="s">
        <v>1732</v>
      </c>
      <c r="D4106" s="1">
        <v>41281.717361111114</v>
      </c>
      <c r="E4106">
        <v>6</v>
      </c>
      <c r="F4106" t="s">
        <v>5303</v>
      </c>
      <c r="G4106">
        <v>2013</v>
      </c>
      <c r="H4106" s="4">
        <v>0.14722222222222223</v>
      </c>
      <c r="I4106" s="16">
        <f>H4106/60</f>
        <v>2.4537037037037036E-3</v>
      </c>
      <c r="K4106" s="16">
        <f t="shared" si="64"/>
        <v>1.4722222222222222E-2</v>
      </c>
    </row>
    <row r="4107" spans="1:11">
      <c r="A4107" t="s">
        <v>831</v>
      </c>
      <c r="B4107" t="s">
        <v>799</v>
      </c>
      <c r="C4107" t="s">
        <v>829</v>
      </c>
      <c r="D4107" s="1">
        <v>41361.635416666664</v>
      </c>
      <c r="E4107">
        <v>5</v>
      </c>
      <c r="F4107" t="s">
        <v>1874</v>
      </c>
      <c r="G4107">
        <v>2013</v>
      </c>
      <c r="H4107" s="4">
        <v>0.17777777777777778</v>
      </c>
      <c r="I4107" s="16">
        <f>H4107/60</f>
        <v>2.9629629629629632E-3</v>
      </c>
      <c r="K4107" s="16">
        <f t="shared" si="64"/>
        <v>1.4814814814814815E-2</v>
      </c>
    </row>
    <row r="4108" spans="1:11">
      <c r="A4108" t="s">
        <v>4954</v>
      </c>
      <c r="B4108" t="s">
        <v>4932</v>
      </c>
      <c r="C4108" t="s">
        <v>4943</v>
      </c>
      <c r="D4108" s="1">
        <v>41408.394444444442</v>
      </c>
      <c r="E4108">
        <v>5</v>
      </c>
      <c r="F4108" t="s">
        <v>5303</v>
      </c>
      <c r="G4108">
        <v>2013</v>
      </c>
      <c r="H4108" s="4">
        <v>7.2916666666666671E-2</v>
      </c>
      <c r="I4108" s="16">
        <f>H4108/60</f>
        <v>1.2152777777777778E-3</v>
      </c>
      <c r="K4108" s="16">
        <f t="shared" si="64"/>
        <v>6.076388888888889E-3</v>
      </c>
    </row>
    <row r="4109" spans="1:11">
      <c r="A4109" t="s">
        <v>1121</v>
      </c>
      <c r="B4109" t="s">
        <v>1079</v>
      </c>
      <c r="C4109" t="s">
        <v>1114</v>
      </c>
      <c r="D4109" s="1">
        <v>41415.749305555553</v>
      </c>
      <c r="E4109">
        <v>4</v>
      </c>
      <c r="F4109" t="s">
        <v>5301</v>
      </c>
      <c r="G4109">
        <v>2013</v>
      </c>
      <c r="H4109" s="4">
        <v>0.25625000000000003</v>
      </c>
      <c r="I4109" s="16">
        <f>H4109/60</f>
        <v>4.2708333333333339E-3</v>
      </c>
      <c r="K4109" s="16">
        <f t="shared" si="64"/>
        <v>1.7083333333333336E-2</v>
      </c>
    </row>
    <row r="4110" spans="1:11">
      <c r="A4110" t="s">
        <v>3598</v>
      </c>
      <c r="B4110" t="s">
        <v>3599</v>
      </c>
      <c r="C4110" t="s">
        <v>3600</v>
      </c>
      <c r="D4110" s="1">
        <v>41378.773611111108</v>
      </c>
      <c r="E4110">
        <v>4</v>
      </c>
      <c r="F4110" t="s">
        <v>5302</v>
      </c>
      <c r="G4110">
        <v>2013</v>
      </c>
      <c r="H4110" s="4">
        <v>0.12986111111111112</v>
      </c>
      <c r="I4110" s="16">
        <f>H4110/60</f>
        <v>2.1643518518518522E-3</v>
      </c>
      <c r="K4110" s="16">
        <f t="shared" si="64"/>
        <v>8.6574074074074088E-3</v>
      </c>
    </row>
    <row r="4111" spans="1:11">
      <c r="A4111" t="s">
        <v>4059</v>
      </c>
      <c r="B4111" t="s">
        <v>4027</v>
      </c>
      <c r="C4111" t="s">
        <v>4051</v>
      </c>
      <c r="D4111" s="1">
        <v>41457.537499999999</v>
      </c>
      <c r="E4111">
        <v>4</v>
      </c>
      <c r="F4111" t="s">
        <v>5300</v>
      </c>
      <c r="G4111">
        <v>2013</v>
      </c>
      <c r="H4111" s="4">
        <v>0.11319444444444444</v>
      </c>
      <c r="I4111" s="16">
        <f>H4111/60</f>
        <v>1.8865740740740742E-3</v>
      </c>
      <c r="K4111" s="16">
        <f t="shared" si="64"/>
        <v>7.5462962962962966E-3</v>
      </c>
    </row>
    <row r="4112" spans="1:11">
      <c r="A4112" t="s">
        <v>4945</v>
      </c>
      <c r="B4112" t="s">
        <v>4932</v>
      </c>
      <c r="C4112" t="s">
        <v>4943</v>
      </c>
      <c r="D4112" s="1">
        <v>41408.394444444442</v>
      </c>
      <c r="E4112">
        <v>4</v>
      </c>
      <c r="F4112" t="s">
        <v>5303</v>
      </c>
      <c r="G4112">
        <v>2013</v>
      </c>
      <c r="H4112" s="4">
        <v>0.17500000000000002</v>
      </c>
      <c r="I4112" s="16">
        <f>H4112/60</f>
        <v>2.9166666666666668E-3</v>
      </c>
      <c r="K4112" s="16">
        <f t="shared" si="64"/>
        <v>1.1666666666666667E-2</v>
      </c>
    </row>
    <row r="4113" spans="1:11">
      <c r="A4113" t="s">
        <v>4944</v>
      </c>
      <c r="B4113" t="s">
        <v>4932</v>
      </c>
      <c r="C4113" t="s">
        <v>4943</v>
      </c>
      <c r="D4113" s="1">
        <v>41408.394444444442</v>
      </c>
      <c r="E4113">
        <v>4</v>
      </c>
      <c r="F4113" t="s">
        <v>5303</v>
      </c>
      <c r="G4113">
        <v>2013</v>
      </c>
      <c r="H4113" s="4">
        <v>0.14097222222222222</v>
      </c>
      <c r="I4113" s="16">
        <f>H4113/60</f>
        <v>2.3495370370370371E-3</v>
      </c>
      <c r="K4113" s="16">
        <f t="shared" si="64"/>
        <v>9.3981481481481485E-3</v>
      </c>
    </row>
    <row r="4114" spans="1:11">
      <c r="A4114" t="s">
        <v>258</v>
      </c>
      <c r="B4114" t="s">
        <v>259</v>
      </c>
      <c r="C4114" t="s">
        <v>260</v>
      </c>
      <c r="D4114" s="1">
        <v>41434.749305555553</v>
      </c>
      <c r="E4114">
        <v>3</v>
      </c>
      <c r="F4114" t="s">
        <v>5302</v>
      </c>
      <c r="G4114">
        <v>2013</v>
      </c>
      <c r="H4114" s="4">
        <v>8.819444444444445E-2</v>
      </c>
      <c r="I4114" s="16">
        <f>H4114/60</f>
        <v>1.4699074074074074E-3</v>
      </c>
      <c r="K4114" s="16">
        <f t="shared" si="64"/>
        <v>4.409722222222222E-3</v>
      </c>
    </row>
    <row r="4115" spans="1:11">
      <c r="A4115" t="s">
        <v>830</v>
      </c>
      <c r="B4115" t="s">
        <v>799</v>
      </c>
      <c r="C4115" t="s">
        <v>829</v>
      </c>
      <c r="D4115" s="1">
        <v>41361.635416666664</v>
      </c>
      <c r="E4115">
        <v>3</v>
      </c>
      <c r="F4115" t="s">
        <v>1874</v>
      </c>
      <c r="G4115">
        <v>2013</v>
      </c>
      <c r="H4115" s="4">
        <v>0.14097222222222222</v>
      </c>
      <c r="I4115" s="16">
        <f>H4115/60</f>
        <v>2.3495370370370371E-3</v>
      </c>
      <c r="K4115" s="16">
        <f t="shared" si="64"/>
        <v>7.0486111111111114E-3</v>
      </c>
    </row>
    <row r="4116" spans="1:11">
      <c r="A4116" t="s">
        <v>4113</v>
      </c>
      <c r="B4116" t="s">
        <v>4114</v>
      </c>
      <c r="C4116" t="s">
        <v>4113</v>
      </c>
      <c r="D4116" s="1">
        <v>41434.749305555553</v>
      </c>
      <c r="E4116">
        <v>3</v>
      </c>
      <c r="F4116" t="s">
        <v>5302</v>
      </c>
      <c r="G4116">
        <v>2013</v>
      </c>
      <c r="H4116" s="4">
        <v>0.18263888888888891</v>
      </c>
      <c r="I4116" s="16">
        <f>H4116/60</f>
        <v>3.0439814814814817E-3</v>
      </c>
      <c r="K4116" s="16">
        <f t="shared" si="64"/>
        <v>9.131944444444446E-3</v>
      </c>
    </row>
    <row r="4117" spans="1:11">
      <c r="A4117" t="s">
        <v>1121</v>
      </c>
      <c r="B4117" t="s">
        <v>4144</v>
      </c>
      <c r="D4117" s="1">
        <v>41478.362500000003</v>
      </c>
      <c r="E4117">
        <v>3</v>
      </c>
      <c r="F4117" t="s">
        <v>5303</v>
      </c>
      <c r="G4117">
        <v>2013</v>
      </c>
      <c r="H4117" s="4">
        <v>0.15416666666666667</v>
      </c>
      <c r="I4117" s="16">
        <f>H4117/60</f>
        <v>2.5694444444444445E-3</v>
      </c>
      <c r="K4117" s="16">
        <f t="shared" si="64"/>
        <v>7.7083333333333335E-3</v>
      </c>
    </row>
    <row r="4118" spans="1:11">
      <c r="A4118" t="s">
        <v>1120</v>
      </c>
      <c r="B4118" t="s">
        <v>1079</v>
      </c>
      <c r="C4118" t="s">
        <v>1114</v>
      </c>
      <c r="D4118" s="1">
        <v>41415.75</v>
      </c>
      <c r="E4118">
        <v>2</v>
      </c>
      <c r="F4118" t="s">
        <v>5301</v>
      </c>
      <c r="G4118">
        <v>2013</v>
      </c>
      <c r="H4118" s="4">
        <v>0.34652777777777777</v>
      </c>
      <c r="I4118" s="16">
        <f>H4118/60</f>
        <v>5.7754629629629631E-3</v>
      </c>
      <c r="K4118" s="16">
        <f t="shared" si="64"/>
        <v>1.1550925925925926E-2</v>
      </c>
    </row>
    <row r="4119" spans="1:11">
      <c r="A4119" t="s">
        <v>1119</v>
      </c>
      <c r="B4119" t="s">
        <v>1079</v>
      </c>
      <c r="C4119" t="s">
        <v>1114</v>
      </c>
      <c r="D4119" s="1">
        <v>41415.749305555553</v>
      </c>
      <c r="E4119">
        <v>2</v>
      </c>
      <c r="F4119" t="s">
        <v>5301</v>
      </c>
      <c r="G4119">
        <v>2013</v>
      </c>
      <c r="H4119" s="4">
        <v>0.24583333333333335</v>
      </c>
      <c r="I4119" s="16">
        <f>H4119/60</f>
        <v>4.0972222222222226E-3</v>
      </c>
      <c r="K4119" s="16">
        <f t="shared" si="64"/>
        <v>8.1944444444444452E-3</v>
      </c>
    </row>
    <row r="4120" spans="1:11">
      <c r="A4120" t="s">
        <v>1113</v>
      </c>
      <c r="B4120" t="s">
        <v>1079</v>
      </c>
      <c r="C4120" t="s">
        <v>1114</v>
      </c>
      <c r="D4120" s="1">
        <v>41415.749305555553</v>
      </c>
      <c r="E4120">
        <v>2</v>
      </c>
      <c r="F4120" t="s">
        <v>5301</v>
      </c>
      <c r="G4120">
        <v>2013</v>
      </c>
      <c r="H4120" s="4">
        <v>0.19027777777777777</v>
      </c>
      <c r="I4120" s="16">
        <f>H4120/60</f>
        <v>3.1712962962962962E-3</v>
      </c>
      <c r="K4120" s="16">
        <f t="shared" si="64"/>
        <v>6.3425925925925924E-3</v>
      </c>
    </row>
    <row r="4121" spans="1:11">
      <c r="A4121" t="s">
        <v>4053</v>
      </c>
      <c r="B4121" t="s">
        <v>4027</v>
      </c>
      <c r="C4121" t="s">
        <v>4051</v>
      </c>
      <c r="D4121" s="1">
        <v>41457.537499999999</v>
      </c>
      <c r="E4121">
        <v>2</v>
      </c>
      <c r="F4121" t="s">
        <v>5300</v>
      </c>
      <c r="G4121">
        <v>2013</v>
      </c>
      <c r="H4121" s="4">
        <v>0.14722222222222223</v>
      </c>
      <c r="I4121" s="16">
        <f>H4121/60</f>
        <v>2.4537037037037036E-3</v>
      </c>
      <c r="K4121" s="16">
        <f t="shared" si="64"/>
        <v>4.9074074074074072E-3</v>
      </c>
    </row>
    <row r="4122" spans="1:11">
      <c r="A4122" t="s">
        <v>4054</v>
      </c>
      <c r="B4122" t="s">
        <v>4027</v>
      </c>
      <c r="C4122" t="s">
        <v>4051</v>
      </c>
      <c r="D4122" s="1">
        <v>41457.537499999999</v>
      </c>
      <c r="E4122">
        <v>2</v>
      </c>
      <c r="F4122" t="s">
        <v>5300</v>
      </c>
      <c r="G4122">
        <v>2013</v>
      </c>
      <c r="H4122" s="4">
        <v>0.13472222222222222</v>
      </c>
      <c r="I4122" s="16">
        <f>H4122/60</f>
        <v>2.2453703703703702E-3</v>
      </c>
      <c r="K4122" s="16">
        <f t="shared" si="64"/>
        <v>4.4907407407407405E-3</v>
      </c>
    </row>
    <row r="4123" spans="1:11">
      <c r="A4123" t="s">
        <v>4052</v>
      </c>
      <c r="B4123" t="s">
        <v>4027</v>
      </c>
      <c r="C4123" t="s">
        <v>4051</v>
      </c>
      <c r="D4123" s="1">
        <v>41457.537499999999</v>
      </c>
      <c r="E4123">
        <v>2</v>
      </c>
      <c r="F4123" t="s">
        <v>5300</v>
      </c>
      <c r="G4123">
        <v>2013</v>
      </c>
      <c r="H4123" s="4">
        <v>0.13194444444444445</v>
      </c>
      <c r="I4123" s="16">
        <f>H4123/60</f>
        <v>2.1990740740740742E-3</v>
      </c>
      <c r="K4123" s="16">
        <f t="shared" si="64"/>
        <v>4.3981481481481484E-3</v>
      </c>
    </row>
    <row r="4124" spans="1:11">
      <c r="A4124" t="s">
        <v>4055</v>
      </c>
      <c r="B4124" t="s">
        <v>4027</v>
      </c>
      <c r="C4124" t="s">
        <v>4051</v>
      </c>
      <c r="D4124" s="1">
        <v>41457.537499999999</v>
      </c>
      <c r="E4124">
        <v>2</v>
      </c>
      <c r="F4124" t="s">
        <v>5300</v>
      </c>
      <c r="G4124">
        <v>2013</v>
      </c>
      <c r="H4124" s="4">
        <v>0.12361111111111112</v>
      </c>
      <c r="I4124" s="16">
        <f>H4124/60</f>
        <v>2.0601851851851853E-3</v>
      </c>
      <c r="K4124" s="16">
        <f t="shared" si="64"/>
        <v>4.1203703703703706E-3</v>
      </c>
    </row>
    <row r="4125" spans="1:11">
      <c r="A4125" t="s">
        <v>594</v>
      </c>
      <c r="B4125" t="s">
        <v>4027</v>
      </c>
      <c r="C4125" t="s">
        <v>4051</v>
      </c>
      <c r="D4125" s="1">
        <v>41457.537499999999</v>
      </c>
      <c r="E4125">
        <v>2</v>
      </c>
      <c r="F4125" t="s">
        <v>5300</v>
      </c>
      <c r="G4125">
        <v>2013</v>
      </c>
      <c r="H4125" s="4">
        <v>0.12361111111111112</v>
      </c>
      <c r="I4125" s="16">
        <f>H4125/60</f>
        <v>2.0601851851851853E-3</v>
      </c>
      <c r="K4125" s="16">
        <f t="shared" si="64"/>
        <v>4.1203703703703706E-3</v>
      </c>
    </row>
    <row r="4126" spans="1:11">
      <c r="A4126" t="s">
        <v>4902</v>
      </c>
      <c r="B4126" t="s">
        <v>4899</v>
      </c>
      <c r="C4126" t="s">
        <v>4900</v>
      </c>
      <c r="D4126" s="1">
        <v>41282.398611111108</v>
      </c>
      <c r="E4126">
        <v>2</v>
      </c>
      <c r="F4126" t="s">
        <v>5303</v>
      </c>
      <c r="G4126">
        <v>2013</v>
      </c>
      <c r="H4126" s="4">
        <v>0.18958333333333333</v>
      </c>
      <c r="I4126" s="16">
        <f>H4126/60</f>
        <v>3.1597222222222222E-3</v>
      </c>
      <c r="K4126" s="16">
        <f t="shared" si="64"/>
        <v>6.3194444444444444E-3</v>
      </c>
    </row>
    <row r="4127" spans="1:11">
      <c r="A4127" t="s">
        <v>4952</v>
      </c>
      <c r="B4127" t="s">
        <v>4932</v>
      </c>
      <c r="C4127" t="s">
        <v>4943</v>
      </c>
      <c r="D4127" s="1">
        <v>41408.394444444442</v>
      </c>
      <c r="E4127">
        <v>2</v>
      </c>
      <c r="F4127" t="s">
        <v>5303</v>
      </c>
      <c r="G4127">
        <v>2013</v>
      </c>
      <c r="H4127" s="4">
        <v>0.21736111111111112</v>
      </c>
      <c r="I4127" s="16">
        <f>H4127/60</f>
        <v>3.6226851851851854E-3</v>
      </c>
      <c r="K4127" s="16">
        <f t="shared" si="64"/>
        <v>7.2453703703703708E-3</v>
      </c>
    </row>
    <row r="4128" spans="1:11">
      <c r="A4128" t="s">
        <v>4953</v>
      </c>
      <c r="B4128" t="s">
        <v>4932</v>
      </c>
      <c r="C4128" t="s">
        <v>4943</v>
      </c>
      <c r="D4128" s="1">
        <v>41408.394444444442</v>
      </c>
      <c r="E4128">
        <v>2</v>
      </c>
      <c r="F4128" t="s">
        <v>5303</v>
      </c>
      <c r="G4128">
        <v>2013</v>
      </c>
      <c r="H4128" s="4">
        <v>0.17708333333333334</v>
      </c>
      <c r="I4128" s="16">
        <f>H4128/60</f>
        <v>2.9513888888888892E-3</v>
      </c>
      <c r="K4128" s="16">
        <f t="shared" si="64"/>
        <v>5.9027777777777785E-3</v>
      </c>
    </row>
    <row r="4129" spans="1:11">
      <c r="A4129" t="s">
        <v>4113</v>
      </c>
      <c r="B4129" t="s">
        <v>4932</v>
      </c>
      <c r="D4129" s="1">
        <v>41474.591666666667</v>
      </c>
      <c r="E4129">
        <v>2</v>
      </c>
      <c r="F4129" t="s">
        <v>5302</v>
      </c>
      <c r="G4129">
        <v>2013</v>
      </c>
      <c r="H4129" s="4">
        <v>0.17569444444444446</v>
      </c>
      <c r="I4129" s="16">
        <f>H4129/60</f>
        <v>2.9282407407407408E-3</v>
      </c>
      <c r="K4129" s="16">
        <f t="shared" si="64"/>
        <v>5.8564814814814816E-3</v>
      </c>
    </row>
    <row r="4130" spans="1:11">
      <c r="A4130" t="s">
        <v>4942</v>
      </c>
      <c r="B4130" t="s">
        <v>4932</v>
      </c>
      <c r="C4130" t="s">
        <v>4943</v>
      </c>
      <c r="D4130" s="1">
        <v>41408.394444444442</v>
      </c>
      <c r="E4130">
        <v>2</v>
      </c>
      <c r="F4130" t="s">
        <v>5303</v>
      </c>
      <c r="G4130">
        <v>2013</v>
      </c>
      <c r="H4130" s="4">
        <v>0.17430555555555557</v>
      </c>
      <c r="I4130" s="16">
        <f>H4130/60</f>
        <v>2.9050925925925928E-3</v>
      </c>
      <c r="K4130" s="16">
        <f t="shared" si="64"/>
        <v>5.8101851851851856E-3</v>
      </c>
    </row>
    <row r="4131" spans="1:11">
      <c r="A4131" t="s">
        <v>4948</v>
      </c>
      <c r="B4131" t="s">
        <v>4932</v>
      </c>
      <c r="C4131" t="s">
        <v>4943</v>
      </c>
      <c r="D4131" s="1">
        <v>41408.394444444442</v>
      </c>
      <c r="E4131">
        <v>2</v>
      </c>
      <c r="F4131" t="s">
        <v>5303</v>
      </c>
      <c r="G4131">
        <v>2013</v>
      </c>
      <c r="H4131" s="4">
        <v>0.16527777777777777</v>
      </c>
      <c r="I4131" s="16">
        <f>H4131/60</f>
        <v>2.7546296296296294E-3</v>
      </c>
      <c r="K4131" s="16">
        <f t="shared" si="64"/>
        <v>5.5092592592592589E-3</v>
      </c>
    </row>
    <row r="4132" spans="1:11">
      <c r="A4132" t="s">
        <v>4947</v>
      </c>
      <c r="B4132" t="s">
        <v>4932</v>
      </c>
      <c r="C4132" t="s">
        <v>4943</v>
      </c>
      <c r="D4132" s="1">
        <v>41408.394444444442</v>
      </c>
      <c r="E4132">
        <v>2</v>
      </c>
      <c r="F4132" t="s">
        <v>5303</v>
      </c>
      <c r="G4132">
        <v>2013</v>
      </c>
      <c r="H4132" s="4">
        <v>0.14791666666666667</v>
      </c>
      <c r="I4132" s="16">
        <f>H4132/60</f>
        <v>2.4652777777777776E-3</v>
      </c>
      <c r="K4132" s="16">
        <f t="shared" si="64"/>
        <v>4.9305555555555552E-3</v>
      </c>
    </row>
    <row r="4133" spans="1:11">
      <c r="A4133" t="s">
        <v>4950</v>
      </c>
      <c r="B4133" t="s">
        <v>4932</v>
      </c>
      <c r="C4133" t="s">
        <v>4943</v>
      </c>
      <c r="D4133" s="1">
        <v>41408.394444444442</v>
      </c>
      <c r="E4133">
        <v>2</v>
      </c>
      <c r="F4133" t="s">
        <v>5303</v>
      </c>
      <c r="G4133">
        <v>2013</v>
      </c>
      <c r="H4133" s="4">
        <v>0.14305555555555557</v>
      </c>
      <c r="I4133" s="16">
        <f>H4133/60</f>
        <v>2.3842592592592596E-3</v>
      </c>
      <c r="K4133" s="16">
        <f t="shared" si="64"/>
        <v>4.7685185185185192E-3</v>
      </c>
    </row>
    <row r="4134" spans="1:11">
      <c r="A4134" t="s">
        <v>4951</v>
      </c>
      <c r="B4134" t="s">
        <v>4932</v>
      </c>
      <c r="C4134" t="s">
        <v>4943</v>
      </c>
      <c r="D4134" s="1">
        <v>41408.394444444442</v>
      </c>
      <c r="E4134">
        <v>2</v>
      </c>
      <c r="F4134" t="s">
        <v>5303</v>
      </c>
      <c r="G4134">
        <v>2013</v>
      </c>
      <c r="H4134" s="4">
        <v>0.13958333333333334</v>
      </c>
      <c r="I4134" s="16">
        <f>H4134/60</f>
        <v>2.3263888888888891E-3</v>
      </c>
      <c r="K4134" s="16">
        <f t="shared" si="64"/>
        <v>4.6527777777777782E-3</v>
      </c>
    </row>
    <row r="4135" spans="1:11">
      <c r="A4135" t="s">
        <v>4949</v>
      </c>
      <c r="B4135" t="s">
        <v>4932</v>
      </c>
      <c r="C4135" t="s">
        <v>4943</v>
      </c>
      <c r="D4135" s="1">
        <v>41408.394444444442</v>
      </c>
      <c r="E4135">
        <v>2</v>
      </c>
      <c r="F4135" t="s">
        <v>5303</v>
      </c>
      <c r="G4135">
        <v>2013</v>
      </c>
      <c r="H4135" s="4">
        <v>0.12708333333333333</v>
      </c>
      <c r="I4135" s="16">
        <f>H4135/60</f>
        <v>2.1180555555555553E-3</v>
      </c>
      <c r="K4135" s="16">
        <f t="shared" si="64"/>
        <v>4.2361111111111106E-3</v>
      </c>
    </row>
    <row r="4136" spans="1:11">
      <c r="A4136" t="s">
        <v>838</v>
      </c>
      <c r="B4136" t="s">
        <v>799</v>
      </c>
      <c r="C4136" t="s">
        <v>829</v>
      </c>
      <c r="D4136" s="1">
        <v>41361.635416666664</v>
      </c>
      <c r="E4136">
        <v>1</v>
      </c>
      <c r="F4136" t="s">
        <v>1874</v>
      </c>
      <c r="G4136">
        <v>2013</v>
      </c>
      <c r="H4136" s="4">
        <v>0.16666666666666666</v>
      </c>
      <c r="I4136" s="16">
        <f>H4136/60</f>
        <v>2.7777777777777775E-3</v>
      </c>
      <c r="K4136" s="16">
        <f t="shared" si="64"/>
        <v>2.7777777777777775E-3</v>
      </c>
    </row>
    <row r="4137" spans="1:11">
      <c r="A4137" t="s">
        <v>834</v>
      </c>
      <c r="B4137" t="s">
        <v>799</v>
      </c>
      <c r="C4137" t="s">
        <v>829</v>
      </c>
      <c r="D4137" s="1">
        <v>41361.635416666664</v>
      </c>
      <c r="E4137">
        <v>1</v>
      </c>
      <c r="F4137" t="s">
        <v>1874</v>
      </c>
      <c r="G4137">
        <v>2013</v>
      </c>
      <c r="H4137" s="4">
        <v>0.13402777777777777</v>
      </c>
      <c r="I4137" s="16">
        <f>H4137/60</f>
        <v>2.2337962962962962E-3</v>
      </c>
      <c r="K4137" s="16">
        <f t="shared" si="64"/>
        <v>2.2337962962962962E-3</v>
      </c>
    </row>
    <row r="4138" spans="1:11">
      <c r="A4138" t="s">
        <v>1116</v>
      </c>
      <c r="B4138" t="s">
        <v>1079</v>
      </c>
      <c r="C4138" t="s">
        <v>1114</v>
      </c>
      <c r="D4138" s="1">
        <v>41415.749305555553</v>
      </c>
      <c r="E4138">
        <v>1</v>
      </c>
      <c r="F4138" t="s">
        <v>5301</v>
      </c>
      <c r="G4138">
        <v>2013</v>
      </c>
      <c r="H4138" s="4">
        <v>0.37847222222222227</v>
      </c>
      <c r="I4138" s="16">
        <f>H4138/60</f>
        <v>6.3078703703703708E-3</v>
      </c>
      <c r="K4138" s="16">
        <f t="shared" si="64"/>
        <v>6.3078703703703708E-3</v>
      </c>
    </row>
    <row r="4139" spans="1:11">
      <c r="A4139" t="s">
        <v>1126</v>
      </c>
      <c r="B4139" t="s">
        <v>1079</v>
      </c>
      <c r="C4139" t="s">
        <v>1114</v>
      </c>
      <c r="D4139" s="1">
        <v>41415.748611111114</v>
      </c>
      <c r="E4139">
        <v>1</v>
      </c>
      <c r="F4139" t="s">
        <v>5301</v>
      </c>
      <c r="G4139">
        <v>2013</v>
      </c>
      <c r="H4139" s="4">
        <v>0.26527777777777778</v>
      </c>
      <c r="I4139" s="16">
        <f>H4139/60</f>
        <v>4.4212962962962964E-3</v>
      </c>
      <c r="K4139" s="16">
        <f t="shared" si="64"/>
        <v>4.4212962962962964E-3</v>
      </c>
    </row>
    <row r="4140" spans="1:11">
      <c r="A4140" t="s">
        <v>1123</v>
      </c>
      <c r="B4140" t="s">
        <v>1079</v>
      </c>
      <c r="C4140" t="s">
        <v>1114</v>
      </c>
      <c r="D4140" s="1">
        <v>41415.749305555553</v>
      </c>
      <c r="E4140">
        <v>1</v>
      </c>
      <c r="F4140" t="s">
        <v>5301</v>
      </c>
      <c r="G4140">
        <v>2013</v>
      </c>
      <c r="H4140" s="4">
        <v>0.23680555555555557</v>
      </c>
      <c r="I4140" s="16">
        <f>H4140/60</f>
        <v>3.9467592592592592E-3</v>
      </c>
      <c r="K4140" s="16">
        <f t="shared" si="64"/>
        <v>3.9467592592592592E-3</v>
      </c>
    </row>
    <row r="4141" spans="1:11">
      <c r="A4141" t="s">
        <v>1118</v>
      </c>
      <c r="B4141" t="s">
        <v>1079</v>
      </c>
      <c r="C4141" t="s">
        <v>1114</v>
      </c>
      <c r="D4141" s="1">
        <v>41415.749305555553</v>
      </c>
      <c r="E4141">
        <v>1</v>
      </c>
      <c r="F4141" t="s">
        <v>5301</v>
      </c>
      <c r="G4141">
        <v>2013</v>
      </c>
      <c r="H4141" s="4">
        <v>0.23472222222222219</v>
      </c>
      <c r="I4141" s="16">
        <f>H4141/60</f>
        <v>3.9120370370370368E-3</v>
      </c>
      <c r="K4141" s="16">
        <f t="shared" si="64"/>
        <v>3.9120370370370368E-3</v>
      </c>
    </row>
    <row r="4142" spans="1:11">
      <c r="A4142" t="s">
        <v>1115</v>
      </c>
      <c r="B4142" t="s">
        <v>1079</v>
      </c>
      <c r="C4142" t="s">
        <v>1114</v>
      </c>
      <c r="D4142" s="1">
        <v>41415.749305555553</v>
      </c>
      <c r="E4142">
        <v>1</v>
      </c>
      <c r="F4142" t="s">
        <v>5301</v>
      </c>
      <c r="G4142">
        <v>2013</v>
      </c>
      <c r="H4142" s="4">
        <v>0.22361111111111109</v>
      </c>
      <c r="I4142" s="16">
        <f>H4142/60</f>
        <v>3.7268518518518514E-3</v>
      </c>
      <c r="K4142" s="16">
        <f t="shared" si="64"/>
        <v>3.7268518518518514E-3</v>
      </c>
    </row>
    <row r="4143" spans="1:11">
      <c r="A4143" t="s">
        <v>1122</v>
      </c>
      <c r="B4143" t="s">
        <v>1079</v>
      </c>
      <c r="C4143" t="s">
        <v>1114</v>
      </c>
      <c r="D4143" s="1">
        <v>41415.748611111114</v>
      </c>
      <c r="E4143">
        <v>1</v>
      </c>
      <c r="F4143" t="s">
        <v>5301</v>
      </c>
      <c r="G4143">
        <v>2013</v>
      </c>
      <c r="H4143" s="4">
        <v>0.20208333333333331</v>
      </c>
      <c r="I4143" s="16">
        <f>H4143/60</f>
        <v>3.3680555555555551E-3</v>
      </c>
      <c r="K4143" s="16">
        <f t="shared" si="64"/>
        <v>3.3680555555555551E-3</v>
      </c>
    </row>
    <row r="4144" spans="1:11">
      <c r="A4144" t="s">
        <v>1124</v>
      </c>
      <c r="B4144" t="s">
        <v>1079</v>
      </c>
      <c r="C4144" t="s">
        <v>1114</v>
      </c>
      <c r="D4144" s="1">
        <v>41415.749305555553</v>
      </c>
      <c r="E4144">
        <v>1</v>
      </c>
      <c r="F4144" t="s">
        <v>5301</v>
      </c>
      <c r="G4144">
        <v>2013</v>
      </c>
      <c r="H4144" s="4">
        <v>0.19444444444444445</v>
      </c>
      <c r="I4144" s="16">
        <f>H4144/60</f>
        <v>3.2407407407407406E-3</v>
      </c>
      <c r="K4144" s="16">
        <f t="shared" si="64"/>
        <v>3.2407407407407406E-3</v>
      </c>
    </row>
    <row r="4145" spans="1:11">
      <c r="A4145" t="s">
        <v>1125</v>
      </c>
      <c r="B4145" t="s">
        <v>1079</v>
      </c>
      <c r="C4145" t="s">
        <v>1114</v>
      </c>
      <c r="D4145" s="1">
        <v>41415.749305555553</v>
      </c>
      <c r="E4145">
        <v>1</v>
      </c>
      <c r="F4145" t="s">
        <v>5301</v>
      </c>
      <c r="G4145">
        <v>2013</v>
      </c>
      <c r="H4145" s="4">
        <v>0.17430555555555557</v>
      </c>
      <c r="I4145" s="16">
        <f>H4145/60</f>
        <v>2.9050925925925928E-3</v>
      </c>
      <c r="K4145" s="16">
        <f t="shared" si="64"/>
        <v>2.9050925925925928E-3</v>
      </c>
    </row>
    <row r="4146" spans="1:11">
      <c r="A4146" t="s">
        <v>1117</v>
      </c>
      <c r="B4146" t="s">
        <v>1079</v>
      </c>
      <c r="C4146" t="s">
        <v>1114</v>
      </c>
      <c r="D4146" s="1">
        <v>41415.75</v>
      </c>
      <c r="E4146">
        <v>1</v>
      </c>
      <c r="F4146" t="s">
        <v>5301</v>
      </c>
      <c r="G4146">
        <v>2013</v>
      </c>
      <c r="H4146" s="4">
        <v>0.15833333333333333</v>
      </c>
      <c r="I4146" s="16">
        <f>H4146/60</f>
        <v>2.638888888888889E-3</v>
      </c>
      <c r="K4146" s="16">
        <f t="shared" si="64"/>
        <v>2.638888888888889E-3</v>
      </c>
    </row>
    <row r="4147" spans="1:11">
      <c r="A4147" t="s">
        <v>4058</v>
      </c>
      <c r="B4147" t="s">
        <v>4027</v>
      </c>
      <c r="C4147" t="s">
        <v>4051</v>
      </c>
      <c r="D4147" s="1">
        <v>41457.537499999999</v>
      </c>
      <c r="E4147">
        <v>1</v>
      </c>
      <c r="F4147" t="s">
        <v>5300</v>
      </c>
      <c r="G4147">
        <v>2013</v>
      </c>
      <c r="H4147" s="4">
        <v>0.18541666666666667</v>
      </c>
      <c r="I4147" s="16">
        <f>H4147/60</f>
        <v>3.0902777777777777E-3</v>
      </c>
      <c r="K4147" s="16">
        <f t="shared" si="64"/>
        <v>3.0902777777777777E-3</v>
      </c>
    </row>
    <row r="4148" spans="1:11">
      <c r="A4148" t="s">
        <v>4051</v>
      </c>
      <c r="B4148" t="s">
        <v>4027</v>
      </c>
      <c r="C4148" t="s">
        <v>4051</v>
      </c>
      <c r="D4148" s="1">
        <v>41457.537499999999</v>
      </c>
      <c r="E4148">
        <v>1</v>
      </c>
      <c r="F4148" t="s">
        <v>5300</v>
      </c>
      <c r="G4148">
        <v>2013</v>
      </c>
      <c r="H4148" s="4">
        <v>0.13958333333333334</v>
      </c>
      <c r="I4148" s="16">
        <f>H4148/60</f>
        <v>2.3263888888888891E-3</v>
      </c>
      <c r="K4148" s="16">
        <f t="shared" si="64"/>
        <v>2.3263888888888891E-3</v>
      </c>
    </row>
    <row r="4149" spans="1:11">
      <c r="A4149" t="s">
        <v>4050</v>
      </c>
      <c r="B4149" t="s">
        <v>4027</v>
      </c>
      <c r="C4149" t="s">
        <v>4051</v>
      </c>
      <c r="D4149" s="1">
        <v>41457.537499999999</v>
      </c>
      <c r="E4149">
        <v>1</v>
      </c>
      <c r="F4149" t="s">
        <v>5300</v>
      </c>
      <c r="G4149">
        <v>2013</v>
      </c>
      <c r="H4149" s="4">
        <v>0.12638888888888888</v>
      </c>
      <c r="I4149" s="16">
        <f>H4149/60</f>
        <v>2.1064814814814813E-3</v>
      </c>
      <c r="K4149" s="16">
        <f t="shared" si="64"/>
        <v>2.1064814814814813E-3</v>
      </c>
    </row>
    <row r="4150" spans="1:11">
      <c r="A4150" t="s">
        <v>888</v>
      </c>
      <c r="B4150" t="s">
        <v>4027</v>
      </c>
      <c r="C4150" t="s">
        <v>4051</v>
      </c>
      <c r="D4150" s="1">
        <v>41457.537499999999</v>
      </c>
      <c r="E4150">
        <v>1</v>
      </c>
      <c r="F4150" t="s">
        <v>5300</v>
      </c>
      <c r="G4150">
        <v>2013</v>
      </c>
      <c r="H4150" s="4">
        <v>0.11597222222222221</v>
      </c>
      <c r="I4150" s="16">
        <f>H4150/60</f>
        <v>1.9328703703703702E-3</v>
      </c>
      <c r="K4150" s="16">
        <f t="shared" si="64"/>
        <v>1.9328703703703702E-3</v>
      </c>
    </row>
    <row r="4151" spans="1:11">
      <c r="A4151" t="s">
        <v>4057</v>
      </c>
      <c r="B4151" t="s">
        <v>4027</v>
      </c>
      <c r="C4151" t="s">
        <v>4051</v>
      </c>
      <c r="D4151" s="1">
        <v>41457.537499999999</v>
      </c>
      <c r="E4151">
        <v>1</v>
      </c>
      <c r="F4151" t="s">
        <v>5300</v>
      </c>
      <c r="G4151">
        <v>2013</v>
      </c>
      <c r="H4151" s="4">
        <v>0.11388888888888889</v>
      </c>
      <c r="I4151" s="16">
        <f>H4151/60</f>
        <v>1.8981481481481482E-3</v>
      </c>
      <c r="K4151" s="16">
        <f t="shared" si="64"/>
        <v>1.8981481481481482E-3</v>
      </c>
    </row>
    <row r="4152" spans="1:11">
      <c r="A4152" t="s">
        <v>4898</v>
      </c>
      <c r="B4152" t="s">
        <v>4899</v>
      </c>
      <c r="C4152" t="s">
        <v>4900</v>
      </c>
      <c r="D4152" s="1">
        <v>41282.397916666669</v>
      </c>
      <c r="E4152">
        <v>1</v>
      </c>
      <c r="F4152" t="s">
        <v>5303</v>
      </c>
      <c r="G4152">
        <v>2013</v>
      </c>
      <c r="H4152" s="4">
        <v>0.11388888888888889</v>
      </c>
      <c r="I4152" s="16">
        <f>H4152/60</f>
        <v>1.8981481481481482E-3</v>
      </c>
      <c r="K4152" s="16">
        <f t="shared" si="64"/>
        <v>1.8981481481481482E-3</v>
      </c>
    </row>
    <row r="4153" spans="1:11">
      <c r="A4153" t="s">
        <v>832</v>
      </c>
      <c r="B4153" t="s">
        <v>799</v>
      </c>
      <c r="C4153" t="s">
        <v>829</v>
      </c>
      <c r="D4153" s="1">
        <v>41361.635416666664</v>
      </c>
      <c r="F4153" t="s">
        <v>1874</v>
      </c>
      <c r="G4153">
        <v>2013</v>
      </c>
      <c r="H4153" s="4">
        <v>0.1763888888888889</v>
      </c>
      <c r="I4153" s="16">
        <f>H4153/60</f>
        <v>2.9398148148148148E-3</v>
      </c>
      <c r="K4153" s="16">
        <f t="shared" si="64"/>
        <v>0</v>
      </c>
    </row>
    <row r="4154" spans="1:11">
      <c r="A4154" t="s">
        <v>835</v>
      </c>
      <c r="B4154" t="s">
        <v>799</v>
      </c>
      <c r="C4154" t="s">
        <v>829</v>
      </c>
      <c r="D4154" s="1">
        <v>41361.635416666664</v>
      </c>
      <c r="F4154" t="s">
        <v>1874</v>
      </c>
      <c r="G4154">
        <v>2013</v>
      </c>
      <c r="H4154" s="4">
        <v>0.15694444444444444</v>
      </c>
      <c r="I4154" s="16">
        <f>H4154/60</f>
        <v>2.6157407407407405E-3</v>
      </c>
      <c r="K4154" s="16">
        <f t="shared" si="64"/>
        <v>0</v>
      </c>
    </row>
    <row r="4155" spans="1:11">
      <c r="A4155" t="s">
        <v>833</v>
      </c>
      <c r="B4155" t="s">
        <v>799</v>
      </c>
      <c r="C4155" t="s">
        <v>829</v>
      </c>
      <c r="D4155" s="1">
        <v>41361.635416666664</v>
      </c>
      <c r="F4155" t="s">
        <v>1874</v>
      </c>
      <c r="G4155">
        <v>2013</v>
      </c>
      <c r="H4155" s="4">
        <v>0.15069444444444444</v>
      </c>
      <c r="I4155" s="16">
        <f>H4155/60</f>
        <v>2.5115740740740741E-3</v>
      </c>
      <c r="K4155" s="16">
        <f t="shared" si="64"/>
        <v>0</v>
      </c>
    </row>
    <row r="4156" spans="1:11">
      <c r="A4156" t="s">
        <v>829</v>
      </c>
      <c r="B4156" t="s">
        <v>799</v>
      </c>
      <c r="C4156" t="s">
        <v>829</v>
      </c>
      <c r="D4156" s="1">
        <v>41361.635416666664</v>
      </c>
      <c r="F4156" t="s">
        <v>1874</v>
      </c>
      <c r="G4156">
        <v>2013</v>
      </c>
      <c r="H4156" s="4">
        <v>0.15069444444444444</v>
      </c>
      <c r="I4156" s="16">
        <f>H4156/60</f>
        <v>2.5115740740740741E-3</v>
      </c>
      <c r="K4156" s="16">
        <f t="shared" si="64"/>
        <v>0</v>
      </c>
    </row>
    <row r="4157" spans="1:11">
      <c r="A4157" t="s">
        <v>836</v>
      </c>
      <c r="B4157" t="s">
        <v>799</v>
      </c>
      <c r="C4157" t="s">
        <v>829</v>
      </c>
      <c r="D4157" s="1">
        <v>41361.635416666664</v>
      </c>
      <c r="F4157" t="s">
        <v>1874</v>
      </c>
      <c r="G4157">
        <v>2013</v>
      </c>
      <c r="H4157" s="4">
        <v>0.14097222222222222</v>
      </c>
      <c r="I4157" s="16">
        <f>H4157/60</f>
        <v>2.3495370370370371E-3</v>
      </c>
      <c r="K4157" s="16">
        <f t="shared" si="64"/>
        <v>0</v>
      </c>
    </row>
    <row r="4158" spans="1:11">
      <c r="A4158" t="s">
        <v>837</v>
      </c>
      <c r="B4158" t="s">
        <v>799</v>
      </c>
      <c r="C4158" t="s">
        <v>829</v>
      </c>
      <c r="D4158" s="1">
        <v>41361.635416666664</v>
      </c>
      <c r="F4158" t="s">
        <v>1874</v>
      </c>
      <c r="G4158">
        <v>2013</v>
      </c>
      <c r="H4158" s="4">
        <v>0.1361111111111111</v>
      </c>
      <c r="I4158" s="16">
        <f>H4158/60</f>
        <v>2.2685185185185182E-3</v>
      </c>
      <c r="K4158" s="16">
        <f t="shared" si="64"/>
        <v>0</v>
      </c>
    </row>
    <row r="4159" spans="1:11">
      <c r="A4159" t="s">
        <v>1225</v>
      </c>
      <c r="B4159" t="s">
        <v>2662</v>
      </c>
      <c r="C4159" t="s">
        <v>2671</v>
      </c>
      <c r="D4159" s="1">
        <v>41415.75</v>
      </c>
      <c r="F4159" t="s">
        <v>5302</v>
      </c>
      <c r="G4159">
        <v>2013</v>
      </c>
      <c r="H4159" s="4">
        <v>0.33749999999999997</v>
      </c>
      <c r="I4159" s="16">
        <f>H4159/60</f>
        <v>5.6249999999999998E-3</v>
      </c>
      <c r="K4159" s="16">
        <f t="shared" si="64"/>
        <v>0</v>
      </c>
    </row>
    <row r="4160" spans="1:11">
      <c r="A4160" t="s">
        <v>4376</v>
      </c>
      <c r="B4160" t="s">
        <v>4368</v>
      </c>
      <c r="D4160" s="1">
        <v>41281.717361111114</v>
      </c>
      <c r="F4160" t="s">
        <v>5300</v>
      </c>
      <c r="G4160">
        <v>2013</v>
      </c>
      <c r="H4160" s="4">
        <v>0.13333333333333333</v>
      </c>
      <c r="I4160" s="16">
        <f>H4160/60</f>
        <v>2.2222222222222222E-3</v>
      </c>
      <c r="K4160" s="16">
        <f t="shared" si="64"/>
        <v>0</v>
      </c>
    </row>
    <row r="4161" spans="1:11">
      <c r="A4161" t="s">
        <v>968</v>
      </c>
      <c r="B4161" t="s">
        <v>961</v>
      </c>
      <c r="D4161" s="1">
        <v>38521.790972222225</v>
      </c>
      <c r="E4161">
        <v>36</v>
      </c>
      <c r="F4161" t="s">
        <v>5300</v>
      </c>
      <c r="H4161" s="4">
        <v>0.17083333333333331</v>
      </c>
      <c r="I4161" s="16">
        <f>H4161/60</f>
        <v>2.8472222222222219E-3</v>
      </c>
      <c r="K4161" s="16">
        <f t="shared" si="64"/>
        <v>0.10249999999999999</v>
      </c>
    </row>
    <row r="4162" spans="1:11">
      <c r="A4162" t="s">
        <v>1409</v>
      </c>
      <c r="B4162" t="s">
        <v>1370</v>
      </c>
      <c r="D4162" s="1">
        <v>38013.022916666669</v>
      </c>
      <c r="E4162">
        <v>31</v>
      </c>
      <c r="F4162" t="s">
        <v>2126</v>
      </c>
      <c r="H4162" s="4">
        <v>0.13472222222222222</v>
      </c>
      <c r="I4162" s="16">
        <f>H4162/60</f>
        <v>2.2453703703703702E-3</v>
      </c>
      <c r="K4162" s="16">
        <f t="shared" ref="K4162:K4193" si="65">E4162*I4162</f>
        <v>6.9606481481481478E-2</v>
      </c>
    </row>
    <row r="4163" spans="1:11">
      <c r="A4163" t="s">
        <v>5115</v>
      </c>
      <c r="B4163" t="s">
        <v>5078</v>
      </c>
      <c r="D4163" s="1">
        <v>37838.160416666666</v>
      </c>
      <c r="E4163">
        <v>30</v>
      </c>
      <c r="F4163" t="s">
        <v>5300</v>
      </c>
      <c r="H4163" s="4">
        <v>0.10972222222222222</v>
      </c>
      <c r="I4163" s="16">
        <f>H4163/60</f>
        <v>1.8287037037037037E-3</v>
      </c>
      <c r="K4163" s="16">
        <f t="shared" si="65"/>
        <v>5.486111111111111E-2</v>
      </c>
    </row>
    <row r="4164" spans="1:11">
      <c r="A4164" t="s">
        <v>1407</v>
      </c>
      <c r="B4164" t="s">
        <v>1370</v>
      </c>
      <c r="D4164" s="1">
        <v>37990.561111111114</v>
      </c>
      <c r="E4164">
        <v>27</v>
      </c>
      <c r="F4164" t="s">
        <v>5300</v>
      </c>
      <c r="H4164" s="4">
        <v>0.19375000000000001</v>
      </c>
      <c r="I4164" s="16">
        <f>H4164/60</f>
        <v>3.2291666666666666E-3</v>
      </c>
      <c r="K4164" s="16">
        <f t="shared" si="65"/>
        <v>8.7187500000000001E-2</v>
      </c>
    </row>
    <row r="4165" spans="1:11">
      <c r="A4165" t="s">
        <v>1408</v>
      </c>
      <c r="B4165" t="s">
        <v>1370</v>
      </c>
      <c r="D4165" s="1">
        <v>37990.561111111114</v>
      </c>
      <c r="E4165">
        <v>24</v>
      </c>
      <c r="F4165" t="s">
        <v>5300</v>
      </c>
      <c r="H4165" s="4">
        <v>0.14722222222222223</v>
      </c>
      <c r="I4165" s="16">
        <f>H4165/60</f>
        <v>2.4537037037037036E-3</v>
      </c>
      <c r="K4165" s="16">
        <f t="shared" si="65"/>
        <v>5.8888888888888886E-2</v>
      </c>
    </row>
    <row r="4166" spans="1:11">
      <c r="A4166" t="s">
        <v>4723</v>
      </c>
      <c r="B4166" t="s">
        <v>4701</v>
      </c>
      <c r="D4166" s="1">
        <v>37864.70208333333</v>
      </c>
      <c r="E4166">
        <v>20</v>
      </c>
      <c r="F4166" t="s">
        <v>2126</v>
      </c>
      <c r="H4166" s="4">
        <v>0.19999999999999998</v>
      </c>
      <c r="I4166" s="16">
        <f>H4166/60</f>
        <v>3.3333333333333331E-3</v>
      </c>
      <c r="K4166" s="16">
        <f t="shared" si="65"/>
        <v>6.6666666666666666E-2</v>
      </c>
    </row>
    <row r="4167" spans="1:11">
      <c r="A4167" t="s">
        <v>5114</v>
      </c>
      <c r="B4167" t="s">
        <v>5078</v>
      </c>
      <c r="D4167" s="1">
        <v>37838.129861111112</v>
      </c>
      <c r="E4167">
        <v>19</v>
      </c>
      <c r="F4167" t="s">
        <v>5300</v>
      </c>
      <c r="H4167" s="4">
        <v>6.805555555555555E-2</v>
      </c>
      <c r="I4167" s="16">
        <f>H4167/60</f>
        <v>1.1342592592592591E-3</v>
      </c>
      <c r="K4167" s="16">
        <f t="shared" si="65"/>
        <v>2.1550925925925925E-2</v>
      </c>
    </row>
    <row r="4168" spans="1:11">
      <c r="A4168" t="s">
        <v>5118</v>
      </c>
      <c r="B4168" t="s">
        <v>5078</v>
      </c>
      <c r="D4168" s="1">
        <v>37838.282638888886</v>
      </c>
      <c r="E4168">
        <v>18</v>
      </c>
      <c r="F4168" t="s">
        <v>5300</v>
      </c>
      <c r="H4168" s="4">
        <v>7.7777777777777779E-2</v>
      </c>
      <c r="I4168" s="16">
        <f>H4168/60</f>
        <v>1.2962962962962963E-3</v>
      </c>
      <c r="K4168" s="16">
        <f t="shared" si="65"/>
        <v>2.3333333333333331E-2</v>
      </c>
    </row>
    <row r="4169" spans="1:11">
      <c r="A4169" t="s">
        <v>2177</v>
      </c>
      <c r="B4169" t="s">
        <v>2174</v>
      </c>
      <c r="D4169" s="1">
        <v>38024.513194444444</v>
      </c>
      <c r="E4169">
        <v>17</v>
      </c>
      <c r="F4169" t="s">
        <v>2857</v>
      </c>
      <c r="H4169" s="4">
        <v>0.20277777777777781</v>
      </c>
      <c r="I4169" s="16">
        <f>H4169/60</f>
        <v>3.37962962962963E-3</v>
      </c>
      <c r="K4169" s="16">
        <f t="shared" si="65"/>
        <v>5.7453703703703708E-2</v>
      </c>
    </row>
    <row r="4170" spans="1:11">
      <c r="A4170" t="s">
        <v>2847</v>
      </c>
      <c r="B4170" t="s">
        <v>2848</v>
      </c>
      <c r="D4170" s="1">
        <v>38437.560416666667</v>
      </c>
      <c r="E4170">
        <v>12</v>
      </c>
      <c r="F4170" t="s">
        <v>5304</v>
      </c>
      <c r="H4170" s="4">
        <v>0.14166666666666666</v>
      </c>
      <c r="I4170" s="16">
        <f>H4170/60</f>
        <v>2.3611111111111111E-3</v>
      </c>
      <c r="K4170" s="16">
        <f t="shared" si="65"/>
        <v>2.8333333333333335E-2</v>
      </c>
    </row>
    <row r="4171" spans="1:11">
      <c r="A4171" t="s">
        <v>1631</v>
      </c>
      <c r="B4171" t="s">
        <v>1610</v>
      </c>
      <c r="D4171" s="1">
        <v>37921.468055555553</v>
      </c>
      <c r="E4171">
        <v>10</v>
      </c>
      <c r="F4171" t="s">
        <v>2126</v>
      </c>
      <c r="H4171" s="4">
        <v>0.17430555555555557</v>
      </c>
      <c r="I4171" s="16">
        <f>H4171/60</f>
        <v>2.9050925925925928E-3</v>
      </c>
      <c r="K4171" s="16">
        <f t="shared" si="65"/>
        <v>2.9050925925925928E-2</v>
      </c>
    </row>
    <row r="4172" spans="1:11">
      <c r="A4172" t="s">
        <v>2097</v>
      </c>
      <c r="B4172" t="s">
        <v>3794</v>
      </c>
      <c r="D4172" s="1">
        <v>40150.85833333333</v>
      </c>
      <c r="E4172">
        <v>10</v>
      </c>
      <c r="F4172" t="s">
        <v>5300</v>
      </c>
      <c r="H4172" s="4">
        <v>0.11597222222222221</v>
      </c>
      <c r="I4172" s="16">
        <f>H4172/60</f>
        <v>1.9328703703703702E-3</v>
      </c>
      <c r="K4172" s="16">
        <f t="shared" si="65"/>
        <v>1.9328703703703702E-2</v>
      </c>
    </row>
    <row r="4173" spans="1:11">
      <c r="A4173" t="s">
        <v>3172</v>
      </c>
      <c r="B4173" t="s">
        <v>5078</v>
      </c>
      <c r="D4173" s="1">
        <v>37838.234722222223</v>
      </c>
      <c r="E4173">
        <v>10</v>
      </c>
      <c r="F4173" t="s">
        <v>5300</v>
      </c>
      <c r="H4173" s="4">
        <v>0.11388888888888889</v>
      </c>
      <c r="I4173" s="16">
        <f>H4173/60</f>
        <v>1.8981481481481482E-3</v>
      </c>
      <c r="K4173" s="16">
        <f t="shared" si="65"/>
        <v>1.8981481481481481E-2</v>
      </c>
    </row>
    <row r="4174" spans="1:11">
      <c r="A4174" t="s">
        <v>772</v>
      </c>
      <c r="B4174" t="s">
        <v>769</v>
      </c>
      <c r="D4174" s="1">
        <v>37838.147916666669</v>
      </c>
      <c r="E4174">
        <v>8</v>
      </c>
      <c r="F4174" t="s">
        <v>2126</v>
      </c>
      <c r="H4174" s="4">
        <v>0.16944444444444443</v>
      </c>
      <c r="I4174" s="16">
        <f>H4174/60</f>
        <v>2.8240740740740739E-3</v>
      </c>
      <c r="K4174" s="16">
        <f t="shared" si="65"/>
        <v>2.2592592592592591E-2</v>
      </c>
    </row>
    <row r="4175" spans="1:11">
      <c r="A4175" t="s">
        <v>5117</v>
      </c>
      <c r="B4175" t="s">
        <v>5078</v>
      </c>
      <c r="D4175" s="1">
        <v>37838.265277777777</v>
      </c>
      <c r="E4175">
        <v>8</v>
      </c>
      <c r="F4175" t="s">
        <v>5300</v>
      </c>
      <c r="H4175" s="4">
        <v>0.16180555555555556</v>
      </c>
      <c r="I4175" s="16">
        <f>H4175/60</f>
        <v>2.6967592592592594E-3</v>
      </c>
      <c r="K4175" s="16">
        <f t="shared" si="65"/>
        <v>2.1574074074074075E-2</v>
      </c>
    </row>
    <row r="4176" spans="1:11">
      <c r="A4176" t="s">
        <v>1161</v>
      </c>
      <c r="B4176" t="s">
        <v>5078</v>
      </c>
      <c r="D4176" s="1">
        <v>37838.170138888891</v>
      </c>
      <c r="E4176">
        <v>6</v>
      </c>
      <c r="F4176" t="s">
        <v>5300</v>
      </c>
      <c r="H4176" s="4">
        <v>0.18055555555555555</v>
      </c>
      <c r="I4176" s="16">
        <f>H4176/60</f>
        <v>3.0092592592592593E-3</v>
      </c>
      <c r="K4176" s="16">
        <f t="shared" si="65"/>
        <v>1.8055555555555554E-2</v>
      </c>
    </row>
    <row r="4177" spans="1:11">
      <c r="A4177" t="s">
        <v>969</v>
      </c>
      <c r="B4177" t="s">
        <v>961</v>
      </c>
      <c r="D4177" s="1">
        <v>38521.790972222225</v>
      </c>
      <c r="E4177">
        <v>5</v>
      </c>
      <c r="F4177" t="s">
        <v>5300</v>
      </c>
      <c r="H4177" s="4">
        <v>0.12847222222222224</v>
      </c>
      <c r="I4177" s="16">
        <f>H4177/60</f>
        <v>2.1412037037037038E-3</v>
      </c>
      <c r="K4177" s="16">
        <f t="shared" si="65"/>
        <v>1.0706018518518519E-2</v>
      </c>
    </row>
    <row r="4178" spans="1:11">
      <c r="A4178" t="s">
        <v>2144</v>
      </c>
      <c r="B4178" t="s">
        <v>2141</v>
      </c>
      <c r="D4178" s="1">
        <v>37969.599305555559</v>
      </c>
      <c r="E4178">
        <v>5</v>
      </c>
      <c r="F4178" t="s">
        <v>2126</v>
      </c>
      <c r="H4178" s="4">
        <v>0.12986111111111112</v>
      </c>
      <c r="I4178" s="16">
        <f>H4178/60</f>
        <v>2.1643518518518522E-3</v>
      </c>
      <c r="K4178" s="16">
        <f t="shared" si="65"/>
        <v>1.082175925925926E-2</v>
      </c>
    </row>
    <row r="4179" spans="1:11">
      <c r="A4179" t="s">
        <v>5235</v>
      </c>
      <c r="B4179" t="s">
        <v>5236</v>
      </c>
      <c r="C4179" t="s">
        <v>5237</v>
      </c>
      <c r="D4179" s="1">
        <v>40215.614583333336</v>
      </c>
      <c r="E4179">
        <v>5</v>
      </c>
      <c r="F4179" t="s">
        <v>5301</v>
      </c>
      <c r="H4179" s="4">
        <v>0.14791666666666667</v>
      </c>
      <c r="I4179" s="16">
        <f>H4179/60</f>
        <v>2.4652777777777776E-3</v>
      </c>
      <c r="K4179" s="16">
        <f t="shared" si="65"/>
        <v>1.2326388888888888E-2</v>
      </c>
    </row>
    <row r="4180" spans="1:11">
      <c r="A4180" t="s">
        <v>503</v>
      </c>
      <c r="B4180" t="s">
        <v>496</v>
      </c>
      <c r="D4180" s="1">
        <v>39424.646527777775</v>
      </c>
      <c r="E4180">
        <v>4</v>
      </c>
      <c r="F4180" t="s">
        <v>2126</v>
      </c>
      <c r="H4180" s="4">
        <v>0.12847222222222224</v>
      </c>
      <c r="I4180" s="16">
        <f>H4180/60</f>
        <v>2.1412037037037038E-3</v>
      </c>
      <c r="K4180" s="16">
        <f t="shared" si="65"/>
        <v>8.564814814814815E-3</v>
      </c>
    </row>
    <row r="4181" spans="1:11">
      <c r="A4181" t="s">
        <v>963</v>
      </c>
      <c r="B4181" t="s">
        <v>961</v>
      </c>
      <c r="D4181" s="1">
        <v>38521.790972222225</v>
      </c>
      <c r="E4181">
        <v>4</v>
      </c>
      <c r="F4181" t="s">
        <v>5300</v>
      </c>
      <c r="H4181" s="4">
        <v>0.17222222222222225</v>
      </c>
      <c r="I4181" s="16">
        <f>H4181/60</f>
        <v>2.8703703703703708E-3</v>
      </c>
      <c r="K4181" s="16">
        <f t="shared" si="65"/>
        <v>1.1481481481481483E-2</v>
      </c>
    </row>
    <row r="4182" spans="1:11">
      <c r="A4182" t="s">
        <v>1632</v>
      </c>
      <c r="B4182" t="s">
        <v>1610</v>
      </c>
      <c r="D4182" s="1">
        <v>38515.606944444444</v>
      </c>
      <c r="E4182">
        <v>4</v>
      </c>
      <c r="F4182" t="s">
        <v>2126</v>
      </c>
      <c r="H4182" s="4">
        <v>0.16527777777777777</v>
      </c>
      <c r="I4182" s="16">
        <f>H4182/60</f>
        <v>2.7546296296296294E-3</v>
      </c>
      <c r="K4182" s="16">
        <f t="shared" si="65"/>
        <v>1.1018518518518518E-2</v>
      </c>
    </row>
    <row r="4183" spans="1:11">
      <c r="A4183" t="s">
        <v>3373</v>
      </c>
      <c r="B4183" t="s">
        <v>3809</v>
      </c>
      <c r="C4183" t="s">
        <v>3817</v>
      </c>
      <c r="D4183" s="1">
        <v>41245.699999999997</v>
      </c>
      <c r="E4183">
        <v>4</v>
      </c>
      <c r="F4183" t="s">
        <v>2126</v>
      </c>
      <c r="H4183" s="4">
        <v>0.11180555555555556</v>
      </c>
      <c r="I4183" s="16">
        <f>H4183/60</f>
        <v>1.8634259259259259E-3</v>
      </c>
      <c r="K4183" s="16">
        <f t="shared" si="65"/>
        <v>7.4537037037037037E-3</v>
      </c>
    </row>
    <row r="4184" spans="1:11">
      <c r="A4184" t="s">
        <v>967</v>
      </c>
      <c r="B4184" t="s">
        <v>961</v>
      </c>
      <c r="D4184" s="1">
        <v>38521.790972222225</v>
      </c>
      <c r="E4184">
        <v>3</v>
      </c>
      <c r="F4184" t="s">
        <v>5300</v>
      </c>
      <c r="H4184" s="4">
        <v>0.12986111111111112</v>
      </c>
      <c r="I4184" s="16">
        <f>H4184/60</f>
        <v>2.1643518518518522E-3</v>
      </c>
      <c r="K4184" s="16">
        <f t="shared" si="65"/>
        <v>6.4930555555555566E-3</v>
      </c>
    </row>
    <row r="4185" spans="1:11">
      <c r="A4185" t="s">
        <v>4860</v>
      </c>
      <c r="B4185" t="s">
        <v>4852</v>
      </c>
      <c r="D4185" s="1">
        <v>37838.163194444445</v>
      </c>
      <c r="E4185">
        <v>3</v>
      </c>
      <c r="F4185" t="s">
        <v>2126</v>
      </c>
      <c r="H4185" s="4">
        <v>0.17777777777777778</v>
      </c>
      <c r="I4185" s="16">
        <f>H4185/60</f>
        <v>2.9629629629629632E-3</v>
      </c>
      <c r="K4185" s="16">
        <f t="shared" si="65"/>
        <v>8.8888888888888906E-3</v>
      </c>
    </row>
    <row r="4186" spans="1:11">
      <c r="A4186" t="s">
        <v>962</v>
      </c>
      <c r="B4186" t="s">
        <v>961</v>
      </c>
      <c r="D4186" s="1">
        <v>38521.790972222225</v>
      </c>
      <c r="E4186">
        <v>2</v>
      </c>
      <c r="F4186" t="s">
        <v>5300</v>
      </c>
      <c r="H4186" s="4">
        <v>0.1451388888888889</v>
      </c>
      <c r="I4186" s="16">
        <f>H4186/60</f>
        <v>2.4189814814814816E-3</v>
      </c>
      <c r="K4186" s="16">
        <f t="shared" si="65"/>
        <v>4.8379629629629632E-3</v>
      </c>
    </row>
    <row r="4187" spans="1:11">
      <c r="A4187" t="s">
        <v>1736</v>
      </c>
      <c r="B4187" t="s">
        <v>3809</v>
      </c>
      <c r="C4187" t="s">
        <v>3814</v>
      </c>
      <c r="D4187" s="1">
        <v>41245.699999999997</v>
      </c>
      <c r="E4187">
        <v>2</v>
      </c>
      <c r="F4187" t="s">
        <v>2126</v>
      </c>
      <c r="H4187" s="4">
        <v>0.16319444444444445</v>
      </c>
      <c r="I4187" s="16">
        <f>H4187/60</f>
        <v>2.7199074074074074E-3</v>
      </c>
      <c r="K4187" s="16">
        <f t="shared" si="65"/>
        <v>5.4398148148148149E-3</v>
      </c>
    </row>
    <row r="4188" spans="1:11">
      <c r="A4188" t="s">
        <v>3811</v>
      </c>
      <c r="B4188" t="s">
        <v>3809</v>
      </c>
      <c r="C4188" t="s">
        <v>3812</v>
      </c>
      <c r="D4188" s="1">
        <v>41245.700694444444</v>
      </c>
      <c r="E4188">
        <v>2</v>
      </c>
      <c r="F4188" t="s">
        <v>2126</v>
      </c>
      <c r="H4188" s="4">
        <v>0.10694444444444444</v>
      </c>
      <c r="I4188" s="16">
        <f>H4188/60</f>
        <v>1.7824074074074072E-3</v>
      </c>
      <c r="K4188" s="16">
        <f t="shared" si="65"/>
        <v>3.5648148148148145E-3</v>
      </c>
    </row>
    <row r="4189" spans="1:11">
      <c r="A4189" t="s">
        <v>2273</v>
      </c>
      <c r="B4189" t="s">
        <v>2274</v>
      </c>
      <c r="C4189" t="s">
        <v>2275</v>
      </c>
      <c r="D4189" s="1">
        <v>37838.168055555558</v>
      </c>
      <c r="E4189">
        <v>1</v>
      </c>
      <c r="H4189" s="4">
        <v>0.14722222222222223</v>
      </c>
      <c r="I4189" s="16">
        <f>H4189/60</f>
        <v>2.4537037037037036E-3</v>
      </c>
      <c r="K4189" s="16">
        <f t="shared" si="65"/>
        <v>2.4537037037037036E-3</v>
      </c>
    </row>
    <row r="4190" spans="1:11">
      <c r="A4190" t="s">
        <v>1274</v>
      </c>
      <c r="B4190" t="s">
        <v>3809</v>
      </c>
      <c r="C4190" t="s">
        <v>3813</v>
      </c>
      <c r="D4190" s="1">
        <v>41245.700694444444</v>
      </c>
      <c r="E4190">
        <v>1</v>
      </c>
      <c r="F4190" t="s">
        <v>2126</v>
      </c>
      <c r="H4190" s="4">
        <v>0.15486111111111112</v>
      </c>
      <c r="I4190" s="16">
        <f>H4190/60</f>
        <v>2.5810185185185185E-3</v>
      </c>
      <c r="K4190" s="16">
        <f t="shared" si="65"/>
        <v>2.5810185185185185E-3</v>
      </c>
    </row>
    <row r="4191" spans="1:11">
      <c r="A4191" t="s">
        <v>626</v>
      </c>
      <c r="B4191" t="s">
        <v>586</v>
      </c>
      <c r="D4191" s="1">
        <v>40150.857638888891</v>
      </c>
      <c r="F4191" t="s">
        <v>1874</v>
      </c>
      <c r="H4191" s="4">
        <v>0.13680555555555554</v>
      </c>
      <c r="I4191" s="16">
        <f>H4191/60</f>
        <v>2.2800925925925922E-3</v>
      </c>
      <c r="K4191" s="16">
        <f t="shared" si="65"/>
        <v>0</v>
      </c>
    </row>
    <row r="4192" spans="1:11">
      <c r="A4192" t="s">
        <v>965</v>
      </c>
      <c r="B4192" t="s">
        <v>961</v>
      </c>
      <c r="D4192" s="1">
        <v>38521.790972222225</v>
      </c>
      <c r="F4192" t="s">
        <v>5300</v>
      </c>
      <c r="H4192" s="4">
        <v>0.16874999999999998</v>
      </c>
      <c r="I4192" s="16">
        <f>H4192/60</f>
        <v>2.8124999999999999E-3</v>
      </c>
      <c r="K4192" s="16">
        <f t="shared" si="65"/>
        <v>0</v>
      </c>
    </row>
    <row r="4193" spans="1:11">
      <c r="A4193" t="s">
        <v>3232</v>
      </c>
      <c r="B4193" t="s">
        <v>3209</v>
      </c>
      <c r="C4193" t="s">
        <v>3233</v>
      </c>
      <c r="D4193" s="1">
        <v>39472.776388888888</v>
      </c>
      <c r="F4193" t="s">
        <v>5300</v>
      </c>
      <c r="H4193" s="4">
        <v>0.16041666666666668</v>
      </c>
      <c r="I4193" s="16">
        <f>H4193/60</f>
        <v>2.6736111111111114E-3</v>
      </c>
      <c r="K4193" s="16">
        <f t="shared" si="65"/>
        <v>0</v>
      </c>
    </row>
  </sheetData>
  <sortState ref="A1:I4193">
    <sortCondition ref="G1:G41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showRuler="0" workbookViewId="0">
      <selection activeCell="O29" sqref="O29"/>
    </sheetView>
  </sheetViews>
  <sheetFormatPr baseColWidth="10" defaultRowHeight="15" x14ac:dyDescent="0"/>
  <sheetData>
    <row r="1" spans="1:15">
      <c r="A1" t="s">
        <v>5309</v>
      </c>
      <c r="B1">
        <v>4193</v>
      </c>
    </row>
    <row r="2" spans="1:15">
      <c r="A2" t="s">
        <v>5307</v>
      </c>
      <c r="B2">
        <v>581</v>
      </c>
      <c r="N2" t="s">
        <v>5310</v>
      </c>
      <c r="O2">
        <v>480</v>
      </c>
    </row>
    <row r="3" spans="1:15">
      <c r="A3" t="s">
        <v>5308</v>
      </c>
      <c r="B3">
        <v>976</v>
      </c>
      <c r="N3">
        <v>2003</v>
      </c>
      <c r="O3">
        <v>698</v>
      </c>
    </row>
    <row r="4" spans="1:15">
      <c r="N4">
        <v>2004</v>
      </c>
      <c r="O4">
        <v>490</v>
      </c>
    </row>
    <row r="5" spans="1:15">
      <c r="N5">
        <v>2005</v>
      </c>
      <c r="O5">
        <v>563</v>
      </c>
    </row>
    <row r="6" spans="1:15">
      <c r="A6" t="s">
        <v>2126</v>
      </c>
      <c r="B6">
        <v>135</v>
      </c>
      <c r="N6">
        <v>2006</v>
      </c>
      <c r="O6">
        <v>499</v>
      </c>
    </row>
    <row r="7" spans="1:15">
      <c r="A7" t="s">
        <v>5303</v>
      </c>
      <c r="B7">
        <v>921</v>
      </c>
      <c r="N7">
        <v>2007</v>
      </c>
      <c r="O7">
        <v>414</v>
      </c>
    </row>
    <row r="8" spans="1:15">
      <c r="A8" t="s">
        <v>5305</v>
      </c>
      <c r="B8">
        <v>51</v>
      </c>
      <c r="N8">
        <v>2008</v>
      </c>
      <c r="O8">
        <v>287</v>
      </c>
    </row>
    <row r="9" spans="1:15">
      <c r="A9" t="s">
        <v>5301</v>
      </c>
      <c r="B9">
        <v>398</v>
      </c>
      <c r="N9">
        <v>2009</v>
      </c>
      <c r="O9">
        <v>287</v>
      </c>
    </row>
    <row r="10" spans="1:15">
      <c r="A10" t="s">
        <v>5304</v>
      </c>
      <c r="B10">
        <v>92</v>
      </c>
      <c r="N10">
        <v>2010</v>
      </c>
      <c r="O10">
        <v>271</v>
      </c>
    </row>
    <row r="11" spans="1:15">
      <c r="A11" t="s">
        <v>2857</v>
      </c>
      <c r="B11">
        <v>122</v>
      </c>
      <c r="N11">
        <v>2011</v>
      </c>
      <c r="O11">
        <v>329</v>
      </c>
    </row>
    <row r="12" spans="1:15">
      <c r="A12" t="s">
        <v>5302</v>
      </c>
      <c r="B12">
        <v>228</v>
      </c>
      <c r="N12">
        <v>2012</v>
      </c>
      <c r="O12">
        <v>240</v>
      </c>
    </row>
    <row r="13" spans="1:15">
      <c r="A13" t="s">
        <v>1874</v>
      </c>
      <c r="B13">
        <v>578</v>
      </c>
      <c r="N13">
        <v>2013</v>
      </c>
      <c r="O13">
        <v>115</v>
      </c>
    </row>
    <row r="14" spans="1:15">
      <c r="A14" t="s">
        <v>5300</v>
      </c>
      <c r="B14">
        <v>1654</v>
      </c>
    </row>
    <row r="15" spans="1:15">
      <c r="A15" t="s">
        <v>5306</v>
      </c>
      <c r="B15">
        <f>4193-4179</f>
        <v>14</v>
      </c>
    </row>
    <row r="17" spans="1:15">
      <c r="A17" t="s">
        <v>5315</v>
      </c>
      <c r="B17">
        <f>4193-336</f>
        <v>3857</v>
      </c>
    </row>
    <row r="18" spans="1:15">
      <c r="A18" t="s">
        <v>5311</v>
      </c>
      <c r="B18">
        <v>336</v>
      </c>
    </row>
    <row r="19" spans="1:15">
      <c r="N19">
        <v>0</v>
      </c>
      <c r="O19">
        <v>693</v>
      </c>
    </row>
    <row r="20" spans="1:15">
      <c r="N20">
        <v>1</v>
      </c>
      <c r="O20">
        <v>639</v>
      </c>
    </row>
    <row r="21" spans="1:15">
      <c r="N21" t="s">
        <v>5312</v>
      </c>
      <c r="O21">
        <v>1037</v>
      </c>
    </row>
    <row r="22" spans="1:15">
      <c r="A22" t="s">
        <v>5910</v>
      </c>
      <c r="B22">
        <v>37900</v>
      </c>
      <c r="N22" t="s">
        <v>5313</v>
      </c>
      <c r="O22">
        <v>108</v>
      </c>
    </row>
    <row r="23" spans="1:15">
      <c r="A23" t="s">
        <v>5911</v>
      </c>
      <c r="B23" t="s">
        <v>5912</v>
      </c>
      <c r="N23" t="s">
        <v>5314</v>
      </c>
      <c r="O23">
        <v>19</v>
      </c>
    </row>
    <row r="26" spans="1:15">
      <c r="N26" t="s">
        <v>5916</v>
      </c>
      <c r="O26">
        <v>30</v>
      </c>
    </row>
    <row r="27" spans="1:15">
      <c r="N27" t="s">
        <v>5913</v>
      </c>
      <c r="O27">
        <v>311</v>
      </c>
    </row>
    <row r="28" spans="1:15">
      <c r="N28" t="s">
        <v>5914</v>
      </c>
      <c r="O28">
        <v>3117</v>
      </c>
    </row>
    <row r="29" spans="1:15">
      <c r="N29" t="s">
        <v>5915</v>
      </c>
      <c r="O29">
        <v>730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showRuler="0" workbookViewId="0">
      <selection activeCell="F1" sqref="F1"/>
    </sheetView>
  </sheetViews>
  <sheetFormatPr baseColWidth="10" defaultRowHeight="15" x14ac:dyDescent="0"/>
  <cols>
    <col min="4" max="4" width="17.6640625" customWidth="1"/>
    <col min="11" max="11" width="21.5" customWidth="1"/>
    <col min="13" max="13" width="10.83203125" style="13"/>
  </cols>
  <sheetData>
    <row r="1" spans="1:16">
      <c r="A1" t="s">
        <v>45</v>
      </c>
      <c r="B1">
        <v>72</v>
      </c>
      <c r="D1" s="8" t="s">
        <v>799</v>
      </c>
      <c r="E1" s="12">
        <v>1618</v>
      </c>
      <c r="F1">
        <f>1618/58</f>
        <v>27.896551724137932</v>
      </c>
      <c r="K1" t="s">
        <v>817</v>
      </c>
      <c r="L1" t="s">
        <v>799</v>
      </c>
      <c r="M1" s="13">
        <v>203</v>
      </c>
      <c r="N1" s="15">
        <v>2.4189814814814816E-3</v>
      </c>
      <c r="O1" s="15">
        <f>M1*N1</f>
        <v>0.49105324074074075</v>
      </c>
      <c r="P1" s="14"/>
    </row>
    <row r="2" spans="1:16">
      <c r="A2" t="s">
        <v>4027</v>
      </c>
      <c r="B2">
        <v>65</v>
      </c>
      <c r="D2" s="8" t="s">
        <v>4462</v>
      </c>
      <c r="E2" s="12">
        <v>1413</v>
      </c>
      <c r="F2">
        <f>1413/45</f>
        <v>31.4</v>
      </c>
      <c r="K2" t="s">
        <v>801</v>
      </c>
      <c r="L2" t="s">
        <v>799</v>
      </c>
      <c r="M2" s="13">
        <v>176</v>
      </c>
      <c r="N2" s="15">
        <v>1.736111111111111E-3</v>
      </c>
      <c r="O2" s="15">
        <f t="shared" ref="O2:O10" si="0">M2*N2</f>
        <v>0.30555555555555552</v>
      </c>
    </row>
    <row r="3" spans="1:16">
      <c r="A3" t="s">
        <v>2478</v>
      </c>
      <c r="B3">
        <v>60</v>
      </c>
      <c r="D3" s="8" t="s">
        <v>1233</v>
      </c>
      <c r="E3" s="12">
        <v>924</v>
      </c>
      <c r="F3">
        <f>924/47</f>
        <v>19.659574468085108</v>
      </c>
      <c r="K3" s="4">
        <v>0.53541666666666665</v>
      </c>
      <c r="L3" t="s">
        <v>4580</v>
      </c>
      <c r="M3" s="13">
        <v>149</v>
      </c>
      <c r="N3" s="15">
        <v>1.689814814814815E-3</v>
      </c>
      <c r="O3" s="15">
        <f t="shared" si="0"/>
        <v>0.25178240740740743</v>
      </c>
    </row>
    <row r="4" spans="1:16">
      <c r="A4" t="s">
        <v>799</v>
      </c>
      <c r="B4">
        <v>58</v>
      </c>
      <c r="D4" s="8" t="s">
        <v>4027</v>
      </c>
      <c r="E4" s="12">
        <v>922</v>
      </c>
      <c r="F4">
        <f>922/65</f>
        <v>14.184615384615384</v>
      </c>
      <c r="K4" t="s">
        <v>1221</v>
      </c>
      <c r="L4" t="s">
        <v>1205</v>
      </c>
      <c r="M4" s="13">
        <v>140</v>
      </c>
      <c r="N4" s="15">
        <v>2.5578703703703705E-3</v>
      </c>
      <c r="O4" s="15">
        <f t="shared" si="0"/>
        <v>0.35810185185185189</v>
      </c>
    </row>
    <row r="5" spans="1:16">
      <c r="A5" t="s">
        <v>3209</v>
      </c>
      <c r="B5">
        <v>51</v>
      </c>
      <c r="D5" s="8" t="s">
        <v>45</v>
      </c>
      <c r="E5" s="12">
        <v>828</v>
      </c>
      <c r="F5">
        <f>828/72</f>
        <v>11.5</v>
      </c>
      <c r="K5" t="s">
        <v>4179</v>
      </c>
      <c r="L5" t="s">
        <v>4160</v>
      </c>
      <c r="M5" s="13">
        <v>131</v>
      </c>
      <c r="N5" s="15">
        <v>2.2337962962962967E-3</v>
      </c>
      <c r="O5" s="15">
        <f t="shared" si="0"/>
        <v>0.29262731481481485</v>
      </c>
    </row>
    <row r="6" spans="1:16">
      <c r="A6" t="s">
        <v>5905</v>
      </c>
      <c r="B6">
        <v>47</v>
      </c>
      <c r="D6" s="8" t="s">
        <v>1370</v>
      </c>
      <c r="E6" s="12">
        <v>819</v>
      </c>
      <c r="F6">
        <f>819/33</f>
        <v>24.818181818181817</v>
      </c>
      <c r="K6" t="s">
        <v>1068</v>
      </c>
      <c r="L6" t="s">
        <v>1048</v>
      </c>
      <c r="M6" s="13">
        <v>128</v>
      </c>
      <c r="N6" s="15">
        <v>2.3611111111111111E-3</v>
      </c>
      <c r="O6" s="15">
        <f t="shared" si="0"/>
        <v>0.30222222222222223</v>
      </c>
    </row>
    <row r="7" spans="1:16">
      <c r="A7" t="s">
        <v>2279</v>
      </c>
      <c r="B7">
        <v>47</v>
      </c>
      <c r="D7" s="8" t="s">
        <v>2930</v>
      </c>
      <c r="E7" s="12">
        <v>758</v>
      </c>
      <c r="F7">
        <f>758/45</f>
        <v>16.844444444444445</v>
      </c>
      <c r="K7" t="s">
        <v>1652</v>
      </c>
      <c r="L7" t="s">
        <v>1638</v>
      </c>
      <c r="M7" s="13">
        <v>125</v>
      </c>
      <c r="N7" s="15">
        <v>3.0671296296296297E-3</v>
      </c>
      <c r="O7" s="15">
        <f t="shared" si="0"/>
        <v>0.38339120370370372</v>
      </c>
    </row>
    <row r="8" spans="1:16">
      <c r="A8" t="s">
        <v>3452</v>
      </c>
      <c r="B8">
        <v>47</v>
      </c>
      <c r="D8" s="8" t="s">
        <v>4160</v>
      </c>
      <c r="E8" s="12">
        <v>733</v>
      </c>
      <c r="F8">
        <f>733/25</f>
        <v>29.32</v>
      </c>
      <c r="K8" t="s">
        <v>1380</v>
      </c>
      <c r="L8" t="s">
        <v>1370</v>
      </c>
      <c r="M8" s="13">
        <v>121</v>
      </c>
      <c r="N8" s="15">
        <v>2.4421296296296296E-3</v>
      </c>
      <c r="O8" s="15">
        <f t="shared" si="0"/>
        <v>0.29549768518518515</v>
      </c>
    </row>
    <row r="9" spans="1:16">
      <c r="A9" t="s">
        <v>5024</v>
      </c>
      <c r="B9">
        <v>46</v>
      </c>
      <c r="D9" s="8" t="s">
        <v>2429</v>
      </c>
      <c r="E9" s="12">
        <v>713</v>
      </c>
      <c r="F9">
        <f>713/43</f>
        <v>16.581395348837209</v>
      </c>
      <c r="K9" t="s">
        <v>4503</v>
      </c>
      <c r="L9" t="s">
        <v>4462</v>
      </c>
      <c r="M9" s="13">
        <v>118</v>
      </c>
      <c r="N9" s="15">
        <v>3.0208333333333333E-3</v>
      </c>
      <c r="O9" s="15">
        <f t="shared" si="0"/>
        <v>0.35645833333333332</v>
      </c>
    </row>
    <row r="10" spans="1:16">
      <c r="A10" t="s">
        <v>5906</v>
      </c>
      <c r="B10">
        <v>46</v>
      </c>
      <c r="D10" s="8" t="s">
        <v>4382</v>
      </c>
      <c r="E10" s="12">
        <v>591</v>
      </c>
      <c r="F10">
        <f>591/26</f>
        <v>22.73076923076923</v>
      </c>
      <c r="K10" t="s">
        <v>1274</v>
      </c>
      <c r="L10" t="s">
        <v>1233</v>
      </c>
      <c r="M10" s="13">
        <v>117</v>
      </c>
      <c r="N10" s="15">
        <v>2.673611111111111E-3</v>
      </c>
      <c r="O10" s="15">
        <f t="shared" si="0"/>
        <v>0.31281249999999999</v>
      </c>
    </row>
    <row r="11" spans="1:16">
      <c r="A11" t="s">
        <v>4462</v>
      </c>
      <c r="B11">
        <v>45</v>
      </c>
      <c r="N11" s="4"/>
    </row>
    <row r="12" spans="1:16">
      <c r="A12" t="s">
        <v>2930</v>
      </c>
      <c r="B12">
        <v>45</v>
      </c>
    </row>
    <row r="13" spans="1:16">
      <c r="A13" t="s">
        <v>3940</v>
      </c>
      <c r="B13">
        <v>44</v>
      </c>
    </row>
    <row r="14" spans="1:16">
      <c r="A14" t="s">
        <v>5178</v>
      </c>
      <c r="B14">
        <v>44</v>
      </c>
    </row>
    <row r="15" spans="1:16">
      <c r="A15" t="s">
        <v>1953</v>
      </c>
      <c r="B15">
        <v>43</v>
      </c>
    </row>
    <row r="16" spans="1:16">
      <c r="A16" t="s">
        <v>4580</v>
      </c>
      <c r="B16">
        <v>43</v>
      </c>
    </row>
    <row r="17" spans="1:15">
      <c r="A17" t="s">
        <v>2201</v>
      </c>
      <c r="B17">
        <v>43</v>
      </c>
    </row>
    <row r="18" spans="1:15">
      <c r="A18" t="s">
        <v>2429</v>
      </c>
      <c r="B18">
        <v>43</v>
      </c>
    </row>
    <row r="22" spans="1:15">
      <c r="N22" s="15"/>
      <c r="O22" s="15"/>
    </row>
    <row r="23" spans="1:15">
      <c r="N23" s="15"/>
      <c r="O23" s="15"/>
    </row>
    <row r="24" spans="1:15">
      <c r="N24" s="15"/>
      <c r="O24" s="15"/>
    </row>
    <row r="25" spans="1:15">
      <c r="N25" s="15"/>
      <c r="O25" s="15"/>
    </row>
    <row r="26" spans="1:15">
      <c r="N26" s="15"/>
      <c r="O26" s="15"/>
    </row>
    <row r="27" spans="1:15">
      <c r="N27" s="15"/>
      <c r="O27" s="15"/>
    </row>
    <row r="28" spans="1:15">
      <c r="N28" s="15"/>
      <c r="O28" s="15"/>
    </row>
    <row r="29" spans="1:15">
      <c r="N29" s="15"/>
      <c r="O29" s="15"/>
    </row>
    <row r="30" spans="1:15">
      <c r="N30" s="15"/>
      <c r="O30" s="15"/>
    </row>
    <row r="31" spans="1:15">
      <c r="N31" s="15"/>
      <c r="O31" s="15"/>
    </row>
  </sheetData>
  <sortState ref="A1:B62">
    <sortCondition descending="1" ref="B1:B6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4"/>
  <sheetViews>
    <sheetView showRuler="0" workbookViewId="0">
      <selection sqref="A1:B10"/>
    </sheetView>
  </sheetViews>
  <sheetFormatPr baseColWidth="10" defaultRowHeight="15" x14ac:dyDescent="0"/>
  <cols>
    <col min="1" max="1" width="21.5" customWidth="1"/>
  </cols>
  <sheetData>
    <row r="1" spans="1:2">
      <c r="A1" s="8" t="s">
        <v>799</v>
      </c>
      <c r="B1" s="12">
        <v>1618</v>
      </c>
    </row>
    <row r="2" spans="1:2">
      <c r="A2" s="8" t="s">
        <v>4462</v>
      </c>
      <c r="B2" s="12">
        <v>1413</v>
      </c>
    </row>
    <row r="3" spans="1:2">
      <c r="A3" s="8" t="s">
        <v>1233</v>
      </c>
      <c r="B3" s="12">
        <v>924</v>
      </c>
    </row>
    <row r="4" spans="1:2">
      <c r="A4" s="8" t="s">
        <v>4027</v>
      </c>
      <c r="B4" s="12">
        <v>922</v>
      </c>
    </row>
    <row r="5" spans="1:2">
      <c r="A5" s="8" t="s">
        <v>45</v>
      </c>
      <c r="B5" s="12">
        <v>828</v>
      </c>
    </row>
    <row r="6" spans="1:2">
      <c r="A6" s="8" t="s">
        <v>1370</v>
      </c>
      <c r="B6" s="12">
        <v>819</v>
      </c>
    </row>
    <row r="7" spans="1:2">
      <c r="A7" s="8" t="s">
        <v>2930</v>
      </c>
      <c r="B7" s="12">
        <v>758</v>
      </c>
    </row>
    <row r="8" spans="1:2">
      <c r="A8" s="8" t="s">
        <v>4160</v>
      </c>
      <c r="B8" s="12">
        <v>733</v>
      </c>
    </row>
    <row r="9" spans="1:2">
      <c r="A9" s="8" t="s">
        <v>2429</v>
      </c>
      <c r="B9" s="12">
        <v>713</v>
      </c>
    </row>
    <row r="10" spans="1:2">
      <c r="A10" s="8" t="s">
        <v>4382</v>
      </c>
      <c r="B10" s="12">
        <v>591</v>
      </c>
    </row>
    <row r="11" spans="1:2">
      <c r="A11" s="8" t="s">
        <v>1048</v>
      </c>
      <c r="B11" s="12">
        <v>567</v>
      </c>
    </row>
    <row r="12" spans="1:2">
      <c r="A12" s="8" t="s">
        <v>1953</v>
      </c>
      <c r="B12" s="12">
        <v>559</v>
      </c>
    </row>
    <row r="13" spans="1:2">
      <c r="A13" s="8" t="s">
        <v>1638</v>
      </c>
      <c r="B13" s="12">
        <v>552</v>
      </c>
    </row>
    <row r="14" spans="1:2">
      <c r="A14" s="8" t="s">
        <v>2060</v>
      </c>
      <c r="B14" s="12">
        <v>550</v>
      </c>
    </row>
    <row r="15" spans="1:2">
      <c r="A15" s="8" t="s">
        <v>3209</v>
      </c>
      <c r="B15" s="12">
        <v>549</v>
      </c>
    </row>
    <row r="16" spans="1:2">
      <c r="A16" s="8" t="s">
        <v>2807</v>
      </c>
      <c r="B16" s="12">
        <v>519</v>
      </c>
    </row>
    <row r="17" spans="1:2">
      <c r="A17" s="8" t="s">
        <v>1485</v>
      </c>
      <c r="B17" s="12">
        <v>514</v>
      </c>
    </row>
    <row r="18" spans="1:2">
      <c r="A18" s="8" t="s">
        <v>3452</v>
      </c>
      <c r="B18" s="12">
        <v>486</v>
      </c>
    </row>
    <row r="19" spans="1:2">
      <c r="A19" s="8" t="s">
        <v>5024</v>
      </c>
      <c r="B19" s="12">
        <v>425</v>
      </c>
    </row>
    <row r="20" spans="1:2">
      <c r="A20" s="8" t="s">
        <v>4580</v>
      </c>
      <c r="B20" s="12">
        <v>423</v>
      </c>
    </row>
    <row r="21" spans="1:2">
      <c r="A21" s="8" t="s">
        <v>5178</v>
      </c>
      <c r="B21" s="12">
        <v>395</v>
      </c>
    </row>
    <row r="22" spans="1:2">
      <c r="A22" s="8" t="s">
        <v>135</v>
      </c>
      <c r="B22" s="12">
        <v>386</v>
      </c>
    </row>
    <row r="23" spans="1:2">
      <c r="A23" s="8" t="s">
        <v>5078</v>
      </c>
      <c r="B23" s="12">
        <v>376</v>
      </c>
    </row>
    <row r="24" spans="1:2">
      <c r="A24" s="8" t="s">
        <v>685</v>
      </c>
      <c r="B24" s="12">
        <v>370</v>
      </c>
    </row>
    <row r="25" spans="1:2">
      <c r="A25" s="8" t="s">
        <v>586</v>
      </c>
      <c r="B25" s="12">
        <v>354</v>
      </c>
    </row>
    <row r="26" spans="1:2">
      <c r="A26" s="8" t="s">
        <v>1205</v>
      </c>
      <c r="B26" s="12">
        <v>346</v>
      </c>
    </row>
    <row r="27" spans="1:2">
      <c r="A27" s="8" t="s">
        <v>2279</v>
      </c>
      <c r="B27" s="12">
        <v>318</v>
      </c>
    </row>
    <row r="28" spans="1:2">
      <c r="A28" s="8" t="s">
        <v>3297</v>
      </c>
      <c r="B28" s="12">
        <v>317</v>
      </c>
    </row>
    <row r="29" spans="1:2">
      <c r="A29" s="8" t="s">
        <v>4701</v>
      </c>
      <c r="B29" s="12">
        <v>315</v>
      </c>
    </row>
    <row r="30" spans="1:2">
      <c r="A30" s="8" t="s">
        <v>1467</v>
      </c>
      <c r="B30" s="12">
        <v>313</v>
      </c>
    </row>
    <row r="31" spans="1:2">
      <c r="A31" s="8" t="s">
        <v>4288</v>
      </c>
      <c r="B31" s="12">
        <v>292</v>
      </c>
    </row>
    <row r="32" spans="1:2">
      <c r="A32" s="8" t="s">
        <v>3940</v>
      </c>
      <c r="B32" s="12">
        <v>278</v>
      </c>
    </row>
    <row r="33" spans="1:2">
      <c r="A33" s="8" t="s">
        <v>880</v>
      </c>
      <c r="B33" s="12">
        <v>268</v>
      </c>
    </row>
    <row r="34" spans="1:2">
      <c r="A34" s="8" t="s">
        <v>658</v>
      </c>
      <c r="B34" s="12">
        <v>261</v>
      </c>
    </row>
    <row r="35" spans="1:2">
      <c r="A35" s="8" t="s">
        <v>3666</v>
      </c>
      <c r="B35" s="12">
        <v>260</v>
      </c>
    </row>
    <row r="36" spans="1:2">
      <c r="A36" s="8" t="s">
        <v>2983</v>
      </c>
      <c r="B36" s="12">
        <v>253</v>
      </c>
    </row>
    <row r="37" spans="1:2">
      <c r="A37" s="8" t="s">
        <v>2478</v>
      </c>
      <c r="B37" s="12">
        <v>247</v>
      </c>
    </row>
    <row r="38" spans="1:2">
      <c r="A38" s="8" t="s">
        <v>2730</v>
      </c>
      <c r="B38" s="12">
        <v>233</v>
      </c>
    </row>
    <row r="39" spans="1:2">
      <c r="A39" s="8" t="s">
        <v>1828</v>
      </c>
      <c r="B39" s="12">
        <v>232</v>
      </c>
    </row>
    <row r="40" spans="1:2">
      <c r="A40" s="8" t="s">
        <v>4523</v>
      </c>
      <c r="B40" s="12">
        <v>232</v>
      </c>
    </row>
    <row r="41" spans="1:2">
      <c r="A41" s="8" t="s">
        <v>2597</v>
      </c>
      <c r="B41" s="12">
        <v>228</v>
      </c>
    </row>
    <row r="42" spans="1:2">
      <c r="A42" s="8" t="s">
        <v>1720</v>
      </c>
      <c r="B42" s="12">
        <v>211</v>
      </c>
    </row>
    <row r="43" spans="1:2">
      <c r="A43" s="8" t="s">
        <v>3514</v>
      </c>
      <c r="B43" s="12">
        <v>211</v>
      </c>
    </row>
    <row r="44" spans="1:2">
      <c r="A44" s="8" t="s">
        <v>4932</v>
      </c>
      <c r="B44" s="12">
        <v>208</v>
      </c>
    </row>
    <row r="45" spans="1:2">
      <c r="A45" s="8" t="s">
        <v>3844</v>
      </c>
      <c r="B45" s="12">
        <v>207</v>
      </c>
    </row>
    <row r="46" spans="1:2">
      <c r="A46" s="8" t="s">
        <v>2201</v>
      </c>
      <c r="B46" s="12">
        <v>205</v>
      </c>
    </row>
    <row r="47" spans="1:2">
      <c r="A47" s="8" t="s">
        <v>3686</v>
      </c>
      <c r="B47" s="12">
        <v>204</v>
      </c>
    </row>
    <row r="48" spans="1:2">
      <c r="A48" s="8" t="s">
        <v>1893</v>
      </c>
      <c r="B48" s="12">
        <v>197</v>
      </c>
    </row>
    <row r="49" spans="1:2">
      <c r="A49" s="8" t="s">
        <v>729</v>
      </c>
      <c r="B49" s="12">
        <v>191</v>
      </c>
    </row>
    <row r="50" spans="1:2">
      <c r="A50" s="8" t="s">
        <v>2111</v>
      </c>
      <c r="B50" s="12">
        <v>190</v>
      </c>
    </row>
    <row r="51" spans="1:2">
      <c r="A51" s="8" t="s">
        <v>4195</v>
      </c>
      <c r="B51" s="12">
        <v>183</v>
      </c>
    </row>
    <row r="52" spans="1:2">
      <c r="A52" s="8" t="s">
        <v>1144</v>
      </c>
      <c r="B52" s="12">
        <v>173</v>
      </c>
    </row>
    <row r="53" spans="1:2">
      <c r="A53" s="8" t="s">
        <v>4779</v>
      </c>
      <c r="B53" s="12">
        <v>169</v>
      </c>
    </row>
    <row r="54" spans="1:2">
      <c r="A54" s="8" t="s">
        <v>342</v>
      </c>
      <c r="B54" s="12">
        <v>168</v>
      </c>
    </row>
    <row r="55" spans="1:2">
      <c r="A55" s="8" t="s">
        <v>5120</v>
      </c>
      <c r="B55" s="12">
        <v>161</v>
      </c>
    </row>
    <row r="56" spans="1:2">
      <c r="A56" s="8" t="s">
        <v>286</v>
      </c>
      <c r="B56" s="12">
        <v>160</v>
      </c>
    </row>
    <row r="57" spans="1:2">
      <c r="A57" s="8" t="s">
        <v>3888</v>
      </c>
      <c r="B57" s="12">
        <v>154</v>
      </c>
    </row>
    <row r="58" spans="1:2">
      <c r="A58" s="8" t="s">
        <v>976</v>
      </c>
      <c r="B58" s="12">
        <v>151</v>
      </c>
    </row>
    <row r="59" spans="1:2">
      <c r="A59" s="8" t="s">
        <v>1079</v>
      </c>
      <c r="B59" s="12">
        <v>151</v>
      </c>
    </row>
    <row r="60" spans="1:2">
      <c r="A60" s="8" t="s">
        <v>1560</v>
      </c>
      <c r="B60" s="12">
        <v>151</v>
      </c>
    </row>
    <row r="61" spans="1:2">
      <c r="A61" s="8" t="s">
        <v>3122</v>
      </c>
      <c r="B61" s="12">
        <v>151</v>
      </c>
    </row>
    <row r="62" spans="1:2">
      <c r="A62" s="8" t="s">
        <v>3160</v>
      </c>
      <c r="B62" s="12">
        <v>148</v>
      </c>
    </row>
    <row r="63" spans="1:2">
      <c r="A63" s="8" t="s">
        <v>4249</v>
      </c>
      <c r="B63" s="12">
        <v>141</v>
      </c>
    </row>
    <row r="64" spans="1:2">
      <c r="A64" s="8" t="s">
        <v>3416</v>
      </c>
      <c r="B64" s="12">
        <v>141</v>
      </c>
    </row>
    <row r="65" spans="1:2">
      <c r="A65" s="8" t="s">
        <v>993</v>
      </c>
      <c r="B65" s="12">
        <v>140</v>
      </c>
    </row>
    <row r="66" spans="1:2">
      <c r="A66" s="8" t="s">
        <v>262</v>
      </c>
      <c r="B66" s="12">
        <v>137</v>
      </c>
    </row>
    <row r="67" spans="1:2">
      <c r="A67" s="8" t="s">
        <v>3136</v>
      </c>
      <c r="B67" s="12">
        <v>130</v>
      </c>
    </row>
    <row r="68" spans="1:2">
      <c r="A68" s="8" t="s">
        <v>202</v>
      </c>
      <c r="B68" s="12">
        <v>128</v>
      </c>
    </row>
    <row r="69" spans="1:2">
      <c r="A69" s="8" t="s">
        <v>1748</v>
      </c>
      <c r="B69" s="12">
        <v>126</v>
      </c>
    </row>
    <row r="70" spans="1:2">
      <c r="A70" s="8" t="s">
        <v>448</v>
      </c>
      <c r="B70" s="12">
        <v>124</v>
      </c>
    </row>
    <row r="71" spans="1:2">
      <c r="A71" s="8" t="s">
        <v>1610</v>
      </c>
      <c r="B71" s="12">
        <v>122</v>
      </c>
    </row>
    <row r="72" spans="1:2">
      <c r="A72" s="8" t="s">
        <v>3061</v>
      </c>
      <c r="B72" s="12">
        <v>121</v>
      </c>
    </row>
    <row r="73" spans="1:2">
      <c r="A73" s="8" t="s">
        <v>1551</v>
      </c>
      <c r="B73" s="12">
        <v>115</v>
      </c>
    </row>
    <row r="74" spans="1:2">
      <c r="A74" s="8" t="s">
        <v>186</v>
      </c>
      <c r="B74" s="12">
        <v>112</v>
      </c>
    </row>
    <row r="75" spans="1:2">
      <c r="A75" s="8" t="s">
        <v>218</v>
      </c>
      <c r="B75" s="12">
        <v>112</v>
      </c>
    </row>
    <row r="76" spans="1:2">
      <c r="A76" s="8" t="s">
        <v>5243</v>
      </c>
      <c r="B76" s="12">
        <v>110</v>
      </c>
    </row>
    <row r="77" spans="1:2">
      <c r="A77" s="8" t="s">
        <v>3023</v>
      </c>
      <c r="B77" s="12">
        <v>109</v>
      </c>
    </row>
    <row r="78" spans="1:2">
      <c r="A78" s="8" t="s">
        <v>4442</v>
      </c>
      <c r="B78" s="12">
        <v>107</v>
      </c>
    </row>
    <row r="79" spans="1:2">
      <c r="A79" s="8" t="s">
        <v>4268</v>
      </c>
      <c r="B79" s="12">
        <v>105</v>
      </c>
    </row>
    <row r="80" spans="1:2">
      <c r="A80" s="8" t="s">
        <v>3433</v>
      </c>
      <c r="B80" s="12">
        <v>101</v>
      </c>
    </row>
    <row r="81" spans="1:2">
      <c r="A81" s="8" t="s">
        <v>1815</v>
      </c>
      <c r="B81" s="12">
        <v>101</v>
      </c>
    </row>
    <row r="82" spans="1:2">
      <c r="A82" s="8" t="s">
        <v>628</v>
      </c>
      <c r="B82" s="12">
        <v>100</v>
      </c>
    </row>
    <row r="83" spans="1:2">
      <c r="A83" s="8" t="s">
        <v>2261</v>
      </c>
      <c r="B83" s="12">
        <v>100</v>
      </c>
    </row>
    <row r="84" spans="1:2">
      <c r="A84" s="8" t="s">
        <v>2377</v>
      </c>
      <c r="B84" s="12">
        <v>100</v>
      </c>
    </row>
    <row r="85" spans="1:2">
      <c r="A85" s="8" t="s">
        <v>2340</v>
      </c>
      <c r="B85" s="12">
        <v>99</v>
      </c>
    </row>
    <row r="86" spans="1:2">
      <c r="A86" s="8" t="s">
        <v>3512</v>
      </c>
      <c r="B86" s="12">
        <v>98</v>
      </c>
    </row>
    <row r="87" spans="1:2">
      <c r="A87" s="8" t="s">
        <v>3994</v>
      </c>
      <c r="B87" s="12">
        <v>97</v>
      </c>
    </row>
    <row r="88" spans="1:2">
      <c r="A88" s="8" t="s">
        <v>5015</v>
      </c>
      <c r="B88" s="12">
        <v>95</v>
      </c>
    </row>
    <row r="89" spans="1:2">
      <c r="A89" s="8" t="s">
        <v>4319</v>
      </c>
      <c r="B89" s="12">
        <v>93</v>
      </c>
    </row>
    <row r="90" spans="1:2">
      <c r="A90" s="8" t="s">
        <v>956</v>
      </c>
      <c r="B90" s="12">
        <v>93</v>
      </c>
    </row>
    <row r="91" spans="1:2">
      <c r="A91" s="8" t="s">
        <v>496</v>
      </c>
      <c r="B91" s="12">
        <v>91</v>
      </c>
    </row>
    <row r="92" spans="1:2">
      <c r="A92" s="8" t="s">
        <v>779</v>
      </c>
      <c r="B92" s="12">
        <v>89</v>
      </c>
    </row>
    <row r="93" spans="1:2">
      <c r="A93" s="8" t="s">
        <v>3186</v>
      </c>
      <c r="B93" s="12">
        <v>88</v>
      </c>
    </row>
    <row r="94" spans="1:2">
      <c r="A94" s="8" t="s">
        <v>3045</v>
      </c>
      <c r="B94" s="12">
        <v>87</v>
      </c>
    </row>
    <row r="95" spans="1:2">
      <c r="A95" s="8" t="s">
        <v>4368</v>
      </c>
      <c r="B95" s="12">
        <v>84</v>
      </c>
    </row>
    <row r="96" spans="1:2">
      <c r="A96" s="8" t="s">
        <v>4630</v>
      </c>
      <c r="B96" s="12">
        <v>84</v>
      </c>
    </row>
    <row r="97" spans="1:2">
      <c r="A97" s="8" t="s">
        <v>4731</v>
      </c>
      <c r="B97" s="12">
        <v>84</v>
      </c>
    </row>
    <row r="98" spans="1:2">
      <c r="A98" s="8" t="s">
        <v>3864</v>
      </c>
      <c r="B98" s="12">
        <v>84</v>
      </c>
    </row>
    <row r="99" spans="1:2">
      <c r="A99" s="8" t="s">
        <v>491</v>
      </c>
      <c r="B99" s="12">
        <v>81</v>
      </c>
    </row>
    <row r="100" spans="1:2">
      <c r="A100" s="8" t="s">
        <v>3728</v>
      </c>
      <c r="B100" s="12">
        <v>81</v>
      </c>
    </row>
    <row r="101" spans="1:2">
      <c r="A101" s="8" t="s">
        <v>3401</v>
      </c>
      <c r="B101" s="12">
        <v>76</v>
      </c>
    </row>
    <row r="102" spans="1:2">
      <c r="A102" s="8" t="s">
        <v>2019</v>
      </c>
      <c r="B102" s="12">
        <v>75</v>
      </c>
    </row>
    <row r="103" spans="1:2">
      <c r="A103" s="8" t="s">
        <v>4548</v>
      </c>
      <c r="B103" s="12">
        <v>75</v>
      </c>
    </row>
    <row r="104" spans="1:2">
      <c r="A104" s="8" t="s">
        <v>941</v>
      </c>
      <c r="B104" s="12">
        <v>74</v>
      </c>
    </row>
    <row r="105" spans="1:2">
      <c r="A105" s="8" t="s">
        <v>3635</v>
      </c>
      <c r="B105" s="12">
        <v>74</v>
      </c>
    </row>
    <row r="106" spans="1:2">
      <c r="A106" s="8" t="s">
        <v>4828</v>
      </c>
      <c r="B106" s="12">
        <v>73</v>
      </c>
    </row>
    <row r="107" spans="1:2">
      <c r="A107" s="8" t="s">
        <v>3440</v>
      </c>
      <c r="B107" s="12">
        <v>73</v>
      </c>
    </row>
    <row r="108" spans="1:2">
      <c r="A108" s="8" t="s">
        <v>1166</v>
      </c>
      <c r="B108" s="12">
        <v>72</v>
      </c>
    </row>
    <row r="109" spans="1:2">
      <c r="A109" s="8" t="s">
        <v>2638</v>
      </c>
      <c r="B109" s="12">
        <v>72</v>
      </c>
    </row>
    <row r="110" spans="1:2">
      <c r="A110" s="8" t="s">
        <v>4121</v>
      </c>
      <c r="B110" s="12">
        <v>69</v>
      </c>
    </row>
    <row r="111" spans="1:2">
      <c r="A111" s="8" t="s">
        <v>4552</v>
      </c>
      <c r="B111" s="12">
        <v>69</v>
      </c>
    </row>
    <row r="112" spans="1:2">
      <c r="A112" s="8" t="s">
        <v>5274</v>
      </c>
      <c r="B112" s="12">
        <v>69</v>
      </c>
    </row>
    <row r="113" spans="1:2">
      <c r="A113" s="8" t="s">
        <v>2155</v>
      </c>
      <c r="B113" s="12">
        <v>68</v>
      </c>
    </row>
    <row r="114" spans="1:2">
      <c r="A114" s="8" t="s">
        <v>1187</v>
      </c>
      <c r="B114" s="12">
        <v>67</v>
      </c>
    </row>
    <row r="115" spans="1:2">
      <c r="A115" s="8" t="s">
        <v>2910</v>
      </c>
      <c r="B115" s="12">
        <v>67</v>
      </c>
    </row>
    <row r="116" spans="1:2">
      <c r="A116" s="8" t="s">
        <v>3357</v>
      </c>
      <c r="B116" s="12">
        <v>67</v>
      </c>
    </row>
    <row r="117" spans="1:2">
      <c r="A117" s="8" t="s">
        <v>1141</v>
      </c>
      <c r="B117" s="12">
        <v>67</v>
      </c>
    </row>
    <row r="118" spans="1:2">
      <c r="A118" s="8" t="s">
        <v>1041</v>
      </c>
      <c r="B118" s="12">
        <v>66</v>
      </c>
    </row>
    <row r="119" spans="1:2">
      <c r="A119" s="8" t="s">
        <v>3284</v>
      </c>
      <c r="B119" s="12">
        <v>66</v>
      </c>
    </row>
    <row r="120" spans="1:2">
      <c r="A120" s="8" t="s">
        <v>5151</v>
      </c>
      <c r="B120" s="12">
        <v>66</v>
      </c>
    </row>
    <row r="121" spans="1:2">
      <c r="A121" s="8" t="s">
        <v>4655</v>
      </c>
      <c r="B121" s="12">
        <v>65</v>
      </c>
    </row>
    <row r="122" spans="1:2">
      <c r="A122" s="8" t="s">
        <v>3564</v>
      </c>
      <c r="B122" s="12">
        <v>64</v>
      </c>
    </row>
    <row r="123" spans="1:2">
      <c r="A123" s="8" t="s">
        <v>4982</v>
      </c>
      <c r="B123" s="12">
        <v>64</v>
      </c>
    </row>
    <row r="124" spans="1:2">
      <c r="A124" s="8" t="s">
        <v>5134</v>
      </c>
      <c r="B124" s="12">
        <v>63</v>
      </c>
    </row>
    <row r="125" spans="1:2">
      <c r="A125" s="8" t="s">
        <v>2559</v>
      </c>
      <c r="B125" s="12">
        <v>62</v>
      </c>
    </row>
    <row r="126" spans="1:2">
      <c r="A126" s="8" t="s">
        <v>953</v>
      </c>
      <c r="B126" s="12">
        <v>61</v>
      </c>
    </row>
    <row r="127" spans="1:2">
      <c r="A127" s="8" t="s">
        <v>961</v>
      </c>
      <c r="B127" s="12">
        <v>61</v>
      </c>
    </row>
    <row r="128" spans="1:2">
      <c r="A128" s="8" t="s">
        <v>1332</v>
      </c>
      <c r="B128" s="12">
        <v>60</v>
      </c>
    </row>
    <row r="129" spans="1:2">
      <c r="A129" s="8" t="s">
        <v>1868</v>
      </c>
      <c r="B129" s="12">
        <v>60</v>
      </c>
    </row>
    <row r="130" spans="1:2">
      <c r="A130" s="8" t="s">
        <v>3718</v>
      </c>
      <c r="B130" s="12">
        <v>60</v>
      </c>
    </row>
    <row r="131" spans="1:2">
      <c r="A131" s="8" t="s">
        <v>4996</v>
      </c>
      <c r="B131" s="12">
        <v>60</v>
      </c>
    </row>
    <row r="132" spans="1:2">
      <c r="A132" s="8" t="s">
        <v>5259</v>
      </c>
      <c r="B132" s="12">
        <v>59</v>
      </c>
    </row>
    <row r="133" spans="1:2">
      <c r="A133" s="8" t="s">
        <v>482</v>
      </c>
      <c r="B133" s="12">
        <v>58</v>
      </c>
    </row>
    <row r="134" spans="1:2">
      <c r="A134" s="8" t="s">
        <v>1354</v>
      </c>
      <c r="B134" s="12">
        <v>58</v>
      </c>
    </row>
    <row r="135" spans="1:2">
      <c r="A135" s="8" t="s">
        <v>3539</v>
      </c>
      <c r="B135" s="12">
        <v>58</v>
      </c>
    </row>
    <row r="136" spans="1:2">
      <c r="A136" s="8" t="s">
        <v>512</v>
      </c>
      <c r="B136" s="12">
        <v>57</v>
      </c>
    </row>
    <row r="137" spans="1:2">
      <c r="A137" s="8" t="s">
        <v>3608</v>
      </c>
      <c r="B137" s="12">
        <v>57</v>
      </c>
    </row>
    <row r="138" spans="1:2">
      <c r="A138" s="8" t="s">
        <v>577</v>
      </c>
      <c r="B138" s="12">
        <v>56</v>
      </c>
    </row>
    <row r="139" spans="1:2">
      <c r="A139" s="8" t="s">
        <v>2013</v>
      </c>
      <c r="B139" s="12">
        <v>55</v>
      </c>
    </row>
    <row r="140" spans="1:2">
      <c r="A140" s="8" t="s">
        <v>1313</v>
      </c>
      <c r="B140" s="12">
        <v>54</v>
      </c>
    </row>
    <row r="141" spans="1:2">
      <c r="A141" s="8" t="s">
        <v>5232</v>
      </c>
      <c r="B141" s="12">
        <v>54</v>
      </c>
    </row>
    <row r="142" spans="1:2">
      <c r="A142" s="8" t="s">
        <v>3549</v>
      </c>
      <c r="B142" s="12">
        <v>52</v>
      </c>
    </row>
    <row r="143" spans="1:2">
      <c r="A143" s="8" t="s">
        <v>165</v>
      </c>
      <c r="B143" s="12">
        <v>50</v>
      </c>
    </row>
    <row r="144" spans="1:2">
      <c r="A144" s="8" t="s">
        <v>757</v>
      </c>
      <c r="B144" s="12">
        <v>50</v>
      </c>
    </row>
    <row r="145" spans="1:2">
      <c r="A145" s="8" t="s">
        <v>4905</v>
      </c>
      <c r="B145" s="12">
        <v>50</v>
      </c>
    </row>
    <row r="146" spans="1:2">
      <c r="A146" s="8" t="s">
        <v>1136</v>
      </c>
      <c r="B146" s="12">
        <v>48</v>
      </c>
    </row>
    <row r="147" spans="1:2">
      <c r="A147" s="8" t="s">
        <v>1673</v>
      </c>
      <c r="B147" s="12">
        <v>48</v>
      </c>
    </row>
    <row r="148" spans="1:2">
      <c r="A148" s="8" t="s">
        <v>3837</v>
      </c>
      <c r="B148" s="12">
        <v>48</v>
      </c>
    </row>
    <row r="149" spans="1:2">
      <c r="A149" s="8" t="s">
        <v>4018</v>
      </c>
      <c r="B149" s="12">
        <v>48</v>
      </c>
    </row>
    <row r="150" spans="1:2">
      <c r="A150" s="8" t="s">
        <v>4923</v>
      </c>
      <c r="B150" s="12">
        <v>48</v>
      </c>
    </row>
    <row r="151" spans="1:2">
      <c r="A151" s="8" t="s">
        <v>5</v>
      </c>
      <c r="B151" s="12">
        <v>47</v>
      </c>
    </row>
    <row r="152" spans="1:2">
      <c r="A152" s="8" t="s">
        <v>3392</v>
      </c>
      <c r="B152" s="12">
        <v>47</v>
      </c>
    </row>
    <row r="153" spans="1:2">
      <c r="A153" s="8" t="s">
        <v>2102</v>
      </c>
      <c r="B153" s="12">
        <v>46</v>
      </c>
    </row>
    <row r="154" spans="1:2">
      <c r="A154" s="8" t="s">
        <v>3174</v>
      </c>
      <c r="B154" s="12">
        <v>46</v>
      </c>
    </row>
    <row r="155" spans="1:2">
      <c r="A155" s="8" t="s">
        <v>3567</v>
      </c>
      <c r="B155" s="12">
        <v>46</v>
      </c>
    </row>
    <row r="156" spans="1:2">
      <c r="A156" s="8" t="s">
        <v>326</v>
      </c>
      <c r="B156" s="12">
        <v>46</v>
      </c>
    </row>
    <row r="157" spans="1:2">
      <c r="A157" s="8" t="s">
        <v>527</v>
      </c>
      <c r="B157" s="12">
        <v>46</v>
      </c>
    </row>
    <row r="158" spans="1:2">
      <c r="A158" s="8" t="s">
        <v>4878</v>
      </c>
      <c r="B158" s="12">
        <v>46</v>
      </c>
    </row>
    <row r="159" spans="1:2">
      <c r="A159" s="8" t="s">
        <v>1696</v>
      </c>
      <c r="B159" s="12">
        <v>44</v>
      </c>
    </row>
    <row r="160" spans="1:2">
      <c r="A160" s="8" t="s">
        <v>2179</v>
      </c>
      <c r="B160" s="12">
        <v>44</v>
      </c>
    </row>
    <row r="161" spans="1:2">
      <c r="A161" s="8" t="s">
        <v>4225</v>
      </c>
      <c r="B161" s="12">
        <v>44</v>
      </c>
    </row>
    <row r="162" spans="1:2">
      <c r="A162" s="8" t="s">
        <v>274</v>
      </c>
      <c r="B162" s="12">
        <v>43</v>
      </c>
    </row>
    <row r="163" spans="1:2">
      <c r="A163" s="8" t="s">
        <v>236</v>
      </c>
      <c r="B163" s="12">
        <v>41</v>
      </c>
    </row>
    <row r="164" spans="1:2">
      <c r="A164" s="8" t="s">
        <v>2367</v>
      </c>
      <c r="B164" s="12">
        <v>41</v>
      </c>
    </row>
    <row r="165" spans="1:2">
      <c r="A165" s="8" t="s">
        <v>3105</v>
      </c>
      <c r="B165" s="12">
        <v>41</v>
      </c>
    </row>
    <row r="166" spans="1:2">
      <c r="A166" s="8" t="s">
        <v>249</v>
      </c>
      <c r="B166" s="12">
        <v>40</v>
      </c>
    </row>
    <row r="167" spans="1:2">
      <c r="A167" s="8" t="s">
        <v>4680</v>
      </c>
      <c r="B167" s="12">
        <v>40</v>
      </c>
    </row>
    <row r="168" spans="1:2">
      <c r="A168" s="8" t="s">
        <v>506</v>
      </c>
      <c r="B168" s="12">
        <v>40</v>
      </c>
    </row>
    <row r="169" spans="1:2">
      <c r="A169" s="8" t="s">
        <v>357</v>
      </c>
      <c r="B169" s="12">
        <v>39</v>
      </c>
    </row>
    <row r="170" spans="1:2">
      <c r="A170" s="8" t="s">
        <v>535</v>
      </c>
      <c r="B170" s="12">
        <v>39</v>
      </c>
    </row>
    <row r="171" spans="1:2">
      <c r="A171" s="8" t="s">
        <v>321</v>
      </c>
      <c r="B171" s="12">
        <v>38</v>
      </c>
    </row>
    <row r="172" spans="1:2">
      <c r="A172" s="8" t="s">
        <v>755</v>
      </c>
      <c r="B172" s="12">
        <v>38</v>
      </c>
    </row>
    <row r="173" spans="1:2">
      <c r="A173" s="8" t="s">
        <v>1938</v>
      </c>
      <c r="B173" s="12">
        <v>38</v>
      </c>
    </row>
    <row r="174" spans="1:2">
      <c r="A174" s="8" t="s">
        <v>4769</v>
      </c>
      <c r="B174" s="12">
        <v>38</v>
      </c>
    </row>
    <row r="175" spans="1:2">
      <c r="A175" s="8" t="s">
        <v>5296</v>
      </c>
      <c r="B175" s="12">
        <v>38</v>
      </c>
    </row>
    <row r="176" spans="1:2">
      <c r="A176" s="8" t="s">
        <v>5137</v>
      </c>
      <c r="B176" s="12">
        <v>38</v>
      </c>
    </row>
    <row r="177" spans="1:2">
      <c r="A177" s="8" t="s">
        <v>4852</v>
      </c>
      <c r="B177" s="12">
        <v>38</v>
      </c>
    </row>
    <row r="178" spans="1:2">
      <c r="A178" s="8" t="s">
        <v>910</v>
      </c>
      <c r="B178" s="12">
        <v>37</v>
      </c>
    </row>
    <row r="179" spans="1:2">
      <c r="A179" s="8" t="s">
        <v>654</v>
      </c>
      <c r="B179" s="12">
        <v>37</v>
      </c>
    </row>
    <row r="180" spans="1:2">
      <c r="A180" s="8" t="s">
        <v>3083</v>
      </c>
      <c r="B180" s="12">
        <v>37</v>
      </c>
    </row>
    <row r="181" spans="1:2">
      <c r="A181" s="8" t="s">
        <v>4366</v>
      </c>
      <c r="B181" s="12">
        <v>37</v>
      </c>
    </row>
    <row r="182" spans="1:2">
      <c r="A182" s="8" t="s">
        <v>1800</v>
      </c>
      <c r="B182" s="12">
        <v>37</v>
      </c>
    </row>
    <row r="183" spans="1:2">
      <c r="A183" s="8" t="s">
        <v>3918</v>
      </c>
      <c r="B183" s="12">
        <v>37</v>
      </c>
    </row>
    <row r="184" spans="1:2">
      <c r="A184" s="8" t="s">
        <v>2135</v>
      </c>
      <c r="B184" s="12">
        <v>36</v>
      </c>
    </row>
    <row r="185" spans="1:2">
      <c r="A185" s="8" t="s">
        <v>2141</v>
      </c>
      <c r="B185" s="12">
        <v>36</v>
      </c>
    </row>
    <row r="186" spans="1:2">
      <c r="A186" s="8" t="s">
        <v>2679</v>
      </c>
      <c r="B186" s="12">
        <v>36</v>
      </c>
    </row>
    <row r="187" spans="1:2">
      <c r="A187" s="8" t="s">
        <v>3157</v>
      </c>
      <c r="B187" s="12">
        <v>36</v>
      </c>
    </row>
    <row r="188" spans="1:2">
      <c r="A188" s="8" t="s">
        <v>3652</v>
      </c>
      <c r="B188" s="12">
        <v>36</v>
      </c>
    </row>
    <row r="189" spans="1:2">
      <c r="A189" s="8" t="s">
        <v>397</v>
      </c>
      <c r="B189" s="12">
        <v>34</v>
      </c>
    </row>
    <row r="190" spans="1:2">
      <c r="A190" s="8" t="s">
        <v>2788</v>
      </c>
      <c r="B190" s="12">
        <v>34</v>
      </c>
    </row>
    <row r="191" spans="1:2">
      <c r="A191" s="8" t="s">
        <v>3292</v>
      </c>
      <c r="B191" s="12">
        <v>34</v>
      </c>
    </row>
    <row r="192" spans="1:2">
      <c r="A192" s="8" t="s">
        <v>3809</v>
      </c>
      <c r="B192" s="12">
        <v>34</v>
      </c>
    </row>
    <row r="193" spans="1:2">
      <c r="A193" s="8" t="s">
        <v>5163</v>
      </c>
      <c r="B193" s="12">
        <v>34</v>
      </c>
    </row>
    <row r="194" spans="1:2">
      <c r="A194" s="8" t="s">
        <v>904</v>
      </c>
      <c r="B194" s="12">
        <v>33</v>
      </c>
    </row>
    <row r="195" spans="1:2">
      <c r="A195" s="8" t="s">
        <v>1783</v>
      </c>
      <c r="B195" s="12">
        <v>33</v>
      </c>
    </row>
    <row r="196" spans="1:2">
      <c r="A196" s="8" t="s">
        <v>2849</v>
      </c>
      <c r="B196" s="12">
        <v>33</v>
      </c>
    </row>
    <row r="197" spans="1:2">
      <c r="A197" s="8" t="s">
        <v>3925</v>
      </c>
      <c r="B197" s="12">
        <v>33</v>
      </c>
    </row>
    <row r="198" spans="1:2">
      <c r="A198" s="8" t="s">
        <v>4218</v>
      </c>
      <c r="B198" s="12">
        <v>33</v>
      </c>
    </row>
    <row r="199" spans="1:2">
      <c r="A199" s="8" t="s">
        <v>30</v>
      </c>
      <c r="B199" s="12">
        <v>33</v>
      </c>
    </row>
    <row r="200" spans="1:2">
      <c r="A200" s="8" t="s">
        <v>5075</v>
      </c>
      <c r="B200" s="12">
        <v>33</v>
      </c>
    </row>
    <row r="201" spans="1:2">
      <c r="A201" s="8" t="s">
        <v>5175</v>
      </c>
      <c r="B201" s="12">
        <v>33</v>
      </c>
    </row>
    <row r="202" spans="1:2">
      <c r="A202" s="8" t="s">
        <v>747</v>
      </c>
      <c r="B202" s="12">
        <v>32</v>
      </c>
    </row>
    <row r="203" spans="1:2">
      <c r="A203" s="8" t="s">
        <v>3384</v>
      </c>
      <c r="B203" s="12">
        <v>32</v>
      </c>
    </row>
    <row r="204" spans="1:2">
      <c r="A204" s="8" t="s">
        <v>4138</v>
      </c>
      <c r="B204" s="12">
        <v>32</v>
      </c>
    </row>
    <row r="205" spans="1:2">
      <c r="A205" s="8" t="s">
        <v>4427</v>
      </c>
      <c r="B205" s="12">
        <v>32</v>
      </c>
    </row>
    <row r="206" spans="1:2">
      <c r="A206" s="8" t="s">
        <v>1418</v>
      </c>
      <c r="B206" s="12">
        <v>31</v>
      </c>
    </row>
    <row r="207" spans="1:2">
      <c r="A207" s="8" t="s">
        <v>1450</v>
      </c>
      <c r="B207" s="12">
        <v>31</v>
      </c>
    </row>
    <row r="208" spans="1:2">
      <c r="A208" s="8" t="s">
        <v>2047</v>
      </c>
      <c r="B208" s="12">
        <v>31</v>
      </c>
    </row>
    <row r="209" spans="1:2">
      <c r="A209" s="8" t="s">
        <v>2169</v>
      </c>
      <c r="B209" s="12">
        <v>31</v>
      </c>
    </row>
    <row r="210" spans="1:2">
      <c r="A210" s="8" t="s">
        <v>2389</v>
      </c>
      <c r="B210" s="12">
        <v>31</v>
      </c>
    </row>
    <row r="211" spans="1:2">
      <c r="A211" s="8" t="s">
        <v>2866</v>
      </c>
      <c r="B211" s="12">
        <v>31</v>
      </c>
    </row>
    <row r="212" spans="1:2">
      <c r="A212" s="8" t="s">
        <v>3935</v>
      </c>
      <c r="B212" s="12">
        <v>31</v>
      </c>
    </row>
    <row r="213" spans="1:2">
      <c r="A213" s="8" t="s">
        <v>2373</v>
      </c>
      <c r="B213" s="12">
        <v>30</v>
      </c>
    </row>
    <row r="214" spans="1:2">
      <c r="A214" s="8" t="s">
        <v>3411</v>
      </c>
      <c r="B214" s="12">
        <v>30</v>
      </c>
    </row>
    <row r="215" spans="1:2">
      <c r="A215" s="8" t="s">
        <v>4842</v>
      </c>
      <c r="B215" s="12">
        <v>30</v>
      </c>
    </row>
    <row r="216" spans="1:2">
      <c r="A216" s="8" t="s">
        <v>40</v>
      </c>
      <c r="B216" s="12">
        <v>29</v>
      </c>
    </row>
    <row r="217" spans="1:2">
      <c r="A217" s="8" t="s">
        <v>769</v>
      </c>
      <c r="B217" s="12">
        <v>29</v>
      </c>
    </row>
    <row r="218" spans="1:2">
      <c r="A218" s="8" t="s">
        <v>971</v>
      </c>
      <c r="B218" s="12">
        <v>29</v>
      </c>
    </row>
    <row r="219" spans="1:2">
      <c r="A219" s="8" t="s">
        <v>1935</v>
      </c>
      <c r="B219" s="12">
        <v>29</v>
      </c>
    </row>
    <row r="220" spans="1:2">
      <c r="A220" s="8" t="s">
        <v>2174</v>
      </c>
      <c r="B220" s="12">
        <v>29</v>
      </c>
    </row>
    <row r="221" spans="1:2">
      <c r="A221" s="8" t="s">
        <v>2417</v>
      </c>
      <c r="B221" s="12">
        <v>29</v>
      </c>
    </row>
    <row r="222" spans="1:2">
      <c r="A222" s="8" t="s">
        <v>2924</v>
      </c>
      <c r="B222" s="12">
        <v>29</v>
      </c>
    </row>
    <row r="223" spans="1:2">
      <c r="A223" s="8" t="s">
        <v>4116</v>
      </c>
      <c r="B223" s="12">
        <v>29</v>
      </c>
    </row>
    <row r="224" spans="1:2">
      <c r="A224" s="8" t="s">
        <v>4360</v>
      </c>
      <c r="B224" s="12">
        <v>29</v>
      </c>
    </row>
    <row r="225" spans="1:2">
      <c r="A225" s="8" t="s">
        <v>4453</v>
      </c>
      <c r="B225" s="12">
        <v>29</v>
      </c>
    </row>
    <row r="226" spans="1:2">
      <c r="A226" s="8" t="s">
        <v>1685</v>
      </c>
      <c r="B226" s="12">
        <v>28</v>
      </c>
    </row>
    <row r="227" spans="1:2">
      <c r="A227" s="8" t="s">
        <v>3655</v>
      </c>
      <c r="B227" s="12">
        <v>28</v>
      </c>
    </row>
    <row r="228" spans="1:2">
      <c r="A228" s="8" t="s">
        <v>5002</v>
      </c>
      <c r="B228" s="12">
        <v>28</v>
      </c>
    </row>
    <row r="229" spans="1:2">
      <c r="A229" s="8" t="s">
        <v>2708</v>
      </c>
      <c r="B229" s="12">
        <v>27</v>
      </c>
    </row>
    <row r="230" spans="1:2">
      <c r="A230" s="8" t="s">
        <v>4024</v>
      </c>
      <c r="B230" s="12">
        <v>27</v>
      </c>
    </row>
    <row r="231" spans="1:2">
      <c r="A231" s="8" t="s">
        <v>4258</v>
      </c>
      <c r="B231" s="12">
        <v>27</v>
      </c>
    </row>
    <row r="232" spans="1:2">
      <c r="A232" s="8" t="s">
        <v>4899</v>
      </c>
      <c r="B232" s="12">
        <v>27</v>
      </c>
    </row>
    <row r="233" spans="1:2">
      <c r="A233" s="8" t="s">
        <v>5217</v>
      </c>
      <c r="B233" s="12">
        <v>27</v>
      </c>
    </row>
    <row r="234" spans="1:2">
      <c r="A234" s="8" t="s">
        <v>2662</v>
      </c>
      <c r="B234" s="12">
        <v>26</v>
      </c>
    </row>
    <row r="235" spans="1:2">
      <c r="A235" s="8" t="s">
        <v>3043</v>
      </c>
      <c r="B235" s="12">
        <v>26</v>
      </c>
    </row>
    <row r="236" spans="1:2">
      <c r="A236" s="8" t="s">
        <v>3093</v>
      </c>
      <c r="B236" s="12">
        <v>26</v>
      </c>
    </row>
    <row r="237" spans="1:2">
      <c r="A237" s="8" t="s">
        <v>3797</v>
      </c>
      <c r="B237" s="12">
        <v>26</v>
      </c>
    </row>
    <row r="238" spans="1:2">
      <c r="A238" s="8" t="s">
        <v>3805</v>
      </c>
      <c r="B238" s="12">
        <v>26</v>
      </c>
    </row>
    <row r="239" spans="1:2">
      <c r="A239" s="8" t="s">
        <v>1883</v>
      </c>
      <c r="B239" s="12">
        <v>26</v>
      </c>
    </row>
    <row r="240" spans="1:2">
      <c r="A240" s="8" t="s">
        <v>2129</v>
      </c>
      <c r="B240" s="12">
        <v>26</v>
      </c>
    </row>
    <row r="241" spans="1:2">
      <c r="A241" s="8" t="s">
        <v>1196</v>
      </c>
      <c r="B241" s="12">
        <v>25</v>
      </c>
    </row>
    <row r="242" spans="1:2">
      <c r="A242" s="8" t="s">
        <v>3103</v>
      </c>
      <c r="B242" s="12">
        <v>25</v>
      </c>
    </row>
    <row r="243" spans="1:2">
      <c r="A243" s="8" t="s">
        <v>3595</v>
      </c>
      <c r="B243" s="12">
        <v>25</v>
      </c>
    </row>
    <row r="244" spans="1:2">
      <c r="A244" s="8" t="s">
        <v>3790</v>
      </c>
      <c r="B244" s="12">
        <v>25</v>
      </c>
    </row>
    <row r="245" spans="1:2">
      <c r="A245" s="8" t="s">
        <v>3823</v>
      </c>
      <c r="B245" s="12">
        <v>25</v>
      </c>
    </row>
    <row r="246" spans="1:2">
      <c r="A246" s="8" t="s">
        <v>5220</v>
      </c>
      <c r="B246" s="12">
        <v>25</v>
      </c>
    </row>
    <row r="247" spans="1:2">
      <c r="A247" s="8" t="s">
        <v>5266</v>
      </c>
      <c r="B247" s="12">
        <v>24</v>
      </c>
    </row>
    <row r="248" spans="1:2">
      <c r="A248" s="8" t="s">
        <v>430</v>
      </c>
      <c r="B248" s="12">
        <v>24</v>
      </c>
    </row>
    <row r="249" spans="1:2">
      <c r="A249" s="8" t="s">
        <v>648</v>
      </c>
      <c r="B249" s="12">
        <v>24</v>
      </c>
    </row>
    <row r="250" spans="1:2">
      <c r="A250" s="8" t="s">
        <v>1200</v>
      </c>
      <c r="B250" s="12">
        <v>24</v>
      </c>
    </row>
    <row r="251" spans="1:2">
      <c r="A251" s="8" t="s">
        <v>1347</v>
      </c>
      <c r="B251" s="12">
        <v>24</v>
      </c>
    </row>
    <row r="252" spans="1:2">
      <c r="A252" s="8" t="s">
        <v>1455</v>
      </c>
      <c r="B252" s="12">
        <v>24</v>
      </c>
    </row>
    <row r="253" spans="1:2">
      <c r="A253" s="8" t="s">
        <v>1543</v>
      </c>
      <c r="B253" s="12">
        <v>24</v>
      </c>
    </row>
    <row r="254" spans="1:2">
      <c r="A254" s="8" t="s">
        <v>2270</v>
      </c>
      <c r="B254" s="12">
        <v>24</v>
      </c>
    </row>
    <row r="255" spans="1:2">
      <c r="A255" s="8" t="s">
        <v>3277</v>
      </c>
      <c r="B255" s="12">
        <v>24</v>
      </c>
    </row>
    <row r="256" spans="1:2">
      <c r="A256" s="8" t="s">
        <v>4861</v>
      </c>
      <c r="B256" s="12">
        <v>24</v>
      </c>
    </row>
    <row r="257" spans="1:2">
      <c r="A257" s="8" t="s">
        <v>474</v>
      </c>
      <c r="B257" s="12">
        <v>23</v>
      </c>
    </row>
    <row r="258" spans="1:2">
      <c r="A258" s="8" t="s">
        <v>2056</v>
      </c>
      <c r="B258" s="12">
        <v>23</v>
      </c>
    </row>
    <row r="259" spans="1:2">
      <c r="A259" s="8" t="s">
        <v>2162</v>
      </c>
      <c r="B259" s="12">
        <v>23</v>
      </c>
    </row>
    <row r="260" spans="1:2">
      <c r="A260" s="8" t="s">
        <v>2717</v>
      </c>
      <c r="B260" s="12">
        <v>23</v>
      </c>
    </row>
    <row r="261" spans="1:2">
      <c r="A261" s="8" t="s">
        <v>3088</v>
      </c>
      <c r="B261" s="12">
        <v>23</v>
      </c>
    </row>
    <row r="262" spans="1:2">
      <c r="A262" s="8" t="s">
        <v>3632</v>
      </c>
      <c r="B262" s="12">
        <v>23</v>
      </c>
    </row>
    <row r="263" spans="1:2">
      <c r="A263" s="8" t="s">
        <v>4650</v>
      </c>
      <c r="B263" s="12">
        <v>23</v>
      </c>
    </row>
    <row r="264" spans="1:2">
      <c r="A264" s="8" t="s">
        <v>3583</v>
      </c>
      <c r="B264" s="12">
        <v>23</v>
      </c>
    </row>
    <row r="265" spans="1:2">
      <c r="A265" s="8" t="s">
        <v>379</v>
      </c>
      <c r="B265" s="12">
        <v>22</v>
      </c>
    </row>
    <row r="266" spans="1:2">
      <c r="A266" s="8" t="s">
        <v>2394</v>
      </c>
      <c r="B266" s="12">
        <v>22</v>
      </c>
    </row>
    <row r="267" spans="1:2">
      <c r="A267" s="8" t="s">
        <v>3041</v>
      </c>
      <c r="B267" s="12">
        <v>22</v>
      </c>
    </row>
    <row r="268" spans="1:2">
      <c r="A268" s="8" t="s">
        <v>3761</v>
      </c>
      <c r="B268" s="12">
        <v>22</v>
      </c>
    </row>
    <row r="269" spans="1:2">
      <c r="A269" s="8" t="s">
        <v>4725</v>
      </c>
      <c r="B269" s="12">
        <v>22</v>
      </c>
    </row>
    <row r="270" spans="1:2">
      <c r="A270" s="8" t="s">
        <v>3289</v>
      </c>
      <c r="B270" s="12">
        <v>22</v>
      </c>
    </row>
    <row r="271" spans="1:2">
      <c r="A271" s="8" t="s">
        <v>22</v>
      </c>
      <c r="B271" s="12">
        <v>21</v>
      </c>
    </row>
    <row r="272" spans="1:2">
      <c r="A272" s="8" t="s">
        <v>2037</v>
      </c>
      <c r="B272" s="12">
        <v>21</v>
      </c>
    </row>
    <row r="273" spans="1:2">
      <c r="A273" s="8" t="s">
        <v>3624</v>
      </c>
      <c r="B273" s="12">
        <v>21</v>
      </c>
    </row>
    <row r="274" spans="1:2">
      <c r="A274" s="8" t="s">
        <v>3832</v>
      </c>
      <c r="B274" s="12">
        <v>21</v>
      </c>
    </row>
    <row r="275" spans="1:2">
      <c r="A275" s="8" t="s">
        <v>4352</v>
      </c>
      <c r="B275" s="12">
        <v>21</v>
      </c>
    </row>
    <row r="276" spans="1:2">
      <c r="A276" s="8" t="s">
        <v>4418</v>
      </c>
      <c r="B276" s="12">
        <v>21</v>
      </c>
    </row>
    <row r="277" spans="1:2">
      <c r="A277" s="8" t="s">
        <v>4816</v>
      </c>
      <c r="B277" s="12">
        <v>21</v>
      </c>
    </row>
    <row r="278" spans="1:2">
      <c r="A278" s="8" t="s">
        <v>4819</v>
      </c>
      <c r="B278" s="12">
        <v>21</v>
      </c>
    </row>
    <row r="279" spans="1:2">
      <c r="A279" s="8" t="s">
        <v>4917</v>
      </c>
      <c r="B279" s="12">
        <v>21</v>
      </c>
    </row>
    <row r="280" spans="1:2">
      <c r="A280" s="8" t="s">
        <v>925</v>
      </c>
      <c r="B280" s="12">
        <v>20</v>
      </c>
    </row>
    <row r="281" spans="1:2">
      <c r="A281" s="8" t="s">
        <v>931</v>
      </c>
      <c r="B281" s="12">
        <v>20</v>
      </c>
    </row>
    <row r="282" spans="1:2">
      <c r="A282" s="8" t="s">
        <v>1438</v>
      </c>
      <c r="B282" s="12">
        <v>20</v>
      </c>
    </row>
    <row r="283" spans="1:2">
      <c r="A283" s="8" t="s">
        <v>1950</v>
      </c>
      <c r="B283" s="12">
        <v>20</v>
      </c>
    </row>
    <row r="284" spans="1:2">
      <c r="A284" s="8" t="s">
        <v>2256</v>
      </c>
      <c r="B284" s="12">
        <v>20</v>
      </c>
    </row>
    <row r="285" spans="1:2">
      <c r="A285" s="8" t="s">
        <v>2593</v>
      </c>
      <c r="B285" s="12">
        <v>20</v>
      </c>
    </row>
    <row r="286" spans="1:2">
      <c r="A286" s="8" t="s">
        <v>2981</v>
      </c>
      <c r="B286" s="12">
        <v>20</v>
      </c>
    </row>
    <row r="287" spans="1:2">
      <c r="A287" s="8" t="s">
        <v>3909</v>
      </c>
      <c r="B287" s="12">
        <v>20</v>
      </c>
    </row>
    <row r="288" spans="1:2">
      <c r="A288" s="8" t="s">
        <v>4104</v>
      </c>
      <c r="B288" s="12">
        <v>20</v>
      </c>
    </row>
    <row r="289" spans="1:2">
      <c r="A289" s="8" t="s">
        <v>4350</v>
      </c>
      <c r="B289" s="12">
        <v>20</v>
      </c>
    </row>
    <row r="290" spans="1:2">
      <c r="A290" s="8" t="s">
        <v>3206</v>
      </c>
      <c r="B290" s="12">
        <v>19</v>
      </c>
    </row>
    <row r="291" spans="1:2">
      <c r="A291" s="8" t="s">
        <v>4284</v>
      </c>
      <c r="B291" s="12">
        <v>19</v>
      </c>
    </row>
    <row r="292" spans="1:2">
      <c r="A292" s="8" t="s">
        <v>4647</v>
      </c>
      <c r="B292" s="12">
        <v>19</v>
      </c>
    </row>
    <row r="293" spans="1:2">
      <c r="A293" s="8" t="s">
        <v>1709</v>
      </c>
      <c r="B293" s="12">
        <v>19</v>
      </c>
    </row>
    <row r="294" spans="1:2">
      <c r="A294" s="8" t="s">
        <v>3036</v>
      </c>
      <c r="B294" s="12">
        <v>19</v>
      </c>
    </row>
    <row r="295" spans="1:2">
      <c r="A295" s="8" t="s">
        <v>3279</v>
      </c>
      <c r="B295" s="12">
        <v>19</v>
      </c>
    </row>
    <row r="296" spans="1:2">
      <c r="A296" s="8" t="s">
        <v>13</v>
      </c>
      <c r="B296" s="12">
        <v>18</v>
      </c>
    </row>
    <row r="297" spans="1:2">
      <c r="A297" s="8" t="s">
        <v>16</v>
      </c>
      <c r="B297" s="12">
        <v>18</v>
      </c>
    </row>
    <row r="298" spans="1:2">
      <c r="A298" s="8" t="s">
        <v>2844</v>
      </c>
      <c r="B298" s="12">
        <v>18</v>
      </c>
    </row>
    <row r="299" spans="1:2">
      <c r="A299" s="8" t="s">
        <v>3557</v>
      </c>
      <c r="B299" s="12">
        <v>18</v>
      </c>
    </row>
    <row r="300" spans="1:2">
      <c r="A300" s="8" t="s">
        <v>3794</v>
      </c>
      <c r="B300" s="12">
        <v>18</v>
      </c>
    </row>
    <row r="301" spans="1:2">
      <c r="A301" s="8" t="s">
        <v>3904</v>
      </c>
      <c r="B301" s="12">
        <v>18</v>
      </c>
    </row>
    <row r="302" spans="1:2">
      <c r="A302" s="8" t="s">
        <v>4338</v>
      </c>
      <c r="B302" s="12">
        <v>18</v>
      </c>
    </row>
    <row r="303" spans="1:2">
      <c r="A303" s="8" t="s">
        <v>745</v>
      </c>
      <c r="B303" s="12">
        <v>18</v>
      </c>
    </row>
    <row r="304" spans="1:2">
      <c r="A304" s="8" t="s">
        <v>2587</v>
      </c>
      <c r="B304" s="12">
        <v>18</v>
      </c>
    </row>
    <row r="305" spans="1:2">
      <c r="A305" s="8" t="s">
        <v>4672</v>
      </c>
      <c r="B305" s="12">
        <v>18</v>
      </c>
    </row>
    <row r="306" spans="1:2">
      <c r="A306" s="8">
        <v>311</v>
      </c>
      <c r="B306" s="12">
        <v>17</v>
      </c>
    </row>
    <row r="307" spans="1:2">
      <c r="A307" s="8" t="s">
        <v>572</v>
      </c>
      <c r="B307" s="12">
        <v>17</v>
      </c>
    </row>
    <row r="308" spans="1:2">
      <c r="A308" s="8" t="s">
        <v>2584</v>
      </c>
      <c r="B308" s="12">
        <v>17</v>
      </c>
    </row>
    <row r="309" spans="1:2">
      <c r="A309" s="8" t="s">
        <v>5252</v>
      </c>
      <c r="B309" s="12">
        <v>16</v>
      </c>
    </row>
    <row r="310" spans="1:2">
      <c r="A310" s="8" t="s">
        <v>20</v>
      </c>
      <c r="B310" s="12">
        <v>16</v>
      </c>
    </row>
    <row r="311" spans="1:2">
      <c r="A311" s="8" t="s">
        <v>34</v>
      </c>
      <c r="B311" s="12">
        <v>16</v>
      </c>
    </row>
    <row r="312" spans="1:2">
      <c r="A312" s="8" t="s">
        <v>375</v>
      </c>
      <c r="B312" s="12">
        <v>16</v>
      </c>
    </row>
    <row r="313" spans="1:2">
      <c r="A313" s="8" t="s">
        <v>1416</v>
      </c>
      <c r="B313" s="12">
        <v>16</v>
      </c>
    </row>
    <row r="314" spans="1:2">
      <c r="A314" s="8" t="s">
        <v>2053</v>
      </c>
      <c r="B314" s="12">
        <v>16</v>
      </c>
    </row>
    <row r="315" spans="1:2">
      <c r="A315" s="8" t="s">
        <v>4125</v>
      </c>
      <c r="B315" s="12">
        <v>16</v>
      </c>
    </row>
    <row r="316" spans="1:2">
      <c r="A316" s="8" t="s">
        <v>2146</v>
      </c>
      <c r="B316" s="12">
        <v>16</v>
      </c>
    </row>
    <row r="317" spans="1:2">
      <c r="A317" s="8" t="s">
        <v>4838</v>
      </c>
      <c r="B317" s="12">
        <v>16</v>
      </c>
    </row>
    <row r="318" spans="1:2">
      <c r="A318" s="8" t="s">
        <v>4874</v>
      </c>
      <c r="B318" s="12">
        <v>16</v>
      </c>
    </row>
    <row r="319" spans="1:2">
      <c r="A319" s="8" t="s">
        <v>4975</v>
      </c>
      <c r="B319" s="12">
        <v>16</v>
      </c>
    </row>
    <row r="320" spans="1:2">
      <c r="A320" s="8" t="s">
        <v>339</v>
      </c>
      <c r="B320" s="12">
        <v>15</v>
      </c>
    </row>
    <row r="321" spans="1:2">
      <c r="A321" s="8" t="s">
        <v>360</v>
      </c>
      <c r="B321" s="12">
        <v>15</v>
      </c>
    </row>
    <row r="322" spans="1:2">
      <c r="A322" s="8" t="s">
        <v>523</v>
      </c>
      <c r="B322" s="12">
        <v>15</v>
      </c>
    </row>
    <row r="323" spans="1:2">
      <c r="A323" s="8" t="s">
        <v>1688</v>
      </c>
      <c r="B323" s="12">
        <v>15</v>
      </c>
    </row>
    <row r="324" spans="1:2">
      <c r="A324" s="8" t="s">
        <v>2164</v>
      </c>
      <c r="B324" s="12">
        <v>15</v>
      </c>
    </row>
    <row r="325" spans="1:2">
      <c r="A325" s="8" t="s">
        <v>2772</v>
      </c>
      <c r="B325" s="12">
        <v>15</v>
      </c>
    </row>
    <row r="326" spans="1:2">
      <c r="A326" s="8" t="s">
        <v>3080</v>
      </c>
      <c r="B326" s="12">
        <v>15</v>
      </c>
    </row>
    <row r="327" spans="1:2">
      <c r="A327" s="8" t="s">
        <v>4111</v>
      </c>
      <c r="B327" s="12">
        <v>15</v>
      </c>
    </row>
    <row r="328" spans="1:2">
      <c r="A328" s="8" t="s">
        <v>173</v>
      </c>
      <c r="B328" s="12">
        <v>15</v>
      </c>
    </row>
    <row r="329" spans="1:2">
      <c r="A329" s="8" t="s">
        <v>5170</v>
      </c>
      <c r="B329" s="12">
        <v>15</v>
      </c>
    </row>
    <row r="330" spans="1:2">
      <c r="A330" s="8" t="s">
        <v>3786</v>
      </c>
      <c r="B330" s="12">
        <v>14</v>
      </c>
    </row>
    <row r="331" spans="1:2">
      <c r="A331" s="8" t="s">
        <v>2132</v>
      </c>
      <c r="B331" s="12">
        <v>14</v>
      </c>
    </row>
    <row r="332" spans="1:2">
      <c r="A332" s="8" t="s">
        <v>3571</v>
      </c>
      <c r="B332" s="12">
        <v>14</v>
      </c>
    </row>
    <row r="333" spans="1:2">
      <c r="A333" s="8" t="s">
        <v>3912</v>
      </c>
      <c r="B333" s="12">
        <v>14</v>
      </c>
    </row>
    <row r="334" spans="1:2">
      <c r="A334" s="8" t="s">
        <v>4149</v>
      </c>
      <c r="B334" s="12">
        <v>14</v>
      </c>
    </row>
    <row r="335" spans="1:2">
      <c r="A335" s="8" t="s">
        <v>4687</v>
      </c>
      <c r="B335" s="12">
        <v>14</v>
      </c>
    </row>
    <row r="336" spans="1:2">
      <c r="A336" s="8" t="s">
        <v>4693</v>
      </c>
      <c r="B336" s="12">
        <v>14</v>
      </c>
    </row>
    <row r="337" spans="1:2">
      <c r="A337" s="8" t="s">
        <v>794</v>
      </c>
      <c r="B337" s="12">
        <v>14</v>
      </c>
    </row>
    <row r="338" spans="1:2">
      <c r="A338" s="8" t="s">
        <v>1300</v>
      </c>
      <c r="B338" s="12">
        <v>14</v>
      </c>
    </row>
    <row r="339" spans="1:2">
      <c r="A339" s="8" t="s">
        <v>517</v>
      </c>
      <c r="B339" s="12">
        <v>13</v>
      </c>
    </row>
    <row r="340" spans="1:2">
      <c r="A340" s="8" t="s">
        <v>1343</v>
      </c>
      <c r="B340" s="12">
        <v>13</v>
      </c>
    </row>
    <row r="341" spans="1:2">
      <c r="A341" s="8" t="s">
        <v>1537</v>
      </c>
      <c r="B341" s="12">
        <v>13</v>
      </c>
    </row>
    <row r="342" spans="1:2">
      <c r="A342" s="8" t="s">
        <v>1605</v>
      </c>
      <c r="B342" s="12">
        <v>13</v>
      </c>
    </row>
    <row r="343" spans="1:2">
      <c r="A343" s="8" t="s">
        <v>2008</v>
      </c>
      <c r="B343" s="12">
        <v>13</v>
      </c>
    </row>
    <row r="344" spans="1:2">
      <c r="A344" s="8" t="s">
        <v>2424</v>
      </c>
      <c r="B344" s="12">
        <v>13</v>
      </c>
    </row>
    <row r="345" spans="1:2">
      <c r="A345" s="8" t="s">
        <v>2785</v>
      </c>
      <c r="B345" s="12">
        <v>13</v>
      </c>
    </row>
    <row r="346" spans="1:2">
      <c r="A346" s="8" t="s">
        <v>4281</v>
      </c>
      <c r="B346" s="12">
        <v>13</v>
      </c>
    </row>
    <row r="347" spans="1:2">
      <c r="A347" s="8" t="s">
        <v>4674</v>
      </c>
      <c r="B347" s="12">
        <v>13</v>
      </c>
    </row>
    <row r="348" spans="1:2">
      <c r="A348" s="8" t="s">
        <v>4863</v>
      </c>
      <c r="B348" s="12">
        <v>13</v>
      </c>
    </row>
    <row r="349" spans="1:2">
      <c r="A349" s="8" t="s">
        <v>569</v>
      </c>
      <c r="B349" s="12">
        <v>12</v>
      </c>
    </row>
    <row r="350" spans="1:2">
      <c r="A350" s="8" t="s">
        <v>920</v>
      </c>
      <c r="B350" s="12">
        <v>12</v>
      </c>
    </row>
    <row r="351" spans="1:2">
      <c r="A351" s="8" t="s">
        <v>1130</v>
      </c>
      <c r="B351" s="12">
        <v>12</v>
      </c>
    </row>
    <row r="352" spans="1:2">
      <c r="A352" s="8" t="s">
        <v>1329</v>
      </c>
      <c r="B352" s="12">
        <v>12</v>
      </c>
    </row>
    <row r="353" spans="1:2">
      <c r="A353" s="8" t="s">
        <v>1881</v>
      </c>
      <c r="B353" s="12">
        <v>12</v>
      </c>
    </row>
    <row r="354" spans="1:2">
      <c r="A354" s="8" t="s">
        <v>2635</v>
      </c>
      <c r="B354" s="12">
        <v>12</v>
      </c>
    </row>
    <row r="355" spans="1:2">
      <c r="A355" s="8" t="s">
        <v>361</v>
      </c>
      <c r="B355" s="12">
        <v>12</v>
      </c>
    </row>
    <row r="356" spans="1:2">
      <c r="A356" s="8" t="s">
        <v>2848</v>
      </c>
      <c r="B356" s="12">
        <v>12</v>
      </c>
    </row>
    <row r="357" spans="1:2">
      <c r="A357" s="8" t="s">
        <v>3575</v>
      </c>
      <c r="B357" s="12">
        <v>12</v>
      </c>
    </row>
    <row r="358" spans="1:2">
      <c r="A358" s="8" t="s">
        <v>3578</v>
      </c>
      <c r="B358" s="12">
        <v>12</v>
      </c>
    </row>
    <row r="359" spans="1:2">
      <c r="A359" s="8" t="s">
        <v>4108</v>
      </c>
      <c r="B359" s="12">
        <v>12</v>
      </c>
    </row>
    <row r="360" spans="1:2">
      <c r="A360" s="8" t="s">
        <v>4236</v>
      </c>
      <c r="B360" s="12">
        <v>12</v>
      </c>
    </row>
    <row r="361" spans="1:2">
      <c r="A361" s="8" t="s">
        <v>4825</v>
      </c>
      <c r="B361" s="12">
        <v>12</v>
      </c>
    </row>
    <row r="362" spans="1:2">
      <c r="A362" s="8" t="s">
        <v>4930</v>
      </c>
      <c r="B362" s="12">
        <v>12</v>
      </c>
    </row>
    <row r="363" spans="1:2">
      <c r="A363" s="8" t="s">
        <v>178</v>
      </c>
      <c r="B363" s="12">
        <v>11</v>
      </c>
    </row>
    <row r="364" spans="1:2">
      <c r="A364" s="8" t="s">
        <v>525</v>
      </c>
      <c r="B364" s="12">
        <v>11</v>
      </c>
    </row>
    <row r="365" spans="1:2">
      <c r="A365" s="8" t="s">
        <v>1715</v>
      </c>
      <c r="B365" s="12">
        <v>11</v>
      </c>
    </row>
    <row r="366" spans="1:2">
      <c r="A366" s="8" t="s">
        <v>2754</v>
      </c>
      <c r="B366" s="12">
        <v>11</v>
      </c>
    </row>
    <row r="367" spans="1:2">
      <c r="A367" s="8" t="s">
        <v>3626</v>
      </c>
      <c r="B367" s="12">
        <v>11</v>
      </c>
    </row>
    <row r="368" spans="1:2">
      <c r="A368" s="8" t="s">
        <v>4144</v>
      </c>
      <c r="B368" s="12">
        <v>11</v>
      </c>
    </row>
    <row r="369" spans="1:2">
      <c r="A369" s="8" t="s">
        <v>4379</v>
      </c>
      <c r="B369" s="12">
        <v>11</v>
      </c>
    </row>
    <row r="370" spans="1:2">
      <c r="A370" s="8" t="s">
        <v>1771</v>
      </c>
      <c r="B370" s="12">
        <v>11</v>
      </c>
    </row>
    <row r="371" spans="1:2">
      <c r="A371" s="8" t="s">
        <v>2775</v>
      </c>
      <c r="B371" s="12">
        <v>11</v>
      </c>
    </row>
    <row r="372" spans="1:2">
      <c r="A372" s="8" t="s">
        <v>5165</v>
      </c>
      <c r="B372" s="12">
        <v>11</v>
      </c>
    </row>
    <row r="373" spans="1:2">
      <c r="A373" s="8" t="s">
        <v>752</v>
      </c>
      <c r="B373" s="12">
        <v>10</v>
      </c>
    </row>
    <row r="374" spans="1:2">
      <c r="A374" s="8" t="s">
        <v>1020</v>
      </c>
      <c r="B374" s="12">
        <v>10</v>
      </c>
    </row>
    <row r="375" spans="1:2">
      <c r="A375" s="8" t="s">
        <v>3602</v>
      </c>
      <c r="B375" s="12">
        <v>10</v>
      </c>
    </row>
    <row r="376" spans="1:2">
      <c r="A376" s="8" t="s">
        <v>4141</v>
      </c>
      <c r="B376" s="12">
        <v>10</v>
      </c>
    </row>
    <row r="377" spans="1:2">
      <c r="A377" s="8" t="s">
        <v>4146</v>
      </c>
      <c r="B377" s="12">
        <v>10</v>
      </c>
    </row>
    <row r="378" spans="1:2">
      <c r="A378" s="8" t="s">
        <v>4329</v>
      </c>
      <c r="B378" s="12">
        <v>10</v>
      </c>
    </row>
    <row r="379" spans="1:2">
      <c r="A379" s="8" t="s">
        <v>4334</v>
      </c>
      <c r="B379" s="12">
        <v>10</v>
      </c>
    </row>
    <row r="380" spans="1:2">
      <c r="A380" s="8" t="s">
        <v>4728</v>
      </c>
      <c r="B380" s="12">
        <v>10</v>
      </c>
    </row>
    <row r="381" spans="1:2">
      <c r="A381" s="8" t="s">
        <v>3287</v>
      </c>
      <c r="B381" s="12">
        <v>10</v>
      </c>
    </row>
    <row r="382" spans="1:2">
      <c r="A382" s="8" t="s">
        <v>4872</v>
      </c>
      <c r="B382" s="12">
        <v>10</v>
      </c>
    </row>
    <row r="383" spans="1:2">
      <c r="A383" s="8" t="s">
        <v>336</v>
      </c>
      <c r="B383" s="12">
        <v>9</v>
      </c>
    </row>
    <row r="384" spans="1:2">
      <c r="A384" s="8" t="s">
        <v>914</v>
      </c>
      <c r="B384" s="12">
        <v>9</v>
      </c>
    </row>
    <row r="385" spans="1:2">
      <c r="A385" s="8" t="s">
        <v>1602</v>
      </c>
      <c r="B385" s="12">
        <v>9</v>
      </c>
    </row>
    <row r="386" spans="1:2">
      <c r="A386" s="8" t="s">
        <v>1797</v>
      </c>
      <c r="B386" s="12">
        <v>9</v>
      </c>
    </row>
    <row r="387" spans="1:2">
      <c r="A387" s="8" t="s">
        <v>2044</v>
      </c>
      <c r="B387" s="12">
        <v>9</v>
      </c>
    </row>
    <row r="388" spans="1:2">
      <c r="A388" s="8" t="s">
        <v>2198</v>
      </c>
      <c r="B388" s="12">
        <v>9</v>
      </c>
    </row>
    <row r="389" spans="1:2">
      <c r="A389" s="8" t="s">
        <v>2673</v>
      </c>
      <c r="B389" s="12">
        <v>9</v>
      </c>
    </row>
    <row r="390" spans="1:2">
      <c r="A390" s="8" t="s">
        <v>2780</v>
      </c>
      <c r="B390" s="12">
        <v>9</v>
      </c>
    </row>
    <row r="391" spans="1:2">
      <c r="A391" s="8" t="s">
        <v>3715</v>
      </c>
      <c r="B391" s="12">
        <v>9</v>
      </c>
    </row>
    <row r="392" spans="1:2">
      <c r="A392" s="8" t="s">
        <v>4669</v>
      </c>
      <c r="B392" s="12">
        <v>9</v>
      </c>
    </row>
    <row r="393" spans="1:2">
      <c r="A393" s="8" t="s">
        <v>1</v>
      </c>
      <c r="B393" s="12">
        <v>9</v>
      </c>
    </row>
    <row r="394" spans="1:2">
      <c r="A394" s="8" t="s">
        <v>4244</v>
      </c>
      <c r="B394" s="12">
        <v>9</v>
      </c>
    </row>
    <row r="395" spans="1:2">
      <c r="A395" s="8" t="s">
        <v>4849</v>
      </c>
      <c r="B395" s="12">
        <v>9</v>
      </c>
    </row>
    <row r="396" spans="1:2">
      <c r="A396" s="8" t="s">
        <v>4920</v>
      </c>
      <c r="B396" s="12">
        <v>9</v>
      </c>
    </row>
    <row r="397" spans="1:2">
      <c r="A397" s="8" t="s">
        <v>1306</v>
      </c>
      <c r="B397" s="12">
        <v>8</v>
      </c>
    </row>
    <row r="398" spans="1:2">
      <c r="A398" s="8" t="s">
        <v>1326</v>
      </c>
      <c r="B398" s="12">
        <v>8</v>
      </c>
    </row>
    <row r="399" spans="1:2">
      <c r="A399" s="8" t="s">
        <v>1367</v>
      </c>
      <c r="B399" s="12">
        <v>8</v>
      </c>
    </row>
    <row r="400" spans="1:2">
      <c r="A400" s="8" t="s">
        <v>1414</v>
      </c>
      <c r="B400" s="12">
        <v>8</v>
      </c>
    </row>
    <row r="401" spans="1:2">
      <c r="A401" s="8" t="s">
        <v>1548</v>
      </c>
      <c r="B401" s="12">
        <v>8</v>
      </c>
    </row>
    <row r="402" spans="1:2">
      <c r="A402" s="8" t="s">
        <v>1634</v>
      </c>
      <c r="B402" s="12">
        <v>8</v>
      </c>
    </row>
    <row r="403" spans="1:2">
      <c r="A403" s="8" t="s">
        <v>2582</v>
      </c>
      <c r="B403" s="12">
        <v>8</v>
      </c>
    </row>
    <row r="404" spans="1:2">
      <c r="A404" s="8" t="s">
        <v>2632</v>
      </c>
      <c r="B404" s="12">
        <v>8</v>
      </c>
    </row>
    <row r="405" spans="1:2">
      <c r="A405" s="8" t="s">
        <v>2857</v>
      </c>
      <c r="B405" s="12">
        <v>8</v>
      </c>
    </row>
    <row r="406" spans="1:2">
      <c r="A406" s="8" t="s">
        <v>2907</v>
      </c>
      <c r="B406" s="12">
        <v>8</v>
      </c>
    </row>
    <row r="407" spans="1:2">
      <c r="A407" s="8" t="s">
        <v>3664</v>
      </c>
      <c r="B407" s="12">
        <v>8</v>
      </c>
    </row>
    <row r="408" spans="1:2">
      <c r="A408" s="8" t="s">
        <v>3938</v>
      </c>
      <c r="B408" s="12">
        <v>8</v>
      </c>
    </row>
    <row r="409" spans="1:2">
      <c r="A409" s="8" t="s">
        <v>4130</v>
      </c>
      <c r="B409" s="12">
        <v>8</v>
      </c>
    </row>
    <row r="410" spans="1:2">
      <c r="A410" s="8" t="s">
        <v>4241</v>
      </c>
      <c r="B410" s="12">
        <v>8</v>
      </c>
    </row>
    <row r="411" spans="1:2">
      <c r="A411" s="8" t="s">
        <v>4317</v>
      </c>
      <c r="B411" s="12">
        <v>8</v>
      </c>
    </row>
    <row r="412" spans="1:2">
      <c r="A412" s="8" t="s">
        <v>402</v>
      </c>
      <c r="B412" s="12">
        <v>8</v>
      </c>
    </row>
    <row r="413" spans="1:2">
      <c r="A413" s="8" t="s">
        <v>1607</v>
      </c>
      <c r="B413" s="12">
        <v>8</v>
      </c>
    </row>
    <row r="414" spans="1:2">
      <c r="A414" s="8" t="s">
        <v>244</v>
      </c>
      <c r="B414" s="12">
        <v>7</v>
      </c>
    </row>
    <row r="415" spans="1:2">
      <c r="A415" s="8" t="s">
        <v>391</v>
      </c>
      <c r="B415" s="12">
        <v>7</v>
      </c>
    </row>
    <row r="416" spans="1:2">
      <c r="A416" s="8" t="s">
        <v>877</v>
      </c>
      <c r="B416" s="12">
        <v>7</v>
      </c>
    </row>
    <row r="417" spans="1:2">
      <c r="A417" s="8" t="s">
        <v>1025</v>
      </c>
      <c r="B417" s="12">
        <v>7</v>
      </c>
    </row>
    <row r="418" spans="1:2">
      <c r="A418" s="8" t="s">
        <v>1341</v>
      </c>
      <c r="B418" s="12">
        <v>7</v>
      </c>
    </row>
    <row r="419" spans="1:2">
      <c r="A419" s="8" t="s">
        <v>1427</v>
      </c>
      <c r="B419" s="12">
        <v>7</v>
      </c>
    </row>
    <row r="420" spans="1:2">
      <c r="A420" s="8" t="s">
        <v>1478</v>
      </c>
      <c r="B420" s="12">
        <v>7</v>
      </c>
    </row>
    <row r="421" spans="1:2">
      <c r="A421" s="8" t="s">
        <v>1763</v>
      </c>
      <c r="B421" s="12">
        <v>7</v>
      </c>
    </row>
    <row r="422" spans="1:2">
      <c r="A422" s="8" t="s">
        <v>2099</v>
      </c>
      <c r="B422" s="12">
        <v>7</v>
      </c>
    </row>
    <row r="423" spans="1:2">
      <c r="A423" s="8" t="s">
        <v>2247</v>
      </c>
      <c r="B423" s="12">
        <v>7</v>
      </c>
    </row>
    <row r="424" spans="1:2">
      <c r="A424" s="8" t="s">
        <v>2702</v>
      </c>
      <c r="B424" s="12">
        <v>7</v>
      </c>
    </row>
    <row r="425" spans="1:2">
      <c r="A425" s="8" t="s">
        <v>3901</v>
      </c>
      <c r="B425" s="12">
        <v>7</v>
      </c>
    </row>
    <row r="426" spans="1:2">
      <c r="A426" s="8" t="s">
        <v>4133</v>
      </c>
      <c r="B426" s="12">
        <v>7</v>
      </c>
    </row>
    <row r="427" spans="1:2">
      <c r="A427" s="8" t="s">
        <v>4157</v>
      </c>
      <c r="B427" s="12">
        <v>7</v>
      </c>
    </row>
    <row r="428" spans="1:2">
      <c r="A428" s="8" t="s">
        <v>4357</v>
      </c>
      <c r="B428" s="12">
        <v>7</v>
      </c>
    </row>
    <row r="429" spans="1:2">
      <c r="A429" s="8" t="s">
        <v>1705</v>
      </c>
      <c r="B429" s="12">
        <v>7</v>
      </c>
    </row>
    <row r="430" spans="1:2">
      <c r="A430" s="8" t="s">
        <v>5007</v>
      </c>
      <c r="B430" s="12">
        <v>7</v>
      </c>
    </row>
    <row r="431" spans="1:2">
      <c r="A431" s="8" t="s">
        <v>36</v>
      </c>
      <c r="B431" s="12">
        <v>6</v>
      </c>
    </row>
    <row r="432" spans="1:2">
      <c r="A432" s="8" t="s">
        <v>253</v>
      </c>
      <c r="B432" s="12">
        <v>6</v>
      </c>
    </row>
    <row r="433" spans="1:2">
      <c r="A433" s="8" t="s">
        <v>928</v>
      </c>
      <c r="B433" s="12">
        <v>6</v>
      </c>
    </row>
    <row r="434" spans="1:2">
      <c r="A434" s="8" t="s">
        <v>1670</v>
      </c>
      <c r="B434" s="12">
        <v>6</v>
      </c>
    </row>
    <row r="435" spans="1:2">
      <c r="A435" s="8" t="s">
        <v>1759</v>
      </c>
      <c r="B435" s="12">
        <v>6</v>
      </c>
    </row>
    <row r="436" spans="1:2">
      <c r="A436" s="8" t="s">
        <v>2195</v>
      </c>
      <c r="B436" s="12">
        <v>6</v>
      </c>
    </row>
    <row r="437" spans="1:2">
      <c r="A437" s="8" t="s">
        <v>2420</v>
      </c>
      <c r="B437" s="12">
        <v>6</v>
      </c>
    </row>
    <row r="438" spans="1:2">
      <c r="A438" s="8" t="s">
        <v>2722</v>
      </c>
      <c r="B438" s="12">
        <v>6</v>
      </c>
    </row>
    <row r="439" spans="1:2">
      <c r="A439" s="8" t="s">
        <v>2756</v>
      </c>
      <c r="B439" s="12">
        <v>6</v>
      </c>
    </row>
    <row r="440" spans="1:2">
      <c r="A440" s="8" t="s">
        <v>2758</v>
      </c>
      <c r="B440" s="12">
        <v>6</v>
      </c>
    </row>
    <row r="441" spans="1:2">
      <c r="A441" s="8" t="s">
        <v>2782</v>
      </c>
      <c r="B441" s="12">
        <v>6</v>
      </c>
    </row>
    <row r="442" spans="1:2">
      <c r="A442" s="8" t="s">
        <v>2919</v>
      </c>
      <c r="B442" s="12">
        <v>6</v>
      </c>
    </row>
    <row r="443" spans="1:2">
      <c r="A443" s="8" t="s">
        <v>3154</v>
      </c>
      <c r="B443" s="12">
        <v>6</v>
      </c>
    </row>
    <row r="444" spans="1:2">
      <c r="A444" s="8" t="s">
        <v>3438</v>
      </c>
      <c r="B444" s="12">
        <v>6</v>
      </c>
    </row>
    <row r="445" spans="1:2">
      <c r="A445" s="8" t="s">
        <v>4574</v>
      </c>
      <c r="B445" s="12">
        <v>6</v>
      </c>
    </row>
    <row r="446" spans="1:2">
      <c r="A446" s="8" t="s">
        <v>1338</v>
      </c>
      <c r="B446" s="12">
        <v>6</v>
      </c>
    </row>
    <row r="447" spans="1:2">
      <c r="A447" s="8" t="s">
        <v>1481</v>
      </c>
      <c r="B447" s="12">
        <v>6</v>
      </c>
    </row>
    <row r="448" spans="1:2">
      <c r="A448" s="8" t="s">
        <v>5236</v>
      </c>
      <c r="B448" s="12">
        <v>6</v>
      </c>
    </row>
    <row r="449" spans="1:2">
      <c r="A449" s="8" t="s">
        <v>5249</v>
      </c>
      <c r="B449" s="12">
        <v>6</v>
      </c>
    </row>
    <row r="450" spans="1:2">
      <c r="A450" s="8" t="s">
        <v>443</v>
      </c>
      <c r="B450" s="12">
        <v>5</v>
      </c>
    </row>
    <row r="451" spans="1:2">
      <c r="A451" s="8" t="s">
        <v>479</v>
      </c>
      <c r="B451" s="12">
        <v>5</v>
      </c>
    </row>
    <row r="452" spans="1:2">
      <c r="A452" s="8" t="s">
        <v>646</v>
      </c>
      <c r="B452" s="12">
        <v>5</v>
      </c>
    </row>
    <row r="453" spans="1:2">
      <c r="A453" s="8" t="s">
        <v>907</v>
      </c>
      <c r="B453" s="12">
        <v>5</v>
      </c>
    </row>
    <row r="454" spans="1:2">
      <c r="A454" s="8" t="s">
        <v>1440</v>
      </c>
      <c r="B454" s="12">
        <v>5</v>
      </c>
    </row>
    <row r="455" spans="1:2">
      <c r="A455" s="8" t="s">
        <v>1890</v>
      </c>
      <c r="B455" s="12">
        <v>5</v>
      </c>
    </row>
    <row r="456" spans="1:2">
      <c r="A456" s="8" t="s">
        <v>2475</v>
      </c>
      <c r="B456" s="12">
        <v>5</v>
      </c>
    </row>
    <row r="457" spans="1:2">
      <c r="A457" s="8" t="s">
        <v>2712</v>
      </c>
      <c r="B457" s="12">
        <v>5</v>
      </c>
    </row>
    <row r="458" spans="1:2">
      <c r="A458" s="8" t="s">
        <v>2727</v>
      </c>
      <c r="B458" s="12">
        <v>5</v>
      </c>
    </row>
    <row r="459" spans="1:2">
      <c r="A459" s="8" t="s">
        <v>2760</v>
      </c>
      <c r="B459" s="12">
        <v>5</v>
      </c>
    </row>
    <row r="460" spans="1:2">
      <c r="A460" s="8" t="s">
        <v>3120</v>
      </c>
      <c r="B460" s="12">
        <v>5</v>
      </c>
    </row>
    <row r="461" spans="1:2">
      <c r="A461" s="8" t="s">
        <v>3449</v>
      </c>
      <c r="B461" s="12">
        <v>5</v>
      </c>
    </row>
    <row r="462" spans="1:2">
      <c r="A462" s="8" t="s">
        <v>3593</v>
      </c>
      <c r="B462" s="12">
        <v>5</v>
      </c>
    </row>
    <row r="463" spans="1:2">
      <c r="A463" s="8" t="s">
        <v>3603</v>
      </c>
      <c r="B463" s="12">
        <v>5</v>
      </c>
    </row>
    <row r="464" spans="1:2">
      <c r="A464" s="8" t="s">
        <v>3777</v>
      </c>
      <c r="B464" s="12">
        <v>5</v>
      </c>
    </row>
    <row r="465" spans="1:2">
      <c r="A465" s="8" t="s">
        <v>3783</v>
      </c>
      <c r="B465" s="12">
        <v>5</v>
      </c>
    </row>
    <row r="466" spans="1:2">
      <c r="A466" s="8" t="s">
        <v>3915</v>
      </c>
      <c r="B466" s="12">
        <v>5</v>
      </c>
    </row>
    <row r="467" spans="1:2">
      <c r="A467" s="8" t="s">
        <v>3922</v>
      </c>
      <c r="B467" s="12">
        <v>5</v>
      </c>
    </row>
    <row r="468" spans="1:2">
      <c r="A468" s="8" t="s">
        <v>4543</v>
      </c>
      <c r="B468" s="12">
        <v>5</v>
      </c>
    </row>
    <row r="469" spans="1:2">
      <c r="A469" s="8" t="s">
        <v>1309</v>
      </c>
      <c r="B469" s="12">
        <v>5</v>
      </c>
    </row>
    <row r="470" spans="1:2">
      <c r="A470" s="8" t="s">
        <v>4972</v>
      </c>
      <c r="B470" s="12">
        <v>5</v>
      </c>
    </row>
    <row r="471" spans="1:2">
      <c r="A471" s="8" t="s">
        <v>1203</v>
      </c>
      <c r="B471" s="12">
        <v>4</v>
      </c>
    </row>
    <row r="472" spans="1:2">
      <c r="A472" s="8" t="s">
        <v>18</v>
      </c>
      <c r="B472" s="12">
        <v>4</v>
      </c>
    </row>
    <row r="473" spans="1:2">
      <c r="A473" s="8" t="s">
        <v>797</v>
      </c>
      <c r="B473" s="12">
        <v>4</v>
      </c>
    </row>
    <row r="474" spans="1:2">
      <c r="A474" s="8" t="s">
        <v>1164</v>
      </c>
      <c r="B474" s="12">
        <v>4</v>
      </c>
    </row>
    <row r="475" spans="1:2">
      <c r="A475" s="8" t="s">
        <v>1311</v>
      </c>
      <c r="B475" s="12">
        <v>4</v>
      </c>
    </row>
    <row r="476" spans="1:2">
      <c r="A476" s="8" t="s">
        <v>1813</v>
      </c>
      <c r="B476" s="12">
        <v>4</v>
      </c>
    </row>
    <row r="477" spans="1:2">
      <c r="A477" s="8" t="s">
        <v>2572</v>
      </c>
      <c r="B477" s="12">
        <v>4</v>
      </c>
    </row>
    <row r="478" spans="1:2">
      <c r="A478" s="8" t="s">
        <v>2579</v>
      </c>
      <c r="B478" s="12">
        <v>4</v>
      </c>
    </row>
    <row r="479" spans="1:2">
      <c r="A479" s="8" t="s">
        <v>2766</v>
      </c>
      <c r="B479" s="12">
        <v>4</v>
      </c>
    </row>
    <row r="480" spans="1:2">
      <c r="A480" s="8" t="s">
        <v>3204</v>
      </c>
      <c r="B480" s="12">
        <v>4</v>
      </c>
    </row>
    <row r="481" spans="1:2">
      <c r="A481" s="8" t="s">
        <v>3553</v>
      </c>
      <c r="B481" s="12">
        <v>4</v>
      </c>
    </row>
    <row r="482" spans="1:2">
      <c r="A482" s="8" t="s">
        <v>3599</v>
      </c>
      <c r="B482" s="12">
        <v>4</v>
      </c>
    </row>
    <row r="483" spans="1:2">
      <c r="A483" s="8" t="s">
        <v>3606</v>
      </c>
      <c r="B483" s="12">
        <v>4</v>
      </c>
    </row>
    <row r="484" spans="1:2">
      <c r="A484" s="8" t="s">
        <v>3991</v>
      </c>
      <c r="B484" s="12">
        <v>4</v>
      </c>
    </row>
    <row r="485" spans="1:2">
      <c r="A485" s="8" t="s">
        <v>4677</v>
      </c>
      <c r="B485" s="12">
        <v>4</v>
      </c>
    </row>
    <row r="486" spans="1:2">
      <c r="A486" s="8" t="s">
        <v>4869</v>
      </c>
      <c r="B486" s="12">
        <v>4</v>
      </c>
    </row>
    <row r="487" spans="1:2">
      <c r="A487" s="8" t="s">
        <v>5271</v>
      </c>
      <c r="B487" s="12">
        <v>3</v>
      </c>
    </row>
    <row r="488" spans="1:2">
      <c r="A488" s="8" t="s">
        <v>259</v>
      </c>
      <c r="B488" s="12">
        <v>3</v>
      </c>
    </row>
    <row r="489" spans="1:2">
      <c r="A489" s="8" t="s">
        <v>315</v>
      </c>
      <c r="B489" s="12">
        <v>3</v>
      </c>
    </row>
    <row r="490" spans="1:2">
      <c r="A490" s="8" t="s">
        <v>369</v>
      </c>
      <c r="B490" s="12">
        <v>3</v>
      </c>
    </row>
    <row r="491" spans="1:2">
      <c r="A491" s="8" t="s">
        <v>520</v>
      </c>
      <c r="B491" s="12">
        <v>3</v>
      </c>
    </row>
    <row r="492" spans="1:2">
      <c r="A492" s="8" t="s">
        <v>766</v>
      </c>
      <c r="B492" s="12">
        <v>3</v>
      </c>
    </row>
    <row r="493" spans="1:2">
      <c r="A493" s="8" t="s">
        <v>989</v>
      </c>
      <c r="B493" s="12">
        <v>3</v>
      </c>
    </row>
    <row r="494" spans="1:2">
      <c r="A494" s="8" t="s">
        <v>1335</v>
      </c>
      <c r="B494" s="12">
        <v>3</v>
      </c>
    </row>
    <row r="495" spans="1:2">
      <c r="A495" s="8" t="s">
        <v>1443</v>
      </c>
      <c r="B495" s="12">
        <v>3</v>
      </c>
    </row>
    <row r="496" spans="1:2">
      <c r="A496" s="8" t="s">
        <v>1780</v>
      </c>
      <c r="B496" s="12">
        <v>3</v>
      </c>
    </row>
    <row r="497" spans="1:2">
      <c r="A497" s="8" t="s">
        <v>2250</v>
      </c>
      <c r="B497" s="12">
        <v>3</v>
      </c>
    </row>
    <row r="498" spans="1:2">
      <c r="A498" s="8" t="s">
        <v>2407</v>
      </c>
      <c r="B498" s="12">
        <v>3</v>
      </c>
    </row>
    <row r="499" spans="1:2">
      <c r="A499" s="8" t="s">
        <v>2411</v>
      </c>
      <c r="B499" s="12">
        <v>3</v>
      </c>
    </row>
    <row r="500" spans="1:2">
      <c r="A500" s="8" t="s">
        <v>2676</v>
      </c>
      <c r="B500" s="12">
        <v>3</v>
      </c>
    </row>
    <row r="501" spans="1:2">
      <c r="A501" s="8" t="s">
        <v>2762</v>
      </c>
      <c r="B501" s="12">
        <v>3</v>
      </c>
    </row>
    <row r="502" spans="1:2">
      <c r="A502" s="8" t="s">
        <v>2769</v>
      </c>
      <c r="B502" s="12">
        <v>3</v>
      </c>
    </row>
    <row r="503" spans="1:2">
      <c r="A503" s="8" t="s">
        <v>2916</v>
      </c>
      <c r="B503" s="12">
        <v>3</v>
      </c>
    </row>
    <row r="504" spans="1:2">
      <c r="A504" s="8" t="s">
        <v>2927</v>
      </c>
      <c r="B504" s="12">
        <v>3</v>
      </c>
    </row>
    <row r="505" spans="1:2">
      <c r="A505" s="8" t="s">
        <v>3020</v>
      </c>
      <c r="B505" s="12">
        <v>3</v>
      </c>
    </row>
    <row r="506" spans="1:2">
      <c r="A506" s="8" t="s">
        <v>3091</v>
      </c>
      <c r="B506" s="12">
        <v>3</v>
      </c>
    </row>
    <row r="507" spans="1:2">
      <c r="A507" s="8" t="s">
        <v>3153</v>
      </c>
      <c r="B507" s="12">
        <v>3</v>
      </c>
    </row>
    <row r="508" spans="1:2">
      <c r="A508" s="8" t="s">
        <v>3713</v>
      </c>
      <c r="B508" s="12">
        <v>3</v>
      </c>
    </row>
    <row r="509" spans="1:2">
      <c r="A509" s="8" t="s">
        <v>3886</v>
      </c>
      <c r="B509" s="12">
        <v>3</v>
      </c>
    </row>
    <row r="510" spans="1:2">
      <c r="A510" s="8" t="s">
        <v>4103</v>
      </c>
      <c r="B510" s="12">
        <v>3</v>
      </c>
    </row>
    <row r="511" spans="1:2">
      <c r="A511" s="8" t="s">
        <v>4114</v>
      </c>
      <c r="B511" s="12">
        <v>3</v>
      </c>
    </row>
    <row r="512" spans="1:2">
      <c r="A512" s="8" t="s">
        <v>4265</v>
      </c>
      <c r="B512" s="12">
        <v>3</v>
      </c>
    </row>
    <row r="513" spans="1:2">
      <c r="A513" s="8" t="s">
        <v>4421</v>
      </c>
      <c r="B513" s="12">
        <v>3</v>
      </c>
    </row>
    <row r="514" spans="1:2">
      <c r="A514" s="8" t="s">
        <v>3862</v>
      </c>
      <c r="B514" s="12">
        <v>3</v>
      </c>
    </row>
    <row r="515" spans="1:2">
      <c r="A515" s="8" t="s">
        <v>5241</v>
      </c>
      <c r="B515" s="12">
        <v>3</v>
      </c>
    </row>
    <row r="516" spans="1:2">
      <c r="A516" s="8" t="s">
        <v>183</v>
      </c>
      <c r="B516" s="12">
        <v>2</v>
      </c>
    </row>
    <row r="517" spans="1:2">
      <c r="A517" s="8" t="s">
        <v>256</v>
      </c>
      <c r="B517" s="12">
        <v>2</v>
      </c>
    </row>
    <row r="518" spans="1:2">
      <c r="A518" s="8" t="s">
        <v>318</v>
      </c>
      <c r="B518" s="12">
        <v>2</v>
      </c>
    </row>
    <row r="519" spans="1:2">
      <c r="A519" s="8" t="s">
        <v>950</v>
      </c>
      <c r="B519" s="12">
        <v>2</v>
      </c>
    </row>
    <row r="520" spans="1:2">
      <c r="A520" s="8" t="s">
        <v>1352</v>
      </c>
      <c r="B520" s="12">
        <v>2</v>
      </c>
    </row>
    <row r="521" spans="1:2">
      <c r="A521" s="8" t="s">
        <v>1464</v>
      </c>
      <c r="B521" s="12">
        <v>2</v>
      </c>
    </row>
    <row r="522" spans="1:2">
      <c r="A522" s="8" t="s">
        <v>1475</v>
      </c>
      <c r="B522" s="12">
        <v>2</v>
      </c>
    </row>
    <row r="523" spans="1:2">
      <c r="A523" s="8" t="s">
        <v>1599</v>
      </c>
      <c r="B523" s="12">
        <v>2</v>
      </c>
    </row>
    <row r="524" spans="1:2">
      <c r="A524" s="8" t="s">
        <v>1712</v>
      </c>
      <c r="B524" s="12">
        <v>2</v>
      </c>
    </row>
    <row r="525" spans="1:2">
      <c r="A525" s="8" t="s">
        <v>3546</v>
      </c>
      <c r="B525" s="12">
        <v>2</v>
      </c>
    </row>
    <row r="526" spans="1:2">
      <c r="A526" s="8" t="s">
        <v>3989</v>
      </c>
      <c r="B526" s="12">
        <v>2</v>
      </c>
    </row>
    <row r="527" spans="1:2">
      <c r="A527" s="8" t="s">
        <v>4127</v>
      </c>
      <c r="B527" s="12">
        <v>2</v>
      </c>
    </row>
    <row r="528" spans="1:2">
      <c r="A528" s="8" t="s">
        <v>4192</v>
      </c>
      <c r="B528" s="12">
        <v>2</v>
      </c>
    </row>
    <row r="529" spans="1:2">
      <c r="A529" s="8" t="s">
        <v>4247</v>
      </c>
      <c r="B529" s="12">
        <v>2</v>
      </c>
    </row>
    <row r="530" spans="1:2">
      <c r="A530" s="8" t="s">
        <v>4416</v>
      </c>
      <c r="B530" s="12">
        <v>2</v>
      </c>
    </row>
    <row r="531" spans="1:2">
      <c r="A531" s="8" t="s">
        <v>4424</v>
      </c>
      <c r="B531" s="12">
        <v>2</v>
      </c>
    </row>
    <row r="532" spans="1:2">
      <c r="A532" s="8" t="s">
        <v>4545</v>
      </c>
      <c r="B532" s="12">
        <v>2</v>
      </c>
    </row>
    <row r="533" spans="1:2">
      <c r="A533" s="8" t="s">
        <v>776</v>
      </c>
      <c r="B533" s="12">
        <v>2</v>
      </c>
    </row>
    <row r="534" spans="1:2">
      <c r="A534" s="8" t="s">
        <v>4979</v>
      </c>
      <c r="B534" s="12">
        <v>2</v>
      </c>
    </row>
    <row r="535" spans="1:2">
      <c r="A535" s="8" t="s">
        <v>4777</v>
      </c>
      <c r="B535" s="12">
        <v>2</v>
      </c>
    </row>
    <row r="536" spans="1:2">
      <c r="A536" s="8" t="s">
        <v>4969</v>
      </c>
      <c r="B536" s="12">
        <v>2</v>
      </c>
    </row>
    <row r="537" spans="1:2">
      <c r="A537" s="8" t="s">
        <v>5148</v>
      </c>
      <c r="B537" s="12">
        <v>2</v>
      </c>
    </row>
    <row r="538" spans="1:2">
      <c r="A538" s="8" t="s">
        <v>366</v>
      </c>
      <c r="B538" s="12">
        <v>1</v>
      </c>
    </row>
    <row r="539" spans="1:2">
      <c r="A539" s="8" t="s">
        <v>394</v>
      </c>
      <c r="B539" s="12">
        <v>1</v>
      </c>
    </row>
    <row r="540" spans="1:2">
      <c r="A540" s="8" t="s">
        <v>446</v>
      </c>
      <c r="B540" s="12">
        <v>1</v>
      </c>
    </row>
    <row r="541" spans="1:2">
      <c r="A541" s="8" t="s">
        <v>1364</v>
      </c>
      <c r="B541" s="12">
        <v>1</v>
      </c>
    </row>
    <row r="542" spans="1:2">
      <c r="A542" s="8" t="s">
        <v>1411</v>
      </c>
      <c r="B542" s="12">
        <v>1</v>
      </c>
    </row>
    <row r="543" spans="1:2">
      <c r="A543" s="8" t="s">
        <v>1596</v>
      </c>
      <c r="B543" s="12">
        <v>1</v>
      </c>
    </row>
    <row r="544" spans="1:2">
      <c r="A544" s="8" t="s">
        <v>2006</v>
      </c>
      <c r="B544" s="12">
        <v>1</v>
      </c>
    </row>
    <row r="545" spans="1:2">
      <c r="A545" s="8" t="s">
        <v>2108</v>
      </c>
      <c r="B545" s="12">
        <v>1</v>
      </c>
    </row>
    <row r="546" spans="1:2">
      <c r="A546" s="8" t="s">
        <v>2253</v>
      </c>
      <c r="B546" s="12">
        <v>1</v>
      </c>
    </row>
    <row r="547" spans="1:2">
      <c r="A547" s="8" t="s">
        <v>2274</v>
      </c>
      <c r="B547" s="12">
        <v>1</v>
      </c>
    </row>
    <row r="548" spans="1:2">
      <c r="A548" s="8" t="s">
        <v>2277</v>
      </c>
      <c r="B548" s="12">
        <v>1</v>
      </c>
    </row>
    <row r="549" spans="1:2">
      <c r="A549" s="8" t="s">
        <v>2414</v>
      </c>
      <c r="B549" s="12">
        <v>1</v>
      </c>
    </row>
    <row r="550" spans="1:2">
      <c r="A550" s="8" t="s">
        <v>2575</v>
      </c>
      <c r="B550" s="12">
        <v>1</v>
      </c>
    </row>
    <row r="551" spans="1:2">
      <c r="A551" s="8" t="s">
        <v>2590</v>
      </c>
      <c r="B551" s="12">
        <v>1</v>
      </c>
    </row>
    <row r="552" spans="1:2">
      <c r="A552" s="8" t="s">
        <v>2804</v>
      </c>
      <c r="B552" s="12">
        <v>1</v>
      </c>
    </row>
    <row r="553" spans="1:2">
      <c r="A553" s="8" t="s">
        <v>2863</v>
      </c>
      <c r="B553" s="12">
        <v>1</v>
      </c>
    </row>
    <row r="554" spans="1:2">
      <c r="A554" s="8" t="s">
        <v>3354</v>
      </c>
      <c r="B554" s="12">
        <v>1</v>
      </c>
    </row>
    <row r="555" spans="1:2">
      <c r="A555" s="8" t="s">
        <v>3581</v>
      </c>
      <c r="B555" s="12">
        <v>1</v>
      </c>
    </row>
    <row r="556" spans="1:2">
      <c r="A556" s="8" t="s">
        <v>3780</v>
      </c>
      <c r="B556" s="12">
        <v>1</v>
      </c>
    </row>
    <row r="557" spans="1:2">
      <c r="A557" s="8" t="s">
        <v>3870</v>
      </c>
      <c r="B557" s="12">
        <v>1</v>
      </c>
    </row>
    <row r="558" spans="1:2">
      <c r="A558" s="8" t="s">
        <v>4315</v>
      </c>
      <c r="B558" s="12">
        <v>1</v>
      </c>
    </row>
    <row r="559" spans="1:2">
      <c r="A559" s="8" t="s">
        <v>4438</v>
      </c>
      <c r="B559" s="12">
        <v>1</v>
      </c>
    </row>
    <row r="560" spans="1:2">
      <c r="A560" s="8" t="s">
        <v>4440</v>
      </c>
      <c r="B560" s="12">
        <v>1</v>
      </c>
    </row>
    <row r="561" spans="1:2">
      <c r="A561" s="8" t="s">
        <v>4460</v>
      </c>
      <c r="B561" s="12">
        <v>1</v>
      </c>
    </row>
    <row r="562" spans="1:2">
      <c r="A562" s="8" t="s">
        <v>4644</v>
      </c>
      <c r="B562" s="12">
        <v>1</v>
      </c>
    </row>
    <row r="563" spans="1:2">
      <c r="A563" s="8" t="s">
        <v>4568</v>
      </c>
      <c r="B563" s="12">
        <v>1</v>
      </c>
    </row>
    <row r="564" spans="1:2">
      <c r="A564" s="8" t="s">
        <v>5168</v>
      </c>
      <c r="B564" s="12">
        <v>1</v>
      </c>
    </row>
    <row r="565" spans="1:2">
      <c r="A565" s="8" t="s">
        <v>4521</v>
      </c>
      <c r="B565" s="12"/>
    </row>
    <row r="566" spans="1:2">
      <c r="A566" s="8" t="s">
        <v>180</v>
      </c>
      <c r="B566" s="12"/>
    </row>
    <row r="567" spans="1:2">
      <c r="A567" s="8" t="s">
        <v>283</v>
      </c>
      <c r="B567" s="12"/>
    </row>
    <row r="568" spans="1:2">
      <c r="A568" s="8" t="s">
        <v>923</v>
      </c>
      <c r="B568" s="12"/>
    </row>
    <row r="569" spans="1:2">
      <c r="A569" s="8" t="s">
        <v>1133</v>
      </c>
      <c r="B569" s="12"/>
    </row>
    <row r="570" spans="1:2">
      <c r="A570" s="8" t="s">
        <v>1421</v>
      </c>
      <c r="B570" s="12"/>
    </row>
    <row r="571" spans="1:2">
      <c r="A571" s="8" t="s">
        <v>1424</v>
      </c>
      <c r="B571" s="12"/>
    </row>
    <row r="572" spans="1:2">
      <c r="A572" s="8" t="s">
        <v>1445</v>
      </c>
      <c r="B572" s="12"/>
    </row>
    <row r="573" spans="1:2">
      <c r="A573" s="8" t="s">
        <v>1535</v>
      </c>
      <c r="B573" s="12"/>
    </row>
    <row r="574" spans="1:2">
      <c r="A574" s="8" t="s">
        <v>1540</v>
      </c>
      <c r="B574" s="12"/>
    </row>
    <row r="575" spans="1:2">
      <c r="A575" s="8" t="s">
        <v>2725</v>
      </c>
      <c r="B575" s="12"/>
    </row>
    <row r="576" spans="1:2">
      <c r="A576" s="8" t="s">
        <v>2905</v>
      </c>
      <c r="B576" s="12"/>
    </row>
    <row r="577" spans="1:2">
      <c r="A577" s="8" t="s">
        <v>3077</v>
      </c>
      <c r="B577" s="12"/>
    </row>
    <row r="578" spans="1:2">
      <c r="A578" s="8" t="s">
        <v>3399</v>
      </c>
      <c r="B578" s="12"/>
    </row>
    <row r="579" spans="1:2">
      <c r="A579" s="8" t="s">
        <v>3830</v>
      </c>
      <c r="B579" s="12"/>
    </row>
    <row r="580" spans="1:2">
      <c r="A580" s="8" t="s">
        <v>3881</v>
      </c>
      <c r="B580" s="12"/>
    </row>
    <row r="581" spans="1:2">
      <c r="A581" s="8" t="s">
        <v>774</v>
      </c>
      <c r="B581" s="12"/>
    </row>
    <row r="582" spans="1:2">
      <c r="A582" s="8" t="s">
        <v>1036</v>
      </c>
      <c r="B582" s="12"/>
    </row>
    <row r="583" spans="1:2">
      <c r="A583" s="8" t="s">
        <v>4814</v>
      </c>
      <c r="B583" s="12"/>
    </row>
    <row r="584" spans="1:2">
      <c r="A584" s="8" t="s">
        <v>5073</v>
      </c>
      <c r="B584" s="12"/>
    </row>
  </sheetData>
  <sortState ref="A1:B4194">
    <sortCondition descending="1" ref="B1:B419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B5366"/>
  <sheetViews>
    <sheetView showRuler="0" workbookViewId="0">
      <selection activeCell="B222" sqref="B222"/>
    </sheetView>
  </sheetViews>
  <sheetFormatPr baseColWidth="10" defaultRowHeight="15" outlineLevelRow="2" x14ac:dyDescent="0"/>
  <cols>
    <col min="1" max="1" width="11.83203125" customWidth="1"/>
  </cols>
  <sheetData>
    <row r="1" spans="1:2">
      <c r="B1" s="10" t="s">
        <v>5316</v>
      </c>
    </row>
    <row r="2" spans="1:2">
      <c r="A2" s="9" t="s">
        <v>5903</v>
      </c>
      <c r="B2" s="10">
        <f>SUBTOTAL(3,B4:B5366)</f>
        <v>4193</v>
      </c>
    </row>
    <row r="3" spans="1:2" outlineLevel="1" collapsed="1">
      <c r="A3" s="9" t="s">
        <v>5337</v>
      </c>
      <c r="B3" s="10">
        <f>SUBTOTAL(3,B4:B93)</f>
        <v>72</v>
      </c>
    </row>
    <row r="4" spans="1:2" hidden="1" outlineLevel="2">
      <c r="B4" s="10">
        <v>311</v>
      </c>
    </row>
    <row r="5" spans="1:2" hidden="1" outlineLevel="2">
      <c r="B5" s="10">
        <v>311</v>
      </c>
    </row>
    <row r="6" spans="1:2" hidden="1" outlineLevel="2">
      <c r="B6" s="10">
        <v>311</v>
      </c>
    </row>
    <row r="7" spans="1:2" hidden="1" outlineLevel="2">
      <c r="B7" s="10">
        <v>311</v>
      </c>
    </row>
    <row r="8" spans="1:2" hidden="1" outlineLevel="2">
      <c r="B8" s="10">
        <v>311</v>
      </c>
    </row>
    <row r="9" spans="1:2" hidden="1" outlineLevel="2">
      <c r="B9" s="10">
        <v>311</v>
      </c>
    </row>
    <row r="10" spans="1:2" hidden="1" outlineLevel="2">
      <c r="B10" s="10">
        <v>311</v>
      </c>
    </row>
    <row r="11" spans="1:2" outlineLevel="1" collapsed="1">
      <c r="A11" s="9" t="s">
        <v>5709</v>
      </c>
      <c r="B11" s="10">
        <f>SUBTOTAL(3,B12:B93)</f>
        <v>65</v>
      </c>
    </row>
    <row r="12" spans="1:2" hidden="1" outlineLevel="2">
      <c r="B12" s="10" t="s">
        <v>5266</v>
      </c>
    </row>
    <row r="13" spans="1:2" hidden="1" outlineLevel="2">
      <c r="B13" s="10" t="s">
        <v>5266</v>
      </c>
    </row>
    <row r="14" spans="1:2" hidden="1" outlineLevel="2">
      <c r="B14" s="10" t="s">
        <v>5266</v>
      </c>
    </row>
    <row r="15" spans="1:2" hidden="1" outlineLevel="2">
      <c r="B15" s="10" t="s">
        <v>5266</v>
      </c>
    </row>
    <row r="16" spans="1:2" hidden="1" outlineLevel="2">
      <c r="B16" s="10" t="s">
        <v>5266</v>
      </c>
    </row>
    <row r="17" spans="1:2" outlineLevel="1" collapsed="1">
      <c r="A17" s="9" t="s">
        <v>5554</v>
      </c>
      <c r="B17" s="10">
        <f>SUBTOTAL(3,B18:B93)</f>
        <v>60</v>
      </c>
    </row>
    <row r="18" spans="1:2" hidden="1" outlineLevel="2">
      <c r="B18" s="10" t="s">
        <v>5252</v>
      </c>
    </row>
    <row r="19" spans="1:2" hidden="1" outlineLevel="2">
      <c r="B19" s="10" t="s">
        <v>5252</v>
      </c>
    </row>
    <row r="20" spans="1:2" hidden="1" outlineLevel="2">
      <c r="B20" s="10" t="s">
        <v>5252</v>
      </c>
    </row>
    <row r="21" spans="1:2" hidden="1" outlineLevel="2">
      <c r="B21" s="10" t="s">
        <v>5252</v>
      </c>
    </row>
    <row r="22" spans="1:2" hidden="1" outlineLevel="2">
      <c r="B22" s="10" t="s">
        <v>5252</v>
      </c>
    </row>
    <row r="23" spans="1:2" outlineLevel="1" collapsed="1">
      <c r="A23" s="9" t="s">
        <v>5401</v>
      </c>
      <c r="B23" s="10">
        <f>SUBTOTAL(3,B24:B96)</f>
        <v>58</v>
      </c>
    </row>
    <row r="24" spans="1:2" hidden="1" outlineLevel="2">
      <c r="B24" s="10" t="s">
        <v>5259</v>
      </c>
    </row>
    <row r="25" spans="1:2" hidden="1" outlineLevel="2">
      <c r="B25" s="10" t="s">
        <v>5259</v>
      </c>
    </row>
    <row r="26" spans="1:2" hidden="1" outlineLevel="2">
      <c r="B26" s="10" t="s">
        <v>5259</v>
      </c>
    </row>
    <row r="27" spans="1:2" outlineLevel="1" collapsed="1">
      <c r="A27" s="9" t="s">
        <v>5631</v>
      </c>
      <c r="B27" s="10">
        <f>SUBTOTAL(3,B28:B92)</f>
        <v>51</v>
      </c>
    </row>
    <row r="28" spans="1:2" hidden="1" outlineLevel="2">
      <c r="B28" s="10" t="s">
        <v>5271</v>
      </c>
    </row>
    <row r="29" spans="1:2" outlineLevel="1" collapsed="1">
      <c r="A29" s="9" t="s">
        <v>5435</v>
      </c>
      <c r="B29" s="10">
        <f>SUBTOTAL(3,B30:B89)</f>
        <v>47</v>
      </c>
    </row>
    <row r="30" spans="1:2" hidden="1" outlineLevel="2">
      <c r="B30" s="10" t="s">
        <v>910</v>
      </c>
    </row>
    <row r="31" spans="1:2" hidden="1" outlineLevel="2">
      <c r="B31" s="10" t="s">
        <v>910</v>
      </c>
    </row>
    <row r="32" spans="1:2" outlineLevel="1" collapsed="1">
      <c r="A32" s="9" t="s">
        <v>5539</v>
      </c>
      <c r="B32" s="10">
        <f>SUBTOTAL(3,B33:B91)</f>
        <v>47</v>
      </c>
    </row>
    <row r="33" spans="1:2" hidden="1" outlineLevel="2">
      <c r="B33" s="10" t="s">
        <v>1203</v>
      </c>
    </row>
    <row r="34" spans="1:2" outlineLevel="1" collapsed="1">
      <c r="A34" s="9" t="s">
        <v>5843</v>
      </c>
      <c r="B34" s="10">
        <f>SUBTOTAL(3,B35:B90)</f>
        <v>45</v>
      </c>
    </row>
    <row r="35" spans="1:2" hidden="1" outlineLevel="2">
      <c r="B35" s="10" t="s">
        <v>3786</v>
      </c>
    </row>
    <row r="36" spans="1:2" hidden="1" outlineLevel="2">
      <c r="B36" s="10" t="s">
        <v>3786</v>
      </c>
    </row>
    <row r="37" spans="1:2" outlineLevel="1" collapsed="1">
      <c r="A37" s="9" t="s">
        <v>5885</v>
      </c>
      <c r="B37" s="10">
        <f>SUBTOTAL(3,B38:B93)</f>
        <v>46</v>
      </c>
    </row>
    <row r="38" spans="1:2" hidden="1" outlineLevel="2">
      <c r="B38" s="10" t="s">
        <v>4521</v>
      </c>
    </row>
    <row r="39" spans="1:2" outlineLevel="1" collapsed="1">
      <c r="A39" s="9" t="s">
        <v>5635</v>
      </c>
      <c r="B39" s="10">
        <f>SUBTOTAL(3,B40:B94)</f>
        <v>46</v>
      </c>
    </row>
    <row r="40" spans="1:2" hidden="1" outlineLevel="2">
      <c r="B40" s="10" t="s">
        <v>5</v>
      </c>
    </row>
    <row r="41" spans="1:2" hidden="1" outlineLevel="2">
      <c r="B41" s="10" t="s">
        <v>5</v>
      </c>
    </row>
    <row r="42" spans="1:2" hidden="1" outlineLevel="2">
      <c r="B42" s="10" t="s">
        <v>5</v>
      </c>
    </row>
    <row r="43" spans="1:2" hidden="1" outlineLevel="2">
      <c r="B43" s="10" t="s">
        <v>5</v>
      </c>
    </row>
    <row r="44" spans="1:2" hidden="1" outlineLevel="2">
      <c r="B44" s="10" t="s">
        <v>5</v>
      </c>
    </row>
    <row r="45" spans="1:2" hidden="1" outlineLevel="2">
      <c r="B45" s="10" t="s">
        <v>5</v>
      </c>
    </row>
    <row r="46" spans="1:2" outlineLevel="1" collapsed="1">
      <c r="A46" s="9" t="s">
        <v>5831</v>
      </c>
      <c r="B46" s="10">
        <f>SUBTOTAL(3,B47:B101)</f>
        <v>47</v>
      </c>
    </row>
    <row r="47" spans="1:2" hidden="1" outlineLevel="2">
      <c r="B47" s="10" t="s">
        <v>13</v>
      </c>
    </row>
    <row r="48" spans="1:2" hidden="1" outlineLevel="2">
      <c r="B48" s="10" t="s">
        <v>13</v>
      </c>
    </row>
    <row r="49" spans="1:2" outlineLevel="1" collapsed="1">
      <c r="A49" s="9" t="s">
        <v>5605</v>
      </c>
      <c r="B49" s="10">
        <f>SUBTOTAL(3,B50:B101)</f>
        <v>45</v>
      </c>
    </row>
    <row r="50" spans="1:2" hidden="1" outlineLevel="2">
      <c r="B50" s="10" t="s">
        <v>16</v>
      </c>
    </row>
    <row r="51" spans="1:2" outlineLevel="1" collapsed="1">
      <c r="A51" s="9" t="s">
        <v>5504</v>
      </c>
      <c r="B51" s="10">
        <f>SUBTOTAL(3,B52:B100)</f>
        <v>43</v>
      </c>
    </row>
    <row r="52" spans="1:2" hidden="1" outlineLevel="2">
      <c r="B52" s="10" t="s">
        <v>18</v>
      </c>
    </row>
    <row r="53" spans="1:2" hidden="1" outlineLevel="2">
      <c r="B53" s="10" t="s">
        <v>18</v>
      </c>
    </row>
    <row r="54" spans="1:2" outlineLevel="1" collapsed="1">
      <c r="A54" s="9" t="s">
        <v>5845</v>
      </c>
      <c r="B54" s="10">
        <f>SUBTOTAL(3,B55:B102)</f>
        <v>43</v>
      </c>
    </row>
    <row r="55" spans="1:2" hidden="1" outlineLevel="2">
      <c r="B55" s="10" t="s">
        <v>20</v>
      </c>
    </row>
    <row r="56" spans="1:2" outlineLevel="1" collapsed="1">
      <c r="A56" s="9" t="s">
        <v>5424</v>
      </c>
      <c r="B56" s="10">
        <f>SUBTOTAL(3,B57:B102)</f>
        <v>42</v>
      </c>
    </row>
    <row r="57" spans="1:2" hidden="1" outlineLevel="2">
      <c r="B57" s="10" t="s">
        <v>22</v>
      </c>
    </row>
    <row r="58" spans="1:2" hidden="1" outlineLevel="2">
      <c r="B58" s="10" t="s">
        <v>22</v>
      </c>
    </row>
    <row r="59" spans="1:2" hidden="1" outlineLevel="2">
      <c r="B59" s="10" t="s">
        <v>22</v>
      </c>
    </row>
    <row r="60" spans="1:2" hidden="1" outlineLevel="2">
      <c r="B60" s="10" t="s">
        <v>22</v>
      </c>
    </row>
    <row r="61" spans="1:2" hidden="1" outlineLevel="2">
      <c r="B61" s="10" t="s">
        <v>22</v>
      </c>
    </row>
    <row r="62" spans="1:2" outlineLevel="1" collapsed="1">
      <c r="A62" s="9" t="s">
        <v>5552</v>
      </c>
      <c r="B62" s="10">
        <f>SUBTOTAL(3,B63:B108)</f>
        <v>43</v>
      </c>
    </row>
    <row r="63" spans="1:2" hidden="1" outlineLevel="2">
      <c r="B63" s="10" t="s">
        <v>34</v>
      </c>
    </row>
    <row r="64" spans="1:2" outlineLevel="1" collapsed="1">
      <c r="A64" s="9" t="s">
        <v>5705</v>
      </c>
      <c r="B64" s="10">
        <f>SUBTOTAL(3,B65:B110)</f>
        <v>44</v>
      </c>
    </row>
    <row r="65" spans="1:2" hidden="1" outlineLevel="2">
      <c r="B65" s="10" t="s">
        <v>36</v>
      </c>
    </row>
    <row r="66" spans="1:2" hidden="1" outlineLevel="2">
      <c r="B66" s="10" t="s">
        <v>36</v>
      </c>
    </row>
    <row r="67" spans="1:2" outlineLevel="1" collapsed="1">
      <c r="A67" s="9" t="s">
        <v>5530</v>
      </c>
      <c r="B67" s="10">
        <f>SUBTOTAL(3,B68:B111)</f>
        <v>43</v>
      </c>
    </row>
    <row r="68" spans="1:2" hidden="1" outlineLevel="2">
      <c r="B68" s="10" t="s">
        <v>40</v>
      </c>
    </row>
    <row r="69" spans="1:2" hidden="1" outlineLevel="2">
      <c r="B69" s="10" t="s">
        <v>40</v>
      </c>
    </row>
    <row r="70" spans="1:2" outlineLevel="1" collapsed="1">
      <c r="A70" s="9" t="s">
        <v>5895</v>
      </c>
      <c r="B70" s="10">
        <f>SUBTOTAL(3,B71:B114)</f>
        <v>44</v>
      </c>
    </row>
    <row r="71" spans="1:2" hidden="1" outlineLevel="2">
      <c r="B71" s="10" t="s">
        <v>45</v>
      </c>
    </row>
    <row r="72" spans="1:2" hidden="1" outlineLevel="2">
      <c r="B72" s="10" t="s">
        <v>45</v>
      </c>
    </row>
    <row r="73" spans="1:2" hidden="1" outlineLevel="2">
      <c r="B73" s="10" t="s">
        <v>45</v>
      </c>
    </row>
    <row r="74" spans="1:2" hidden="1" outlineLevel="2">
      <c r="B74" s="10" t="s">
        <v>45</v>
      </c>
    </row>
    <row r="75" spans="1:2" hidden="1" outlineLevel="2">
      <c r="B75" s="10" t="s">
        <v>45</v>
      </c>
    </row>
    <row r="76" spans="1:2" hidden="1" outlineLevel="2">
      <c r="B76" s="10" t="s">
        <v>45</v>
      </c>
    </row>
    <row r="77" spans="1:2" hidden="1" outlineLevel="2">
      <c r="B77" s="10" t="s">
        <v>45</v>
      </c>
    </row>
    <row r="78" spans="1:2" hidden="1" outlineLevel="2">
      <c r="B78" s="10" t="s">
        <v>45</v>
      </c>
    </row>
    <row r="79" spans="1:2" hidden="1" outlineLevel="2">
      <c r="B79" s="10" t="s">
        <v>45</v>
      </c>
    </row>
    <row r="80" spans="1:2" hidden="1" outlineLevel="2">
      <c r="B80" s="10" t="s">
        <v>45</v>
      </c>
    </row>
    <row r="81" spans="2:2" hidden="1" outlineLevel="2">
      <c r="B81" s="10" t="s">
        <v>45</v>
      </c>
    </row>
    <row r="82" spans="2:2" hidden="1" outlineLevel="2">
      <c r="B82" s="10" t="s">
        <v>45</v>
      </c>
    </row>
    <row r="83" spans="2:2" hidden="1" outlineLevel="2">
      <c r="B83" s="10" t="s">
        <v>45</v>
      </c>
    </row>
    <row r="84" spans="2:2" hidden="1" outlineLevel="2">
      <c r="B84" s="10" t="s">
        <v>45</v>
      </c>
    </row>
    <row r="85" spans="2:2" hidden="1" outlineLevel="2">
      <c r="B85" s="10" t="s">
        <v>45</v>
      </c>
    </row>
    <row r="86" spans="2:2" hidden="1" outlineLevel="2">
      <c r="B86" s="10" t="s">
        <v>45</v>
      </c>
    </row>
    <row r="87" spans="2:2" hidden="1" outlineLevel="2">
      <c r="B87" s="10" t="s">
        <v>45</v>
      </c>
    </row>
    <row r="88" spans="2:2" hidden="1" outlineLevel="2">
      <c r="B88" s="10" t="s">
        <v>45</v>
      </c>
    </row>
    <row r="89" spans="2:2" hidden="1" outlineLevel="2">
      <c r="B89" s="10" t="s">
        <v>45</v>
      </c>
    </row>
    <row r="90" spans="2:2" hidden="1" outlineLevel="2">
      <c r="B90" s="10" t="s">
        <v>45</v>
      </c>
    </row>
    <row r="91" spans="2:2" hidden="1" outlineLevel="2">
      <c r="B91" s="10" t="s">
        <v>45</v>
      </c>
    </row>
    <row r="92" spans="2:2" hidden="1" outlineLevel="2">
      <c r="B92" s="10" t="s">
        <v>45</v>
      </c>
    </row>
    <row r="93" spans="2:2" hidden="1" outlineLevel="2">
      <c r="B93" s="10" t="s">
        <v>45</v>
      </c>
    </row>
    <row r="94" spans="2:2" hidden="1" outlineLevel="2">
      <c r="B94" s="10" t="s">
        <v>45</v>
      </c>
    </row>
    <row r="95" spans="2:2" hidden="1" outlineLevel="2">
      <c r="B95" s="10" t="s">
        <v>45</v>
      </c>
    </row>
    <row r="96" spans="2:2" hidden="1" outlineLevel="2">
      <c r="B96" s="10" t="s">
        <v>45</v>
      </c>
    </row>
    <row r="97" spans="2:2" hidden="1" outlineLevel="2">
      <c r="B97" s="10" t="s">
        <v>45</v>
      </c>
    </row>
    <row r="98" spans="2:2" hidden="1" outlineLevel="2">
      <c r="B98" s="10" t="s">
        <v>45</v>
      </c>
    </row>
    <row r="99" spans="2:2" hidden="1" outlineLevel="2">
      <c r="B99" s="10" t="s">
        <v>45</v>
      </c>
    </row>
    <row r="100" spans="2:2" hidden="1" outlineLevel="2">
      <c r="B100" s="10" t="s">
        <v>45</v>
      </c>
    </row>
    <row r="101" spans="2:2" hidden="1" outlineLevel="2">
      <c r="B101" s="10" t="s">
        <v>45</v>
      </c>
    </row>
    <row r="102" spans="2:2" hidden="1" outlineLevel="2">
      <c r="B102" s="10" t="s">
        <v>45</v>
      </c>
    </row>
    <row r="103" spans="2:2" hidden="1" outlineLevel="2">
      <c r="B103" s="10" t="s">
        <v>45</v>
      </c>
    </row>
    <row r="104" spans="2:2" hidden="1" outlineLevel="2">
      <c r="B104" s="10" t="s">
        <v>45</v>
      </c>
    </row>
    <row r="105" spans="2:2" hidden="1" outlineLevel="2">
      <c r="B105" s="10" t="s">
        <v>45</v>
      </c>
    </row>
    <row r="106" spans="2:2" hidden="1" outlineLevel="2">
      <c r="B106" s="10" t="s">
        <v>45</v>
      </c>
    </row>
    <row r="107" spans="2:2" hidden="1" outlineLevel="2">
      <c r="B107" s="10" t="s">
        <v>45</v>
      </c>
    </row>
    <row r="108" spans="2:2" hidden="1" outlineLevel="2">
      <c r="B108" s="10" t="s">
        <v>45</v>
      </c>
    </row>
    <row r="109" spans="2:2" hidden="1" outlineLevel="2">
      <c r="B109" s="10" t="s">
        <v>45</v>
      </c>
    </row>
    <row r="110" spans="2:2" hidden="1" outlineLevel="2">
      <c r="B110" s="10" t="s">
        <v>45</v>
      </c>
    </row>
    <row r="111" spans="2:2" hidden="1" outlineLevel="2">
      <c r="B111" s="10" t="s">
        <v>45</v>
      </c>
    </row>
    <row r="112" spans="2:2" hidden="1" outlineLevel="2">
      <c r="B112" s="10" t="s">
        <v>45</v>
      </c>
    </row>
    <row r="113" spans="2:2" hidden="1" outlineLevel="2">
      <c r="B113" s="10" t="s">
        <v>45</v>
      </c>
    </row>
    <row r="114" spans="2:2" hidden="1" outlineLevel="2">
      <c r="B114" s="10" t="s">
        <v>45</v>
      </c>
    </row>
    <row r="115" spans="2:2" hidden="1" outlineLevel="2">
      <c r="B115" s="10" t="s">
        <v>45</v>
      </c>
    </row>
    <row r="116" spans="2:2" hidden="1" outlineLevel="2">
      <c r="B116" s="10" t="s">
        <v>45</v>
      </c>
    </row>
    <row r="117" spans="2:2" hidden="1" outlineLevel="2">
      <c r="B117" s="10" t="s">
        <v>45</v>
      </c>
    </row>
    <row r="118" spans="2:2" hidden="1" outlineLevel="2">
      <c r="B118" s="10" t="s">
        <v>45</v>
      </c>
    </row>
    <row r="119" spans="2:2" hidden="1" outlineLevel="2">
      <c r="B119" s="10" t="s">
        <v>45</v>
      </c>
    </row>
    <row r="120" spans="2:2" hidden="1" outlineLevel="2">
      <c r="B120" s="10" t="s">
        <v>45</v>
      </c>
    </row>
    <row r="121" spans="2:2" hidden="1" outlineLevel="2">
      <c r="B121" s="10" t="s">
        <v>45</v>
      </c>
    </row>
    <row r="122" spans="2:2" hidden="1" outlineLevel="2">
      <c r="B122" s="10" t="s">
        <v>45</v>
      </c>
    </row>
    <row r="123" spans="2:2" hidden="1" outlineLevel="2">
      <c r="B123" s="10" t="s">
        <v>45</v>
      </c>
    </row>
    <row r="124" spans="2:2" hidden="1" outlineLevel="2">
      <c r="B124" s="10" t="s">
        <v>45</v>
      </c>
    </row>
    <row r="125" spans="2:2" hidden="1" outlineLevel="2">
      <c r="B125" s="10" t="s">
        <v>45</v>
      </c>
    </row>
    <row r="126" spans="2:2" hidden="1" outlineLevel="2">
      <c r="B126" s="10" t="s">
        <v>45</v>
      </c>
    </row>
    <row r="127" spans="2:2" hidden="1" outlineLevel="2">
      <c r="B127" s="10" t="s">
        <v>45</v>
      </c>
    </row>
    <row r="128" spans="2:2" hidden="1" outlineLevel="2">
      <c r="B128" s="10" t="s">
        <v>45</v>
      </c>
    </row>
    <row r="129" spans="2:2" hidden="1" outlineLevel="2">
      <c r="B129" s="10" t="s">
        <v>45</v>
      </c>
    </row>
    <row r="130" spans="2:2" hidden="1" outlineLevel="2">
      <c r="B130" s="10" t="s">
        <v>45</v>
      </c>
    </row>
    <row r="131" spans="2:2" hidden="1" outlineLevel="2">
      <c r="B131" s="10" t="s">
        <v>45</v>
      </c>
    </row>
    <row r="132" spans="2:2" hidden="1" outlineLevel="2">
      <c r="B132" s="10" t="s">
        <v>45</v>
      </c>
    </row>
    <row r="133" spans="2:2" hidden="1" outlineLevel="2">
      <c r="B133" s="10" t="s">
        <v>45</v>
      </c>
    </row>
    <row r="134" spans="2:2" hidden="1" outlineLevel="2">
      <c r="B134" s="10" t="s">
        <v>45</v>
      </c>
    </row>
    <row r="135" spans="2:2" hidden="1" outlineLevel="2">
      <c r="B135" s="10" t="s">
        <v>45</v>
      </c>
    </row>
    <row r="136" spans="2:2" hidden="1" outlineLevel="2">
      <c r="B136" s="10" t="s">
        <v>45</v>
      </c>
    </row>
    <row r="137" spans="2:2" hidden="1" outlineLevel="2">
      <c r="B137" s="10" t="s">
        <v>45</v>
      </c>
    </row>
    <row r="138" spans="2:2" hidden="1" outlineLevel="2">
      <c r="B138" s="10" t="s">
        <v>45</v>
      </c>
    </row>
    <row r="139" spans="2:2" hidden="1" outlineLevel="2">
      <c r="B139" s="10" t="s">
        <v>45</v>
      </c>
    </row>
    <row r="140" spans="2:2" hidden="1" outlineLevel="2">
      <c r="B140" s="10" t="s">
        <v>45</v>
      </c>
    </row>
    <row r="141" spans="2:2" hidden="1" outlineLevel="2">
      <c r="B141" s="10" t="s">
        <v>45</v>
      </c>
    </row>
    <row r="142" spans="2:2" hidden="1" outlineLevel="2">
      <c r="B142" s="10" t="s">
        <v>45</v>
      </c>
    </row>
    <row r="143" spans="2:2" hidden="1" outlineLevel="2">
      <c r="B143" s="10" t="s">
        <v>45</v>
      </c>
    </row>
    <row r="144" spans="2:2" hidden="1" outlineLevel="2">
      <c r="B144" s="10" t="s">
        <v>45</v>
      </c>
    </row>
    <row r="145" spans="2:2" hidden="1" outlineLevel="2">
      <c r="B145" s="10" t="s">
        <v>45</v>
      </c>
    </row>
    <row r="146" spans="2:2" hidden="1" outlineLevel="2">
      <c r="B146" s="10" t="s">
        <v>45</v>
      </c>
    </row>
    <row r="147" spans="2:2" hidden="1" outlineLevel="2">
      <c r="B147" s="10" t="s">
        <v>45</v>
      </c>
    </row>
    <row r="148" spans="2:2" hidden="1" outlineLevel="2">
      <c r="B148" s="10" t="s">
        <v>45</v>
      </c>
    </row>
    <row r="149" spans="2:2" hidden="1" outlineLevel="2">
      <c r="B149" s="10" t="s">
        <v>45</v>
      </c>
    </row>
    <row r="150" spans="2:2" hidden="1" outlineLevel="2">
      <c r="B150" s="10" t="s">
        <v>45</v>
      </c>
    </row>
    <row r="151" spans="2:2" hidden="1" outlineLevel="2">
      <c r="B151" s="10" t="s">
        <v>45</v>
      </c>
    </row>
    <row r="152" spans="2:2" hidden="1" outlineLevel="2">
      <c r="B152" s="10" t="s">
        <v>45</v>
      </c>
    </row>
    <row r="153" spans="2:2" hidden="1" outlineLevel="2">
      <c r="B153" s="10" t="s">
        <v>45</v>
      </c>
    </row>
    <row r="154" spans="2:2" hidden="1" outlineLevel="2">
      <c r="B154" s="10" t="s">
        <v>45</v>
      </c>
    </row>
    <row r="155" spans="2:2" hidden="1" outlineLevel="2">
      <c r="B155" s="10" t="s">
        <v>45</v>
      </c>
    </row>
    <row r="156" spans="2:2" hidden="1" outlineLevel="2">
      <c r="B156" s="10" t="s">
        <v>45</v>
      </c>
    </row>
    <row r="157" spans="2:2" hidden="1" outlineLevel="2">
      <c r="B157" s="10" t="s">
        <v>45</v>
      </c>
    </row>
    <row r="158" spans="2:2" hidden="1" outlineLevel="2">
      <c r="B158" s="10" t="s">
        <v>45</v>
      </c>
    </row>
    <row r="159" spans="2:2" hidden="1" outlineLevel="2">
      <c r="B159" s="10" t="s">
        <v>45</v>
      </c>
    </row>
    <row r="160" spans="2:2" hidden="1" outlineLevel="2">
      <c r="B160" s="10" t="s">
        <v>45</v>
      </c>
    </row>
    <row r="161" spans="1:2" outlineLevel="1" collapsed="1">
      <c r="A161" s="9" t="s">
        <v>5467</v>
      </c>
      <c r="B161" s="10">
        <f>SUBTOTAL(3,B162:B204)</f>
        <v>37</v>
      </c>
    </row>
    <row r="162" spans="1:2" hidden="1" outlineLevel="2">
      <c r="B162" s="10" t="s">
        <v>165</v>
      </c>
    </row>
    <row r="163" spans="1:2" hidden="1" outlineLevel="2">
      <c r="B163" s="10" t="s">
        <v>165</v>
      </c>
    </row>
    <row r="164" spans="1:2" hidden="1" outlineLevel="2">
      <c r="B164" s="10" t="s">
        <v>165</v>
      </c>
    </row>
    <row r="165" spans="1:2" hidden="1" outlineLevel="2">
      <c r="B165" s="10" t="s">
        <v>165</v>
      </c>
    </row>
    <row r="166" spans="1:2" outlineLevel="1" collapsed="1">
      <c r="A166" s="9" t="s">
        <v>5887</v>
      </c>
      <c r="B166" s="10">
        <f>SUBTOTAL(3,B167:B209)</f>
        <v>38</v>
      </c>
    </row>
    <row r="167" spans="1:2" hidden="1" outlineLevel="2">
      <c r="B167" s="10" t="s">
        <v>178</v>
      </c>
    </row>
    <row r="168" spans="1:2" outlineLevel="1" collapsed="1">
      <c r="A168" s="9" t="s">
        <v>5391</v>
      </c>
      <c r="B168" s="10">
        <f>SUBTOTAL(3,B169:B207)</f>
        <v>35</v>
      </c>
    </row>
    <row r="169" spans="1:2" hidden="1" outlineLevel="2">
      <c r="B169" s="10" t="s">
        <v>180</v>
      </c>
    </row>
    <row r="170" spans="1:2" outlineLevel="1" collapsed="1">
      <c r="A170" s="9" t="s">
        <v>5514</v>
      </c>
      <c r="B170" s="10">
        <f>SUBTOTAL(3,B171:B209)</f>
        <v>36</v>
      </c>
    </row>
    <row r="171" spans="1:2" hidden="1" outlineLevel="2">
      <c r="B171" s="10" t="s">
        <v>183</v>
      </c>
    </row>
    <row r="172" spans="1:2" outlineLevel="1" collapsed="1">
      <c r="A172" s="9" t="s">
        <v>5496</v>
      </c>
      <c r="B172" s="10">
        <f>SUBTOTAL(3,B173:B210)</f>
        <v>36</v>
      </c>
    </row>
    <row r="173" spans="1:2" hidden="1" outlineLevel="2">
      <c r="B173" s="10" t="s">
        <v>186</v>
      </c>
    </row>
    <row r="174" spans="1:2" hidden="1" outlineLevel="2">
      <c r="B174" s="10" t="s">
        <v>186</v>
      </c>
    </row>
    <row r="175" spans="1:2" hidden="1" outlineLevel="2">
      <c r="B175" s="10" t="s">
        <v>186</v>
      </c>
    </row>
    <row r="176" spans="1:2" hidden="1" outlineLevel="2">
      <c r="B176" s="10" t="s">
        <v>186</v>
      </c>
    </row>
    <row r="177" spans="1:2" hidden="1" outlineLevel="2">
      <c r="B177" s="10" t="s">
        <v>186</v>
      </c>
    </row>
    <row r="178" spans="1:2" hidden="1" outlineLevel="2">
      <c r="B178" s="10" t="s">
        <v>186</v>
      </c>
    </row>
    <row r="179" spans="1:2" hidden="1" outlineLevel="2">
      <c r="B179" s="10" t="s">
        <v>186</v>
      </c>
    </row>
    <row r="180" spans="1:2" hidden="1" outlineLevel="2">
      <c r="B180" s="10" t="s">
        <v>186</v>
      </c>
    </row>
    <row r="181" spans="1:2" hidden="1" outlineLevel="2">
      <c r="B181" s="10" t="s">
        <v>186</v>
      </c>
    </row>
    <row r="182" spans="1:2" hidden="1" outlineLevel="2">
      <c r="B182" s="10" t="s">
        <v>186</v>
      </c>
    </row>
    <row r="183" spans="1:2" hidden="1" outlineLevel="2">
      <c r="B183" s="10" t="s">
        <v>186</v>
      </c>
    </row>
    <row r="184" spans="1:2" hidden="1" outlineLevel="2">
      <c r="B184" s="10" t="s">
        <v>186</v>
      </c>
    </row>
    <row r="185" spans="1:2" hidden="1" outlineLevel="2">
      <c r="B185" s="10" t="s">
        <v>186</v>
      </c>
    </row>
    <row r="186" spans="1:2" outlineLevel="1" collapsed="1">
      <c r="A186" s="9" t="s">
        <v>5592</v>
      </c>
      <c r="B186" s="10">
        <f>SUBTOTAL(3,B187:B224)</f>
        <v>31</v>
      </c>
    </row>
    <row r="187" spans="1:2" hidden="1" outlineLevel="2">
      <c r="B187" s="10" t="s">
        <v>218</v>
      </c>
    </row>
    <row r="188" spans="1:2" hidden="1" outlineLevel="2">
      <c r="B188" s="10" t="s">
        <v>218</v>
      </c>
    </row>
    <row r="189" spans="1:2" hidden="1" outlineLevel="2">
      <c r="B189" s="10" t="s">
        <v>218</v>
      </c>
    </row>
    <row r="190" spans="1:2" hidden="1" outlineLevel="2">
      <c r="B190" s="10" t="s">
        <v>218</v>
      </c>
    </row>
    <row r="191" spans="1:2" hidden="1" outlineLevel="2">
      <c r="B191" s="10" t="s">
        <v>218</v>
      </c>
    </row>
    <row r="192" spans="1:2" hidden="1" outlineLevel="2">
      <c r="B192" s="10" t="s">
        <v>218</v>
      </c>
    </row>
    <row r="193" spans="1:2" hidden="1" outlineLevel="2">
      <c r="B193" s="10" t="s">
        <v>218</v>
      </c>
    </row>
    <row r="194" spans="1:2" hidden="1" outlineLevel="2">
      <c r="B194" s="10" t="s">
        <v>218</v>
      </c>
    </row>
    <row r="195" spans="1:2" hidden="1" outlineLevel="2">
      <c r="B195" s="10" t="s">
        <v>218</v>
      </c>
    </row>
    <row r="196" spans="1:2" hidden="1" outlineLevel="2">
      <c r="B196" s="10" t="s">
        <v>218</v>
      </c>
    </row>
    <row r="197" spans="1:2" hidden="1" outlineLevel="2">
      <c r="B197" s="10" t="s">
        <v>218</v>
      </c>
    </row>
    <row r="198" spans="1:2" hidden="1" outlineLevel="2">
      <c r="B198" s="10" t="s">
        <v>218</v>
      </c>
    </row>
    <row r="199" spans="1:2" hidden="1" outlineLevel="2">
      <c r="B199" s="10" t="s">
        <v>218</v>
      </c>
    </row>
    <row r="200" spans="1:2" hidden="1" outlineLevel="2">
      <c r="B200" s="10" t="s">
        <v>218</v>
      </c>
    </row>
    <row r="201" spans="1:2" hidden="1" outlineLevel="2">
      <c r="B201" s="10" t="s">
        <v>218</v>
      </c>
    </row>
    <row r="202" spans="1:2" hidden="1" outlineLevel="2">
      <c r="B202" s="10" t="s">
        <v>218</v>
      </c>
    </row>
    <row r="203" spans="1:2" hidden="1" outlineLevel="2">
      <c r="B203" s="10" t="s">
        <v>218</v>
      </c>
    </row>
    <row r="204" spans="1:2" outlineLevel="1" collapsed="1">
      <c r="A204" s="9" t="s">
        <v>5823</v>
      </c>
      <c r="B204" s="10">
        <f>SUBTOTAL(3,B205:B242)</f>
        <v>30</v>
      </c>
    </row>
    <row r="205" spans="1:2" hidden="1" outlineLevel="2">
      <c r="B205" s="10" t="s">
        <v>236</v>
      </c>
    </row>
    <row r="206" spans="1:2" hidden="1" outlineLevel="2">
      <c r="B206" s="10" t="s">
        <v>236</v>
      </c>
    </row>
    <row r="207" spans="1:2" hidden="1" outlineLevel="2">
      <c r="B207" s="10" t="s">
        <v>236</v>
      </c>
    </row>
    <row r="208" spans="1:2" hidden="1" outlineLevel="2">
      <c r="B208" s="10" t="s">
        <v>236</v>
      </c>
    </row>
    <row r="209" spans="1:2" hidden="1" outlineLevel="2">
      <c r="B209" s="10" t="s">
        <v>236</v>
      </c>
    </row>
    <row r="210" spans="1:2" hidden="1" outlineLevel="2">
      <c r="B210" s="10" t="s">
        <v>236</v>
      </c>
    </row>
    <row r="211" spans="1:2" hidden="1" outlineLevel="2">
      <c r="B211" s="10" t="s">
        <v>236</v>
      </c>
    </row>
    <row r="212" spans="1:2" outlineLevel="1" collapsed="1">
      <c r="A212" s="9" t="s">
        <v>5385</v>
      </c>
      <c r="B212" s="10">
        <f>SUBTOTAL(3,B213:B249)</f>
        <v>30</v>
      </c>
    </row>
    <row r="213" spans="1:2" hidden="1" outlineLevel="2">
      <c r="B213" s="10" t="s">
        <v>244</v>
      </c>
    </row>
    <row r="214" spans="1:2" hidden="1" outlineLevel="2">
      <c r="B214" s="10" t="s">
        <v>244</v>
      </c>
    </row>
    <row r="215" spans="1:2" outlineLevel="1" collapsed="1">
      <c r="A215" s="9" t="s">
        <v>5500</v>
      </c>
      <c r="B215" s="10">
        <f>SUBTOTAL(3,B216:B252)</f>
        <v>31</v>
      </c>
    </row>
    <row r="216" spans="1:2" hidden="1" outlineLevel="2">
      <c r="B216" s="10" t="s">
        <v>249</v>
      </c>
    </row>
    <row r="217" spans="1:2" hidden="1" outlineLevel="2">
      <c r="B217" s="10" t="s">
        <v>249</v>
      </c>
    </row>
    <row r="218" spans="1:2" outlineLevel="1" collapsed="1">
      <c r="A218" s="9" t="s">
        <v>5783</v>
      </c>
      <c r="B218" s="10">
        <f>SUBTOTAL(3,B219:B255)</f>
        <v>32</v>
      </c>
    </row>
    <row r="219" spans="1:2" hidden="1" outlineLevel="2">
      <c r="B219" s="10" t="s">
        <v>253</v>
      </c>
    </row>
    <row r="220" spans="1:2" outlineLevel="1" collapsed="1">
      <c r="A220" s="9" t="s">
        <v>5878</v>
      </c>
      <c r="B220" s="10">
        <f>SUBTOTAL(3,B221:B257)</f>
        <v>33</v>
      </c>
    </row>
    <row r="221" spans="1:2" hidden="1" outlineLevel="2">
      <c r="B221" s="10" t="s">
        <v>256</v>
      </c>
    </row>
    <row r="222" spans="1:2" outlineLevel="1" collapsed="1">
      <c r="A222" s="9" t="s">
        <v>5808</v>
      </c>
      <c r="B222" s="10">
        <f>SUBTOTAL(3,B223:B258)</f>
        <v>33</v>
      </c>
    </row>
    <row r="223" spans="1:2" hidden="1" outlineLevel="2">
      <c r="B223" s="10" t="s">
        <v>259</v>
      </c>
    </row>
    <row r="224" spans="1:2" outlineLevel="1" collapsed="1">
      <c r="A224" s="9" t="s">
        <v>5861</v>
      </c>
      <c r="B224" s="10">
        <f>SUBTOTAL(3,B225:B260)</f>
        <v>34</v>
      </c>
    </row>
    <row r="225" spans="1:2" hidden="1" outlineLevel="2">
      <c r="B225" s="10" t="s">
        <v>262</v>
      </c>
    </row>
    <row r="226" spans="1:2" hidden="1" outlineLevel="2">
      <c r="B226" s="10" t="s">
        <v>262</v>
      </c>
    </row>
    <row r="227" spans="1:2" hidden="1" outlineLevel="2">
      <c r="B227" s="10" t="s">
        <v>262</v>
      </c>
    </row>
    <row r="228" spans="1:2" hidden="1" outlineLevel="2">
      <c r="B228" s="10" t="s">
        <v>262</v>
      </c>
    </row>
    <row r="229" spans="1:2" hidden="1" outlineLevel="2">
      <c r="B229" s="10" t="s">
        <v>262</v>
      </c>
    </row>
    <row r="230" spans="1:2" hidden="1" outlineLevel="2">
      <c r="B230" s="10" t="s">
        <v>262</v>
      </c>
    </row>
    <row r="231" spans="1:2" hidden="1" outlineLevel="2">
      <c r="B231" s="10" t="s">
        <v>262</v>
      </c>
    </row>
    <row r="232" spans="1:2" hidden="1" outlineLevel="2">
      <c r="B232" s="10" t="s">
        <v>262</v>
      </c>
    </row>
    <row r="233" spans="1:2" hidden="1" outlineLevel="2">
      <c r="B233" s="10" t="s">
        <v>262</v>
      </c>
    </row>
    <row r="234" spans="1:2" hidden="1" outlineLevel="2">
      <c r="B234" s="10" t="s">
        <v>262</v>
      </c>
    </row>
    <row r="235" spans="1:2" outlineLevel="1" collapsed="1">
      <c r="A235" s="9" t="s">
        <v>5474</v>
      </c>
      <c r="B235" s="10">
        <f>SUBTOTAL(3,B236:B270)</f>
        <v>31</v>
      </c>
    </row>
    <row r="236" spans="1:2" hidden="1" outlineLevel="2">
      <c r="B236" s="10" t="s">
        <v>283</v>
      </c>
    </row>
    <row r="237" spans="1:2" outlineLevel="1" collapsed="1">
      <c r="A237" s="9" t="s">
        <v>5563</v>
      </c>
      <c r="B237" s="10">
        <f>SUBTOTAL(3,B238:B272)</f>
        <v>31</v>
      </c>
    </row>
    <row r="238" spans="1:2" hidden="1" outlineLevel="2">
      <c r="B238" s="10" t="s">
        <v>286</v>
      </c>
    </row>
    <row r="239" spans="1:2" hidden="1" outlineLevel="2">
      <c r="B239" s="10" t="s">
        <v>286</v>
      </c>
    </row>
    <row r="240" spans="1:2" hidden="1" outlineLevel="2">
      <c r="B240" s="10" t="s">
        <v>286</v>
      </c>
    </row>
    <row r="241" spans="2:2" hidden="1" outlineLevel="2">
      <c r="B241" s="10" t="s">
        <v>286</v>
      </c>
    </row>
    <row r="242" spans="2:2" hidden="1" outlineLevel="2">
      <c r="B242" s="10" t="s">
        <v>286</v>
      </c>
    </row>
    <row r="243" spans="2:2" hidden="1" outlineLevel="2">
      <c r="B243" s="10" t="s">
        <v>286</v>
      </c>
    </row>
    <row r="244" spans="2:2" hidden="1" outlineLevel="2">
      <c r="B244" s="10" t="s">
        <v>286</v>
      </c>
    </row>
    <row r="245" spans="2:2" hidden="1" outlineLevel="2">
      <c r="B245" s="10" t="s">
        <v>286</v>
      </c>
    </row>
    <row r="246" spans="2:2" hidden="1" outlineLevel="2">
      <c r="B246" s="10" t="s">
        <v>286</v>
      </c>
    </row>
    <row r="247" spans="2:2" hidden="1" outlineLevel="2">
      <c r="B247" s="10" t="s">
        <v>286</v>
      </c>
    </row>
    <row r="248" spans="2:2" hidden="1" outlineLevel="2">
      <c r="B248" s="10" t="s">
        <v>286</v>
      </c>
    </row>
    <row r="249" spans="2:2" hidden="1" outlineLevel="2">
      <c r="B249" s="10" t="s">
        <v>286</v>
      </c>
    </row>
    <row r="250" spans="2:2" hidden="1" outlineLevel="2">
      <c r="B250" s="10" t="s">
        <v>286</v>
      </c>
    </row>
    <row r="251" spans="2:2" hidden="1" outlineLevel="2">
      <c r="B251" s="10" t="s">
        <v>286</v>
      </c>
    </row>
    <row r="252" spans="2:2" hidden="1" outlineLevel="2">
      <c r="B252" s="10" t="s">
        <v>286</v>
      </c>
    </row>
    <row r="253" spans="2:2" hidden="1" outlineLevel="2">
      <c r="B253" s="10" t="s">
        <v>286</v>
      </c>
    </row>
    <row r="254" spans="2:2" hidden="1" outlineLevel="2">
      <c r="B254" s="10" t="s">
        <v>286</v>
      </c>
    </row>
    <row r="255" spans="2:2" hidden="1" outlineLevel="2">
      <c r="B255" s="10" t="s">
        <v>286</v>
      </c>
    </row>
    <row r="256" spans="2:2" hidden="1" outlineLevel="2">
      <c r="B256" s="10" t="s">
        <v>286</v>
      </c>
    </row>
    <row r="257" spans="1:2" hidden="1" outlineLevel="2">
      <c r="B257" s="10" t="s">
        <v>286</v>
      </c>
    </row>
    <row r="258" spans="1:2" hidden="1" outlineLevel="2">
      <c r="B258" s="10" t="s">
        <v>286</v>
      </c>
    </row>
    <row r="259" spans="1:2" hidden="1" outlineLevel="2">
      <c r="B259" s="10" t="s">
        <v>286</v>
      </c>
    </row>
    <row r="260" spans="1:2" hidden="1" outlineLevel="2">
      <c r="B260" s="10" t="s">
        <v>286</v>
      </c>
    </row>
    <row r="261" spans="1:2" hidden="1" outlineLevel="2">
      <c r="B261" s="10" t="s">
        <v>286</v>
      </c>
    </row>
    <row r="262" spans="1:2" hidden="1" outlineLevel="2">
      <c r="B262" s="10" t="s">
        <v>286</v>
      </c>
    </row>
    <row r="263" spans="1:2" hidden="1" outlineLevel="2">
      <c r="B263" s="10" t="s">
        <v>286</v>
      </c>
    </row>
    <row r="264" spans="1:2" outlineLevel="1" collapsed="1">
      <c r="A264" s="9" t="s">
        <v>5824</v>
      </c>
      <c r="B264" s="10">
        <f>SUBTOTAL(3,B265:B299)</f>
        <v>26</v>
      </c>
    </row>
    <row r="265" spans="1:2" hidden="1" outlineLevel="2">
      <c r="B265" s="10" t="s">
        <v>315</v>
      </c>
    </row>
    <row r="266" spans="1:2" outlineLevel="1" collapsed="1">
      <c r="A266" s="9" t="s">
        <v>5754</v>
      </c>
      <c r="B266" s="10">
        <f>SUBTOTAL(3,B267:B300)</f>
        <v>26</v>
      </c>
    </row>
    <row r="267" spans="1:2" hidden="1" outlineLevel="2">
      <c r="B267" s="10" t="s">
        <v>318</v>
      </c>
    </row>
    <row r="268" spans="1:2" outlineLevel="1" collapsed="1">
      <c r="A268" s="9" t="s">
        <v>5382</v>
      </c>
      <c r="B268" s="10">
        <f>SUBTOTAL(3,B269:B300)</f>
        <v>25</v>
      </c>
    </row>
    <row r="269" spans="1:2" hidden="1" outlineLevel="2">
      <c r="B269" s="10" t="s">
        <v>321</v>
      </c>
    </row>
    <row r="270" spans="1:2" hidden="1" outlineLevel="2">
      <c r="B270" s="10" t="s">
        <v>321</v>
      </c>
    </row>
    <row r="271" spans="1:2" outlineLevel="1" collapsed="1">
      <c r="A271" s="9" t="s">
        <v>5727</v>
      </c>
      <c r="B271" s="10">
        <f>SUBTOTAL(3,B272:B303)</f>
        <v>25</v>
      </c>
    </row>
    <row r="272" spans="1:2" hidden="1" outlineLevel="2">
      <c r="B272" s="10" t="s">
        <v>336</v>
      </c>
    </row>
    <row r="273" spans="1:2" outlineLevel="1" collapsed="1">
      <c r="A273" s="9" t="s">
        <v>5423</v>
      </c>
      <c r="B273" s="10">
        <f>SUBTOTAL(3,B274:B303)</f>
        <v>24</v>
      </c>
    </row>
    <row r="274" spans="1:2" hidden="1" outlineLevel="2">
      <c r="B274" s="10" t="s">
        <v>339</v>
      </c>
    </row>
    <row r="275" spans="1:2" hidden="1" outlineLevel="2">
      <c r="B275" s="10" t="s">
        <v>339</v>
      </c>
    </row>
    <row r="276" spans="1:2" outlineLevel="1" collapsed="1">
      <c r="A276" s="9" t="s">
        <v>5811</v>
      </c>
      <c r="B276" s="10">
        <f>SUBTOTAL(3,B277:B306)</f>
        <v>24</v>
      </c>
    </row>
    <row r="277" spans="1:2" hidden="1" outlineLevel="2">
      <c r="B277" s="10" t="s">
        <v>342</v>
      </c>
    </row>
    <row r="278" spans="1:2" hidden="1" outlineLevel="2">
      <c r="B278" s="10" t="s">
        <v>342</v>
      </c>
    </row>
    <row r="279" spans="1:2" hidden="1" outlineLevel="2">
      <c r="B279" s="10" t="s">
        <v>342</v>
      </c>
    </row>
    <row r="280" spans="1:2" hidden="1" outlineLevel="2">
      <c r="B280" s="10" t="s">
        <v>342</v>
      </c>
    </row>
    <row r="281" spans="1:2" hidden="1" outlineLevel="2">
      <c r="B281" s="10" t="s">
        <v>342</v>
      </c>
    </row>
    <row r="282" spans="1:2" hidden="1" outlineLevel="2">
      <c r="B282" s="10" t="s">
        <v>342</v>
      </c>
    </row>
    <row r="283" spans="1:2" hidden="1" outlineLevel="2">
      <c r="B283" s="10" t="s">
        <v>342</v>
      </c>
    </row>
    <row r="284" spans="1:2" hidden="1" outlineLevel="2">
      <c r="B284" s="10" t="s">
        <v>342</v>
      </c>
    </row>
    <row r="285" spans="1:2" hidden="1" outlineLevel="2">
      <c r="B285" s="10" t="s">
        <v>342</v>
      </c>
    </row>
    <row r="286" spans="1:2" hidden="1" outlineLevel="2">
      <c r="B286" s="10" t="s">
        <v>342</v>
      </c>
    </row>
    <row r="287" spans="1:2" hidden="1" outlineLevel="2">
      <c r="B287" s="10" t="s">
        <v>342</v>
      </c>
    </row>
    <row r="288" spans="1:2" hidden="1" outlineLevel="2">
      <c r="B288" s="10" t="s">
        <v>342</v>
      </c>
    </row>
    <row r="289" spans="1:2" outlineLevel="1" collapsed="1">
      <c r="A289" s="9" t="s">
        <v>5679</v>
      </c>
      <c r="B289" s="10">
        <f>SUBTOTAL(3,B290:B318)</f>
        <v>21</v>
      </c>
    </row>
    <row r="290" spans="1:2" hidden="1" outlineLevel="2">
      <c r="B290" s="10" t="s">
        <v>357</v>
      </c>
    </row>
    <row r="291" spans="1:2" hidden="1" outlineLevel="2">
      <c r="B291" s="10" t="s">
        <v>357</v>
      </c>
    </row>
    <row r="292" spans="1:2" outlineLevel="1" collapsed="1">
      <c r="A292" s="9" t="s">
        <v>5390</v>
      </c>
      <c r="B292" s="10">
        <f>SUBTOTAL(3,B293:B320)</f>
        <v>21</v>
      </c>
    </row>
    <row r="293" spans="1:2" hidden="1" outlineLevel="2">
      <c r="B293" s="10" t="s">
        <v>360</v>
      </c>
    </row>
    <row r="294" spans="1:2" hidden="1" outlineLevel="2">
      <c r="B294" s="10" t="s">
        <v>360</v>
      </c>
    </row>
    <row r="295" spans="1:2" hidden="1" outlineLevel="2">
      <c r="B295" s="10" t="s">
        <v>360</v>
      </c>
    </row>
    <row r="296" spans="1:2" outlineLevel="1" collapsed="1">
      <c r="A296" s="9" t="s">
        <v>5540</v>
      </c>
      <c r="B296" s="10">
        <f>SUBTOTAL(3,B297:B323)</f>
        <v>20</v>
      </c>
    </row>
    <row r="297" spans="1:2" hidden="1" outlineLevel="2">
      <c r="B297" s="10" t="s">
        <v>366</v>
      </c>
    </row>
    <row r="298" spans="1:2" outlineLevel="1" collapsed="1">
      <c r="A298" s="9" t="s">
        <v>5637</v>
      </c>
      <c r="B298" s="10">
        <f>SUBTOTAL(3,B299:B325)</f>
        <v>21</v>
      </c>
    </row>
    <row r="299" spans="1:2" hidden="1" outlineLevel="2">
      <c r="B299" s="10" t="s">
        <v>369</v>
      </c>
    </row>
    <row r="300" spans="1:2" hidden="1" outlineLevel="2">
      <c r="B300" s="10" t="s">
        <v>369</v>
      </c>
    </row>
    <row r="301" spans="1:2" hidden="1" outlineLevel="2">
      <c r="B301" s="10" t="s">
        <v>369</v>
      </c>
    </row>
    <row r="302" spans="1:2" hidden="1" outlineLevel="2">
      <c r="B302" s="10" t="s">
        <v>369</v>
      </c>
    </row>
    <row r="303" spans="1:2" outlineLevel="1" collapsed="1">
      <c r="A303" s="9" t="s">
        <v>5789</v>
      </c>
      <c r="B303" s="10">
        <f>SUBTOTAL(3,B304:B330)</f>
        <v>21</v>
      </c>
    </row>
    <row r="304" spans="1:2" hidden="1" outlineLevel="2">
      <c r="B304" s="10" t="s">
        <v>375</v>
      </c>
    </row>
    <row r="305" spans="1:2" hidden="1" outlineLevel="2">
      <c r="B305" s="10" t="s">
        <v>375</v>
      </c>
    </row>
    <row r="306" spans="1:2" outlineLevel="1" collapsed="1">
      <c r="A306" s="9" t="s">
        <v>5794</v>
      </c>
      <c r="B306" s="10">
        <f>SUBTOTAL(3,B307:B333)</f>
        <v>21</v>
      </c>
    </row>
    <row r="307" spans="1:2" hidden="1" outlineLevel="2">
      <c r="B307" s="10" t="s">
        <v>379</v>
      </c>
    </row>
    <row r="308" spans="1:2" hidden="1" outlineLevel="2">
      <c r="B308" s="10" t="s">
        <v>379</v>
      </c>
    </row>
    <row r="309" spans="1:2" hidden="1" outlineLevel="2">
      <c r="B309" s="10" t="s">
        <v>379</v>
      </c>
    </row>
    <row r="310" spans="1:2" hidden="1" outlineLevel="2">
      <c r="B310" s="10" t="s">
        <v>379</v>
      </c>
    </row>
    <row r="311" spans="1:2" hidden="1" outlineLevel="2">
      <c r="B311" s="10" t="s">
        <v>379</v>
      </c>
    </row>
    <row r="312" spans="1:2" hidden="1" outlineLevel="2">
      <c r="B312" s="10" t="s">
        <v>379</v>
      </c>
    </row>
    <row r="313" spans="1:2" hidden="1" outlineLevel="2">
      <c r="B313" s="10" t="s">
        <v>379</v>
      </c>
    </row>
    <row r="314" spans="1:2" outlineLevel="1" collapsed="1">
      <c r="A314" s="9" t="s">
        <v>5352</v>
      </c>
      <c r="B314" s="10">
        <f>SUBTOTAL(3,B315:B340)</f>
        <v>20</v>
      </c>
    </row>
    <row r="315" spans="1:2" hidden="1" outlineLevel="2">
      <c r="B315" s="10" t="s">
        <v>391</v>
      </c>
    </row>
    <row r="316" spans="1:2" outlineLevel="1" collapsed="1">
      <c r="A316" s="9" t="s">
        <v>5403</v>
      </c>
      <c r="B316" s="10">
        <f>SUBTOTAL(3,B317:B341)</f>
        <v>20</v>
      </c>
    </row>
    <row r="317" spans="1:2" hidden="1" outlineLevel="2">
      <c r="B317" s="10" t="s">
        <v>394</v>
      </c>
    </row>
    <row r="318" spans="1:2" outlineLevel="1" collapsed="1">
      <c r="A318" s="9" t="s">
        <v>5419</v>
      </c>
      <c r="B318" s="10">
        <f>SUBTOTAL(3,B319:B343)</f>
        <v>21</v>
      </c>
    </row>
    <row r="319" spans="1:2" hidden="1" outlineLevel="2">
      <c r="B319" s="10" t="s">
        <v>397</v>
      </c>
    </row>
    <row r="320" spans="1:2" hidden="1" outlineLevel="2">
      <c r="B320" s="10" t="s">
        <v>397</v>
      </c>
    </row>
    <row r="321" spans="1:2" outlineLevel="1" collapsed="1">
      <c r="A321" s="9" t="s">
        <v>5488</v>
      </c>
      <c r="B321" s="10">
        <f>SUBTOTAL(3,B322:B346)</f>
        <v>22</v>
      </c>
    </row>
    <row r="322" spans="1:2" hidden="1" outlineLevel="2">
      <c r="B322" s="10" t="s">
        <v>430</v>
      </c>
    </row>
    <row r="323" spans="1:2" hidden="1" outlineLevel="2">
      <c r="B323" s="10" t="s">
        <v>430</v>
      </c>
    </row>
    <row r="324" spans="1:2" hidden="1" outlineLevel="2">
      <c r="B324" s="10" t="s">
        <v>430</v>
      </c>
    </row>
    <row r="325" spans="1:2" hidden="1" outlineLevel="2">
      <c r="B325" s="10" t="s">
        <v>430</v>
      </c>
    </row>
    <row r="326" spans="1:2" hidden="1" outlineLevel="2">
      <c r="B326" s="10" t="s">
        <v>430</v>
      </c>
    </row>
    <row r="327" spans="1:2" hidden="1" outlineLevel="2">
      <c r="B327" s="10" t="s">
        <v>430</v>
      </c>
    </row>
    <row r="328" spans="1:2" hidden="1" outlineLevel="2">
      <c r="B328" s="10" t="s">
        <v>430</v>
      </c>
    </row>
    <row r="329" spans="1:2" hidden="1" outlineLevel="2">
      <c r="B329" s="10" t="s">
        <v>430</v>
      </c>
    </row>
    <row r="330" spans="1:2" outlineLevel="1" collapsed="1">
      <c r="A330" s="9" t="s">
        <v>5371</v>
      </c>
      <c r="B330" s="10">
        <f>SUBTOTAL(3,B331:B354)</f>
        <v>22</v>
      </c>
    </row>
    <row r="331" spans="1:2" hidden="1" outlineLevel="2">
      <c r="B331" s="10" t="s">
        <v>443</v>
      </c>
    </row>
    <row r="332" spans="1:2" outlineLevel="1" collapsed="1">
      <c r="A332" s="9" t="s">
        <v>5675</v>
      </c>
      <c r="B332" s="10">
        <f>SUBTOTAL(3,B333:B356)</f>
        <v>23</v>
      </c>
    </row>
    <row r="333" spans="1:2" hidden="1" outlineLevel="2">
      <c r="B333" s="10" t="s">
        <v>446</v>
      </c>
    </row>
    <row r="334" spans="1:2" outlineLevel="1" collapsed="1">
      <c r="A334" s="9" t="s">
        <v>5841</v>
      </c>
      <c r="B334" s="10">
        <f>SUBTOTAL(3,B335:B358)</f>
        <v>24</v>
      </c>
    </row>
    <row r="335" spans="1:2" hidden="1" outlineLevel="2">
      <c r="B335" s="10" t="s">
        <v>448</v>
      </c>
    </row>
    <row r="336" spans="1:2" hidden="1" outlineLevel="2">
      <c r="B336" s="10" t="s">
        <v>448</v>
      </c>
    </row>
    <row r="337" spans="2:2" hidden="1" outlineLevel="2">
      <c r="B337" s="10" t="s">
        <v>448</v>
      </c>
    </row>
    <row r="338" spans="2:2" hidden="1" outlineLevel="2">
      <c r="B338" s="10" t="s">
        <v>448</v>
      </c>
    </row>
    <row r="339" spans="2:2" hidden="1" outlineLevel="2">
      <c r="B339" s="10" t="s">
        <v>448</v>
      </c>
    </row>
    <row r="340" spans="2:2" hidden="1" outlineLevel="2">
      <c r="B340" s="10" t="s">
        <v>448</v>
      </c>
    </row>
    <row r="341" spans="2:2" hidden="1" outlineLevel="2">
      <c r="B341" s="10" t="s">
        <v>448</v>
      </c>
    </row>
    <row r="342" spans="2:2" hidden="1" outlineLevel="2">
      <c r="B342" s="10" t="s">
        <v>448</v>
      </c>
    </row>
    <row r="343" spans="2:2" hidden="1" outlineLevel="2">
      <c r="B343" s="10" t="s">
        <v>448</v>
      </c>
    </row>
    <row r="344" spans="2:2" hidden="1" outlineLevel="2">
      <c r="B344" s="10" t="s">
        <v>448</v>
      </c>
    </row>
    <row r="345" spans="2:2" hidden="1" outlineLevel="2">
      <c r="B345" s="10" t="s">
        <v>448</v>
      </c>
    </row>
    <row r="346" spans="2:2" hidden="1" outlineLevel="2">
      <c r="B346" s="10" t="s">
        <v>448</v>
      </c>
    </row>
    <row r="347" spans="2:2" hidden="1" outlineLevel="2">
      <c r="B347" s="10" t="s">
        <v>448</v>
      </c>
    </row>
    <row r="348" spans="2:2" hidden="1" outlineLevel="2">
      <c r="B348" s="10" t="s">
        <v>448</v>
      </c>
    </row>
    <row r="349" spans="2:2" hidden="1" outlineLevel="2">
      <c r="B349" s="10" t="s">
        <v>448</v>
      </c>
    </row>
    <row r="350" spans="2:2" hidden="1" outlineLevel="2">
      <c r="B350" s="10" t="s">
        <v>448</v>
      </c>
    </row>
    <row r="351" spans="2:2" hidden="1" outlineLevel="2">
      <c r="B351" s="10" t="s">
        <v>448</v>
      </c>
    </row>
    <row r="352" spans="2:2" hidden="1" outlineLevel="2">
      <c r="B352" s="10" t="s">
        <v>448</v>
      </c>
    </row>
    <row r="353" spans="1:2" hidden="1" outlineLevel="2">
      <c r="B353" s="10" t="s">
        <v>448</v>
      </c>
    </row>
    <row r="354" spans="1:2" hidden="1" outlineLevel="2">
      <c r="B354" s="10" t="s">
        <v>448</v>
      </c>
    </row>
    <row r="355" spans="1:2" hidden="1" outlineLevel="2">
      <c r="B355" s="10" t="s">
        <v>448</v>
      </c>
    </row>
    <row r="356" spans="1:2" hidden="1" outlineLevel="2">
      <c r="B356" s="10" t="s">
        <v>448</v>
      </c>
    </row>
    <row r="357" spans="1:2" hidden="1" outlineLevel="2">
      <c r="B357" s="10" t="s">
        <v>448</v>
      </c>
    </row>
    <row r="358" spans="1:2" hidden="1" outlineLevel="2">
      <c r="B358" s="10" t="s">
        <v>448</v>
      </c>
    </row>
    <row r="359" spans="1:2" outlineLevel="1" collapsed="1">
      <c r="A359" s="9" t="s">
        <v>5434</v>
      </c>
      <c r="B359" s="10">
        <f>SUBTOTAL(3,B360:B382)</f>
        <v>19</v>
      </c>
    </row>
    <row r="360" spans="1:2" hidden="1" outlineLevel="2">
      <c r="B360" s="10" t="s">
        <v>474</v>
      </c>
    </row>
    <row r="361" spans="1:2" hidden="1" outlineLevel="2">
      <c r="B361" s="10" t="s">
        <v>474</v>
      </c>
    </row>
    <row r="362" spans="1:2" outlineLevel="1" collapsed="1">
      <c r="A362" s="9" t="s">
        <v>5566</v>
      </c>
      <c r="B362" s="10">
        <f>SUBTOTAL(3,B363:B385)</f>
        <v>19</v>
      </c>
    </row>
    <row r="363" spans="1:2" hidden="1" outlineLevel="2">
      <c r="B363" s="10" t="s">
        <v>479</v>
      </c>
    </row>
    <row r="364" spans="1:2" outlineLevel="1" collapsed="1">
      <c r="A364" s="9" t="s">
        <v>5821</v>
      </c>
      <c r="B364" s="10">
        <f>SUBTOTAL(3,B365:B386)</f>
        <v>19</v>
      </c>
    </row>
    <row r="365" spans="1:2" hidden="1" outlineLevel="2">
      <c r="B365" s="10" t="s">
        <v>482</v>
      </c>
    </row>
    <row r="366" spans="1:2" hidden="1" outlineLevel="2">
      <c r="B366" s="10" t="s">
        <v>482</v>
      </c>
    </row>
    <row r="367" spans="1:2" hidden="1" outlineLevel="2">
      <c r="B367" s="10" t="s">
        <v>482</v>
      </c>
    </row>
    <row r="368" spans="1:2" hidden="1" outlineLevel="2">
      <c r="B368" s="10" t="s">
        <v>482</v>
      </c>
    </row>
    <row r="369" spans="1:2" hidden="1" outlineLevel="2">
      <c r="B369" s="10" t="s">
        <v>482</v>
      </c>
    </row>
    <row r="370" spans="1:2" hidden="1" outlineLevel="2">
      <c r="B370" s="10" t="s">
        <v>482</v>
      </c>
    </row>
    <row r="371" spans="1:2" hidden="1" outlineLevel="2">
      <c r="B371" s="10" t="s">
        <v>482</v>
      </c>
    </row>
    <row r="372" spans="1:2" outlineLevel="1" collapsed="1">
      <c r="A372" s="9" t="s">
        <v>5764</v>
      </c>
      <c r="B372" s="10">
        <f>SUBTOTAL(3,B373:B393)</f>
        <v>15</v>
      </c>
    </row>
    <row r="373" spans="1:2" hidden="1" outlineLevel="2">
      <c r="B373" s="10" t="s">
        <v>491</v>
      </c>
    </row>
    <row r="374" spans="1:2" hidden="1" outlineLevel="2">
      <c r="B374" s="10" t="s">
        <v>491</v>
      </c>
    </row>
    <row r="375" spans="1:2" hidden="1" outlineLevel="2">
      <c r="B375" s="10" t="s">
        <v>491</v>
      </c>
    </row>
    <row r="376" spans="1:2" outlineLevel="1" collapsed="1">
      <c r="A376" s="9" t="s">
        <v>5707</v>
      </c>
      <c r="B376" s="10">
        <f>SUBTOTAL(3,B377:B396)</f>
        <v>14</v>
      </c>
    </row>
    <row r="377" spans="1:2" hidden="1" outlineLevel="2">
      <c r="B377" s="10" t="s">
        <v>496</v>
      </c>
    </row>
    <row r="378" spans="1:2" hidden="1" outlineLevel="2">
      <c r="B378" s="10" t="s">
        <v>496</v>
      </c>
    </row>
    <row r="379" spans="1:2" hidden="1" outlineLevel="2">
      <c r="B379" s="10" t="s">
        <v>496</v>
      </c>
    </row>
    <row r="380" spans="1:2" hidden="1" outlineLevel="2">
      <c r="B380" s="10" t="s">
        <v>496</v>
      </c>
    </row>
    <row r="381" spans="1:2" hidden="1" outlineLevel="2">
      <c r="B381" s="10" t="s">
        <v>496</v>
      </c>
    </row>
    <row r="382" spans="1:2" hidden="1" outlineLevel="2">
      <c r="B382" s="10" t="s">
        <v>496</v>
      </c>
    </row>
    <row r="383" spans="1:2" hidden="1" outlineLevel="2">
      <c r="B383" s="10" t="s">
        <v>496</v>
      </c>
    </row>
    <row r="384" spans="1:2" outlineLevel="1" collapsed="1">
      <c r="A384" s="9" t="s">
        <v>5780</v>
      </c>
      <c r="B384" s="10">
        <f>SUBTOTAL(3,B385:B404)</f>
        <v>15</v>
      </c>
    </row>
    <row r="385" spans="1:2" hidden="1" outlineLevel="2">
      <c r="B385" s="10" t="s">
        <v>512</v>
      </c>
    </row>
    <row r="386" spans="1:2" hidden="1" outlineLevel="2">
      <c r="B386" s="10" t="s">
        <v>512</v>
      </c>
    </row>
    <row r="387" spans="1:2" outlineLevel="1" collapsed="1">
      <c r="A387" s="9" t="s">
        <v>5648</v>
      </c>
      <c r="B387" s="10">
        <f>SUBTOTAL(3,B388:B406)</f>
        <v>15</v>
      </c>
    </row>
    <row r="388" spans="1:2" hidden="1" outlineLevel="2">
      <c r="B388" s="10" t="s">
        <v>517</v>
      </c>
    </row>
    <row r="389" spans="1:2" outlineLevel="1" collapsed="1">
      <c r="A389" s="9" t="s">
        <v>5873</v>
      </c>
      <c r="B389" s="10">
        <f>SUBTOTAL(3,B390:B408)</f>
        <v>16</v>
      </c>
    </row>
    <row r="390" spans="1:2" hidden="1" outlineLevel="2">
      <c r="B390" s="10" t="s">
        <v>520</v>
      </c>
    </row>
    <row r="391" spans="1:2" outlineLevel="1" collapsed="1">
      <c r="A391" s="9" t="s">
        <v>5479</v>
      </c>
      <c r="B391" s="10">
        <f>SUBTOTAL(3,B392:B409)</f>
        <v>16</v>
      </c>
    </row>
    <row r="392" spans="1:2" hidden="1" outlineLevel="2">
      <c r="B392" s="10" t="s">
        <v>523</v>
      </c>
    </row>
    <row r="393" spans="1:2" outlineLevel="1" collapsed="1">
      <c r="A393" s="9" t="s">
        <v>5570</v>
      </c>
      <c r="B393" s="10">
        <f>SUBTOTAL(3,B394:B411)</f>
        <v>17</v>
      </c>
    </row>
    <row r="394" spans="1:2" hidden="1" outlineLevel="2">
      <c r="B394" s="10" t="s">
        <v>525</v>
      </c>
    </row>
    <row r="395" spans="1:2" outlineLevel="1" collapsed="1">
      <c r="A395" s="9" t="s">
        <v>5674</v>
      </c>
      <c r="B395" s="10">
        <f>SUBTOTAL(3,B396:B413)</f>
        <v>18</v>
      </c>
    </row>
    <row r="396" spans="1:2" hidden="1" outlineLevel="2">
      <c r="B396" s="10" t="s">
        <v>535</v>
      </c>
    </row>
    <row r="397" spans="1:2" hidden="1" outlineLevel="2">
      <c r="B397" s="10" t="s">
        <v>535</v>
      </c>
    </row>
    <row r="398" spans="1:2" hidden="1" outlineLevel="2">
      <c r="B398" s="10" t="s">
        <v>535</v>
      </c>
    </row>
    <row r="399" spans="1:2" hidden="1" outlineLevel="2">
      <c r="B399" s="10" t="s">
        <v>535</v>
      </c>
    </row>
    <row r="400" spans="1:2" hidden="1" outlineLevel="2">
      <c r="B400" s="10" t="s">
        <v>535</v>
      </c>
    </row>
    <row r="401" spans="2:2" hidden="1" outlineLevel="2">
      <c r="B401" s="10" t="s">
        <v>535</v>
      </c>
    </row>
    <row r="402" spans="2:2" hidden="1" outlineLevel="2">
      <c r="B402" s="10" t="s">
        <v>535</v>
      </c>
    </row>
    <row r="403" spans="2:2" hidden="1" outlineLevel="2">
      <c r="B403" s="10" t="s">
        <v>535</v>
      </c>
    </row>
    <row r="404" spans="2:2" hidden="1" outlineLevel="2">
      <c r="B404" s="10" t="s">
        <v>535</v>
      </c>
    </row>
    <row r="405" spans="2:2" hidden="1" outlineLevel="2">
      <c r="B405" s="10" t="s">
        <v>535</v>
      </c>
    </row>
    <row r="406" spans="2:2" hidden="1" outlineLevel="2">
      <c r="B406" s="10" t="s">
        <v>535</v>
      </c>
    </row>
    <row r="407" spans="2:2" hidden="1" outlineLevel="2">
      <c r="B407" s="10" t="s">
        <v>535</v>
      </c>
    </row>
    <row r="408" spans="2:2" hidden="1" outlineLevel="2">
      <c r="B408" s="10" t="s">
        <v>535</v>
      </c>
    </row>
    <row r="409" spans="2:2" hidden="1" outlineLevel="2">
      <c r="B409" s="10" t="s">
        <v>535</v>
      </c>
    </row>
    <row r="410" spans="2:2" hidden="1" outlineLevel="2">
      <c r="B410" s="10" t="s">
        <v>535</v>
      </c>
    </row>
    <row r="411" spans="2:2" hidden="1" outlineLevel="2">
      <c r="B411" s="10" t="s">
        <v>535</v>
      </c>
    </row>
    <row r="412" spans="2:2" hidden="1" outlineLevel="2">
      <c r="B412" s="10" t="s">
        <v>535</v>
      </c>
    </row>
    <row r="413" spans="2:2" hidden="1" outlineLevel="2">
      <c r="B413" s="10" t="s">
        <v>535</v>
      </c>
    </row>
    <row r="414" spans="2:2" hidden="1" outlineLevel="2">
      <c r="B414" s="10" t="s">
        <v>535</v>
      </c>
    </row>
    <row r="415" spans="2:2" hidden="1" outlineLevel="2">
      <c r="B415" s="10" t="s">
        <v>535</v>
      </c>
    </row>
    <row r="416" spans="2:2" hidden="1" outlineLevel="2">
      <c r="B416" s="10" t="s">
        <v>535</v>
      </c>
    </row>
    <row r="417" spans="1:2" hidden="1" outlineLevel="2">
      <c r="B417" s="10" t="s">
        <v>535</v>
      </c>
    </row>
    <row r="418" spans="1:2" hidden="1" outlineLevel="2">
      <c r="B418" s="10" t="s">
        <v>535</v>
      </c>
    </row>
    <row r="419" spans="1:2" hidden="1" outlineLevel="2">
      <c r="B419" s="10" t="s">
        <v>535</v>
      </c>
    </row>
    <row r="420" spans="1:2" hidden="1" outlineLevel="2">
      <c r="B420" s="10" t="s">
        <v>535</v>
      </c>
    </row>
    <row r="421" spans="1:2" hidden="1" outlineLevel="2">
      <c r="B421" s="10" t="s">
        <v>535</v>
      </c>
    </row>
    <row r="422" spans="1:2" hidden="1" outlineLevel="2">
      <c r="B422" s="10" t="s">
        <v>535</v>
      </c>
    </row>
    <row r="423" spans="1:2" hidden="1" outlineLevel="2">
      <c r="B423" s="10" t="s">
        <v>535</v>
      </c>
    </row>
    <row r="424" spans="1:2" hidden="1" outlineLevel="2">
      <c r="B424" s="10" t="s">
        <v>535</v>
      </c>
    </row>
    <row r="425" spans="1:2" hidden="1" outlineLevel="2">
      <c r="B425" s="10" t="s">
        <v>535</v>
      </c>
    </row>
    <row r="426" spans="1:2" hidden="1" outlineLevel="2">
      <c r="B426" s="10" t="s">
        <v>535</v>
      </c>
    </row>
    <row r="427" spans="1:2" hidden="1" outlineLevel="2">
      <c r="B427" s="10" t="s">
        <v>535</v>
      </c>
    </row>
    <row r="428" spans="1:2" outlineLevel="1" collapsed="1">
      <c r="A428" s="9" t="s">
        <v>5729</v>
      </c>
      <c r="B428" s="10">
        <f>SUBTOTAL(3,B429:B446)</f>
        <v>16</v>
      </c>
    </row>
    <row r="429" spans="1:2" hidden="1" outlineLevel="2">
      <c r="B429" s="10" t="s">
        <v>569</v>
      </c>
    </row>
    <row r="430" spans="1:2" hidden="1" outlineLevel="2">
      <c r="B430" s="10" t="s">
        <v>569</v>
      </c>
    </row>
    <row r="431" spans="1:2" outlineLevel="1" collapsed="1">
      <c r="A431" s="9" t="s">
        <v>5343</v>
      </c>
      <c r="B431" s="10">
        <f>SUBTOTAL(3,B432:B448)</f>
        <v>16</v>
      </c>
    </row>
    <row r="432" spans="1:2" hidden="1" outlineLevel="2">
      <c r="B432" s="10" t="s">
        <v>572</v>
      </c>
    </row>
    <row r="433" spans="1:2" hidden="1" outlineLevel="2">
      <c r="B433" s="10" t="s">
        <v>572</v>
      </c>
    </row>
    <row r="434" spans="1:2" outlineLevel="1" collapsed="1">
      <c r="A434" s="9" t="s">
        <v>5508</v>
      </c>
      <c r="B434" s="10">
        <f>SUBTOTAL(3,B435:B450)</f>
        <v>16</v>
      </c>
    </row>
    <row r="435" spans="1:2" hidden="1" outlineLevel="2">
      <c r="B435" s="10" t="s">
        <v>586</v>
      </c>
    </row>
    <row r="436" spans="1:2" hidden="1" outlineLevel="2">
      <c r="B436" s="10" t="s">
        <v>586</v>
      </c>
    </row>
    <row r="437" spans="1:2" hidden="1" outlineLevel="2">
      <c r="B437" s="10" t="s">
        <v>586</v>
      </c>
    </row>
    <row r="438" spans="1:2" hidden="1" outlineLevel="2">
      <c r="B438" s="10" t="s">
        <v>586</v>
      </c>
    </row>
    <row r="439" spans="1:2" hidden="1" outlineLevel="2">
      <c r="B439" s="10" t="s">
        <v>586</v>
      </c>
    </row>
    <row r="440" spans="1:2" hidden="1" outlineLevel="2">
      <c r="B440" s="10" t="s">
        <v>586</v>
      </c>
    </row>
    <row r="441" spans="1:2" hidden="1" outlineLevel="2">
      <c r="B441" s="10" t="s">
        <v>586</v>
      </c>
    </row>
    <row r="442" spans="1:2" hidden="1" outlineLevel="2">
      <c r="B442" s="10" t="s">
        <v>586</v>
      </c>
    </row>
    <row r="443" spans="1:2" hidden="1" outlineLevel="2">
      <c r="B443" s="10" t="s">
        <v>586</v>
      </c>
    </row>
    <row r="444" spans="1:2" hidden="1" outlineLevel="2">
      <c r="B444" s="10" t="s">
        <v>586</v>
      </c>
    </row>
    <row r="445" spans="1:2" hidden="1" outlineLevel="2">
      <c r="B445" s="10" t="s">
        <v>586</v>
      </c>
    </row>
    <row r="446" spans="1:2" hidden="1" outlineLevel="2">
      <c r="B446" s="10" t="s">
        <v>586</v>
      </c>
    </row>
    <row r="447" spans="1:2" hidden="1" outlineLevel="2">
      <c r="B447" s="10" t="s">
        <v>586</v>
      </c>
    </row>
    <row r="448" spans="1:2" hidden="1" outlineLevel="2">
      <c r="B448" s="10" t="s">
        <v>586</v>
      </c>
    </row>
    <row r="449" spans="2:2" hidden="1" outlineLevel="2">
      <c r="B449" s="10" t="s">
        <v>586</v>
      </c>
    </row>
    <row r="450" spans="2:2" hidden="1" outlineLevel="2">
      <c r="B450" s="10" t="s">
        <v>586</v>
      </c>
    </row>
    <row r="451" spans="2:2" hidden="1" outlineLevel="2">
      <c r="B451" s="10" t="s">
        <v>586</v>
      </c>
    </row>
    <row r="452" spans="2:2" hidden="1" outlineLevel="2">
      <c r="B452" s="10" t="s">
        <v>586</v>
      </c>
    </row>
    <row r="453" spans="2:2" hidden="1" outlineLevel="2">
      <c r="B453" s="10" t="s">
        <v>586</v>
      </c>
    </row>
    <row r="454" spans="2:2" hidden="1" outlineLevel="2">
      <c r="B454" s="10" t="s">
        <v>586</v>
      </c>
    </row>
    <row r="455" spans="2:2" hidden="1" outlineLevel="2">
      <c r="B455" s="10" t="s">
        <v>586</v>
      </c>
    </row>
    <row r="456" spans="2:2" hidden="1" outlineLevel="2">
      <c r="B456" s="10" t="s">
        <v>586</v>
      </c>
    </row>
    <row r="457" spans="2:2" hidden="1" outlineLevel="2">
      <c r="B457" s="10" t="s">
        <v>586</v>
      </c>
    </row>
    <row r="458" spans="2:2" hidden="1" outlineLevel="2">
      <c r="B458" s="10" t="s">
        <v>586</v>
      </c>
    </row>
    <row r="459" spans="2:2" hidden="1" outlineLevel="2">
      <c r="B459" s="10" t="s">
        <v>586</v>
      </c>
    </row>
    <row r="460" spans="2:2" hidden="1" outlineLevel="2">
      <c r="B460" s="10" t="s">
        <v>586</v>
      </c>
    </row>
    <row r="461" spans="2:2" hidden="1" outlineLevel="2">
      <c r="B461" s="10" t="s">
        <v>586</v>
      </c>
    </row>
    <row r="462" spans="2:2" hidden="1" outlineLevel="2">
      <c r="B462" s="10" t="s">
        <v>586</v>
      </c>
    </row>
    <row r="463" spans="2:2" hidden="1" outlineLevel="2">
      <c r="B463" s="10" t="s">
        <v>586</v>
      </c>
    </row>
    <row r="464" spans="2:2" hidden="1" outlineLevel="2">
      <c r="B464" s="10" t="s">
        <v>586</v>
      </c>
    </row>
    <row r="465" spans="1:2" hidden="1" outlineLevel="2">
      <c r="B465" s="10" t="s">
        <v>586</v>
      </c>
    </row>
    <row r="466" spans="1:2" hidden="1" outlineLevel="2">
      <c r="B466" s="10" t="s">
        <v>586</v>
      </c>
    </row>
    <row r="467" spans="1:2" hidden="1" outlineLevel="2">
      <c r="B467" s="10" t="s">
        <v>586</v>
      </c>
    </row>
    <row r="468" spans="1:2" hidden="1" outlineLevel="2">
      <c r="B468" s="10" t="s">
        <v>586</v>
      </c>
    </row>
    <row r="469" spans="1:2" hidden="1" outlineLevel="2">
      <c r="B469" s="10" t="s">
        <v>586</v>
      </c>
    </row>
    <row r="470" spans="1:2" hidden="1" outlineLevel="2">
      <c r="B470" s="10" t="s">
        <v>586</v>
      </c>
    </row>
    <row r="471" spans="1:2" hidden="1" outlineLevel="2">
      <c r="B471" s="10" t="s">
        <v>586</v>
      </c>
    </row>
    <row r="472" spans="1:2" outlineLevel="1" collapsed="1">
      <c r="A472" s="9" t="s">
        <v>5518</v>
      </c>
      <c r="B472" s="10">
        <f>SUBTOTAL(3,B473:B488)</f>
        <v>15</v>
      </c>
    </row>
    <row r="473" spans="1:2" hidden="1" outlineLevel="2">
      <c r="B473" s="10" t="s">
        <v>628</v>
      </c>
    </row>
    <row r="474" spans="1:2" hidden="1" outlineLevel="2">
      <c r="B474" s="10" t="s">
        <v>628</v>
      </c>
    </row>
    <row r="475" spans="1:2" hidden="1" outlineLevel="2">
      <c r="B475" s="10" t="s">
        <v>628</v>
      </c>
    </row>
    <row r="476" spans="1:2" hidden="1" outlineLevel="2">
      <c r="B476" s="10" t="s">
        <v>628</v>
      </c>
    </row>
    <row r="477" spans="1:2" hidden="1" outlineLevel="2">
      <c r="B477" s="10" t="s">
        <v>628</v>
      </c>
    </row>
    <row r="478" spans="1:2" hidden="1" outlineLevel="2">
      <c r="B478" s="10" t="s">
        <v>628</v>
      </c>
    </row>
    <row r="479" spans="1:2" hidden="1" outlineLevel="2">
      <c r="B479" s="10" t="s">
        <v>628</v>
      </c>
    </row>
    <row r="480" spans="1:2" hidden="1" outlineLevel="2">
      <c r="B480" s="10" t="s">
        <v>628</v>
      </c>
    </row>
    <row r="481" spans="1:2" hidden="1" outlineLevel="2">
      <c r="B481" s="10" t="s">
        <v>628</v>
      </c>
    </row>
    <row r="482" spans="1:2" hidden="1" outlineLevel="2">
      <c r="B482" s="10" t="s">
        <v>628</v>
      </c>
    </row>
    <row r="483" spans="1:2" hidden="1" outlineLevel="2">
      <c r="B483" s="10" t="s">
        <v>628</v>
      </c>
    </row>
    <row r="484" spans="1:2" hidden="1" outlineLevel="2">
      <c r="B484" s="10" t="s">
        <v>628</v>
      </c>
    </row>
    <row r="485" spans="1:2" hidden="1" outlineLevel="2">
      <c r="B485" s="10" t="s">
        <v>628</v>
      </c>
    </row>
    <row r="486" spans="1:2" hidden="1" outlineLevel="2">
      <c r="B486" s="10" t="s">
        <v>628</v>
      </c>
    </row>
    <row r="487" spans="1:2" hidden="1" outlineLevel="2">
      <c r="B487" s="10" t="s">
        <v>628</v>
      </c>
    </row>
    <row r="488" spans="1:2" outlineLevel="1" collapsed="1">
      <c r="A488" s="9" t="s">
        <v>5826</v>
      </c>
      <c r="B488" s="10">
        <f>SUBTOTAL(3,B489:B504)</f>
        <v>13</v>
      </c>
    </row>
    <row r="489" spans="1:2" hidden="1" outlineLevel="2">
      <c r="B489" s="10" t="s">
        <v>646</v>
      </c>
    </row>
    <row r="490" spans="1:2" outlineLevel="1" collapsed="1">
      <c r="A490" s="9" t="s">
        <v>5833</v>
      </c>
      <c r="B490" s="10">
        <f>SUBTOTAL(3,B491:B506)</f>
        <v>14</v>
      </c>
    </row>
    <row r="491" spans="1:2" hidden="1" outlineLevel="2">
      <c r="B491" s="10" t="s">
        <v>648</v>
      </c>
    </row>
    <row r="492" spans="1:2" hidden="1" outlineLevel="2">
      <c r="B492" s="10" t="s">
        <v>648</v>
      </c>
    </row>
    <row r="493" spans="1:2" hidden="1" outlineLevel="2">
      <c r="B493" s="10" t="s">
        <v>648</v>
      </c>
    </row>
    <row r="494" spans="1:2" hidden="1" outlineLevel="2">
      <c r="B494" s="10" t="s">
        <v>648</v>
      </c>
    </row>
    <row r="495" spans="1:2" outlineLevel="1" collapsed="1">
      <c r="A495" s="9" t="s">
        <v>5386</v>
      </c>
      <c r="B495" s="10">
        <f>SUBTOTAL(3,B496:B510)</f>
        <v>14</v>
      </c>
    </row>
    <row r="496" spans="1:2" hidden="1" outlineLevel="2">
      <c r="B496" s="10" t="s">
        <v>654</v>
      </c>
    </row>
    <row r="497" spans="1:2" hidden="1" outlineLevel="2">
      <c r="B497" s="10" t="s">
        <v>654</v>
      </c>
    </row>
    <row r="498" spans="1:2" hidden="1" outlineLevel="2">
      <c r="B498" s="10" t="s">
        <v>654</v>
      </c>
    </row>
    <row r="499" spans="1:2" outlineLevel="1" collapsed="1">
      <c r="A499" s="9" t="s">
        <v>5430</v>
      </c>
      <c r="B499" s="10">
        <f>SUBTOTAL(3,B500:B514)</f>
        <v>15</v>
      </c>
    </row>
    <row r="500" spans="1:2" hidden="1" outlineLevel="2">
      <c r="B500" s="10" t="s">
        <v>658</v>
      </c>
    </row>
    <row r="501" spans="1:2" hidden="1" outlineLevel="2">
      <c r="B501" s="10" t="s">
        <v>658</v>
      </c>
    </row>
    <row r="502" spans="1:2" hidden="1" outlineLevel="2">
      <c r="B502" s="10" t="s">
        <v>658</v>
      </c>
    </row>
    <row r="503" spans="1:2" hidden="1" outlineLevel="2">
      <c r="B503" s="10" t="s">
        <v>658</v>
      </c>
    </row>
    <row r="504" spans="1:2" hidden="1" outlineLevel="2">
      <c r="B504" s="10" t="s">
        <v>658</v>
      </c>
    </row>
    <row r="505" spans="1:2" hidden="1" outlineLevel="2">
      <c r="B505" s="10" t="s">
        <v>658</v>
      </c>
    </row>
    <row r="506" spans="1:2" hidden="1" outlineLevel="2">
      <c r="B506" s="10" t="s">
        <v>658</v>
      </c>
    </row>
    <row r="507" spans="1:2" hidden="1" outlineLevel="2">
      <c r="B507" s="10" t="s">
        <v>658</v>
      </c>
    </row>
    <row r="508" spans="1:2" hidden="1" outlineLevel="2">
      <c r="B508" s="10" t="s">
        <v>658</v>
      </c>
    </row>
    <row r="509" spans="1:2" hidden="1" outlineLevel="2">
      <c r="B509" s="10" t="s">
        <v>658</v>
      </c>
    </row>
    <row r="510" spans="1:2" hidden="1" outlineLevel="2">
      <c r="B510" s="10" t="s">
        <v>658</v>
      </c>
    </row>
    <row r="511" spans="1:2" hidden="1" outlineLevel="2">
      <c r="B511" s="10" t="s">
        <v>658</v>
      </c>
    </row>
    <row r="512" spans="1:2" hidden="1" outlineLevel="2">
      <c r="B512" s="10" t="s">
        <v>658</v>
      </c>
    </row>
    <row r="513" spans="1:2" hidden="1" outlineLevel="2">
      <c r="B513" s="10" t="s">
        <v>658</v>
      </c>
    </row>
    <row r="514" spans="1:2" hidden="1" outlineLevel="2">
      <c r="B514" s="10" t="s">
        <v>658</v>
      </c>
    </row>
    <row r="515" spans="1:2" hidden="1" outlineLevel="2">
      <c r="B515" s="10" t="s">
        <v>658</v>
      </c>
    </row>
    <row r="516" spans="1:2" hidden="1" outlineLevel="2">
      <c r="B516" s="10" t="s">
        <v>658</v>
      </c>
    </row>
    <row r="517" spans="1:2" hidden="1" outlineLevel="2">
      <c r="B517" s="10" t="s">
        <v>658</v>
      </c>
    </row>
    <row r="518" spans="1:2" hidden="1" outlineLevel="2">
      <c r="B518" s="10" t="s">
        <v>658</v>
      </c>
    </row>
    <row r="519" spans="1:2" hidden="1" outlineLevel="2">
      <c r="B519" s="10" t="s">
        <v>658</v>
      </c>
    </row>
    <row r="520" spans="1:2" hidden="1" outlineLevel="2">
      <c r="B520" s="10" t="s">
        <v>658</v>
      </c>
    </row>
    <row r="521" spans="1:2" hidden="1" outlineLevel="2">
      <c r="B521" s="10" t="s">
        <v>658</v>
      </c>
    </row>
    <row r="522" spans="1:2" hidden="1" outlineLevel="2">
      <c r="B522" s="10" t="s">
        <v>658</v>
      </c>
    </row>
    <row r="523" spans="1:2" hidden="1" outlineLevel="2">
      <c r="B523" s="10" t="s">
        <v>658</v>
      </c>
    </row>
    <row r="524" spans="1:2" hidden="1" outlineLevel="2">
      <c r="B524" s="10" t="s">
        <v>658</v>
      </c>
    </row>
    <row r="525" spans="1:2" hidden="1" outlineLevel="2">
      <c r="B525" s="10" t="s">
        <v>658</v>
      </c>
    </row>
    <row r="526" spans="1:2" hidden="1" outlineLevel="2">
      <c r="B526" s="10" t="s">
        <v>658</v>
      </c>
    </row>
    <row r="527" spans="1:2" hidden="1" outlineLevel="2">
      <c r="B527" s="10" t="s">
        <v>658</v>
      </c>
    </row>
    <row r="528" spans="1:2" outlineLevel="1" collapsed="1">
      <c r="A528" s="9" t="s">
        <v>5527</v>
      </c>
      <c r="B528" s="10">
        <f>SUBTOTAL(3,B529:B543)</f>
        <v>15</v>
      </c>
    </row>
    <row r="529" spans="2:2" hidden="1" outlineLevel="2">
      <c r="B529" s="10" t="s">
        <v>685</v>
      </c>
    </row>
    <row r="530" spans="2:2" hidden="1" outlineLevel="2">
      <c r="B530" s="10" t="s">
        <v>685</v>
      </c>
    </row>
    <row r="531" spans="2:2" hidden="1" outlineLevel="2">
      <c r="B531" s="10" t="s">
        <v>685</v>
      </c>
    </row>
    <row r="532" spans="2:2" hidden="1" outlineLevel="2">
      <c r="B532" s="10" t="s">
        <v>685</v>
      </c>
    </row>
    <row r="533" spans="2:2" hidden="1" outlineLevel="2">
      <c r="B533" s="10" t="s">
        <v>685</v>
      </c>
    </row>
    <row r="534" spans="2:2" hidden="1" outlineLevel="2">
      <c r="B534" s="10" t="s">
        <v>685</v>
      </c>
    </row>
    <row r="535" spans="2:2" hidden="1" outlineLevel="2">
      <c r="B535" s="10" t="s">
        <v>685</v>
      </c>
    </row>
    <row r="536" spans="2:2" hidden="1" outlineLevel="2">
      <c r="B536" s="10" t="s">
        <v>685</v>
      </c>
    </row>
    <row r="537" spans="2:2" hidden="1" outlineLevel="2">
      <c r="B537" s="10" t="s">
        <v>685</v>
      </c>
    </row>
    <row r="538" spans="2:2" hidden="1" outlineLevel="2">
      <c r="B538" s="10" t="s">
        <v>685</v>
      </c>
    </row>
    <row r="539" spans="2:2" hidden="1" outlineLevel="2">
      <c r="B539" s="10" t="s">
        <v>685</v>
      </c>
    </row>
    <row r="540" spans="2:2" hidden="1" outlineLevel="2">
      <c r="B540" s="10" t="s">
        <v>685</v>
      </c>
    </row>
    <row r="541" spans="2:2" hidden="1" outlineLevel="2">
      <c r="B541" s="10" t="s">
        <v>685</v>
      </c>
    </row>
    <row r="542" spans="2:2" hidden="1" outlineLevel="2">
      <c r="B542" s="10" t="s">
        <v>685</v>
      </c>
    </row>
    <row r="543" spans="2:2" hidden="1" outlineLevel="2">
      <c r="B543" s="10" t="s">
        <v>685</v>
      </c>
    </row>
    <row r="544" spans="2:2" hidden="1" outlineLevel="2">
      <c r="B544" s="10" t="s">
        <v>685</v>
      </c>
    </row>
    <row r="545" spans="2:2" hidden="1" outlineLevel="2">
      <c r="B545" s="10" t="s">
        <v>685</v>
      </c>
    </row>
    <row r="546" spans="2:2" hidden="1" outlineLevel="2">
      <c r="B546" s="10" t="s">
        <v>685</v>
      </c>
    </row>
    <row r="547" spans="2:2" hidden="1" outlineLevel="2">
      <c r="B547" s="10" t="s">
        <v>685</v>
      </c>
    </row>
    <row r="548" spans="2:2" hidden="1" outlineLevel="2">
      <c r="B548" s="10" t="s">
        <v>685</v>
      </c>
    </row>
    <row r="549" spans="2:2" hidden="1" outlineLevel="2">
      <c r="B549" s="10" t="s">
        <v>685</v>
      </c>
    </row>
    <row r="550" spans="2:2" hidden="1" outlineLevel="2">
      <c r="B550" s="10" t="s">
        <v>685</v>
      </c>
    </row>
    <row r="551" spans="2:2" hidden="1" outlineLevel="2">
      <c r="B551" s="10" t="s">
        <v>685</v>
      </c>
    </row>
    <row r="552" spans="2:2" hidden="1" outlineLevel="2">
      <c r="B552" s="10" t="s">
        <v>685</v>
      </c>
    </row>
    <row r="553" spans="2:2" hidden="1" outlineLevel="2">
      <c r="B553" s="10" t="s">
        <v>685</v>
      </c>
    </row>
    <row r="554" spans="2:2" hidden="1" outlineLevel="2">
      <c r="B554" s="10" t="s">
        <v>685</v>
      </c>
    </row>
    <row r="555" spans="2:2" hidden="1" outlineLevel="2">
      <c r="B555" s="10" t="s">
        <v>685</v>
      </c>
    </row>
    <row r="556" spans="2:2" hidden="1" outlineLevel="2">
      <c r="B556" s="10" t="s">
        <v>685</v>
      </c>
    </row>
    <row r="557" spans="2:2" hidden="1" outlineLevel="2">
      <c r="B557" s="10" t="s">
        <v>685</v>
      </c>
    </row>
    <row r="558" spans="2:2" hidden="1" outlineLevel="2">
      <c r="B558" s="10" t="s">
        <v>685</v>
      </c>
    </row>
    <row r="559" spans="2:2" hidden="1" outlineLevel="2">
      <c r="B559" s="10" t="s">
        <v>685</v>
      </c>
    </row>
    <row r="560" spans="2:2" hidden="1" outlineLevel="2">
      <c r="B560" s="10" t="s">
        <v>685</v>
      </c>
    </row>
    <row r="561" spans="1:2" hidden="1" outlineLevel="2">
      <c r="B561" s="10" t="s">
        <v>685</v>
      </c>
    </row>
    <row r="562" spans="1:2" hidden="1" outlineLevel="2">
      <c r="B562" s="10" t="s">
        <v>685</v>
      </c>
    </row>
    <row r="563" spans="1:2" hidden="1" outlineLevel="2">
      <c r="B563" s="10" t="s">
        <v>685</v>
      </c>
    </row>
    <row r="564" spans="1:2" hidden="1" outlineLevel="2">
      <c r="B564" s="10" t="s">
        <v>685</v>
      </c>
    </row>
    <row r="565" spans="1:2" hidden="1" outlineLevel="2">
      <c r="B565" s="10" t="s">
        <v>685</v>
      </c>
    </row>
    <row r="566" spans="1:2" hidden="1" outlineLevel="2">
      <c r="B566" s="10" t="s">
        <v>685</v>
      </c>
    </row>
    <row r="567" spans="1:2" hidden="1" outlineLevel="2">
      <c r="B567" s="10" t="s">
        <v>685</v>
      </c>
    </row>
    <row r="568" spans="1:2" outlineLevel="1" collapsed="1">
      <c r="A568" s="9" t="s">
        <v>5612</v>
      </c>
      <c r="B568" s="10">
        <f>SUBTOTAL(3,B569:B583)</f>
        <v>14</v>
      </c>
    </row>
    <row r="569" spans="1:2" hidden="1" outlineLevel="2">
      <c r="B569" s="10" t="s">
        <v>729</v>
      </c>
    </row>
    <row r="570" spans="1:2" hidden="1" outlineLevel="2">
      <c r="B570" s="10" t="s">
        <v>729</v>
      </c>
    </row>
    <row r="571" spans="1:2" hidden="1" outlineLevel="2">
      <c r="B571" s="10" t="s">
        <v>729</v>
      </c>
    </row>
    <row r="572" spans="1:2" hidden="1" outlineLevel="2">
      <c r="B572" s="10" t="s">
        <v>729</v>
      </c>
    </row>
    <row r="573" spans="1:2" hidden="1" outlineLevel="2">
      <c r="B573" s="10" t="s">
        <v>729</v>
      </c>
    </row>
    <row r="574" spans="1:2" hidden="1" outlineLevel="2">
      <c r="B574" s="10" t="s">
        <v>729</v>
      </c>
    </row>
    <row r="575" spans="1:2" hidden="1" outlineLevel="2">
      <c r="B575" s="10" t="s">
        <v>729</v>
      </c>
    </row>
    <row r="576" spans="1:2" hidden="1" outlineLevel="2">
      <c r="B576" s="10" t="s">
        <v>729</v>
      </c>
    </row>
    <row r="577" spans="1:2" hidden="1" outlineLevel="2">
      <c r="B577" s="10" t="s">
        <v>729</v>
      </c>
    </row>
    <row r="578" spans="1:2" hidden="1" outlineLevel="2">
      <c r="B578" s="10" t="s">
        <v>729</v>
      </c>
    </row>
    <row r="579" spans="1:2" hidden="1" outlineLevel="2">
      <c r="B579" s="10" t="s">
        <v>729</v>
      </c>
    </row>
    <row r="580" spans="1:2" hidden="1" outlineLevel="2">
      <c r="B580" s="10" t="s">
        <v>729</v>
      </c>
    </row>
    <row r="581" spans="1:2" hidden="1" outlineLevel="2">
      <c r="B581" s="10" t="s">
        <v>729</v>
      </c>
    </row>
    <row r="582" spans="1:2" outlineLevel="1" collapsed="1">
      <c r="A582" s="9" t="s">
        <v>5623</v>
      </c>
      <c r="B582" s="10">
        <f>SUBTOTAL(3,B583:B597)</f>
        <v>13</v>
      </c>
    </row>
    <row r="583" spans="1:2" hidden="1" outlineLevel="2">
      <c r="B583" s="10" t="s">
        <v>747</v>
      </c>
    </row>
    <row r="584" spans="1:2" hidden="1" outlineLevel="2">
      <c r="B584" s="10" t="s">
        <v>747</v>
      </c>
    </row>
    <row r="585" spans="1:2" hidden="1" outlineLevel="2">
      <c r="B585" s="10" t="s">
        <v>747</v>
      </c>
    </row>
    <row r="586" spans="1:2" outlineLevel="1" collapsed="1">
      <c r="A586" s="9" t="s">
        <v>5670</v>
      </c>
      <c r="B586" s="10">
        <f>SUBTOTAL(3,B587:B601)</f>
        <v>13</v>
      </c>
    </row>
    <row r="587" spans="1:2" hidden="1" outlineLevel="2">
      <c r="B587" s="10" t="s">
        <v>752</v>
      </c>
    </row>
    <row r="588" spans="1:2" outlineLevel="1" collapsed="1">
      <c r="A588" s="9" t="s">
        <v>5680</v>
      </c>
      <c r="B588" s="10">
        <f>SUBTOTAL(3,B589:B603)</f>
        <v>14</v>
      </c>
    </row>
    <row r="589" spans="1:2" hidden="1" outlineLevel="2">
      <c r="B589" s="10" t="s">
        <v>755</v>
      </c>
    </row>
    <row r="590" spans="1:2" hidden="1" outlineLevel="2">
      <c r="B590" s="10" t="s">
        <v>755</v>
      </c>
    </row>
    <row r="591" spans="1:2" hidden="1" outlineLevel="2">
      <c r="B591" s="10" t="s">
        <v>755</v>
      </c>
    </row>
    <row r="592" spans="1:2" hidden="1" outlineLevel="2">
      <c r="B592" s="10" t="s">
        <v>755</v>
      </c>
    </row>
    <row r="593" spans="1:2" hidden="1" outlineLevel="2">
      <c r="B593" s="10" t="s">
        <v>755</v>
      </c>
    </row>
    <row r="594" spans="1:2" hidden="1" outlineLevel="2">
      <c r="B594" s="10" t="s">
        <v>755</v>
      </c>
    </row>
    <row r="595" spans="1:2" hidden="1" outlineLevel="2">
      <c r="B595" s="10" t="s">
        <v>755</v>
      </c>
    </row>
    <row r="596" spans="1:2" hidden="1" outlineLevel="2">
      <c r="B596" s="10" t="s">
        <v>755</v>
      </c>
    </row>
    <row r="597" spans="1:2" hidden="1" outlineLevel="2">
      <c r="B597" s="10" t="s">
        <v>755</v>
      </c>
    </row>
    <row r="598" spans="1:2" outlineLevel="1" collapsed="1">
      <c r="A598" s="9" t="s">
        <v>5768</v>
      </c>
      <c r="B598" s="10">
        <f>SUBTOTAL(3,B599:B613)</f>
        <v>12</v>
      </c>
    </row>
    <row r="599" spans="1:2" hidden="1" outlineLevel="2">
      <c r="B599" s="10" t="s">
        <v>757</v>
      </c>
    </row>
    <row r="600" spans="1:2" hidden="1" outlineLevel="2">
      <c r="B600" s="10" t="s">
        <v>757</v>
      </c>
    </row>
    <row r="601" spans="1:2" hidden="1" outlineLevel="2">
      <c r="B601" s="10" t="s">
        <v>757</v>
      </c>
    </row>
    <row r="602" spans="1:2" hidden="1" outlineLevel="2">
      <c r="B602" s="10" t="s">
        <v>757</v>
      </c>
    </row>
    <row r="603" spans="1:2" hidden="1" outlineLevel="2">
      <c r="B603" s="10" t="s">
        <v>757</v>
      </c>
    </row>
    <row r="604" spans="1:2" hidden="1" outlineLevel="2">
      <c r="B604" s="10" t="s">
        <v>757</v>
      </c>
    </row>
    <row r="605" spans="1:2" hidden="1" outlineLevel="2">
      <c r="B605" s="10" t="s">
        <v>757</v>
      </c>
    </row>
    <row r="606" spans="1:2" outlineLevel="1" collapsed="1">
      <c r="A606" s="9" t="s">
        <v>5611</v>
      </c>
      <c r="B606" s="10">
        <f>SUBTOTAL(3,B607:B620)</f>
        <v>12</v>
      </c>
    </row>
    <row r="607" spans="1:2" hidden="1" outlineLevel="2">
      <c r="B607" s="10" t="s">
        <v>766</v>
      </c>
    </row>
    <row r="608" spans="1:2" outlineLevel="1" collapsed="1">
      <c r="A608" s="9" t="s">
        <v>5666</v>
      </c>
      <c r="B608" s="10">
        <f>SUBTOTAL(3,B609:B622)</f>
        <v>13</v>
      </c>
    </row>
    <row r="609" spans="1:2" hidden="1" outlineLevel="2">
      <c r="B609" s="10" t="s">
        <v>769</v>
      </c>
    </row>
    <row r="610" spans="1:2" hidden="1" outlineLevel="2">
      <c r="B610" s="10" t="s">
        <v>769</v>
      </c>
    </row>
    <row r="611" spans="1:2" hidden="1" outlineLevel="2">
      <c r="B611" s="10" t="s">
        <v>769</v>
      </c>
    </row>
    <row r="612" spans="1:2" outlineLevel="1" collapsed="1">
      <c r="A612" s="9" t="s">
        <v>5786</v>
      </c>
      <c r="B612" s="10">
        <f>SUBTOTAL(3,B613:B626)</f>
        <v>12</v>
      </c>
    </row>
    <row r="613" spans="1:2" hidden="1" outlineLevel="2">
      <c r="B613" s="10" t="s">
        <v>779</v>
      </c>
    </row>
    <row r="614" spans="1:2" hidden="1" outlineLevel="2">
      <c r="B614" s="10" t="s">
        <v>779</v>
      </c>
    </row>
    <row r="615" spans="1:2" hidden="1" outlineLevel="2">
      <c r="B615" s="10" t="s">
        <v>779</v>
      </c>
    </row>
    <row r="616" spans="1:2" hidden="1" outlineLevel="2">
      <c r="B616" s="10" t="s">
        <v>779</v>
      </c>
    </row>
    <row r="617" spans="1:2" hidden="1" outlineLevel="2">
      <c r="B617" s="10" t="s">
        <v>779</v>
      </c>
    </row>
    <row r="618" spans="1:2" hidden="1" outlineLevel="2">
      <c r="B618" s="10" t="s">
        <v>779</v>
      </c>
    </row>
    <row r="619" spans="1:2" hidden="1" outlineLevel="2">
      <c r="B619" s="10" t="s">
        <v>779</v>
      </c>
    </row>
    <row r="620" spans="1:2" hidden="1" outlineLevel="2">
      <c r="B620" s="10" t="s">
        <v>779</v>
      </c>
    </row>
    <row r="621" spans="1:2" hidden="1" outlineLevel="2">
      <c r="B621" s="10" t="s">
        <v>779</v>
      </c>
    </row>
    <row r="622" spans="1:2" hidden="1" outlineLevel="2">
      <c r="B622" s="10" t="s">
        <v>779</v>
      </c>
    </row>
    <row r="623" spans="1:2" hidden="1" outlineLevel="2">
      <c r="B623" s="10" t="s">
        <v>779</v>
      </c>
    </row>
    <row r="624" spans="1:2" outlineLevel="1" collapsed="1">
      <c r="A624" s="9" t="s">
        <v>5830</v>
      </c>
      <c r="B624" s="10">
        <f>SUBTOTAL(3,B625:B638)</f>
        <v>13</v>
      </c>
    </row>
    <row r="625" spans="1:2" hidden="1" outlineLevel="2">
      <c r="B625" s="10" t="s">
        <v>797</v>
      </c>
    </row>
    <row r="626" spans="1:2" outlineLevel="1" collapsed="1">
      <c r="A626" s="9" t="s">
        <v>5342</v>
      </c>
      <c r="B626" s="10">
        <f>SUBTOTAL(3,B627:B639)</f>
        <v>13</v>
      </c>
    </row>
    <row r="627" spans="1:2" hidden="1" outlineLevel="2">
      <c r="B627" s="10" t="s">
        <v>799</v>
      </c>
    </row>
    <row r="628" spans="1:2" hidden="1" outlineLevel="2">
      <c r="B628" s="10" t="s">
        <v>799</v>
      </c>
    </row>
    <row r="629" spans="1:2" hidden="1" outlineLevel="2">
      <c r="B629" s="10" t="s">
        <v>799</v>
      </c>
    </row>
    <row r="630" spans="1:2" hidden="1" outlineLevel="2">
      <c r="B630" s="10" t="s">
        <v>799</v>
      </c>
    </row>
    <row r="631" spans="1:2" hidden="1" outlineLevel="2">
      <c r="B631" s="10" t="s">
        <v>799</v>
      </c>
    </row>
    <row r="632" spans="1:2" hidden="1" outlineLevel="2">
      <c r="B632" s="10" t="s">
        <v>799</v>
      </c>
    </row>
    <row r="633" spans="1:2" hidden="1" outlineLevel="2">
      <c r="B633" s="10" t="s">
        <v>799</v>
      </c>
    </row>
    <row r="634" spans="1:2" hidden="1" outlineLevel="2">
      <c r="B634" s="10" t="s">
        <v>799</v>
      </c>
    </row>
    <row r="635" spans="1:2" hidden="1" outlineLevel="2">
      <c r="B635" s="10" t="s">
        <v>799</v>
      </c>
    </row>
    <row r="636" spans="1:2" hidden="1" outlineLevel="2">
      <c r="B636" s="10" t="s">
        <v>799</v>
      </c>
    </row>
    <row r="637" spans="1:2" hidden="1" outlineLevel="2">
      <c r="B637" s="10" t="s">
        <v>799</v>
      </c>
    </row>
    <row r="638" spans="1:2" hidden="1" outlineLevel="2">
      <c r="B638" s="10" t="s">
        <v>799</v>
      </c>
    </row>
    <row r="639" spans="1:2" hidden="1" outlineLevel="2">
      <c r="B639" s="10" t="s">
        <v>799</v>
      </c>
    </row>
    <row r="640" spans="1:2" hidden="1" outlineLevel="2">
      <c r="B640" s="10" t="s">
        <v>799</v>
      </c>
    </row>
    <row r="641" spans="2:2" hidden="1" outlineLevel="2">
      <c r="B641" s="10" t="s">
        <v>799</v>
      </c>
    </row>
    <row r="642" spans="2:2" hidden="1" outlineLevel="2">
      <c r="B642" s="10" t="s">
        <v>799</v>
      </c>
    </row>
    <row r="643" spans="2:2" hidden="1" outlineLevel="2">
      <c r="B643" s="10" t="s">
        <v>799</v>
      </c>
    </row>
    <row r="644" spans="2:2" hidden="1" outlineLevel="2">
      <c r="B644" s="10" t="s">
        <v>799</v>
      </c>
    </row>
    <row r="645" spans="2:2" hidden="1" outlineLevel="2">
      <c r="B645" s="10" t="s">
        <v>799</v>
      </c>
    </row>
    <row r="646" spans="2:2" hidden="1" outlineLevel="2">
      <c r="B646" s="10" t="s">
        <v>799</v>
      </c>
    </row>
    <row r="647" spans="2:2" hidden="1" outlineLevel="2">
      <c r="B647" s="10" t="s">
        <v>799</v>
      </c>
    </row>
    <row r="648" spans="2:2" hidden="1" outlineLevel="2">
      <c r="B648" s="10" t="s">
        <v>799</v>
      </c>
    </row>
    <row r="649" spans="2:2" hidden="1" outlineLevel="2">
      <c r="B649" s="10" t="s">
        <v>799</v>
      </c>
    </row>
    <row r="650" spans="2:2" hidden="1" outlineLevel="2">
      <c r="B650" s="10" t="s">
        <v>799</v>
      </c>
    </row>
    <row r="651" spans="2:2" hidden="1" outlineLevel="2">
      <c r="B651" s="10" t="s">
        <v>799</v>
      </c>
    </row>
    <row r="652" spans="2:2" hidden="1" outlineLevel="2">
      <c r="B652" s="10" t="s">
        <v>799</v>
      </c>
    </row>
    <row r="653" spans="2:2" hidden="1" outlineLevel="2">
      <c r="B653" s="10" t="s">
        <v>799</v>
      </c>
    </row>
    <row r="654" spans="2:2" hidden="1" outlineLevel="2">
      <c r="B654" s="10" t="s">
        <v>799</v>
      </c>
    </row>
    <row r="655" spans="2:2" hidden="1" outlineLevel="2">
      <c r="B655" s="10" t="s">
        <v>799</v>
      </c>
    </row>
    <row r="656" spans="2:2" hidden="1" outlineLevel="2">
      <c r="B656" s="10" t="s">
        <v>799</v>
      </c>
    </row>
    <row r="657" spans="2:2" hidden="1" outlineLevel="2">
      <c r="B657" s="10" t="s">
        <v>799</v>
      </c>
    </row>
    <row r="658" spans="2:2" hidden="1" outlineLevel="2">
      <c r="B658" s="10" t="s">
        <v>799</v>
      </c>
    </row>
    <row r="659" spans="2:2" hidden="1" outlineLevel="2">
      <c r="B659" s="10" t="s">
        <v>799</v>
      </c>
    </row>
    <row r="660" spans="2:2" hidden="1" outlineLevel="2">
      <c r="B660" s="10" t="s">
        <v>799</v>
      </c>
    </row>
    <row r="661" spans="2:2" hidden="1" outlineLevel="2">
      <c r="B661" s="10" t="s">
        <v>799</v>
      </c>
    </row>
    <row r="662" spans="2:2" hidden="1" outlineLevel="2">
      <c r="B662" s="10" t="s">
        <v>799</v>
      </c>
    </row>
    <row r="663" spans="2:2" hidden="1" outlineLevel="2">
      <c r="B663" s="10" t="s">
        <v>799</v>
      </c>
    </row>
    <row r="664" spans="2:2" hidden="1" outlineLevel="2">
      <c r="B664" s="10" t="s">
        <v>799</v>
      </c>
    </row>
    <row r="665" spans="2:2" hidden="1" outlineLevel="2">
      <c r="B665" s="10" t="s">
        <v>799</v>
      </c>
    </row>
    <row r="666" spans="2:2" hidden="1" outlineLevel="2">
      <c r="B666" s="10" t="s">
        <v>799</v>
      </c>
    </row>
    <row r="667" spans="2:2" hidden="1" outlineLevel="2">
      <c r="B667" s="10" t="s">
        <v>799</v>
      </c>
    </row>
    <row r="668" spans="2:2" hidden="1" outlineLevel="2">
      <c r="B668" s="10" t="s">
        <v>799</v>
      </c>
    </row>
    <row r="669" spans="2:2" hidden="1" outlineLevel="2">
      <c r="B669" s="10" t="s">
        <v>799</v>
      </c>
    </row>
    <row r="670" spans="2:2" hidden="1" outlineLevel="2">
      <c r="B670" s="10" t="s">
        <v>799</v>
      </c>
    </row>
    <row r="671" spans="2:2" hidden="1" outlineLevel="2">
      <c r="B671" s="10" t="s">
        <v>799</v>
      </c>
    </row>
    <row r="672" spans="2:2" hidden="1" outlineLevel="2">
      <c r="B672" s="10" t="s">
        <v>799</v>
      </c>
    </row>
    <row r="673" spans="2:2" hidden="1" outlineLevel="2">
      <c r="B673" s="10" t="s">
        <v>799</v>
      </c>
    </row>
    <row r="674" spans="2:2" hidden="1" outlineLevel="2">
      <c r="B674" s="10" t="s">
        <v>799</v>
      </c>
    </row>
    <row r="675" spans="2:2" hidden="1" outlineLevel="2">
      <c r="B675" s="10" t="s">
        <v>799</v>
      </c>
    </row>
    <row r="676" spans="2:2" hidden="1" outlineLevel="2">
      <c r="B676" s="10" t="s">
        <v>799</v>
      </c>
    </row>
    <row r="677" spans="2:2" hidden="1" outlineLevel="2">
      <c r="B677" s="10" t="s">
        <v>799</v>
      </c>
    </row>
    <row r="678" spans="2:2" hidden="1" outlineLevel="2">
      <c r="B678" s="10" t="s">
        <v>799</v>
      </c>
    </row>
    <row r="679" spans="2:2" hidden="1" outlineLevel="2">
      <c r="B679" s="10" t="s">
        <v>799</v>
      </c>
    </row>
    <row r="680" spans="2:2" hidden="1" outlineLevel="2">
      <c r="B680" s="10" t="s">
        <v>799</v>
      </c>
    </row>
    <row r="681" spans="2:2" hidden="1" outlineLevel="2">
      <c r="B681" s="10" t="s">
        <v>799</v>
      </c>
    </row>
    <row r="682" spans="2:2" hidden="1" outlineLevel="2">
      <c r="B682" s="10" t="s">
        <v>799</v>
      </c>
    </row>
    <row r="683" spans="2:2" hidden="1" outlineLevel="2">
      <c r="B683" s="10" t="s">
        <v>799</v>
      </c>
    </row>
    <row r="684" spans="2:2" hidden="1" outlineLevel="2">
      <c r="B684" s="10" t="s">
        <v>799</v>
      </c>
    </row>
    <row r="685" spans="2:2" hidden="1" outlineLevel="2">
      <c r="B685" s="10" t="s">
        <v>799</v>
      </c>
    </row>
    <row r="686" spans="2:2" hidden="1" outlineLevel="2">
      <c r="B686" s="10" t="s">
        <v>799</v>
      </c>
    </row>
    <row r="687" spans="2:2" hidden="1" outlineLevel="2">
      <c r="B687" s="10" t="s">
        <v>799</v>
      </c>
    </row>
    <row r="688" spans="2:2" hidden="1" outlineLevel="2">
      <c r="B688" s="10" t="s">
        <v>799</v>
      </c>
    </row>
    <row r="689" spans="1:2" hidden="1" outlineLevel="2">
      <c r="B689" s="10" t="s">
        <v>799</v>
      </c>
    </row>
    <row r="690" spans="1:2" hidden="1" outlineLevel="2">
      <c r="B690" s="10" t="s">
        <v>799</v>
      </c>
    </row>
    <row r="691" spans="1:2" hidden="1" outlineLevel="2">
      <c r="B691" s="10" t="s">
        <v>799</v>
      </c>
    </row>
    <row r="692" spans="1:2" hidden="1" outlineLevel="2">
      <c r="B692" s="10" t="s">
        <v>799</v>
      </c>
    </row>
    <row r="693" spans="1:2" hidden="1" outlineLevel="2">
      <c r="B693" s="10" t="s">
        <v>799</v>
      </c>
    </row>
    <row r="694" spans="1:2" hidden="1" outlineLevel="2">
      <c r="B694" s="10" t="s">
        <v>799</v>
      </c>
    </row>
    <row r="695" spans="1:2" hidden="1" outlineLevel="2">
      <c r="B695" s="10" t="s">
        <v>799</v>
      </c>
    </row>
    <row r="696" spans="1:2" hidden="1" outlineLevel="2">
      <c r="B696" s="10" t="s">
        <v>799</v>
      </c>
    </row>
    <row r="697" spans="1:2" hidden="1" outlineLevel="2">
      <c r="B697" s="10" t="s">
        <v>799</v>
      </c>
    </row>
    <row r="698" spans="1:2" hidden="1" outlineLevel="2">
      <c r="B698" s="10" t="s">
        <v>799</v>
      </c>
    </row>
    <row r="699" spans="1:2" hidden="1" outlineLevel="2">
      <c r="B699" s="10" t="s">
        <v>799</v>
      </c>
    </row>
    <row r="700" spans="1:2" outlineLevel="1" collapsed="1">
      <c r="A700" s="9" t="s">
        <v>5392</v>
      </c>
      <c r="B700" s="10">
        <f>SUBTOTAL(3,B701:B713)</f>
        <v>12</v>
      </c>
    </row>
    <row r="701" spans="1:2" hidden="1" outlineLevel="2">
      <c r="B701" s="10" t="s">
        <v>877</v>
      </c>
    </row>
    <row r="702" spans="1:2" outlineLevel="1" collapsed="1">
      <c r="A702" s="9" t="s">
        <v>5428</v>
      </c>
      <c r="B702" s="10">
        <f>SUBTOTAL(3,B703:B715)</f>
        <v>13</v>
      </c>
    </row>
    <row r="703" spans="1:2" hidden="1" outlineLevel="2">
      <c r="B703" s="10" t="s">
        <v>880</v>
      </c>
    </row>
    <row r="704" spans="1:2" hidden="1" outlineLevel="2">
      <c r="B704" s="10" t="s">
        <v>880</v>
      </c>
    </row>
    <row r="705" spans="2:2" hidden="1" outlineLevel="2">
      <c r="B705" s="10" t="s">
        <v>880</v>
      </c>
    </row>
    <row r="706" spans="2:2" hidden="1" outlineLevel="2">
      <c r="B706" s="10" t="s">
        <v>880</v>
      </c>
    </row>
    <row r="707" spans="2:2" hidden="1" outlineLevel="2">
      <c r="B707" s="10" t="s">
        <v>880</v>
      </c>
    </row>
    <row r="708" spans="2:2" hidden="1" outlineLevel="2">
      <c r="B708" s="10" t="s">
        <v>880</v>
      </c>
    </row>
    <row r="709" spans="2:2" hidden="1" outlineLevel="2">
      <c r="B709" s="10" t="s">
        <v>880</v>
      </c>
    </row>
    <row r="710" spans="2:2" hidden="1" outlineLevel="2">
      <c r="B710" s="10" t="s">
        <v>880</v>
      </c>
    </row>
    <row r="711" spans="2:2" hidden="1" outlineLevel="2">
      <c r="B711" s="10" t="s">
        <v>880</v>
      </c>
    </row>
    <row r="712" spans="2:2" hidden="1" outlineLevel="2">
      <c r="B712" s="10" t="s">
        <v>880</v>
      </c>
    </row>
    <row r="713" spans="2:2" hidden="1" outlineLevel="2">
      <c r="B713" s="10" t="s">
        <v>880</v>
      </c>
    </row>
    <row r="714" spans="2:2" hidden="1" outlineLevel="2">
      <c r="B714" s="10" t="s">
        <v>880</v>
      </c>
    </row>
    <row r="715" spans="2:2" hidden="1" outlineLevel="2">
      <c r="B715" s="10" t="s">
        <v>880</v>
      </c>
    </row>
    <row r="716" spans="2:2" hidden="1" outlineLevel="2">
      <c r="B716" s="10" t="s">
        <v>880</v>
      </c>
    </row>
    <row r="717" spans="2:2" hidden="1" outlineLevel="2">
      <c r="B717" s="10" t="s">
        <v>880</v>
      </c>
    </row>
    <row r="718" spans="2:2" hidden="1" outlineLevel="2">
      <c r="B718" s="10" t="s">
        <v>880</v>
      </c>
    </row>
    <row r="719" spans="2:2" hidden="1" outlineLevel="2">
      <c r="B719" s="10" t="s">
        <v>880</v>
      </c>
    </row>
    <row r="720" spans="2:2" hidden="1" outlineLevel="2">
      <c r="B720" s="10" t="s">
        <v>880</v>
      </c>
    </row>
    <row r="721" spans="1:2" hidden="1" outlineLevel="2">
      <c r="B721" s="10" t="s">
        <v>880</v>
      </c>
    </row>
    <row r="722" spans="1:2" hidden="1" outlineLevel="2">
      <c r="B722" s="10" t="s">
        <v>880</v>
      </c>
    </row>
    <row r="723" spans="1:2" hidden="1" outlineLevel="2">
      <c r="B723" s="10" t="s">
        <v>880</v>
      </c>
    </row>
    <row r="724" spans="1:2" hidden="1" outlineLevel="2">
      <c r="B724" s="10" t="s">
        <v>880</v>
      </c>
    </row>
    <row r="725" spans="1:2" hidden="1" outlineLevel="2">
      <c r="B725" s="10" t="s">
        <v>880</v>
      </c>
    </row>
    <row r="726" spans="1:2" hidden="1" outlineLevel="2">
      <c r="B726" s="10" t="s">
        <v>880</v>
      </c>
    </row>
    <row r="727" spans="1:2" hidden="1" outlineLevel="2">
      <c r="B727" s="10" t="s">
        <v>880</v>
      </c>
    </row>
    <row r="728" spans="1:2" outlineLevel="1" collapsed="1">
      <c r="A728" s="9" t="s">
        <v>5482</v>
      </c>
      <c r="B728" s="10">
        <f>SUBTOTAL(3,B729:B741)</f>
        <v>8</v>
      </c>
    </row>
    <row r="729" spans="1:2" hidden="1" outlineLevel="2">
      <c r="B729" s="10" t="s">
        <v>904</v>
      </c>
    </row>
    <row r="730" spans="1:2" outlineLevel="1" collapsed="1">
      <c r="A730" s="9" t="s">
        <v>5620</v>
      </c>
      <c r="B730" s="10">
        <f>SUBTOTAL(3,B731:B743)</f>
        <v>8</v>
      </c>
    </row>
    <row r="731" spans="1:2" hidden="1" outlineLevel="2">
      <c r="B731" s="10" t="s">
        <v>907</v>
      </c>
    </row>
    <row r="732" spans="1:2" outlineLevel="1" collapsed="1">
      <c r="A732" s="9" t="s">
        <v>5622</v>
      </c>
      <c r="B732" s="10">
        <f>SUBTOTAL(3,B733:B745)</f>
        <v>8</v>
      </c>
    </row>
    <row r="733" spans="1:2" hidden="1" outlineLevel="2">
      <c r="B733" s="10" t="s">
        <v>914</v>
      </c>
    </row>
    <row r="734" spans="1:2" hidden="1" outlineLevel="2">
      <c r="B734" s="10" t="s">
        <v>914</v>
      </c>
    </row>
    <row r="735" spans="1:2" hidden="1" outlineLevel="2">
      <c r="B735" s="10" t="s">
        <v>914</v>
      </c>
    </row>
    <row r="736" spans="1:2" outlineLevel="1" collapsed="1">
      <c r="A736" s="9" t="s">
        <v>5854</v>
      </c>
      <c r="B736" s="10">
        <f>SUBTOTAL(3,B737:B749)</f>
        <v>9</v>
      </c>
    </row>
    <row r="737" spans="1:2" hidden="1" outlineLevel="2">
      <c r="B737" s="10" t="s">
        <v>920</v>
      </c>
    </row>
    <row r="738" spans="1:2" outlineLevel="1" collapsed="1">
      <c r="A738" s="9" t="s">
        <v>5888</v>
      </c>
      <c r="B738" s="10">
        <f>SUBTOTAL(3,B739:B751)</f>
        <v>10</v>
      </c>
    </row>
    <row r="739" spans="1:2" hidden="1" outlineLevel="2">
      <c r="B739" s="10" t="s">
        <v>923</v>
      </c>
    </row>
    <row r="740" spans="1:2" outlineLevel="1" collapsed="1">
      <c r="A740" s="9" t="s">
        <v>5358</v>
      </c>
      <c r="B740" s="10">
        <f>SUBTOTAL(3,B741:B752)</f>
        <v>9</v>
      </c>
    </row>
    <row r="741" spans="1:2" hidden="1" outlineLevel="2">
      <c r="B741" s="10" t="s">
        <v>925</v>
      </c>
    </row>
    <row r="742" spans="1:2" outlineLevel="1" collapsed="1">
      <c r="A742" s="9" t="s">
        <v>5493</v>
      </c>
      <c r="B742" s="10">
        <f>SUBTOTAL(3,B743:B754)</f>
        <v>10</v>
      </c>
    </row>
    <row r="743" spans="1:2" hidden="1" outlineLevel="2">
      <c r="B743" s="10" t="s">
        <v>928</v>
      </c>
    </row>
    <row r="744" spans="1:2" outlineLevel="1" collapsed="1">
      <c r="A744" s="9" t="s">
        <v>5497</v>
      </c>
      <c r="B744" s="10">
        <f>SUBTOTAL(3,B745:B756)</f>
        <v>11</v>
      </c>
    </row>
    <row r="745" spans="1:2" hidden="1" outlineLevel="2">
      <c r="B745" s="10" t="s">
        <v>931</v>
      </c>
    </row>
    <row r="746" spans="1:2" hidden="1" outlineLevel="2">
      <c r="B746" s="10" t="s">
        <v>931</v>
      </c>
    </row>
    <row r="747" spans="1:2" hidden="1" outlineLevel="2">
      <c r="B747" s="10" t="s">
        <v>931</v>
      </c>
    </row>
    <row r="748" spans="1:2" hidden="1" outlineLevel="2">
      <c r="B748" s="10" t="s">
        <v>931</v>
      </c>
    </row>
    <row r="749" spans="1:2" hidden="1" outlineLevel="2">
      <c r="B749" s="10" t="s">
        <v>931</v>
      </c>
    </row>
    <row r="750" spans="1:2" hidden="1" outlineLevel="2">
      <c r="B750" s="10" t="s">
        <v>931</v>
      </c>
    </row>
    <row r="751" spans="1:2" hidden="1" outlineLevel="2">
      <c r="B751" s="10" t="s">
        <v>931</v>
      </c>
    </row>
    <row r="752" spans="1:2" outlineLevel="1" collapsed="1">
      <c r="A752" s="9" t="s">
        <v>5555</v>
      </c>
      <c r="B752" s="10">
        <f>SUBTOTAL(3,B753:B764)</f>
        <v>9</v>
      </c>
    </row>
    <row r="753" spans="1:2" hidden="1" outlineLevel="2">
      <c r="B753" s="10" t="s">
        <v>941</v>
      </c>
    </row>
    <row r="754" spans="1:2" hidden="1" outlineLevel="2">
      <c r="B754" s="10" t="s">
        <v>941</v>
      </c>
    </row>
    <row r="755" spans="1:2" hidden="1" outlineLevel="2">
      <c r="B755" s="10" t="s">
        <v>941</v>
      </c>
    </row>
    <row r="756" spans="1:2" hidden="1" outlineLevel="2">
      <c r="B756" s="10" t="s">
        <v>941</v>
      </c>
    </row>
    <row r="757" spans="1:2" hidden="1" outlineLevel="2">
      <c r="B757" s="10" t="s">
        <v>941</v>
      </c>
    </row>
    <row r="758" spans="1:2" outlineLevel="1" collapsed="1">
      <c r="A758" s="9" t="s">
        <v>5590</v>
      </c>
      <c r="B758" s="10">
        <f>SUBTOTAL(3,B759:B770)</f>
        <v>10</v>
      </c>
    </row>
    <row r="759" spans="1:2" hidden="1" outlineLevel="2">
      <c r="B759" s="10" t="s">
        <v>950</v>
      </c>
    </row>
    <row r="760" spans="1:2" outlineLevel="1" collapsed="1">
      <c r="A760" s="9" t="s">
        <v>5628</v>
      </c>
      <c r="B760" s="10">
        <f>SUBTOTAL(3,B761:B772)</f>
        <v>11</v>
      </c>
    </row>
    <row r="761" spans="1:2" hidden="1" outlineLevel="2">
      <c r="B761" s="10" t="s">
        <v>953</v>
      </c>
    </row>
    <row r="762" spans="1:2" hidden="1" outlineLevel="2">
      <c r="B762" s="10" t="s">
        <v>953</v>
      </c>
    </row>
    <row r="763" spans="1:2" outlineLevel="1" collapsed="1">
      <c r="A763" s="9" t="s">
        <v>5770</v>
      </c>
      <c r="B763" s="10">
        <f>SUBTOTAL(3,B764:B775)</f>
        <v>11</v>
      </c>
    </row>
    <row r="764" spans="1:2" hidden="1" outlineLevel="2">
      <c r="B764" s="10" t="s">
        <v>961</v>
      </c>
    </row>
    <row r="765" spans="1:2" hidden="1" outlineLevel="2">
      <c r="B765" s="10" t="s">
        <v>961</v>
      </c>
    </row>
    <row r="766" spans="1:2" hidden="1" outlineLevel="2">
      <c r="B766" s="10" t="s">
        <v>961</v>
      </c>
    </row>
    <row r="767" spans="1:2" hidden="1" outlineLevel="2">
      <c r="B767" s="10" t="s">
        <v>961</v>
      </c>
    </row>
    <row r="768" spans="1:2" hidden="1" outlineLevel="2">
      <c r="B768" s="10" t="s">
        <v>961</v>
      </c>
    </row>
    <row r="769" spans="1:2" hidden="1" outlineLevel="2">
      <c r="B769" s="10" t="s">
        <v>961</v>
      </c>
    </row>
    <row r="770" spans="1:2" hidden="1" outlineLevel="2">
      <c r="B770" s="10" t="s">
        <v>961</v>
      </c>
    </row>
    <row r="771" spans="1:2" hidden="1" outlineLevel="2">
      <c r="B771" s="10" t="s">
        <v>961</v>
      </c>
    </row>
    <row r="772" spans="1:2" hidden="1" outlineLevel="2">
      <c r="B772" s="10" t="s">
        <v>961</v>
      </c>
    </row>
    <row r="773" spans="1:2" outlineLevel="1" collapsed="1">
      <c r="A773" s="9" t="s">
        <v>5791</v>
      </c>
      <c r="B773" s="10">
        <f>SUBTOTAL(3,B774:B785)</f>
        <v>11</v>
      </c>
    </row>
    <row r="774" spans="1:2" hidden="1" outlineLevel="2">
      <c r="B774" s="10" t="s">
        <v>971</v>
      </c>
    </row>
    <row r="775" spans="1:2" hidden="1" outlineLevel="2">
      <c r="B775" s="10" t="s">
        <v>971</v>
      </c>
    </row>
    <row r="776" spans="1:2" hidden="1" outlineLevel="2">
      <c r="B776" s="10" t="s">
        <v>971</v>
      </c>
    </row>
    <row r="777" spans="1:2" outlineLevel="1" collapsed="1">
      <c r="A777" s="9" t="s">
        <v>5891</v>
      </c>
      <c r="B777" s="10">
        <f>SUBTOTAL(3,B778:B789)</f>
        <v>10</v>
      </c>
    </row>
    <row r="778" spans="1:2" hidden="1" outlineLevel="2">
      <c r="B778" s="10" t="s">
        <v>976</v>
      </c>
    </row>
    <row r="779" spans="1:2" hidden="1" outlineLevel="2">
      <c r="B779" s="10" t="s">
        <v>976</v>
      </c>
    </row>
    <row r="780" spans="1:2" hidden="1" outlineLevel="2">
      <c r="B780" s="10" t="s">
        <v>976</v>
      </c>
    </row>
    <row r="781" spans="1:2" hidden="1" outlineLevel="2">
      <c r="B781" s="10" t="s">
        <v>976</v>
      </c>
    </row>
    <row r="782" spans="1:2" hidden="1" outlineLevel="2">
      <c r="B782" s="10" t="s">
        <v>976</v>
      </c>
    </row>
    <row r="783" spans="1:2" hidden="1" outlineLevel="2">
      <c r="B783" s="10" t="s">
        <v>976</v>
      </c>
    </row>
    <row r="784" spans="1:2" hidden="1" outlineLevel="2">
      <c r="B784" s="10" t="s">
        <v>976</v>
      </c>
    </row>
    <row r="785" spans="1:2" hidden="1" outlineLevel="2">
      <c r="B785" s="10" t="s">
        <v>976</v>
      </c>
    </row>
    <row r="786" spans="1:2" outlineLevel="1" collapsed="1">
      <c r="A786" s="9" t="s">
        <v>5897</v>
      </c>
      <c r="B786" s="10">
        <f>SUBTOTAL(3,B787:B798)</f>
        <v>11</v>
      </c>
    </row>
    <row r="787" spans="1:2" hidden="1" outlineLevel="2">
      <c r="B787" s="10" t="s">
        <v>989</v>
      </c>
    </row>
    <row r="788" spans="1:2" hidden="1" outlineLevel="2">
      <c r="B788" s="10" t="s">
        <v>989</v>
      </c>
    </row>
    <row r="789" spans="1:2" outlineLevel="1" collapsed="1">
      <c r="A789" s="9" t="s">
        <v>5399</v>
      </c>
      <c r="B789" s="10">
        <f>SUBTOTAL(3,B790:B800)</f>
        <v>11</v>
      </c>
    </row>
    <row r="790" spans="1:2" hidden="1" outlineLevel="2">
      <c r="B790" s="10" t="s">
        <v>993</v>
      </c>
    </row>
    <row r="791" spans="1:2" hidden="1" outlineLevel="2">
      <c r="B791" s="10" t="s">
        <v>993</v>
      </c>
    </row>
    <row r="792" spans="1:2" hidden="1" outlineLevel="2">
      <c r="B792" s="10" t="s">
        <v>993</v>
      </c>
    </row>
    <row r="793" spans="1:2" hidden="1" outlineLevel="2">
      <c r="B793" s="10" t="s">
        <v>993</v>
      </c>
    </row>
    <row r="794" spans="1:2" hidden="1" outlineLevel="2">
      <c r="B794" s="10" t="s">
        <v>993</v>
      </c>
    </row>
    <row r="795" spans="1:2" hidden="1" outlineLevel="2">
      <c r="B795" s="10" t="s">
        <v>993</v>
      </c>
    </row>
    <row r="796" spans="1:2" hidden="1" outlineLevel="2">
      <c r="B796" s="10" t="s">
        <v>993</v>
      </c>
    </row>
    <row r="797" spans="1:2" hidden="1" outlineLevel="2">
      <c r="B797" s="10" t="s">
        <v>993</v>
      </c>
    </row>
    <row r="798" spans="1:2" hidden="1" outlineLevel="2">
      <c r="B798" s="10" t="s">
        <v>993</v>
      </c>
    </row>
    <row r="799" spans="1:2" hidden="1" outlineLevel="2">
      <c r="B799" s="10" t="s">
        <v>993</v>
      </c>
    </row>
    <row r="800" spans="1:2" hidden="1" outlineLevel="2">
      <c r="B800" s="10" t="s">
        <v>993</v>
      </c>
    </row>
    <row r="801" spans="1:2" hidden="1" outlineLevel="2">
      <c r="B801" s="10" t="s">
        <v>993</v>
      </c>
    </row>
    <row r="802" spans="1:2" hidden="1" outlineLevel="2">
      <c r="B802" s="10" t="s">
        <v>993</v>
      </c>
    </row>
    <row r="803" spans="1:2" hidden="1" outlineLevel="2">
      <c r="B803" s="10" t="s">
        <v>993</v>
      </c>
    </row>
    <row r="804" spans="1:2" hidden="1" outlineLevel="2">
      <c r="B804" s="10" t="s">
        <v>993</v>
      </c>
    </row>
    <row r="805" spans="1:2" hidden="1" outlineLevel="2">
      <c r="B805" s="10" t="s">
        <v>993</v>
      </c>
    </row>
    <row r="806" spans="1:2" hidden="1" outlineLevel="2">
      <c r="B806" s="10" t="s">
        <v>993</v>
      </c>
    </row>
    <row r="807" spans="1:2" hidden="1" outlineLevel="2">
      <c r="B807" s="10" t="s">
        <v>993</v>
      </c>
    </row>
    <row r="808" spans="1:2" hidden="1" outlineLevel="2">
      <c r="B808" s="10" t="s">
        <v>993</v>
      </c>
    </row>
    <row r="809" spans="1:2" hidden="1" outlineLevel="2">
      <c r="B809" s="10" t="s">
        <v>993</v>
      </c>
    </row>
    <row r="810" spans="1:2" hidden="1" outlineLevel="2">
      <c r="B810" s="10" t="s">
        <v>993</v>
      </c>
    </row>
    <row r="811" spans="1:2" hidden="1" outlineLevel="2">
      <c r="B811" s="10" t="s">
        <v>993</v>
      </c>
    </row>
    <row r="812" spans="1:2" hidden="1" outlineLevel="2">
      <c r="B812" s="10" t="s">
        <v>993</v>
      </c>
    </row>
    <row r="813" spans="1:2" hidden="1" outlineLevel="2">
      <c r="B813" s="10" t="s">
        <v>993</v>
      </c>
    </row>
    <row r="814" spans="1:2" hidden="1" outlineLevel="2">
      <c r="B814" s="10" t="s">
        <v>993</v>
      </c>
    </row>
    <row r="815" spans="1:2" outlineLevel="1" collapsed="1">
      <c r="A815" s="9" t="s">
        <v>5438</v>
      </c>
      <c r="B815" s="10">
        <f>SUBTOTAL(3,B816:B826)</f>
        <v>10</v>
      </c>
    </row>
    <row r="816" spans="1:2" hidden="1" outlineLevel="2">
      <c r="B816" s="10" t="s">
        <v>1020</v>
      </c>
    </row>
    <row r="817" spans="1:2" hidden="1" outlineLevel="2">
      <c r="B817" s="10" t="s">
        <v>1020</v>
      </c>
    </row>
    <row r="818" spans="1:2" hidden="1" outlineLevel="2">
      <c r="B818" s="10" t="s">
        <v>1020</v>
      </c>
    </row>
    <row r="819" spans="1:2" hidden="1" outlineLevel="2">
      <c r="B819" s="10" t="s">
        <v>1020</v>
      </c>
    </row>
    <row r="820" spans="1:2" hidden="1" outlineLevel="2">
      <c r="B820" s="10" t="s">
        <v>1020</v>
      </c>
    </row>
    <row r="821" spans="1:2" outlineLevel="1" collapsed="1">
      <c r="A821" s="9" t="s">
        <v>5502</v>
      </c>
      <c r="B821" s="10">
        <f>SUBTOTAL(3,B822:B832)</f>
        <v>9</v>
      </c>
    </row>
    <row r="822" spans="1:2" hidden="1" outlineLevel="2">
      <c r="B822" s="10" t="s">
        <v>1025</v>
      </c>
    </row>
    <row r="823" spans="1:2" hidden="1" outlineLevel="2">
      <c r="B823" s="10" t="s">
        <v>1025</v>
      </c>
    </row>
    <row r="824" spans="1:2" hidden="1" outlineLevel="2">
      <c r="B824" s="10" t="s">
        <v>1025</v>
      </c>
    </row>
    <row r="825" spans="1:2" hidden="1" outlineLevel="2">
      <c r="B825" s="10" t="s">
        <v>1025</v>
      </c>
    </row>
    <row r="826" spans="1:2" hidden="1" outlineLevel="2">
      <c r="B826" s="10" t="s">
        <v>1025</v>
      </c>
    </row>
    <row r="827" spans="1:2" hidden="1" outlineLevel="2">
      <c r="B827" s="10" t="s">
        <v>1025</v>
      </c>
    </row>
    <row r="828" spans="1:2" outlineLevel="1" collapsed="1">
      <c r="A828" s="9" t="s">
        <v>5627</v>
      </c>
      <c r="B828" s="10">
        <f>SUBTOTAL(3,B829:B839)</f>
        <v>10</v>
      </c>
    </row>
    <row r="829" spans="1:2" hidden="1" outlineLevel="2">
      <c r="B829" s="10" t="s">
        <v>1041</v>
      </c>
    </row>
    <row r="830" spans="1:2" hidden="1" outlineLevel="2">
      <c r="B830" s="10" t="s">
        <v>1041</v>
      </c>
    </row>
    <row r="831" spans="1:2" hidden="1" outlineLevel="2">
      <c r="B831" s="10" t="s">
        <v>1041</v>
      </c>
    </row>
    <row r="832" spans="1:2" outlineLevel="1" collapsed="1">
      <c r="A832" s="9" t="s">
        <v>5731</v>
      </c>
      <c r="B832" s="10">
        <f>SUBTOTAL(3,B833:B843)</f>
        <v>11</v>
      </c>
    </row>
    <row r="833" spans="2:2" hidden="1" outlineLevel="2">
      <c r="B833" s="10" t="s">
        <v>1048</v>
      </c>
    </row>
    <row r="834" spans="2:2" hidden="1" outlineLevel="2">
      <c r="B834" s="10" t="s">
        <v>1048</v>
      </c>
    </row>
    <row r="835" spans="2:2" hidden="1" outlineLevel="2">
      <c r="B835" s="10" t="s">
        <v>1048</v>
      </c>
    </row>
    <row r="836" spans="2:2" hidden="1" outlineLevel="2">
      <c r="B836" s="10" t="s">
        <v>1048</v>
      </c>
    </row>
    <row r="837" spans="2:2" hidden="1" outlineLevel="2">
      <c r="B837" s="10" t="s">
        <v>1048</v>
      </c>
    </row>
    <row r="838" spans="2:2" hidden="1" outlineLevel="2">
      <c r="B838" s="10" t="s">
        <v>1048</v>
      </c>
    </row>
    <row r="839" spans="2:2" hidden="1" outlineLevel="2">
      <c r="B839" s="10" t="s">
        <v>1048</v>
      </c>
    </row>
    <row r="840" spans="2:2" hidden="1" outlineLevel="2">
      <c r="B840" s="10" t="s">
        <v>1048</v>
      </c>
    </row>
    <row r="841" spans="2:2" hidden="1" outlineLevel="2">
      <c r="B841" s="10" t="s">
        <v>1048</v>
      </c>
    </row>
    <row r="842" spans="2:2" hidden="1" outlineLevel="2">
      <c r="B842" s="10" t="s">
        <v>1048</v>
      </c>
    </row>
    <row r="843" spans="2:2" hidden="1" outlineLevel="2">
      <c r="B843" s="10" t="s">
        <v>1048</v>
      </c>
    </row>
    <row r="844" spans="2:2" hidden="1" outlineLevel="2">
      <c r="B844" s="10" t="s">
        <v>1048</v>
      </c>
    </row>
    <row r="845" spans="2:2" hidden="1" outlineLevel="2">
      <c r="B845" s="10" t="s">
        <v>1048</v>
      </c>
    </row>
    <row r="846" spans="2:2" hidden="1" outlineLevel="2">
      <c r="B846" s="10" t="s">
        <v>1048</v>
      </c>
    </row>
    <row r="847" spans="2:2" hidden="1" outlineLevel="2">
      <c r="B847" s="10" t="s">
        <v>1048</v>
      </c>
    </row>
    <row r="848" spans="2:2" hidden="1" outlineLevel="2">
      <c r="B848" s="10" t="s">
        <v>1048</v>
      </c>
    </row>
    <row r="849" spans="1:2" hidden="1" outlineLevel="2">
      <c r="B849" s="10" t="s">
        <v>1048</v>
      </c>
    </row>
    <row r="850" spans="1:2" hidden="1" outlineLevel="2">
      <c r="B850" s="10" t="s">
        <v>1048</v>
      </c>
    </row>
    <row r="851" spans="1:2" hidden="1" outlineLevel="2">
      <c r="B851" s="10" t="s">
        <v>1048</v>
      </c>
    </row>
    <row r="852" spans="1:2" hidden="1" outlineLevel="2">
      <c r="B852" s="10" t="s">
        <v>1048</v>
      </c>
    </row>
    <row r="853" spans="1:2" hidden="1" outlineLevel="2">
      <c r="B853" s="10" t="s">
        <v>1048</v>
      </c>
    </row>
    <row r="854" spans="1:2" hidden="1" outlineLevel="2">
      <c r="B854" s="10" t="s">
        <v>1048</v>
      </c>
    </row>
    <row r="855" spans="1:2" hidden="1" outlineLevel="2">
      <c r="B855" s="10" t="s">
        <v>1048</v>
      </c>
    </row>
    <row r="856" spans="1:2" hidden="1" outlineLevel="2">
      <c r="B856" s="10" t="s">
        <v>1048</v>
      </c>
    </row>
    <row r="857" spans="1:2" hidden="1" outlineLevel="2">
      <c r="B857" s="10" t="s">
        <v>1048</v>
      </c>
    </row>
    <row r="858" spans="1:2" hidden="1" outlineLevel="2">
      <c r="B858" s="10" t="s">
        <v>1048</v>
      </c>
    </row>
    <row r="859" spans="1:2" hidden="1" outlineLevel="2">
      <c r="B859" s="10" t="s">
        <v>1048</v>
      </c>
    </row>
    <row r="860" spans="1:2" hidden="1" outlineLevel="2">
      <c r="B860" s="10" t="s">
        <v>1048</v>
      </c>
    </row>
    <row r="861" spans="1:2" hidden="1" outlineLevel="2">
      <c r="B861" s="10" t="s">
        <v>1048</v>
      </c>
    </row>
    <row r="862" spans="1:2" hidden="1" outlineLevel="2">
      <c r="B862" s="10" t="s">
        <v>1048</v>
      </c>
    </row>
    <row r="863" spans="1:2" outlineLevel="1" collapsed="1">
      <c r="A863" s="9" t="s">
        <v>5746</v>
      </c>
      <c r="B863" s="10">
        <f>SUBTOTAL(3,B864:B874)</f>
        <v>11</v>
      </c>
    </row>
    <row r="864" spans="1:2" hidden="1" outlineLevel="2">
      <c r="B864" s="10" t="s">
        <v>1079</v>
      </c>
    </row>
    <row r="865" spans="2:2" hidden="1" outlineLevel="2">
      <c r="B865" s="10" t="s">
        <v>1079</v>
      </c>
    </row>
    <row r="866" spans="2:2" hidden="1" outlineLevel="2">
      <c r="B866" s="10" t="s">
        <v>1079</v>
      </c>
    </row>
    <row r="867" spans="2:2" hidden="1" outlineLevel="2">
      <c r="B867" s="10" t="s">
        <v>1079</v>
      </c>
    </row>
    <row r="868" spans="2:2" hidden="1" outlineLevel="2">
      <c r="B868" s="10" t="s">
        <v>1079</v>
      </c>
    </row>
    <row r="869" spans="2:2" hidden="1" outlineLevel="2">
      <c r="B869" s="10" t="s">
        <v>1079</v>
      </c>
    </row>
    <row r="870" spans="2:2" hidden="1" outlineLevel="2">
      <c r="B870" s="10" t="s">
        <v>1079</v>
      </c>
    </row>
    <row r="871" spans="2:2" hidden="1" outlineLevel="2">
      <c r="B871" s="10" t="s">
        <v>1079</v>
      </c>
    </row>
    <row r="872" spans="2:2" hidden="1" outlineLevel="2">
      <c r="B872" s="10" t="s">
        <v>1079</v>
      </c>
    </row>
    <row r="873" spans="2:2" hidden="1" outlineLevel="2">
      <c r="B873" s="10" t="s">
        <v>1079</v>
      </c>
    </row>
    <row r="874" spans="2:2" hidden="1" outlineLevel="2">
      <c r="B874" s="10" t="s">
        <v>1079</v>
      </c>
    </row>
    <row r="875" spans="2:2" hidden="1" outlineLevel="2">
      <c r="B875" s="10" t="s">
        <v>1079</v>
      </c>
    </row>
    <row r="876" spans="2:2" hidden="1" outlineLevel="2">
      <c r="B876" s="10" t="s">
        <v>1079</v>
      </c>
    </row>
    <row r="877" spans="2:2" hidden="1" outlineLevel="2">
      <c r="B877" s="10" t="s">
        <v>1079</v>
      </c>
    </row>
    <row r="878" spans="2:2" hidden="1" outlineLevel="2">
      <c r="B878" s="10" t="s">
        <v>1079</v>
      </c>
    </row>
    <row r="879" spans="2:2" hidden="1" outlineLevel="2">
      <c r="B879" s="10" t="s">
        <v>1079</v>
      </c>
    </row>
    <row r="880" spans="2:2" hidden="1" outlineLevel="2">
      <c r="B880" s="10" t="s">
        <v>1079</v>
      </c>
    </row>
    <row r="881" spans="2:2" hidden="1" outlineLevel="2">
      <c r="B881" s="10" t="s">
        <v>1079</v>
      </c>
    </row>
    <row r="882" spans="2:2" hidden="1" outlineLevel="2">
      <c r="B882" s="10" t="s">
        <v>1079</v>
      </c>
    </row>
    <row r="883" spans="2:2" hidden="1" outlineLevel="2">
      <c r="B883" s="10" t="s">
        <v>1079</v>
      </c>
    </row>
    <row r="884" spans="2:2" hidden="1" outlineLevel="2">
      <c r="B884" s="10" t="s">
        <v>1079</v>
      </c>
    </row>
    <row r="885" spans="2:2" hidden="1" outlineLevel="2">
      <c r="B885" s="10" t="s">
        <v>1079</v>
      </c>
    </row>
    <row r="886" spans="2:2" hidden="1" outlineLevel="2">
      <c r="B886" s="10" t="s">
        <v>1079</v>
      </c>
    </row>
    <row r="887" spans="2:2" hidden="1" outlineLevel="2">
      <c r="B887" s="10" t="s">
        <v>1079</v>
      </c>
    </row>
    <row r="888" spans="2:2" hidden="1" outlineLevel="2">
      <c r="B888" s="10" t="s">
        <v>1079</v>
      </c>
    </row>
    <row r="889" spans="2:2" hidden="1" outlineLevel="2">
      <c r="B889" s="10" t="s">
        <v>1079</v>
      </c>
    </row>
    <row r="890" spans="2:2" hidden="1" outlineLevel="2">
      <c r="B890" s="10" t="s">
        <v>1079</v>
      </c>
    </row>
    <row r="891" spans="2:2" hidden="1" outlineLevel="2">
      <c r="B891" s="10" t="s">
        <v>1079</v>
      </c>
    </row>
    <row r="892" spans="2:2" hidden="1" outlineLevel="2">
      <c r="B892" s="10" t="s">
        <v>1079</v>
      </c>
    </row>
    <row r="893" spans="2:2" hidden="1" outlineLevel="2">
      <c r="B893" s="10" t="s">
        <v>1079</v>
      </c>
    </row>
    <row r="894" spans="2:2" hidden="1" outlineLevel="2">
      <c r="B894" s="10" t="s">
        <v>1079</v>
      </c>
    </row>
    <row r="895" spans="2:2" hidden="1" outlineLevel="2">
      <c r="B895" s="10" t="s">
        <v>1079</v>
      </c>
    </row>
    <row r="896" spans="2:2" hidden="1" outlineLevel="2">
      <c r="B896" s="10" t="s">
        <v>1079</v>
      </c>
    </row>
    <row r="897" spans="1:2" hidden="1" outlineLevel="2">
      <c r="B897" s="10" t="s">
        <v>1079</v>
      </c>
    </row>
    <row r="898" spans="1:2" hidden="1" outlineLevel="2">
      <c r="B898" s="10" t="s">
        <v>1079</v>
      </c>
    </row>
    <row r="899" spans="1:2" hidden="1" outlineLevel="2">
      <c r="B899" s="10" t="s">
        <v>1079</v>
      </c>
    </row>
    <row r="900" spans="1:2" hidden="1" outlineLevel="2">
      <c r="B900" s="10" t="s">
        <v>1079</v>
      </c>
    </row>
    <row r="901" spans="1:2" hidden="1" outlineLevel="2">
      <c r="B901" s="10" t="s">
        <v>1079</v>
      </c>
    </row>
    <row r="902" spans="1:2" hidden="1" outlineLevel="2">
      <c r="B902" s="10" t="s">
        <v>1079</v>
      </c>
    </row>
    <row r="903" spans="1:2" hidden="1" outlineLevel="2">
      <c r="B903" s="10" t="s">
        <v>1079</v>
      </c>
    </row>
    <row r="904" spans="1:2" hidden="1" outlineLevel="2">
      <c r="B904" s="10" t="s">
        <v>1079</v>
      </c>
    </row>
    <row r="905" spans="1:2" hidden="1" outlineLevel="2">
      <c r="B905" s="10" t="s">
        <v>1079</v>
      </c>
    </row>
    <row r="906" spans="1:2" hidden="1" outlineLevel="2">
      <c r="B906" s="10" t="s">
        <v>1079</v>
      </c>
    </row>
    <row r="907" spans="1:2" hidden="1" outlineLevel="2">
      <c r="B907" s="10" t="s">
        <v>1079</v>
      </c>
    </row>
    <row r="908" spans="1:2" hidden="1" outlineLevel="2">
      <c r="B908" s="10" t="s">
        <v>1079</v>
      </c>
    </row>
    <row r="909" spans="1:2" hidden="1" outlineLevel="2">
      <c r="B909" s="10" t="s">
        <v>1079</v>
      </c>
    </row>
    <row r="910" spans="1:2" outlineLevel="1" collapsed="1">
      <c r="A910" s="9" t="s">
        <v>5815</v>
      </c>
      <c r="B910" s="10">
        <f>SUBTOTAL(3,B911:B921)</f>
        <v>8</v>
      </c>
    </row>
    <row r="911" spans="1:2" hidden="1" outlineLevel="2">
      <c r="B911" s="10" t="s">
        <v>1130</v>
      </c>
    </row>
    <row r="912" spans="1:2" outlineLevel="1" collapsed="1">
      <c r="A912" s="9" t="s">
        <v>5875</v>
      </c>
      <c r="B912" s="10">
        <f>SUBTOTAL(3,B913:B923)</f>
        <v>9</v>
      </c>
    </row>
    <row r="913" spans="1:2" hidden="1" outlineLevel="2">
      <c r="B913" s="10" t="s">
        <v>1133</v>
      </c>
    </row>
    <row r="914" spans="1:2" outlineLevel="1" collapsed="1">
      <c r="A914" s="9" t="s">
        <v>5350</v>
      </c>
      <c r="B914" s="10">
        <f>SUBTOTAL(3,B915:B924)</f>
        <v>9</v>
      </c>
    </row>
    <row r="915" spans="1:2" hidden="1" outlineLevel="2">
      <c r="B915" s="10" t="s">
        <v>1136</v>
      </c>
    </row>
    <row r="916" spans="1:2" hidden="1" outlineLevel="2">
      <c r="B916" s="10" t="s">
        <v>1136</v>
      </c>
    </row>
    <row r="917" spans="1:2" hidden="1" outlineLevel="2">
      <c r="B917" s="10" t="s">
        <v>1136</v>
      </c>
    </row>
    <row r="918" spans="1:2" outlineLevel="1" collapsed="1">
      <c r="A918" s="9" t="s">
        <v>5543</v>
      </c>
      <c r="B918" s="10">
        <f>SUBTOTAL(3,B919:B928)</f>
        <v>10</v>
      </c>
    </row>
    <row r="919" spans="1:2" hidden="1" outlineLevel="2">
      <c r="B919" s="10" t="s">
        <v>1144</v>
      </c>
    </row>
    <row r="920" spans="1:2" hidden="1" outlineLevel="2">
      <c r="B920" s="10" t="s">
        <v>1144</v>
      </c>
    </row>
    <row r="921" spans="1:2" hidden="1" outlineLevel="2">
      <c r="B921" s="10" t="s">
        <v>1144</v>
      </c>
    </row>
    <row r="922" spans="1:2" hidden="1" outlineLevel="2">
      <c r="B922" s="10" t="s">
        <v>1144</v>
      </c>
    </row>
    <row r="923" spans="1:2" hidden="1" outlineLevel="2">
      <c r="B923" s="10" t="s">
        <v>1144</v>
      </c>
    </row>
    <row r="924" spans="1:2" hidden="1" outlineLevel="2">
      <c r="B924" s="10" t="s">
        <v>1144</v>
      </c>
    </row>
    <row r="925" spans="1:2" hidden="1" outlineLevel="2">
      <c r="B925" s="10" t="s">
        <v>1144</v>
      </c>
    </row>
    <row r="926" spans="1:2" hidden="1" outlineLevel="2">
      <c r="B926" s="10" t="s">
        <v>1144</v>
      </c>
    </row>
    <row r="927" spans="1:2" hidden="1" outlineLevel="2">
      <c r="B927" s="10" t="s">
        <v>1144</v>
      </c>
    </row>
    <row r="928" spans="1:2" hidden="1" outlineLevel="2">
      <c r="B928" s="10" t="s">
        <v>1144</v>
      </c>
    </row>
    <row r="929" spans="1:2" hidden="1" outlineLevel="2">
      <c r="B929" s="10" t="s">
        <v>1144</v>
      </c>
    </row>
    <row r="930" spans="1:2" hidden="1" outlineLevel="2">
      <c r="B930" s="10" t="s">
        <v>1144</v>
      </c>
    </row>
    <row r="931" spans="1:2" hidden="1" outlineLevel="2">
      <c r="B931" s="10" t="s">
        <v>1144</v>
      </c>
    </row>
    <row r="932" spans="1:2" outlineLevel="1" collapsed="1">
      <c r="A932" s="9" t="s">
        <v>5693</v>
      </c>
      <c r="B932" s="10">
        <f>SUBTOTAL(3,B933:B942)</f>
        <v>9</v>
      </c>
    </row>
    <row r="933" spans="1:2" hidden="1" outlineLevel="2">
      <c r="B933" s="10" t="s">
        <v>1164</v>
      </c>
    </row>
    <row r="934" spans="1:2" outlineLevel="1" collapsed="1">
      <c r="A934" s="9" t="s">
        <v>5738</v>
      </c>
      <c r="B934" s="10">
        <f>SUBTOTAL(3,B935:B944)</f>
        <v>10</v>
      </c>
    </row>
    <row r="935" spans="1:2" hidden="1" outlineLevel="2">
      <c r="B935" s="10" t="s">
        <v>1166</v>
      </c>
    </row>
    <row r="936" spans="1:2" hidden="1" outlineLevel="2">
      <c r="B936" s="10" t="s">
        <v>1166</v>
      </c>
    </row>
    <row r="937" spans="1:2" hidden="1" outlineLevel="2">
      <c r="B937" s="10" t="s">
        <v>1166</v>
      </c>
    </row>
    <row r="938" spans="1:2" hidden="1" outlineLevel="2">
      <c r="B938" s="10" t="s">
        <v>1166</v>
      </c>
    </row>
    <row r="939" spans="1:2" hidden="1" outlineLevel="2">
      <c r="B939" s="10" t="s">
        <v>1166</v>
      </c>
    </row>
    <row r="940" spans="1:2" hidden="1" outlineLevel="2">
      <c r="B940" s="10" t="s">
        <v>1166</v>
      </c>
    </row>
    <row r="941" spans="1:2" hidden="1" outlineLevel="2">
      <c r="B941" s="10" t="s">
        <v>1166</v>
      </c>
    </row>
    <row r="942" spans="1:2" hidden="1" outlineLevel="2">
      <c r="B942" s="10" t="s">
        <v>1166</v>
      </c>
    </row>
    <row r="943" spans="1:2" hidden="1" outlineLevel="2">
      <c r="B943" s="10" t="s">
        <v>1166</v>
      </c>
    </row>
    <row r="944" spans="1:2" hidden="1" outlineLevel="2">
      <c r="B944" s="10" t="s">
        <v>1166</v>
      </c>
    </row>
    <row r="945" spans="1:2" hidden="1" outlineLevel="2">
      <c r="B945" s="10" t="s">
        <v>1166</v>
      </c>
    </row>
    <row r="946" spans="1:2" hidden="1" outlineLevel="2">
      <c r="B946" s="10" t="s">
        <v>1166</v>
      </c>
    </row>
    <row r="947" spans="1:2" hidden="1" outlineLevel="2">
      <c r="B947" s="10" t="s">
        <v>1166</v>
      </c>
    </row>
    <row r="948" spans="1:2" hidden="1" outlineLevel="2">
      <c r="B948" s="10" t="s">
        <v>1166</v>
      </c>
    </row>
    <row r="949" spans="1:2" hidden="1" outlineLevel="2">
      <c r="B949" s="10" t="s">
        <v>1166</v>
      </c>
    </row>
    <row r="950" spans="1:2" outlineLevel="1" collapsed="1">
      <c r="A950" s="9" t="s">
        <v>5816</v>
      </c>
      <c r="B950" s="10">
        <f>SUBTOTAL(3,B951:B960)</f>
        <v>9</v>
      </c>
    </row>
    <row r="951" spans="1:2" hidden="1" outlineLevel="2">
      <c r="B951" s="10" t="s">
        <v>1187</v>
      </c>
    </row>
    <row r="952" spans="1:2" hidden="1" outlineLevel="2">
      <c r="B952" s="10" t="s">
        <v>1187</v>
      </c>
    </row>
    <row r="953" spans="1:2" hidden="1" outlineLevel="2">
      <c r="B953" s="10" t="s">
        <v>1187</v>
      </c>
    </row>
    <row r="954" spans="1:2" hidden="1" outlineLevel="2">
      <c r="B954" s="10" t="s">
        <v>1187</v>
      </c>
    </row>
    <row r="955" spans="1:2" hidden="1" outlineLevel="2">
      <c r="B955" s="10" t="s">
        <v>1187</v>
      </c>
    </row>
    <row r="956" spans="1:2" hidden="1" outlineLevel="2">
      <c r="B956" s="10" t="s">
        <v>1187</v>
      </c>
    </row>
    <row r="957" spans="1:2" hidden="1" outlineLevel="2">
      <c r="B957" s="10" t="s">
        <v>1187</v>
      </c>
    </row>
    <row r="958" spans="1:2" outlineLevel="1" collapsed="1">
      <c r="A958" s="9" t="s">
        <v>5395</v>
      </c>
      <c r="B958" s="10">
        <f>SUBTOTAL(3,B959:B967)</f>
        <v>7</v>
      </c>
    </row>
    <row r="959" spans="1:2" hidden="1" outlineLevel="2">
      <c r="B959" s="10" t="s">
        <v>1196</v>
      </c>
    </row>
    <row r="960" spans="1:2" hidden="1" outlineLevel="2">
      <c r="B960" s="10" t="s">
        <v>1196</v>
      </c>
    </row>
    <row r="961" spans="1:2" outlineLevel="1" collapsed="1">
      <c r="A961" s="9" t="s">
        <v>5415</v>
      </c>
      <c r="B961" s="10">
        <f>SUBTOTAL(3,B962:B970)</f>
        <v>8</v>
      </c>
    </row>
    <row r="962" spans="1:2" hidden="1" outlineLevel="2">
      <c r="B962" s="10" t="s">
        <v>1200</v>
      </c>
    </row>
    <row r="963" spans="1:2" outlineLevel="1" collapsed="1">
      <c r="A963" s="9" t="s">
        <v>5447</v>
      </c>
      <c r="B963" s="10">
        <f>SUBTOTAL(3,B964:B972)</f>
        <v>9</v>
      </c>
    </row>
    <row r="964" spans="1:2" hidden="1" outlineLevel="2">
      <c r="B964" s="10" t="s">
        <v>1205</v>
      </c>
    </row>
    <row r="965" spans="1:2" hidden="1" outlineLevel="2">
      <c r="B965" s="10" t="s">
        <v>1205</v>
      </c>
    </row>
    <row r="966" spans="1:2" hidden="1" outlineLevel="2">
      <c r="B966" s="10" t="s">
        <v>1205</v>
      </c>
    </row>
    <row r="967" spans="1:2" hidden="1" outlineLevel="2">
      <c r="B967" s="10" t="s">
        <v>1205</v>
      </c>
    </row>
    <row r="968" spans="1:2" hidden="1" outlineLevel="2">
      <c r="B968" s="10" t="s">
        <v>1205</v>
      </c>
    </row>
    <row r="969" spans="1:2" hidden="1" outlineLevel="2">
      <c r="B969" s="10" t="s">
        <v>1205</v>
      </c>
    </row>
    <row r="970" spans="1:2" hidden="1" outlineLevel="2">
      <c r="B970" s="10" t="s">
        <v>1205</v>
      </c>
    </row>
    <row r="971" spans="1:2" hidden="1" outlineLevel="2">
      <c r="B971" s="10" t="s">
        <v>1205</v>
      </c>
    </row>
    <row r="972" spans="1:2" hidden="1" outlineLevel="2">
      <c r="B972" s="10" t="s">
        <v>1205</v>
      </c>
    </row>
    <row r="973" spans="1:2" hidden="1" outlineLevel="2">
      <c r="B973" s="10" t="s">
        <v>1205</v>
      </c>
    </row>
    <row r="974" spans="1:2" hidden="1" outlineLevel="2">
      <c r="B974" s="10" t="s">
        <v>1205</v>
      </c>
    </row>
    <row r="975" spans="1:2" hidden="1" outlineLevel="2">
      <c r="B975" s="10" t="s">
        <v>1205</v>
      </c>
    </row>
    <row r="976" spans="1:2" hidden="1" outlineLevel="2">
      <c r="B976" s="10" t="s">
        <v>1205</v>
      </c>
    </row>
    <row r="977" spans="1:2" hidden="1" outlineLevel="2">
      <c r="B977" s="10" t="s">
        <v>1205</v>
      </c>
    </row>
    <row r="978" spans="1:2" hidden="1" outlineLevel="2">
      <c r="B978" s="10" t="s">
        <v>1205</v>
      </c>
    </row>
    <row r="979" spans="1:2" hidden="1" outlineLevel="2">
      <c r="B979" s="10" t="s">
        <v>1205</v>
      </c>
    </row>
    <row r="980" spans="1:2" hidden="1" outlineLevel="2">
      <c r="B980" s="10" t="s">
        <v>1205</v>
      </c>
    </row>
    <row r="981" spans="1:2" hidden="1" outlineLevel="2">
      <c r="B981" s="10" t="s">
        <v>1205</v>
      </c>
    </row>
    <row r="982" spans="1:2" hidden="1" outlineLevel="2">
      <c r="B982" s="10" t="s">
        <v>1205</v>
      </c>
    </row>
    <row r="983" spans="1:2" hidden="1" outlineLevel="2">
      <c r="B983" s="10" t="s">
        <v>1205</v>
      </c>
    </row>
    <row r="984" spans="1:2" hidden="1" outlineLevel="2">
      <c r="B984" s="10" t="s">
        <v>1205</v>
      </c>
    </row>
    <row r="985" spans="1:2" hidden="1" outlineLevel="2">
      <c r="B985" s="10" t="s">
        <v>1205</v>
      </c>
    </row>
    <row r="986" spans="1:2" hidden="1" outlineLevel="2">
      <c r="B986" s="10" t="s">
        <v>1205</v>
      </c>
    </row>
    <row r="987" spans="1:2" outlineLevel="1" collapsed="1">
      <c r="A987" s="9" t="s">
        <v>5489</v>
      </c>
      <c r="B987" s="10">
        <f>SUBTOTAL(3,B988:B996)</f>
        <v>9</v>
      </c>
    </row>
    <row r="988" spans="1:2" hidden="1" outlineLevel="2">
      <c r="B988" s="10" t="s">
        <v>1233</v>
      </c>
    </row>
    <row r="989" spans="1:2" hidden="1" outlineLevel="2">
      <c r="B989" s="10" t="s">
        <v>1233</v>
      </c>
    </row>
    <row r="990" spans="1:2" hidden="1" outlineLevel="2">
      <c r="B990" s="10" t="s">
        <v>1233</v>
      </c>
    </row>
    <row r="991" spans="1:2" hidden="1" outlineLevel="2">
      <c r="B991" s="10" t="s">
        <v>1233</v>
      </c>
    </row>
    <row r="992" spans="1:2" hidden="1" outlineLevel="2">
      <c r="B992" s="10" t="s">
        <v>1233</v>
      </c>
    </row>
    <row r="993" spans="2:2" hidden="1" outlineLevel="2">
      <c r="B993" s="10" t="s">
        <v>1233</v>
      </c>
    </row>
    <row r="994" spans="2:2" hidden="1" outlineLevel="2">
      <c r="B994" s="10" t="s">
        <v>1233</v>
      </c>
    </row>
    <row r="995" spans="2:2" hidden="1" outlineLevel="2">
      <c r="B995" s="10" t="s">
        <v>1233</v>
      </c>
    </row>
    <row r="996" spans="2:2" hidden="1" outlineLevel="2">
      <c r="B996" s="10" t="s">
        <v>1233</v>
      </c>
    </row>
    <row r="997" spans="2:2" hidden="1" outlineLevel="2">
      <c r="B997" s="10" t="s">
        <v>1233</v>
      </c>
    </row>
    <row r="998" spans="2:2" hidden="1" outlineLevel="2">
      <c r="B998" s="10" t="s">
        <v>1233</v>
      </c>
    </row>
    <row r="999" spans="2:2" hidden="1" outlineLevel="2">
      <c r="B999" s="10" t="s">
        <v>1233</v>
      </c>
    </row>
    <row r="1000" spans="2:2" hidden="1" outlineLevel="2">
      <c r="B1000" s="10" t="s">
        <v>1233</v>
      </c>
    </row>
    <row r="1001" spans="2:2" hidden="1" outlineLevel="2">
      <c r="B1001" s="10" t="s">
        <v>1233</v>
      </c>
    </row>
    <row r="1002" spans="2:2" hidden="1" outlineLevel="2">
      <c r="B1002" s="10" t="s">
        <v>1233</v>
      </c>
    </row>
    <row r="1003" spans="2:2" hidden="1" outlineLevel="2">
      <c r="B1003" s="10" t="s">
        <v>1233</v>
      </c>
    </row>
    <row r="1004" spans="2:2" hidden="1" outlineLevel="2">
      <c r="B1004" s="10" t="s">
        <v>1233</v>
      </c>
    </row>
    <row r="1005" spans="2:2" hidden="1" outlineLevel="2">
      <c r="B1005" s="10" t="s">
        <v>1233</v>
      </c>
    </row>
    <row r="1006" spans="2:2" hidden="1" outlineLevel="2">
      <c r="B1006" s="10" t="s">
        <v>1233</v>
      </c>
    </row>
    <row r="1007" spans="2:2" hidden="1" outlineLevel="2">
      <c r="B1007" s="10" t="s">
        <v>1233</v>
      </c>
    </row>
    <row r="1008" spans="2:2" hidden="1" outlineLevel="2">
      <c r="B1008" s="10" t="s">
        <v>1233</v>
      </c>
    </row>
    <row r="1009" spans="2:2" hidden="1" outlineLevel="2">
      <c r="B1009" s="10" t="s">
        <v>1233</v>
      </c>
    </row>
    <row r="1010" spans="2:2" hidden="1" outlineLevel="2">
      <c r="B1010" s="10" t="s">
        <v>1233</v>
      </c>
    </row>
    <row r="1011" spans="2:2" hidden="1" outlineLevel="2">
      <c r="B1011" s="10" t="s">
        <v>1233</v>
      </c>
    </row>
    <row r="1012" spans="2:2" hidden="1" outlineLevel="2">
      <c r="B1012" s="10" t="s">
        <v>1233</v>
      </c>
    </row>
    <row r="1013" spans="2:2" hidden="1" outlineLevel="2">
      <c r="B1013" s="10" t="s">
        <v>1233</v>
      </c>
    </row>
    <row r="1014" spans="2:2" hidden="1" outlineLevel="2">
      <c r="B1014" s="10" t="s">
        <v>1233</v>
      </c>
    </row>
    <row r="1015" spans="2:2" hidden="1" outlineLevel="2">
      <c r="B1015" s="10" t="s">
        <v>1233</v>
      </c>
    </row>
    <row r="1016" spans="2:2" hidden="1" outlineLevel="2">
      <c r="B1016" s="10" t="s">
        <v>1233</v>
      </c>
    </row>
    <row r="1017" spans="2:2" hidden="1" outlineLevel="2">
      <c r="B1017" s="10" t="s">
        <v>1233</v>
      </c>
    </row>
    <row r="1018" spans="2:2" hidden="1" outlineLevel="2">
      <c r="B1018" s="10" t="s">
        <v>1233</v>
      </c>
    </row>
    <row r="1019" spans="2:2" hidden="1" outlineLevel="2">
      <c r="B1019" s="10" t="s">
        <v>1233</v>
      </c>
    </row>
    <row r="1020" spans="2:2" hidden="1" outlineLevel="2">
      <c r="B1020" s="10" t="s">
        <v>1233</v>
      </c>
    </row>
    <row r="1021" spans="2:2" hidden="1" outlineLevel="2">
      <c r="B1021" s="10" t="s">
        <v>1233</v>
      </c>
    </row>
    <row r="1022" spans="2:2" hidden="1" outlineLevel="2">
      <c r="B1022" s="10" t="s">
        <v>1233</v>
      </c>
    </row>
    <row r="1023" spans="2:2" hidden="1" outlineLevel="2">
      <c r="B1023" s="10" t="s">
        <v>1233</v>
      </c>
    </row>
    <row r="1024" spans="2:2" hidden="1" outlineLevel="2">
      <c r="B1024" s="10" t="s">
        <v>1233</v>
      </c>
    </row>
    <row r="1025" spans="2:2" hidden="1" outlineLevel="2">
      <c r="B1025" s="10" t="s">
        <v>1233</v>
      </c>
    </row>
    <row r="1026" spans="2:2" hidden="1" outlineLevel="2">
      <c r="B1026" s="10" t="s">
        <v>1233</v>
      </c>
    </row>
    <row r="1027" spans="2:2" hidden="1" outlineLevel="2">
      <c r="B1027" s="10" t="s">
        <v>1233</v>
      </c>
    </row>
    <row r="1028" spans="2:2" hidden="1" outlineLevel="2">
      <c r="B1028" s="10" t="s">
        <v>1233</v>
      </c>
    </row>
    <row r="1029" spans="2:2" hidden="1" outlineLevel="2">
      <c r="B1029" s="10" t="s">
        <v>1233</v>
      </c>
    </row>
    <row r="1030" spans="2:2" hidden="1" outlineLevel="2">
      <c r="B1030" s="10" t="s">
        <v>1233</v>
      </c>
    </row>
    <row r="1031" spans="2:2" hidden="1" outlineLevel="2">
      <c r="B1031" s="10" t="s">
        <v>1233</v>
      </c>
    </row>
    <row r="1032" spans="2:2" hidden="1" outlineLevel="2">
      <c r="B1032" s="10" t="s">
        <v>1233</v>
      </c>
    </row>
    <row r="1033" spans="2:2" hidden="1" outlineLevel="2">
      <c r="B1033" s="10" t="s">
        <v>1233</v>
      </c>
    </row>
    <row r="1034" spans="2:2" hidden="1" outlineLevel="2">
      <c r="B1034" s="10" t="s">
        <v>1233</v>
      </c>
    </row>
    <row r="1035" spans="2:2" hidden="1" outlineLevel="2">
      <c r="B1035" s="10" t="s">
        <v>1233</v>
      </c>
    </row>
    <row r="1036" spans="2:2" hidden="1" outlineLevel="2">
      <c r="B1036" s="10" t="s">
        <v>1233</v>
      </c>
    </row>
    <row r="1037" spans="2:2" hidden="1" outlineLevel="2">
      <c r="B1037" s="10" t="s">
        <v>1233</v>
      </c>
    </row>
    <row r="1038" spans="2:2" hidden="1" outlineLevel="2">
      <c r="B1038" s="10" t="s">
        <v>1233</v>
      </c>
    </row>
    <row r="1039" spans="2:2" hidden="1" outlineLevel="2">
      <c r="B1039" s="10" t="s">
        <v>1233</v>
      </c>
    </row>
    <row r="1040" spans="2:2" hidden="1" outlineLevel="2">
      <c r="B1040" s="10" t="s">
        <v>1233</v>
      </c>
    </row>
    <row r="1041" spans="1:2" hidden="1" outlineLevel="2">
      <c r="B1041" s="10" t="s">
        <v>1233</v>
      </c>
    </row>
    <row r="1042" spans="1:2" hidden="1" outlineLevel="2">
      <c r="B1042" s="10" t="s">
        <v>1233</v>
      </c>
    </row>
    <row r="1043" spans="1:2" hidden="1" outlineLevel="2">
      <c r="B1043" s="10" t="s">
        <v>1233</v>
      </c>
    </row>
    <row r="1044" spans="1:2" hidden="1" outlineLevel="2">
      <c r="B1044" s="10" t="s">
        <v>1233</v>
      </c>
    </row>
    <row r="1045" spans="1:2" hidden="1" outlineLevel="2">
      <c r="B1045" s="10" t="s">
        <v>1233</v>
      </c>
    </row>
    <row r="1046" spans="1:2" hidden="1" outlineLevel="2">
      <c r="B1046" s="10" t="s">
        <v>1233</v>
      </c>
    </row>
    <row r="1047" spans="1:2" hidden="1" outlineLevel="2">
      <c r="B1047" s="10" t="s">
        <v>1233</v>
      </c>
    </row>
    <row r="1048" spans="1:2" outlineLevel="1" collapsed="1">
      <c r="A1048" s="9" t="s">
        <v>5608</v>
      </c>
      <c r="B1048" s="10">
        <f>SUBTOTAL(3,B1049:B1057)</f>
        <v>7</v>
      </c>
    </row>
    <row r="1049" spans="1:2" hidden="1" outlineLevel="2">
      <c r="B1049" s="10" t="s">
        <v>1306</v>
      </c>
    </row>
    <row r="1050" spans="1:2" outlineLevel="1" collapsed="1">
      <c r="A1050" s="9" t="s">
        <v>5618</v>
      </c>
      <c r="B1050" s="10">
        <f>SUBTOTAL(3,B1051:B1059)</f>
        <v>8</v>
      </c>
    </row>
    <row r="1051" spans="1:2" hidden="1" outlineLevel="2">
      <c r="B1051" s="10" t="s">
        <v>1311</v>
      </c>
    </row>
    <row r="1052" spans="1:2" outlineLevel="1" collapsed="1">
      <c r="A1052" s="9" t="s">
        <v>5645</v>
      </c>
      <c r="B1052" s="10">
        <f>SUBTOTAL(3,B1053:B1061)</f>
        <v>9</v>
      </c>
    </row>
    <row r="1053" spans="1:2" hidden="1" outlineLevel="2">
      <c r="B1053" s="10" t="s">
        <v>1313</v>
      </c>
    </row>
    <row r="1054" spans="1:2" hidden="1" outlineLevel="2">
      <c r="B1054" s="10" t="s">
        <v>1313</v>
      </c>
    </row>
    <row r="1055" spans="1:2" hidden="1" outlineLevel="2">
      <c r="B1055" s="10" t="s">
        <v>1313</v>
      </c>
    </row>
    <row r="1056" spans="1:2" hidden="1" outlineLevel="2">
      <c r="B1056" s="10" t="s">
        <v>1313</v>
      </c>
    </row>
    <row r="1057" spans="1:2" hidden="1" outlineLevel="2">
      <c r="B1057" s="10" t="s">
        <v>1313</v>
      </c>
    </row>
    <row r="1058" spans="1:2" hidden="1" outlineLevel="2">
      <c r="B1058" s="10" t="s">
        <v>1313</v>
      </c>
    </row>
    <row r="1059" spans="1:2" hidden="1" outlineLevel="2">
      <c r="B1059" s="10" t="s">
        <v>1313</v>
      </c>
    </row>
    <row r="1060" spans="1:2" hidden="1" outlineLevel="2">
      <c r="B1060" s="10" t="s">
        <v>1313</v>
      </c>
    </row>
    <row r="1061" spans="1:2" hidden="1" outlineLevel="2">
      <c r="B1061" s="10" t="s">
        <v>1313</v>
      </c>
    </row>
    <row r="1062" spans="1:2" hidden="1" outlineLevel="2">
      <c r="B1062" s="10" t="s">
        <v>1313</v>
      </c>
    </row>
    <row r="1063" spans="1:2" hidden="1" outlineLevel="2">
      <c r="B1063" s="10" t="s">
        <v>1313</v>
      </c>
    </row>
    <row r="1064" spans="1:2" outlineLevel="1" collapsed="1">
      <c r="A1064" s="9" t="s">
        <v>5696</v>
      </c>
      <c r="B1064" s="10">
        <f>SUBTOTAL(3,B1065:B1073)</f>
        <v>5</v>
      </c>
    </row>
    <row r="1065" spans="1:2" hidden="1" outlineLevel="2">
      <c r="B1065" s="10" t="s">
        <v>1326</v>
      </c>
    </row>
    <row r="1066" spans="1:2" outlineLevel="1" collapsed="1">
      <c r="A1066" s="9" t="s">
        <v>5842</v>
      </c>
      <c r="B1066" s="10">
        <f>SUBTOTAL(3,B1067:B1075)</f>
        <v>5</v>
      </c>
    </row>
    <row r="1067" spans="1:2" hidden="1" outlineLevel="2">
      <c r="B1067" s="10" t="s">
        <v>1329</v>
      </c>
    </row>
    <row r="1068" spans="1:2" outlineLevel="1" collapsed="1">
      <c r="A1068" s="9" t="s">
        <v>5865</v>
      </c>
      <c r="B1068" s="10">
        <f>SUBTOTAL(3,B1069:B1077)</f>
        <v>5</v>
      </c>
    </row>
    <row r="1069" spans="1:2" hidden="1" outlineLevel="2">
      <c r="B1069" s="10" t="s">
        <v>1332</v>
      </c>
    </row>
    <row r="1070" spans="1:2" outlineLevel="1" collapsed="1">
      <c r="A1070" s="9" t="s">
        <v>5368</v>
      </c>
      <c r="B1070" s="10">
        <f>SUBTOTAL(3,B1071:B1078)</f>
        <v>5</v>
      </c>
    </row>
    <row r="1071" spans="1:2" hidden="1" outlineLevel="2">
      <c r="B1071" s="10" t="s">
        <v>1335</v>
      </c>
    </row>
    <row r="1072" spans="1:2" outlineLevel="1" collapsed="1">
      <c r="A1072" s="9" t="s">
        <v>5417</v>
      </c>
      <c r="B1072" s="10">
        <f>SUBTOTAL(3,B1073:B1080)</f>
        <v>6</v>
      </c>
    </row>
    <row r="1073" spans="1:2" hidden="1" outlineLevel="2">
      <c r="B1073" s="10" t="s">
        <v>1341</v>
      </c>
    </row>
    <row r="1074" spans="1:2" outlineLevel="1" collapsed="1">
      <c r="A1074" s="9" t="s">
        <v>5567</v>
      </c>
      <c r="B1074" s="10">
        <f>SUBTOTAL(3,B1075:B1082)</f>
        <v>6</v>
      </c>
    </row>
    <row r="1075" spans="1:2" hidden="1" outlineLevel="2">
      <c r="B1075" s="10" t="s">
        <v>1343</v>
      </c>
    </row>
    <row r="1076" spans="1:2" hidden="1" outlineLevel="2">
      <c r="B1076" s="10" t="s">
        <v>1343</v>
      </c>
    </row>
    <row r="1077" spans="1:2" outlineLevel="1" collapsed="1">
      <c r="A1077" s="9" t="s">
        <v>5688</v>
      </c>
      <c r="B1077" s="10">
        <f>SUBTOTAL(3,B1078:B1085)</f>
        <v>6</v>
      </c>
    </row>
    <row r="1078" spans="1:2" hidden="1" outlineLevel="2">
      <c r="B1078" s="10" t="s">
        <v>1347</v>
      </c>
    </row>
    <row r="1079" spans="1:2" hidden="1" outlineLevel="2">
      <c r="B1079" s="10" t="s">
        <v>1347</v>
      </c>
    </row>
    <row r="1080" spans="1:2" hidden="1" outlineLevel="2">
      <c r="B1080" s="10" t="s">
        <v>1347</v>
      </c>
    </row>
    <row r="1081" spans="1:2" outlineLevel="1" collapsed="1">
      <c r="A1081" s="9" t="s">
        <v>5735</v>
      </c>
      <c r="B1081" s="10">
        <f>SUBTOTAL(3,B1082:B1089)</f>
        <v>7</v>
      </c>
    </row>
    <row r="1082" spans="1:2" hidden="1" outlineLevel="2">
      <c r="B1082" s="10" t="s">
        <v>1352</v>
      </c>
    </row>
    <row r="1083" spans="1:2" outlineLevel="1" collapsed="1">
      <c r="A1083" s="9" t="s">
        <v>5761</v>
      </c>
      <c r="B1083" s="10">
        <f>SUBTOTAL(3,B1084:B1091)</f>
        <v>8</v>
      </c>
    </row>
    <row r="1084" spans="1:2" hidden="1" outlineLevel="2">
      <c r="B1084" s="10" t="s">
        <v>1354</v>
      </c>
    </row>
    <row r="1085" spans="1:2" hidden="1" outlineLevel="2">
      <c r="B1085" s="10" t="s">
        <v>1354</v>
      </c>
    </row>
    <row r="1086" spans="1:2" hidden="1" outlineLevel="2">
      <c r="B1086" s="10" t="s">
        <v>1354</v>
      </c>
    </row>
    <row r="1087" spans="1:2" hidden="1" outlineLevel="2">
      <c r="B1087" s="10" t="s">
        <v>1354</v>
      </c>
    </row>
    <row r="1088" spans="1:2" hidden="1" outlineLevel="2">
      <c r="B1088" s="10" t="s">
        <v>1354</v>
      </c>
    </row>
    <row r="1089" spans="1:2" hidden="1" outlineLevel="2">
      <c r="B1089" s="10" t="s">
        <v>1354</v>
      </c>
    </row>
    <row r="1090" spans="1:2" hidden="1" outlineLevel="2">
      <c r="B1090" s="10" t="s">
        <v>1354</v>
      </c>
    </row>
    <row r="1091" spans="1:2" hidden="1" outlineLevel="2">
      <c r="B1091" s="10" t="s">
        <v>1354</v>
      </c>
    </row>
    <row r="1092" spans="1:2" hidden="1" outlineLevel="2">
      <c r="B1092" s="10" t="s">
        <v>1354</v>
      </c>
    </row>
    <row r="1093" spans="1:2" outlineLevel="1" collapsed="1">
      <c r="A1093" s="9" t="s">
        <v>5774</v>
      </c>
      <c r="B1093" s="10">
        <f>SUBTOTAL(3,B1094:B1101)</f>
        <v>4</v>
      </c>
    </row>
    <row r="1094" spans="1:2" hidden="1" outlineLevel="2">
      <c r="B1094" s="10" t="s">
        <v>1364</v>
      </c>
    </row>
    <row r="1095" spans="1:2" outlineLevel="1" collapsed="1">
      <c r="A1095" s="9" t="s">
        <v>5868</v>
      </c>
      <c r="B1095" s="10">
        <f>SUBTOTAL(3,B1096:B1103)</f>
        <v>4</v>
      </c>
    </row>
    <row r="1096" spans="1:2" hidden="1" outlineLevel="2">
      <c r="B1096" s="10" t="s">
        <v>1367</v>
      </c>
    </row>
    <row r="1097" spans="1:2" outlineLevel="1" collapsed="1">
      <c r="A1097" s="9" t="s">
        <v>5319</v>
      </c>
      <c r="B1097" s="10">
        <f>SUBTOTAL(3,B1098:B1104)</f>
        <v>4</v>
      </c>
    </row>
    <row r="1098" spans="1:2" hidden="1" outlineLevel="2">
      <c r="B1098" s="10" t="s">
        <v>1411</v>
      </c>
    </row>
    <row r="1099" spans="1:2" outlineLevel="1" collapsed="1">
      <c r="A1099" s="9" t="s">
        <v>5344</v>
      </c>
      <c r="B1099" s="10">
        <f>SUBTOTAL(3,B1100:B1106)</f>
        <v>4</v>
      </c>
    </row>
    <row r="1100" spans="1:2" hidden="1" outlineLevel="2">
      <c r="B1100" s="10" t="s">
        <v>1414</v>
      </c>
    </row>
    <row r="1101" spans="1:2" outlineLevel="1" collapsed="1">
      <c r="A1101" s="9" t="s">
        <v>5364</v>
      </c>
      <c r="B1101" s="10">
        <f>SUBTOTAL(3,B1102:B1108)</f>
        <v>4</v>
      </c>
    </row>
    <row r="1102" spans="1:2" hidden="1" outlineLevel="2">
      <c r="B1102" s="10" t="s">
        <v>1416</v>
      </c>
    </row>
    <row r="1103" spans="1:2" outlineLevel="1" collapsed="1">
      <c r="A1103" s="9" t="s">
        <v>5374</v>
      </c>
      <c r="B1103" s="10">
        <f>SUBTOTAL(3,B1104:B1110)</f>
        <v>4</v>
      </c>
    </row>
    <row r="1104" spans="1:2" hidden="1" outlineLevel="2">
      <c r="B1104" s="10" t="s">
        <v>1418</v>
      </c>
    </row>
    <row r="1105" spans="1:2" outlineLevel="1" collapsed="1">
      <c r="A1105" s="9" t="s">
        <v>5376</v>
      </c>
      <c r="B1105" s="10">
        <f>SUBTOTAL(3,B1106:B1112)</f>
        <v>5</v>
      </c>
    </row>
    <row r="1106" spans="1:2" hidden="1" outlineLevel="2">
      <c r="B1106" s="10" t="s">
        <v>1421</v>
      </c>
    </row>
    <row r="1107" spans="1:2" outlineLevel="1" collapsed="1">
      <c r="A1107" s="9" t="s">
        <v>5396</v>
      </c>
      <c r="B1107" s="10">
        <f>SUBTOTAL(3,B1108:B1114)</f>
        <v>6</v>
      </c>
    </row>
    <row r="1108" spans="1:2" hidden="1" outlineLevel="2">
      <c r="B1108" s="10" t="s">
        <v>1424</v>
      </c>
    </row>
    <row r="1109" spans="1:2" outlineLevel="1" collapsed="1">
      <c r="A1109" s="9" t="s">
        <v>5411</v>
      </c>
      <c r="B1109" s="10">
        <f>SUBTOTAL(3,B1110:B1116)</f>
        <v>6</v>
      </c>
    </row>
    <row r="1110" spans="1:2" hidden="1" outlineLevel="2">
      <c r="B1110" s="10" t="s">
        <v>1427</v>
      </c>
    </row>
    <row r="1111" spans="1:2" hidden="1" outlineLevel="2">
      <c r="B1111" s="10" t="s">
        <v>1427</v>
      </c>
    </row>
    <row r="1112" spans="1:2" hidden="1" outlineLevel="2">
      <c r="B1112" s="10" t="s">
        <v>1427</v>
      </c>
    </row>
    <row r="1113" spans="1:2" hidden="1" outlineLevel="2">
      <c r="B1113" s="10" t="s">
        <v>1427</v>
      </c>
    </row>
    <row r="1114" spans="1:2" hidden="1" outlineLevel="2">
      <c r="B1114" s="10" t="s">
        <v>1427</v>
      </c>
    </row>
    <row r="1115" spans="1:2" outlineLevel="1" collapsed="1">
      <c r="A1115" s="9" t="s">
        <v>5431</v>
      </c>
      <c r="B1115" s="10">
        <f>SUBTOTAL(3,B1116:B1122)</f>
        <v>4</v>
      </c>
    </row>
    <row r="1116" spans="1:2" hidden="1" outlineLevel="2">
      <c r="B1116" s="10" t="s">
        <v>1438</v>
      </c>
    </row>
    <row r="1117" spans="1:2" outlineLevel="1" collapsed="1">
      <c r="A1117" s="9" t="s">
        <v>5464</v>
      </c>
      <c r="B1117" s="10">
        <f>SUBTOTAL(3,B1118:B1124)</f>
        <v>5</v>
      </c>
    </row>
    <row r="1118" spans="1:2" hidden="1" outlineLevel="2">
      <c r="B1118" s="10" t="s">
        <v>1440</v>
      </c>
    </row>
    <row r="1119" spans="1:2" outlineLevel="1" collapsed="1">
      <c r="A1119" s="9" t="s">
        <v>5473</v>
      </c>
      <c r="B1119" s="10">
        <f>SUBTOTAL(3,B1120:B1126)</f>
        <v>5</v>
      </c>
    </row>
    <row r="1120" spans="1:2" hidden="1" outlineLevel="2">
      <c r="B1120" s="10" t="s">
        <v>1443</v>
      </c>
    </row>
    <row r="1121" spans="1:2" outlineLevel="1" collapsed="1">
      <c r="A1121" s="9" t="s">
        <v>5485</v>
      </c>
      <c r="B1121" s="10">
        <f>SUBTOTAL(3,B1122:B1128)</f>
        <v>6</v>
      </c>
    </row>
    <row r="1122" spans="1:2" hidden="1" outlineLevel="2">
      <c r="B1122" s="10" t="s">
        <v>1445</v>
      </c>
    </row>
    <row r="1123" spans="1:2" hidden="1" outlineLevel="2">
      <c r="B1123" s="10" t="s">
        <v>1445</v>
      </c>
    </row>
    <row r="1124" spans="1:2" hidden="1" outlineLevel="2">
      <c r="B1124" s="10" t="s">
        <v>1445</v>
      </c>
    </row>
    <row r="1125" spans="1:2" outlineLevel="1" collapsed="1">
      <c r="A1125" s="9" t="s">
        <v>5545</v>
      </c>
      <c r="B1125" s="10">
        <f>SUBTOTAL(3,B1126:B1132)</f>
        <v>6</v>
      </c>
    </row>
    <row r="1126" spans="1:2" hidden="1" outlineLevel="2">
      <c r="B1126" s="10" t="s">
        <v>1450</v>
      </c>
    </row>
    <row r="1127" spans="1:2" hidden="1" outlineLevel="2">
      <c r="B1127" s="10" t="s">
        <v>1450</v>
      </c>
    </row>
    <row r="1128" spans="1:2" hidden="1" outlineLevel="2">
      <c r="B1128" s="10" t="s">
        <v>1450</v>
      </c>
    </row>
    <row r="1129" spans="1:2" outlineLevel="1" collapsed="1">
      <c r="A1129" s="9" t="s">
        <v>5641</v>
      </c>
      <c r="B1129" s="10">
        <f>SUBTOTAL(3,B1130:B1136)</f>
        <v>6</v>
      </c>
    </row>
    <row r="1130" spans="1:2" hidden="1" outlineLevel="2">
      <c r="B1130" s="10" t="s">
        <v>1455</v>
      </c>
    </row>
    <row r="1131" spans="1:2" hidden="1" outlineLevel="2">
      <c r="B1131" s="10" t="s">
        <v>1455</v>
      </c>
    </row>
    <row r="1132" spans="1:2" hidden="1" outlineLevel="2">
      <c r="B1132" s="10" t="s">
        <v>1455</v>
      </c>
    </row>
    <row r="1133" spans="1:2" hidden="1" outlineLevel="2">
      <c r="B1133" s="10" t="s">
        <v>1455</v>
      </c>
    </row>
    <row r="1134" spans="1:2" hidden="1" outlineLevel="2">
      <c r="B1134" s="10" t="s">
        <v>1455</v>
      </c>
    </row>
    <row r="1135" spans="1:2" hidden="1" outlineLevel="2">
      <c r="B1135" s="10" t="s">
        <v>1455</v>
      </c>
    </row>
    <row r="1136" spans="1:2" outlineLevel="1" collapsed="1">
      <c r="A1136" s="9" t="s">
        <v>5752</v>
      </c>
      <c r="B1136" s="10">
        <f>SUBTOTAL(3,B1137:B1143)</f>
        <v>6</v>
      </c>
    </row>
    <row r="1137" spans="1:2" hidden="1" outlineLevel="2">
      <c r="B1137" s="10" t="s">
        <v>1464</v>
      </c>
    </row>
    <row r="1138" spans="1:2" outlineLevel="1" collapsed="1">
      <c r="A1138" s="9" t="s">
        <v>5762</v>
      </c>
      <c r="B1138" s="10">
        <f>SUBTOTAL(3,B1139:B1145)</f>
        <v>7</v>
      </c>
    </row>
    <row r="1139" spans="1:2" hidden="1" outlineLevel="2">
      <c r="B1139" s="10" t="s">
        <v>1467</v>
      </c>
    </row>
    <row r="1140" spans="1:2" hidden="1" outlineLevel="2">
      <c r="B1140" s="10" t="s">
        <v>1467</v>
      </c>
    </row>
    <row r="1141" spans="1:2" hidden="1" outlineLevel="2">
      <c r="B1141" s="10" t="s">
        <v>1467</v>
      </c>
    </row>
    <row r="1142" spans="1:2" hidden="1" outlineLevel="2">
      <c r="B1142" s="10" t="s">
        <v>1467</v>
      </c>
    </row>
    <row r="1143" spans="1:2" hidden="1" outlineLevel="2">
      <c r="B1143" s="10" t="s">
        <v>1467</v>
      </c>
    </row>
    <row r="1144" spans="1:2" hidden="1" outlineLevel="2">
      <c r="B1144" s="10" t="s">
        <v>1467</v>
      </c>
    </row>
    <row r="1145" spans="1:2" hidden="1" outlineLevel="2">
      <c r="B1145" s="10" t="s">
        <v>1467</v>
      </c>
    </row>
    <row r="1146" spans="1:2" outlineLevel="1" collapsed="1">
      <c r="A1146" s="9" t="s">
        <v>5793</v>
      </c>
      <c r="B1146" s="10">
        <f>SUBTOTAL(3,B1147:B1153)</f>
        <v>5</v>
      </c>
    </row>
    <row r="1147" spans="1:2" hidden="1" outlineLevel="2">
      <c r="B1147" s="10" t="s">
        <v>1475</v>
      </c>
    </row>
    <row r="1148" spans="1:2" outlineLevel="1" collapsed="1">
      <c r="A1148" s="9" t="s">
        <v>5814</v>
      </c>
      <c r="B1148" s="10">
        <f>SUBTOTAL(3,B1149:B1155)</f>
        <v>6</v>
      </c>
    </row>
    <row r="1149" spans="1:2" hidden="1" outlineLevel="2">
      <c r="B1149" s="10" t="s">
        <v>1478</v>
      </c>
    </row>
    <row r="1150" spans="1:2" outlineLevel="1" collapsed="1">
      <c r="A1150" s="9" t="s">
        <v>5857</v>
      </c>
      <c r="B1150" s="10">
        <f>SUBTOTAL(3,B1151:B1157)</f>
        <v>7</v>
      </c>
    </row>
    <row r="1151" spans="1:2" hidden="1" outlineLevel="2">
      <c r="B1151" s="10" t="s">
        <v>1485</v>
      </c>
    </row>
    <row r="1152" spans="1:2" hidden="1" outlineLevel="2">
      <c r="B1152" s="10" t="s">
        <v>1485</v>
      </c>
    </row>
    <row r="1153" spans="2:2" hidden="1" outlineLevel="2">
      <c r="B1153" s="10" t="s">
        <v>1485</v>
      </c>
    </row>
    <row r="1154" spans="2:2" hidden="1" outlineLevel="2">
      <c r="B1154" s="10" t="s">
        <v>1485</v>
      </c>
    </row>
    <row r="1155" spans="2:2" hidden="1" outlineLevel="2">
      <c r="B1155" s="10" t="s">
        <v>1485</v>
      </c>
    </row>
    <row r="1156" spans="2:2" hidden="1" outlineLevel="2">
      <c r="B1156" s="10" t="s">
        <v>1485</v>
      </c>
    </row>
    <row r="1157" spans="2:2" hidden="1" outlineLevel="2">
      <c r="B1157" s="10" t="s">
        <v>1485</v>
      </c>
    </row>
    <row r="1158" spans="2:2" hidden="1" outlineLevel="2">
      <c r="B1158" s="10" t="s">
        <v>1485</v>
      </c>
    </row>
    <row r="1159" spans="2:2" hidden="1" outlineLevel="2">
      <c r="B1159" s="10" t="s">
        <v>1485</v>
      </c>
    </row>
    <row r="1160" spans="2:2" hidden="1" outlineLevel="2">
      <c r="B1160" s="10" t="s">
        <v>1485</v>
      </c>
    </row>
    <row r="1161" spans="2:2" hidden="1" outlineLevel="2">
      <c r="B1161" s="10" t="s">
        <v>1485</v>
      </c>
    </row>
    <row r="1162" spans="2:2" hidden="1" outlineLevel="2">
      <c r="B1162" s="10" t="s">
        <v>1485</v>
      </c>
    </row>
    <row r="1163" spans="2:2" hidden="1" outlineLevel="2">
      <c r="B1163" s="10" t="s">
        <v>1485</v>
      </c>
    </row>
    <row r="1164" spans="2:2" hidden="1" outlineLevel="2">
      <c r="B1164" s="10" t="s">
        <v>1485</v>
      </c>
    </row>
    <row r="1165" spans="2:2" hidden="1" outlineLevel="2">
      <c r="B1165" s="10" t="s">
        <v>1485</v>
      </c>
    </row>
    <row r="1166" spans="2:2" hidden="1" outlineLevel="2">
      <c r="B1166" s="10" t="s">
        <v>1485</v>
      </c>
    </row>
    <row r="1167" spans="2:2" hidden="1" outlineLevel="2">
      <c r="B1167" s="10" t="s">
        <v>1485</v>
      </c>
    </row>
    <row r="1168" spans="2:2" hidden="1" outlineLevel="2">
      <c r="B1168" s="10" t="s">
        <v>1485</v>
      </c>
    </row>
    <row r="1169" spans="2:2" hidden="1" outlineLevel="2">
      <c r="B1169" s="10" t="s">
        <v>1485</v>
      </c>
    </row>
    <row r="1170" spans="2:2" hidden="1" outlineLevel="2">
      <c r="B1170" s="10" t="s">
        <v>1485</v>
      </c>
    </row>
    <row r="1171" spans="2:2" hidden="1" outlineLevel="2">
      <c r="B1171" s="10" t="s">
        <v>1485</v>
      </c>
    </row>
    <row r="1172" spans="2:2" hidden="1" outlineLevel="2">
      <c r="B1172" s="10" t="s">
        <v>1485</v>
      </c>
    </row>
    <row r="1173" spans="2:2" hidden="1" outlineLevel="2">
      <c r="B1173" s="10" t="s">
        <v>1485</v>
      </c>
    </row>
    <row r="1174" spans="2:2" hidden="1" outlineLevel="2">
      <c r="B1174" s="10" t="s">
        <v>1485</v>
      </c>
    </row>
    <row r="1175" spans="2:2" hidden="1" outlineLevel="2">
      <c r="B1175" s="10" t="s">
        <v>1485</v>
      </c>
    </row>
    <row r="1176" spans="2:2" hidden="1" outlineLevel="2">
      <c r="B1176" s="10" t="s">
        <v>1485</v>
      </c>
    </row>
    <row r="1177" spans="2:2" hidden="1" outlineLevel="2">
      <c r="B1177" s="10" t="s">
        <v>1485</v>
      </c>
    </row>
    <row r="1178" spans="2:2" hidden="1" outlineLevel="2">
      <c r="B1178" s="10" t="s">
        <v>1485</v>
      </c>
    </row>
    <row r="1179" spans="2:2" hidden="1" outlineLevel="2">
      <c r="B1179" s="10" t="s">
        <v>1485</v>
      </c>
    </row>
    <row r="1180" spans="2:2" hidden="1" outlineLevel="2">
      <c r="B1180" s="10" t="s">
        <v>1485</v>
      </c>
    </row>
    <row r="1181" spans="2:2" hidden="1" outlineLevel="2">
      <c r="B1181" s="10" t="s">
        <v>1485</v>
      </c>
    </row>
    <row r="1182" spans="2:2" hidden="1" outlineLevel="2">
      <c r="B1182" s="10" t="s">
        <v>1485</v>
      </c>
    </row>
    <row r="1183" spans="2:2" hidden="1" outlineLevel="2">
      <c r="B1183" s="10" t="s">
        <v>1485</v>
      </c>
    </row>
    <row r="1184" spans="2:2" hidden="1" outlineLevel="2">
      <c r="B1184" s="10" t="s">
        <v>1485</v>
      </c>
    </row>
    <row r="1185" spans="1:2" hidden="1" outlineLevel="2">
      <c r="B1185" s="10" t="s">
        <v>1485</v>
      </c>
    </row>
    <row r="1186" spans="1:2" hidden="1" outlineLevel="2">
      <c r="B1186" s="10" t="s">
        <v>1485</v>
      </c>
    </row>
    <row r="1187" spans="1:2" hidden="1" outlineLevel="2">
      <c r="B1187" s="10" t="s">
        <v>1485</v>
      </c>
    </row>
    <row r="1188" spans="1:2" hidden="1" outlineLevel="2">
      <c r="B1188" s="10" t="s">
        <v>1485</v>
      </c>
    </row>
    <row r="1189" spans="1:2" hidden="1" outlineLevel="2">
      <c r="B1189" s="10" t="s">
        <v>1485</v>
      </c>
    </row>
    <row r="1190" spans="1:2" hidden="1" outlineLevel="2">
      <c r="B1190" s="10" t="s">
        <v>1485</v>
      </c>
    </row>
    <row r="1191" spans="1:2" hidden="1" outlineLevel="2">
      <c r="B1191" s="10" t="s">
        <v>1485</v>
      </c>
    </row>
    <row r="1192" spans="1:2" hidden="1" outlineLevel="2">
      <c r="B1192" s="10" t="s">
        <v>1485</v>
      </c>
    </row>
    <row r="1193" spans="1:2" hidden="1" outlineLevel="2">
      <c r="B1193" s="10" t="s">
        <v>1485</v>
      </c>
    </row>
    <row r="1194" spans="1:2" outlineLevel="1" collapsed="1">
      <c r="A1194" s="9" t="s">
        <v>5884</v>
      </c>
      <c r="B1194" s="10">
        <f>SUBTOTAL(3,B1195:B1201)</f>
        <v>4</v>
      </c>
    </row>
    <row r="1195" spans="1:2" hidden="1" outlineLevel="2">
      <c r="B1195" s="10" t="s">
        <v>1535</v>
      </c>
    </row>
    <row r="1196" spans="1:2" outlineLevel="1" collapsed="1">
      <c r="A1196" s="9" t="s">
        <v>5328</v>
      </c>
      <c r="B1196" s="10">
        <f>SUBTOTAL(3,B1197:B1202)</f>
        <v>4</v>
      </c>
    </row>
    <row r="1197" spans="1:2" hidden="1" outlineLevel="2">
      <c r="B1197" s="10" t="s">
        <v>1537</v>
      </c>
    </row>
    <row r="1198" spans="1:2" hidden="1" outlineLevel="2">
      <c r="B1198" s="10" t="s">
        <v>1537</v>
      </c>
    </row>
    <row r="1199" spans="1:2" outlineLevel="1" collapsed="1">
      <c r="A1199" s="9" t="s">
        <v>5421</v>
      </c>
      <c r="B1199" s="10">
        <f>SUBTOTAL(3,B1200:B1205)</f>
        <v>4</v>
      </c>
    </row>
    <row r="1200" spans="1:2" hidden="1" outlineLevel="2">
      <c r="B1200" s="10" t="s">
        <v>1540</v>
      </c>
    </row>
    <row r="1201" spans="1:2" outlineLevel="1" collapsed="1">
      <c r="A1201" s="9" t="s">
        <v>5462</v>
      </c>
      <c r="B1201" s="10">
        <f>SUBTOTAL(3,B1202:B1207)</f>
        <v>4</v>
      </c>
    </row>
    <row r="1202" spans="1:2" hidden="1" outlineLevel="2">
      <c r="B1202" s="10" t="s">
        <v>1543</v>
      </c>
    </row>
    <row r="1203" spans="1:2" hidden="1" outlineLevel="2">
      <c r="B1203" s="10" t="s">
        <v>1543</v>
      </c>
    </row>
    <row r="1204" spans="1:2" hidden="1" outlineLevel="2">
      <c r="B1204" s="10" t="s">
        <v>1543</v>
      </c>
    </row>
    <row r="1205" spans="1:2" outlineLevel="1" collapsed="1">
      <c r="A1205" s="9" t="s">
        <v>5484</v>
      </c>
      <c r="B1205" s="10">
        <f>SUBTOTAL(3,B1206:B1211)</f>
        <v>5</v>
      </c>
    </row>
    <row r="1206" spans="1:2" hidden="1" outlineLevel="2">
      <c r="B1206" s="10" t="s">
        <v>1548</v>
      </c>
    </row>
    <row r="1207" spans="1:2" outlineLevel="1" collapsed="1">
      <c r="A1207" s="9" t="s">
        <v>5491</v>
      </c>
      <c r="B1207" s="10">
        <f>SUBTOTAL(3,B1208:B1213)</f>
        <v>6</v>
      </c>
    </row>
    <row r="1208" spans="1:2" hidden="1" outlineLevel="2">
      <c r="B1208" s="10" t="s">
        <v>1551</v>
      </c>
    </row>
    <row r="1209" spans="1:2" hidden="1" outlineLevel="2">
      <c r="B1209" s="10" t="s">
        <v>1551</v>
      </c>
    </row>
    <row r="1210" spans="1:2" hidden="1" outlineLevel="2">
      <c r="B1210" s="10" t="s">
        <v>1551</v>
      </c>
    </row>
    <row r="1211" spans="1:2" hidden="1" outlineLevel="2">
      <c r="B1211" s="10" t="s">
        <v>1551</v>
      </c>
    </row>
    <row r="1212" spans="1:2" hidden="1" outlineLevel="2">
      <c r="B1212" s="10" t="s">
        <v>1551</v>
      </c>
    </row>
    <row r="1213" spans="1:2" hidden="1" outlineLevel="2">
      <c r="B1213" s="10" t="s">
        <v>1551</v>
      </c>
    </row>
    <row r="1214" spans="1:2" hidden="1" outlineLevel="2">
      <c r="B1214" s="10" t="s">
        <v>1551</v>
      </c>
    </row>
    <row r="1215" spans="1:2" outlineLevel="1" collapsed="1">
      <c r="A1215" s="9" t="s">
        <v>5522</v>
      </c>
      <c r="B1215" s="10">
        <f>SUBTOTAL(3,B1216:B1221)</f>
        <v>6</v>
      </c>
    </row>
    <row r="1216" spans="1:2" hidden="1" outlineLevel="2">
      <c r="B1216" s="10" t="s">
        <v>1560</v>
      </c>
    </row>
    <row r="1217" spans="2:2" hidden="1" outlineLevel="2">
      <c r="B1217" s="10" t="s">
        <v>1560</v>
      </c>
    </row>
    <row r="1218" spans="2:2" hidden="1" outlineLevel="2">
      <c r="B1218" s="10" t="s">
        <v>1560</v>
      </c>
    </row>
    <row r="1219" spans="2:2" hidden="1" outlineLevel="2">
      <c r="B1219" s="10" t="s">
        <v>1560</v>
      </c>
    </row>
    <row r="1220" spans="2:2" hidden="1" outlineLevel="2">
      <c r="B1220" s="10" t="s">
        <v>1560</v>
      </c>
    </row>
    <row r="1221" spans="2:2" hidden="1" outlineLevel="2">
      <c r="B1221" s="10" t="s">
        <v>1560</v>
      </c>
    </row>
    <row r="1222" spans="2:2" hidden="1" outlineLevel="2">
      <c r="B1222" s="10" t="s">
        <v>1560</v>
      </c>
    </row>
    <row r="1223" spans="2:2" hidden="1" outlineLevel="2">
      <c r="B1223" s="10" t="s">
        <v>1560</v>
      </c>
    </row>
    <row r="1224" spans="2:2" hidden="1" outlineLevel="2">
      <c r="B1224" s="10" t="s">
        <v>1560</v>
      </c>
    </row>
    <row r="1225" spans="2:2" hidden="1" outlineLevel="2">
      <c r="B1225" s="10" t="s">
        <v>1560</v>
      </c>
    </row>
    <row r="1226" spans="2:2" hidden="1" outlineLevel="2">
      <c r="B1226" s="10" t="s">
        <v>1560</v>
      </c>
    </row>
    <row r="1227" spans="2:2" hidden="1" outlineLevel="2">
      <c r="B1227" s="10" t="s">
        <v>1560</v>
      </c>
    </row>
    <row r="1228" spans="2:2" hidden="1" outlineLevel="2">
      <c r="B1228" s="10" t="s">
        <v>1560</v>
      </c>
    </row>
    <row r="1229" spans="2:2" hidden="1" outlineLevel="2">
      <c r="B1229" s="10" t="s">
        <v>1560</v>
      </c>
    </row>
    <row r="1230" spans="2:2" hidden="1" outlineLevel="2">
      <c r="B1230" s="10" t="s">
        <v>1560</v>
      </c>
    </row>
    <row r="1231" spans="2:2" hidden="1" outlineLevel="2">
      <c r="B1231" s="10" t="s">
        <v>1560</v>
      </c>
    </row>
    <row r="1232" spans="2:2" hidden="1" outlineLevel="2">
      <c r="B1232" s="10" t="s">
        <v>1560</v>
      </c>
    </row>
    <row r="1233" spans="2:2" hidden="1" outlineLevel="2">
      <c r="B1233" s="10" t="s">
        <v>1560</v>
      </c>
    </row>
    <row r="1234" spans="2:2" hidden="1" outlineLevel="2">
      <c r="B1234" s="10" t="s">
        <v>1560</v>
      </c>
    </row>
    <row r="1235" spans="2:2" hidden="1" outlineLevel="2">
      <c r="B1235" s="10" t="s">
        <v>1560</v>
      </c>
    </row>
    <row r="1236" spans="2:2" hidden="1" outlineLevel="2">
      <c r="B1236" s="10" t="s">
        <v>1560</v>
      </c>
    </row>
    <row r="1237" spans="2:2" hidden="1" outlineLevel="2">
      <c r="B1237" s="10" t="s">
        <v>1560</v>
      </c>
    </row>
    <row r="1238" spans="2:2" hidden="1" outlineLevel="2">
      <c r="B1238" s="10" t="s">
        <v>1560</v>
      </c>
    </row>
    <row r="1239" spans="2:2" hidden="1" outlineLevel="2">
      <c r="B1239" s="10" t="s">
        <v>1560</v>
      </c>
    </row>
    <row r="1240" spans="2:2" hidden="1" outlineLevel="2">
      <c r="B1240" s="10" t="s">
        <v>1560</v>
      </c>
    </row>
    <row r="1241" spans="2:2" hidden="1" outlineLevel="2">
      <c r="B1241" s="10" t="s">
        <v>1560</v>
      </c>
    </row>
    <row r="1242" spans="2:2" hidden="1" outlineLevel="2">
      <c r="B1242" s="10" t="s">
        <v>1560</v>
      </c>
    </row>
    <row r="1243" spans="2:2" hidden="1" outlineLevel="2">
      <c r="B1243" s="10" t="s">
        <v>1560</v>
      </c>
    </row>
    <row r="1244" spans="2:2" hidden="1" outlineLevel="2">
      <c r="B1244" s="10" t="s">
        <v>1560</v>
      </c>
    </row>
    <row r="1245" spans="2:2" hidden="1" outlineLevel="2">
      <c r="B1245" s="10" t="s">
        <v>1560</v>
      </c>
    </row>
    <row r="1246" spans="2:2" hidden="1" outlineLevel="2">
      <c r="B1246" s="10" t="s">
        <v>1560</v>
      </c>
    </row>
    <row r="1247" spans="2:2" hidden="1" outlineLevel="2">
      <c r="B1247" s="10" t="s">
        <v>1560</v>
      </c>
    </row>
    <row r="1248" spans="2:2" hidden="1" outlineLevel="2">
      <c r="B1248" s="10" t="s">
        <v>1560</v>
      </c>
    </row>
    <row r="1249" spans="1:2" hidden="1" outlineLevel="2">
      <c r="B1249" s="10" t="s">
        <v>1560</v>
      </c>
    </row>
    <row r="1250" spans="1:2" hidden="1" outlineLevel="2">
      <c r="B1250" s="10" t="s">
        <v>1560</v>
      </c>
    </row>
    <row r="1251" spans="1:2" outlineLevel="1" collapsed="1">
      <c r="A1251" s="9" t="s">
        <v>5535</v>
      </c>
      <c r="B1251" s="10">
        <f>SUBTOTAL(3,B1252:B1257)</f>
        <v>4</v>
      </c>
    </row>
    <row r="1252" spans="1:2" hidden="1" outlineLevel="2">
      <c r="B1252" s="10" t="s">
        <v>1596</v>
      </c>
    </row>
    <row r="1253" spans="1:2" hidden="1" outlineLevel="2">
      <c r="B1253" s="10" t="s">
        <v>1596</v>
      </c>
    </row>
    <row r="1254" spans="1:2" outlineLevel="1" collapsed="1">
      <c r="A1254" s="9" t="s">
        <v>5595</v>
      </c>
      <c r="B1254" s="10">
        <f>SUBTOTAL(3,B1255:B1260)</f>
        <v>3</v>
      </c>
    </row>
    <row r="1255" spans="1:2" hidden="1" outlineLevel="2">
      <c r="B1255" s="10" t="s">
        <v>1599</v>
      </c>
    </row>
    <row r="1256" spans="1:2" outlineLevel="1" collapsed="1">
      <c r="A1256" s="9" t="s">
        <v>5678</v>
      </c>
      <c r="B1256" s="10">
        <f>SUBTOTAL(3,B1257:B1262)</f>
        <v>4</v>
      </c>
    </row>
    <row r="1257" spans="1:2" hidden="1" outlineLevel="2">
      <c r="B1257" s="10" t="s">
        <v>1602</v>
      </c>
    </row>
    <row r="1258" spans="1:2" outlineLevel="1" collapsed="1">
      <c r="A1258" s="9" t="s">
        <v>5703</v>
      </c>
      <c r="B1258" s="10">
        <f>SUBTOTAL(3,B1259:B1264)</f>
        <v>5</v>
      </c>
    </row>
    <row r="1259" spans="1:2" hidden="1" outlineLevel="2">
      <c r="B1259" s="10" t="s">
        <v>1605</v>
      </c>
    </row>
    <row r="1260" spans="1:2" outlineLevel="1" collapsed="1">
      <c r="A1260" s="9" t="s">
        <v>5743</v>
      </c>
      <c r="B1260" s="10">
        <f>SUBTOTAL(3,B1261:B1266)</f>
        <v>6</v>
      </c>
    </row>
    <row r="1261" spans="1:2" hidden="1" outlineLevel="2">
      <c r="B1261" s="10" t="s">
        <v>1610</v>
      </c>
    </row>
    <row r="1262" spans="1:2" hidden="1" outlineLevel="2">
      <c r="B1262" s="10" t="s">
        <v>1610</v>
      </c>
    </row>
    <row r="1263" spans="1:2" hidden="1" outlineLevel="2">
      <c r="B1263" s="10" t="s">
        <v>1610</v>
      </c>
    </row>
    <row r="1264" spans="1:2" hidden="1" outlineLevel="2">
      <c r="B1264" s="10" t="s">
        <v>1610</v>
      </c>
    </row>
    <row r="1265" spans="1:2" hidden="1" outlineLevel="2">
      <c r="B1265" s="10" t="s">
        <v>1610</v>
      </c>
    </row>
    <row r="1266" spans="1:2" hidden="1" outlineLevel="2">
      <c r="B1266" s="10" t="s">
        <v>1610</v>
      </c>
    </row>
    <row r="1267" spans="1:2" hidden="1" outlineLevel="2">
      <c r="B1267" s="10" t="s">
        <v>1610</v>
      </c>
    </row>
    <row r="1268" spans="1:2" hidden="1" outlineLevel="2">
      <c r="B1268" s="10" t="s">
        <v>1610</v>
      </c>
    </row>
    <row r="1269" spans="1:2" hidden="1" outlineLevel="2">
      <c r="B1269" s="10" t="s">
        <v>1610</v>
      </c>
    </row>
    <row r="1270" spans="1:2" hidden="1" outlineLevel="2">
      <c r="B1270" s="10" t="s">
        <v>1610</v>
      </c>
    </row>
    <row r="1271" spans="1:2" hidden="1" outlineLevel="2">
      <c r="B1271" s="10" t="s">
        <v>1610</v>
      </c>
    </row>
    <row r="1272" spans="1:2" hidden="1" outlineLevel="2">
      <c r="B1272" s="10" t="s">
        <v>1610</v>
      </c>
    </row>
    <row r="1273" spans="1:2" hidden="1" outlineLevel="2">
      <c r="B1273" s="10" t="s">
        <v>1610</v>
      </c>
    </row>
    <row r="1274" spans="1:2" hidden="1" outlineLevel="2">
      <c r="B1274" s="10" t="s">
        <v>1610</v>
      </c>
    </row>
    <row r="1275" spans="1:2" hidden="1" outlineLevel="2">
      <c r="B1275" s="10" t="s">
        <v>1610</v>
      </c>
    </row>
    <row r="1276" spans="1:2" hidden="1" outlineLevel="2">
      <c r="B1276" s="10" t="s">
        <v>1610</v>
      </c>
    </row>
    <row r="1277" spans="1:2" hidden="1" outlineLevel="2">
      <c r="B1277" s="10" t="s">
        <v>1610</v>
      </c>
    </row>
    <row r="1278" spans="1:2" hidden="1" outlineLevel="2">
      <c r="B1278" s="10" t="s">
        <v>1610</v>
      </c>
    </row>
    <row r="1279" spans="1:2" outlineLevel="1" collapsed="1">
      <c r="A1279" s="9" t="s">
        <v>5777</v>
      </c>
      <c r="B1279" s="10">
        <f>SUBTOTAL(3,B1280:B1285)</f>
        <v>4</v>
      </c>
    </row>
    <row r="1280" spans="1:2" hidden="1" outlineLevel="2">
      <c r="B1280" s="10" t="s">
        <v>1634</v>
      </c>
    </row>
    <row r="1281" spans="1:2" hidden="1" outlineLevel="2">
      <c r="B1281" s="10" t="s">
        <v>1634</v>
      </c>
    </row>
    <row r="1282" spans="1:2" hidden="1" outlineLevel="2">
      <c r="B1282" s="10" t="s">
        <v>1634</v>
      </c>
    </row>
    <row r="1283" spans="1:2" outlineLevel="1" collapsed="1">
      <c r="A1283" s="9" t="s">
        <v>5784</v>
      </c>
      <c r="B1283" s="10">
        <f>SUBTOTAL(3,B1284:B1289)</f>
        <v>5</v>
      </c>
    </row>
    <row r="1284" spans="1:2" hidden="1" outlineLevel="2">
      <c r="B1284" s="10" t="s">
        <v>1670</v>
      </c>
    </row>
    <row r="1285" spans="1:2" outlineLevel="1" collapsed="1">
      <c r="A1285" s="9" t="s">
        <v>5792</v>
      </c>
      <c r="B1285" s="10">
        <f>SUBTOTAL(3,B1286:B1291)</f>
        <v>6</v>
      </c>
    </row>
    <row r="1286" spans="1:2" hidden="1" outlineLevel="2">
      <c r="B1286" s="10" t="s">
        <v>1673</v>
      </c>
    </row>
    <row r="1287" spans="1:2" hidden="1" outlineLevel="2">
      <c r="B1287" s="10" t="s">
        <v>1673</v>
      </c>
    </row>
    <row r="1288" spans="1:2" hidden="1" outlineLevel="2">
      <c r="B1288" s="10" t="s">
        <v>1673</v>
      </c>
    </row>
    <row r="1289" spans="1:2" hidden="1" outlineLevel="2">
      <c r="B1289" s="10" t="s">
        <v>1673</v>
      </c>
    </row>
    <row r="1290" spans="1:2" hidden="1" outlineLevel="2">
      <c r="B1290" s="10" t="s">
        <v>1673</v>
      </c>
    </row>
    <row r="1291" spans="1:2" hidden="1" outlineLevel="2">
      <c r="B1291" s="10" t="s">
        <v>1673</v>
      </c>
    </row>
    <row r="1292" spans="1:2" hidden="1" outlineLevel="2">
      <c r="B1292" s="10" t="s">
        <v>1673</v>
      </c>
    </row>
    <row r="1293" spans="1:2" hidden="1" outlineLevel="2">
      <c r="B1293" s="10" t="s">
        <v>1673</v>
      </c>
    </row>
    <row r="1294" spans="1:2" hidden="1" outlineLevel="2">
      <c r="B1294" s="10" t="s">
        <v>1673</v>
      </c>
    </row>
    <row r="1295" spans="1:2" hidden="1" outlineLevel="2">
      <c r="B1295" s="10" t="s">
        <v>1673</v>
      </c>
    </row>
    <row r="1296" spans="1:2" hidden="1" outlineLevel="2">
      <c r="B1296" s="10" t="s">
        <v>1673</v>
      </c>
    </row>
    <row r="1297" spans="1:2" hidden="1" outlineLevel="2">
      <c r="B1297" s="10" t="s">
        <v>1673</v>
      </c>
    </row>
    <row r="1298" spans="1:2" hidden="1" outlineLevel="2">
      <c r="B1298" s="10" t="s">
        <v>1673</v>
      </c>
    </row>
    <row r="1299" spans="1:2" outlineLevel="1" collapsed="1">
      <c r="A1299" s="9" t="s">
        <v>5796</v>
      </c>
      <c r="B1299" s="10">
        <f>SUBTOTAL(3,B1300:B1305)</f>
        <v>5</v>
      </c>
    </row>
    <row r="1300" spans="1:2" hidden="1" outlineLevel="2">
      <c r="B1300" s="10" t="s">
        <v>1685</v>
      </c>
    </row>
    <row r="1301" spans="1:2" outlineLevel="1" collapsed="1">
      <c r="A1301" s="9" t="s">
        <v>5819</v>
      </c>
      <c r="B1301" s="10">
        <f>SUBTOTAL(3,B1302:B1307)</f>
        <v>6</v>
      </c>
    </row>
    <row r="1302" spans="1:2" hidden="1" outlineLevel="2">
      <c r="B1302" s="10" t="s">
        <v>1688</v>
      </c>
    </row>
    <row r="1303" spans="1:2" hidden="1" outlineLevel="2">
      <c r="B1303" s="10" t="s">
        <v>1688</v>
      </c>
    </row>
    <row r="1304" spans="1:2" hidden="1" outlineLevel="2">
      <c r="B1304" s="10" t="s">
        <v>1688</v>
      </c>
    </row>
    <row r="1305" spans="1:2" hidden="1" outlineLevel="2">
      <c r="B1305" s="10" t="s">
        <v>1688</v>
      </c>
    </row>
    <row r="1306" spans="1:2" hidden="1" outlineLevel="2">
      <c r="B1306" s="10" t="s">
        <v>1688</v>
      </c>
    </row>
    <row r="1307" spans="1:2" hidden="1" outlineLevel="2">
      <c r="B1307" s="10" t="s">
        <v>1688</v>
      </c>
    </row>
    <row r="1308" spans="1:2" outlineLevel="1" collapsed="1">
      <c r="A1308" s="9" t="s">
        <v>5883</v>
      </c>
      <c r="B1308" s="10">
        <f>SUBTOTAL(3,B1309:B1314)</f>
        <v>6</v>
      </c>
    </row>
    <row r="1309" spans="1:2" hidden="1" outlineLevel="2">
      <c r="B1309" s="10" t="s">
        <v>1696</v>
      </c>
    </row>
    <row r="1310" spans="1:2" hidden="1" outlineLevel="2">
      <c r="B1310" s="10" t="s">
        <v>1696</v>
      </c>
    </row>
    <row r="1311" spans="1:2" hidden="1" outlineLevel="2">
      <c r="B1311" s="10" t="s">
        <v>1696</v>
      </c>
    </row>
    <row r="1312" spans="1:2" hidden="1" outlineLevel="2">
      <c r="B1312" s="10" t="s">
        <v>1696</v>
      </c>
    </row>
    <row r="1313" spans="1:2" hidden="1" outlineLevel="2">
      <c r="B1313" s="10" t="s">
        <v>1696</v>
      </c>
    </row>
    <row r="1314" spans="1:2" hidden="1" outlineLevel="2">
      <c r="B1314" s="10" t="s">
        <v>1696</v>
      </c>
    </row>
    <row r="1315" spans="1:2" hidden="1" outlineLevel="2">
      <c r="B1315" s="10" t="s">
        <v>1696</v>
      </c>
    </row>
    <row r="1316" spans="1:2" outlineLevel="1" collapsed="1">
      <c r="A1316" s="9" t="s">
        <v>5320</v>
      </c>
      <c r="B1316" s="10">
        <f>SUBTOTAL(3,B1317:B1321)</f>
        <v>4</v>
      </c>
    </row>
    <row r="1317" spans="1:2" hidden="1" outlineLevel="2">
      <c r="B1317" s="10" t="s">
        <v>1712</v>
      </c>
    </row>
    <row r="1318" spans="1:2" outlineLevel="1" collapsed="1">
      <c r="A1318" s="9" t="s">
        <v>5321</v>
      </c>
      <c r="B1318" s="10">
        <f>SUBTOTAL(3,B1319:B1323)</f>
        <v>4</v>
      </c>
    </row>
    <row r="1319" spans="1:2" hidden="1" outlineLevel="2">
      <c r="B1319" s="10" t="s">
        <v>1715</v>
      </c>
    </row>
    <row r="1320" spans="1:2" hidden="1" outlineLevel="2">
      <c r="B1320" s="10" t="s">
        <v>1715</v>
      </c>
    </row>
    <row r="1321" spans="1:2" hidden="1" outlineLevel="2">
      <c r="B1321" s="10" t="s">
        <v>1715</v>
      </c>
    </row>
    <row r="1322" spans="1:2" outlineLevel="1" collapsed="1">
      <c r="A1322" s="9" t="s">
        <v>5333</v>
      </c>
      <c r="B1322" s="10">
        <f>SUBTOTAL(3,B1323:B1327)</f>
        <v>5</v>
      </c>
    </row>
    <row r="1323" spans="1:2" hidden="1" outlineLevel="2">
      <c r="B1323" s="10" t="s">
        <v>1720</v>
      </c>
    </row>
    <row r="1324" spans="1:2" hidden="1" outlineLevel="2">
      <c r="B1324" s="10" t="s">
        <v>1720</v>
      </c>
    </row>
    <row r="1325" spans="1:2" hidden="1" outlineLevel="2">
      <c r="B1325" s="10" t="s">
        <v>1720</v>
      </c>
    </row>
    <row r="1326" spans="1:2" hidden="1" outlineLevel="2">
      <c r="B1326" s="10" t="s">
        <v>1720</v>
      </c>
    </row>
    <row r="1327" spans="1:2" hidden="1" outlineLevel="2">
      <c r="B1327" s="10" t="s">
        <v>1720</v>
      </c>
    </row>
    <row r="1328" spans="1:2" hidden="1" outlineLevel="2">
      <c r="B1328" s="10" t="s">
        <v>1720</v>
      </c>
    </row>
    <row r="1329" spans="2:2" hidden="1" outlineLevel="2">
      <c r="B1329" s="10" t="s">
        <v>1720</v>
      </c>
    </row>
    <row r="1330" spans="2:2" hidden="1" outlineLevel="2">
      <c r="B1330" s="10" t="s">
        <v>1720</v>
      </c>
    </row>
    <row r="1331" spans="2:2" hidden="1" outlineLevel="2">
      <c r="B1331" s="10" t="s">
        <v>1720</v>
      </c>
    </row>
    <row r="1332" spans="2:2" hidden="1" outlineLevel="2">
      <c r="B1332" s="10" t="s">
        <v>1720</v>
      </c>
    </row>
    <row r="1333" spans="2:2" hidden="1" outlineLevel="2">
      <c r="B1333" s="10" t="s">
        <v>1720</v>
      </c>
    </row>
    <row r="1334" spans="2:2" hidden="1" outlineLevel="2">
      <c r="B1334" s="10" t="s">
        <v>1720</v>
      </c>
    </row>
    <row r="1335" spans="2:2" hidden="1" outlineLevel="2">
      <c r="B1335" s="10" t="s">
        <v>1720</v>
      </c>
    </row>
    <row r="1336" spans="2:2" hidden="1" outlineLevel="2">
      <c r="B1336" s="10" t="s">
        <v>1720</v>
      </c>
    </row>
    <row r="1337" spans="2:2" hidden="1" outlineLevel="2">
      <c r="B1337" s="10" t="s">
        <v>1720</v>
      </c>
    </row>
    <row r="1338" spans="2:2" hidden="1" outlineLevel="2">
      <c r="B1338" s="10" t="s">
        <v>1720</v>
      </c>
    </row>
    <row r="1339" spans="2:2" hidden="1" outlineLevel="2">
      <c r="B1339" s="10" t="s">
        <v>1720</v>
      </c>
    </row>
    <row r="1340" spans="2:2" hidden="1" outlineLevel="2">
      <c r="B1340" s="10" t="s">
        <v>1720</v>
      </c>
    </row>
    <row r="1341" spans="2:2" hidden="1" outlineLevel="2">
      <c r="B1341" s="10" t="s">
        <v>1720</v>
      </c>
    </row>
    <row r="1342" spans="2:2" hidden="1" outlineLevel="2">
      <c r="B1342" s="10" t="s">
        <v>1720</v>
      </c>
    </row>
    <row r="1343" spans="2:2" hidden="1" outlineLevel="2">
      <c r="B1343" s="10" t="s">
        <v>1720</v>
      </c>
    </row>
    <row r="1344" spans="2:2" hidden="1" outlineLevel="2">
      <c r="B1344" s="10" t="s">
        <v>1720</v>
      </c>
    </row>
    <row r="1345" spans="1:2" hidden="1" outlineLevel="2">
      <c r="B1345" s="10" t="s">
        <v>1720</v>
      </c>
    </row>
    <row r="1346" spans="1:2" hidden="1" outlineLevel="2">
      <c r="B1346" s="10" t="s">
        <v>1720</v>
      </c>
    </row>
    <row r="1347" spans="1:2" hidden="1" outlineLevel="2">
      <c r="B1347" s="10" t="s">
        <v>1720</v>
      </c>
    </row>
    <row r="1348" spans="1:2" outlineLevel="1" collapsed="1">
      <c r="A1348" s="9" t="s">
        <v>5412</v>
      </c>
      <c r="B1348" s="10">
        <f>SUBTOTAL(3,B1349:B1353)</f>
        <v>5</v>
      </c>
    </row>
    <row r="1349" spans="1:2" hidden="1" outlineLevel="2">
      <c r="B1349" s="10" t="s">
        <v>1748</v>
      </c>
    </row>
    <row r="1350" spans="1:2" hidden="1" outlineLevel="2">
      <c r="B1350" s="10" t="s">
        <v>1748</v>
      </c>
    </row>
    <row r="1351" spans="1:2" hidden="1" outlineLevel="2">
      <c r="B1351" s="10" t="s">
        <v>1748</v>
      </c>
    </row>
    <row r="1352" spans="1:2" hidden="1" outlineLevel="2">
      <c r="B1352" s="10" t="s">
        <v>1748</v>
      </c>
    </row>
    <row r="1353" spans="1:2" hidden="1" outlineLevel="2">
      <c r="B1353" s="10" t="s">
        <v>1748</v>
      </c>
    </row>
    <row r="1354" spans="1:2" hidden="1" outlineLevel="2">
      <c r="B1354" s="10" t="s">
        <v>1748</v>
      </c>
    </row>
    <row r="1355" spans="1:2" hidden="1" outlineLevel="2">
      <c r="B1355" s="10" t="s">
        <v>1748</v>
      </c>
    </row>
    <row r="1356" spans="1:2" hidden="1" outlineLevel="2">
      <c r="B1356" s="10" t="s">
        <v>1748</v>
      </c>
    </row>
    <row r="1357" spans="1:2" hidden="1" outlineLevel="2">
      <c r="B1357" s="10" t="s">
        <v>1748</v>
      </c>
    </row>
    <row r="1358" spans="1:2" outlineLevel="1" collapsed="1">
      <c r="A1358" s="9" t="s">
        <v>5420</v>
      </c>
      <c r="B1358" s="10">
        <f>SUBTOTAL(3,B1359:B1363)</f>
        <v>4</v>
      </c>
    </row>
    <row r="1359" spans="1:2" hidden="1" outlineLevel="2">
      <c r="B1359" s="10" t="s">
        <v>1759</v>
      </c>
    </row>
    <row r="1360" spans="1:2" hidden="1" outlineLevel="2">
      <c r="B1360" s="10" t="s">
        <v>1759</v>
      </c>
    </row>
    <row r="1361" spans="1:2" outlineLevel="1" collapsed="1">
      <c r="A1361" s="9" t="s">
        <v>5456</v>
      </c>
      <c r="B1361" s="10">
        <f>SUBTOTAL(3,B1362:B1366)</f>
        <v>5</v>
      </c>
    </row>
    <row r="1362" spans="1:2" hidden="1" outlineLevel="2">
      <c r="B1362" s="10" t="s">
        <v>1763</v>
      </c>
    </row>
    <row r="1363" spans="1:2" hidden="1" outlineLevel="2">
      <c r="B1363" s="10" t="s">
        <v>1763</v>
      </c>
    </row>
    <row r="1364" spans="1:2" hidden="1" outlineLevel="2">
      <c r="B1364" s="10" t="s">
        <v>1763</v>
      </c>
    </row>
    <row r="1365" spans="1:2" hidden="1" outlineLevel="2">
      <c r="B1365" s="10" t="s">
        <v>1763</v>
      </c>
    </row>
    <row r="1366" spans="1:2" hidden="1" outlineLevel="2">
      <c r="B1366" s="10" t="s">
        <v>1763</v>
      </c>
    </row>
    <row r="1367" spans="1:2" hidden="1" outlineLevel="2">
      <c r="B1367" s="10" t="s">
        <v>1763</v>
      </c>
    </row>
    <row r="1368" spans="1:2" outlineLevel="1" collapsed="1">
      <c r="A1368" s="9" t="s">
        <v>5649</v>
      </c>
      <c r="B1368" s="10">
        <f>SUBTOTAL(3,B1369:B1373)</f>
        <v>4</v>
      </c>
    </row>
    <row r="1369" spans="1:2" hidden="1" outlineLevel="2">
      <c r="B1369" s="10" t="s">
        <v>1780</v>
      </c>
    </row>
    <row r="1370" spans="1:2" outlineLevel="1" collapsed="1">
      <c r="A1370" s="9" t="s">
        <v>5672</v>
      </c>
      <c r="B1370" s="10">
        <f>SUBTOTAL(3,B1371:B1375)</f>
        <v>5</v>
      </c>
    </row>
    <row r="1371" spans="1:2" hidden="1" outlineLevel="2">
      <c r="B1371" s="10" t="s">
        <v>1783</v>
      </c>
    </row>
    <row r="1372" spans="1:2" hidden="1" outlineLevel="2">
      <c r="B1372" s="10" t="s">
        <v>1783</v>
      </c>
    </row>
    <row r="1373" spans="1:2" hidden="1" outlineLevel="2">
      <c r="B1373" s="10" t="s">
        <v>1783</v>
      </c>
    </row>
    <row r="1374" spans="1:2" hidden="1" outlineLevel="2">
      <c r="B1374" s="10" t="s">
        <v>1783</v>
      </c>
    </row>
    <row r="1375" spans="1:2" hidden="1" outlineLevel="2">
      <c r="B1375" s="10" t="s">
        <v>1783</v>
      </c>
    </row>
    <row r="1376" spans="1:2" hidden="1" outlineLevel="2">
      <c r="B1376" s="10" t="s">
        <v>1783</v>
      </c>
    </row>
    <row r="1377" spans="1:2" hidden="1" outlineLevel="2">
      <c r="B1377" s="10" t="s">
        <v>1783</v>
      </c>
    </row>
    <row r="1378" spans="1:2" hidden="1" outlineLevel="2">
      <c r="B1378" s="10" t="s">
        <v>1783</v>
      </c>
    </row>
    <row r="1379" spans="1:2" hidden="1" outlineLevel="2">
      <c r="B1379" s="10" t="s">
        <v>1783</v>
      </c>
    </row>
    <row r="1380" spans="1:2" hidden="1" outlineLevel="2">
      <c r="B1380" s="10" t="s">
        <v>1783</v>
      </c>
    </row>
    <row r="1381" spans="1:2" hidden="1" outlineLevel="2">
      <c r="B1381" s="10" t="s">
        <v>1783</v>
      </c>
    </row>
    <row r="1382" spans="1:2" hidden="1" outlineLevel="2">
      <c r="B1382" s="10" t="s">
        <v>1783</v>
      </c>
    </row>
    <row r="1383" spans="1:2" outlineLevel="1" collapsed="1">
      <c r="A1383" s="9" t="s">
        <v>5686</v>
      </c>
      <c r="B1383" s="10">
        <f>SUBTOTAL(3,B1384:B1388)</f>
        <v>3</v>
      </c>
    </row>
    <row r="1384" spans="1:2" hidden="1" outlineLevel="2">
      <c r="B1384" s="10" t="s">
        <v>1797</v>
      </c>
    </row>
    <row r="1385" spans="1:2" outlineLevel="1" collapsed="1">
      <c r="A1385" s="9" t="s">
        <v>5692</v>
      </c>
      <c r="B1385" s="10">
        <f>SUBTOTAL(3,B1386:B1390)</f>
        <v>4</v>
      </c>
    </row>
    <row r="1386" spans="1:2" hidden="1" outlineLevel="2">
      <c r="B1386" s="10" t="s">
        <v>1813</v>
      </c>
    </row>
    <row r="1387" spans="1:2" outlineLevel="1" collapsed="1">
      <c r="A1387" s="9" t="s">
        <v>5725</v>
      </c>
      <c r="B1387" s="10">
        <f>SUBTOTAL(3,B1388:B1392)</f>
        <v>5</v>
      </c>
    </row>
    <row r="1388" spans="1:2" hidden="1" outlineLevel="2">
      <c r="B1388" s="10" t="s">
        <v>1828</v>
      </c>
    </row>
    <row r="1389" spans="1:2" hidden="1" outlineLevel="2">
      <c r="B1389" s="10" t="s">
        <v>1828</v>
      </c>
    </row>
    <row r="1390" spans="1:2" hidden="1" outlineLevel="2">
      <c r="B1390" s="10" t="s">
        <v>1828</v>
      </c>
    </row>
    <row r="1391" spans="1:2" hidden="1" outlineLevel="2">
      <c r="B1391" s="10" t="s">
        <v>1828</v>
      </c>
    </row>
    <row r="1392" spans="1:2" hidden="1" outlineLevel="2">
      <c r="B1392" s="10" t="s">
        <v>1828</v>
      </c>
    </row>
    <row r="1393" spans="2:2" hidden="1" outlineLevel="2">
      <c r="B1393" s="10" t="s">
        <v>1828</v>
      </c>
    </row>
    <row r="1394" spans="2:2" hidden="1" outlineLevel="2">
      <c r="B1394" s="10" t="s">
        <v>1828</v>
      </c>
    </row>
    <row r="1395" spans="2:2" hidden="1" outlineLevel="2">
      <c r="B1395" s="10" t="s">
        <v>1828</v>
      </c>
    </row>
    <row r="1396" spans="2:2" hidden="1" outlineLevel="2">
      <c r="B1396" s="10" t="s">
        <v>1828</v>
      </c>
    </row>
    <row r="1397" spans="2:2" hidden="1" outlineLevel="2">
      <c r="B1397" s="10" t="s">
        <v>1828</v>
      </c>
    </row>
    <row r="1398" spans="2:2" hidden="1" outlineLevel="2">
      <c r="B1398" s="10" t="s">
        <v>1828</v>
      </c>
    </row>
    <row r="1399" spans="2:2" hidden="1" outlineLevel="2">
      <c r="B1399" s="10" t="s">
        <v>1828</v>
      </c>
    </row>
    <row r="1400" spans="2:2" hidden="1" outlineLevel="2">
      <c r="B1400" s="10" t="s">
        <v>1828</v>
      </c>
    </row>
    <row r="1401" spans="2:2" hidden="1" outlineLevel="2">
      <c r="B1401" s="10" t="s">
        <v>1828</v>
      </c>
    </row>
    <row r="1402" spans="2:2" hidden="1" outlineLevel="2">
      <c r="B1402" s="10" t="s">
        <v>1828</v>
      </c>
    </row>
    <row r="1403" spans="2:2" hidden="1" outlineLevel="2">
      <c r="B1403" s="10" t="s">
        <v>1828</v>
      </c>
    </row>
    <row r="1404" spans="2:2" hidden="1" outlineLevel="2">
      <c r="B1404" s="10" t="s">
        <v>1828</v>
      </c>
    </row>
    <row r="1405" spans="2:2" hidden="1" outlineLevel="2">
      <c r="B1405" s="10" t="s">
        <v>1828</v>
      </c>
    </row>
    <row r="1406" spans="2:2" hidden="1" outlineLevel="2">
      <c r="B1406" s="10" t="s">
        <v>1828</v>
      </c>
    </row>
    <row r="1407" spans="2:2" hidden="1" outlineLevel="2">
      <c r="B1407" s="10" t="s">
        <v>1828</v>
      </c>
    </row>
    <row r="1408" spans="2:2" hidden="1" outlineLevel="2">
      <c r="B1408" s="10" t="s">
        <v>1828</v>
      </c>
    </row>
    <row r="1409" spans="2:2" hidden="1" outlineLevel="2">
      <c r="B1409" s="10" t="s">
        <v>1828</v>
      </c>
    </row>
    <row r="1410" spans="2:2" hidden="1" outlineLevel="2">
      <c r="B1410" s="10" t="s">
        <v>1828</v>
      </c>
    </row>
    <row r="1411" spans="2:2" hidden="1" outlineLevel="2">
      <c r="B1411" s="10" t="s">
        <v>1828</v>
      </c>
    </row>
    <row r="1412" spans="2:2" hidden="1" outlineLevel="2">
      <c r="B1412" s="10" t="s">
        <v>1828</v>
      </c>
    </row>
    <row r="1413" spans="2:2" hidden="1" outlineLevel="2">
      <c r="B1413" s="10" t="s">
        <v>1828</v>
      </c>
    </row>
    <row r="1414" spans="2:2" hidden="1" outlineLevel="2">
      <c r="B1414" s="10" t="s">
        <v>1828</v>
      </c>
    </row>
    <row r="1415" spans="2:2" hidden="1" outlineLevel="2">
      <c r="B1415" s="10" t="s">
        <v>1828</v>
      </c>
    </row>
    <row r="1416" spans="2:2" hidden="1" outlineLevel="2">
      <c r="B1416" s="10" t="s">
        <v>1828</v>
      </c>
    </row>
    <row r="1417" spans="2:2" hidden="1" outlineLevel="2">
      <c r="B1417" s="10" t="s">
        <v>1828</v>
      </c>
    </row>
    <row r="1418" spans="2:2" hidden="1" outlineLevel="2">
      <c r="B1418" s="10" t="s">
        <v>1828</v>
      </c>
    </row>
    <row r="1419" spans="2:2" hidden="1" outlineLevel="2">
      <c r="B1419" s="10" t="s">
        <v>1828</v>
      </c>
    </row>
    <row r="1420" spans="2:2" hidden="1" outlineLevel="2">
      <c r="B1420" s="10" t="s">
        <v>1828</v>
      </c>
    </row>
    <row r="1421" spans="2:2" hidden="1" outlineLevel="2">
      <c r="B1421" s="10" t="s">
        <v>1828</v>
      </c>
    </row>
    <row r="1422" spans="2:2" hidden="1" outlineLevel="2">
      <c r="B1422" s="10" t="s">
        <v>1828</v>
      </c>
    </row>
    <row r="1423" spans="2:2" hidden="1" outlineLevel="2">
      <c r="B1423" s="10" t="s">
        <v>1828</v>
      </c>
    </row>
    <row r="1424" spans="2:2" hidden="1" outlineLevel="2">
      <c r="B1424" s="10" t="s">
        <v>1828</v>
      </c>
    </row>
    <row r="1425" spans="1:2" hidden="1" outlineLevel="2">
      <c r="B1425" s="10" t="s">
        <v>1828</v>
      </c>
    </row>
    <row r="1426" spans="1:2" outlineLevel="1" collapsed="1">
      <c r="A1426" s="9" t="s">
        <v>5797</v>
      </c>
      <c r="B1426" s="10">
        <f>SUBTOTAL(3,B1427:B1431)</f>
        <v>5</v>
      </c>
    </row>
    <row r="1427" spans="1:2" hidden="1" outlineLevel="2">
      <c r="B1427" s="10" t="s">
        <v>1868</v>
      </c>
    </row>
    <row r="1428" spans="1:2" hidden="1" outlineLevel="2">
      <c r="B1428" s="10" t="s">
        <v>1868</v>
      </c>
    </row>
    <row r="1429" spans="1:2" hidden="1" outlineLevel="2">
      <c r="B1429" s="10" t="s">
        <v>1868</v>
      </c>
    </row>
    <row r="1430" spans="1:2" hidden="1" outlineLevel="2">
      <c r="B1430" s="10" t="s">
        <v>1868</v>
      </c>
    </row>
    <row r="1431" spans="1:2" hidden="1" outlineLevel="2">
      <c r="B1431" s="10" t="s">
        <v>1868</v>
      </c>
    </row>
    <row r="1432" spans="1:2" hidden="1" outlineLevel="2">
      <c r="B1432" s="10" t="s">
        <v>1868</v>
      </c>
    </row>
    <row r="1433" spans="1:2" hidden="1" outlineLevel="2">
      <c r="B1433" s="10" t="s">
        <v>1868</v>
      </c>
    </row>
    <row r="1434" spans="1:2" hidden="1" outlineLevel="2">
      <c r="B1434" s="10" t="s">
        <v>1868</v>
      </c>
    </row>
    <row r="1435" spans="1:2" hidden="1" outlineLevel="2">
      <c r="B1435" s="10" t="s">
        <v>1868</v>
      </c>
    </row>
    <row r="1436" spans="1:2" hidden="1" outlineLevel="2">
      <c r="B1436" s="10" t="s">
        <v>1868</v>
      </c>
    </row>
    <row r="1437" spans="1:2" hidden="1" outlineLevel="2">
      <c r="B1437" s="10" t="s">
        <v>1868</v>
      </c>
    </row>
    <row r="1438" spans="1:2" hidden="1" outlineLevel="2">
      <c r="B1438" s="10" t="s">
        <v>1868</v>
      </c>
    </row>
    <row r="1439" spans="1:2" outlineLevel="1" collapsed="1">
      <c r="A1439" s="9" t="s">
        <v>5817</v>
      </c>
      <c r="B1439" s="10">
        <f>SUBTOTAL(3,B1440:B1444)</f>
        <v>3</v>
      </c>
    </row>
    <row r="1440" spans="1:2" hidden="1" outlineLevel="2">
      <c r="B1440" s="10" t="s">
        <v>1881</v>
      </c>
    </row>
    <row r="1441" spans="1:2" outlineLevel="1" collapsed="1">
      <c r="A1441" s="9" t="s">
        <v>5832</v>
      </c>
      <c r="B1441" s="10">
        <f>SUBTOTAL(3,B1442:B1446)</f>
        <v>4</v>
      </c>
    </row>
    <row r="1442" spans="1:2" hidden="1" outlineLevel="2">
      <c r="B1442" s="10" t="s">
        <v>1890</v>
      </c>
    </row>
    <row r="1443" spans="1:2" outlineLevel="1" collapsed="1">
      <c r="A1443" s="9" t="s">
        <v>5835</v>
      </c>
      <c r="B1443" s="10">
        <f>SUBTOTAL(3,B1444:B1448)</f>
        <v>5</v>
      </c>
    </row>
    <row r="1444" spans="1:2" hidden="1" outlineLevel="2">
      <c r="B1444" s="10" t="s">
        <v>1893</v>
      </c>
    </row>
    <row r="1445" spans="1:2" hidden="1" outlineLevel="2">
      <c r="B1445" s="10" t="s">
        <v>1893</v>
      </c>
    </row>
    <row r="1446" spans="1:2" hidden="1" outlineLevel="2">
      <c r="B1446" s="10" t="s">
        <v>1893</v>
      </c>
    </row>
    <row r="1447" spans="1:2" hidden="1" outlineLevel="2">
      <c r="B1447" s="10" t="s">
        <v>1893</v>
      </c>
    </row>
    <row r="1448" spans="1:2" hidden="1" outlineLevel="2">
      <c r="B1448" s="10" t="s">
        <v>1893</v>
      </c>
    </row>
    <row r="1449" spans="1:2" hidden="1" outlineLevel="2">
      <c r="B1449" s="10" t="s">
        <v>1893</v>
      </c>
    </row>
    <row r="1450" spans="1:2" hidden="1" outlineLevel="2">
      <c r="B1450" s="10" t="s">
        <v>1893</v>
      </c>
    </row>
    <row r="1451" spans="1:2" hidden="1" outlineLevel="2">
      <c r="B1451" s="10" t="s">
        <v>1893</v>
      </c>
    </row>
    <row r="1452" spans="1:2" hidden="1" outlineLevel="2">
      <c r="B1452" s="10" t="s">
        <v>1893</v>
      </c>
    </row>
    <row r="1453" spans="1:2" hidden="1" outlineLevel="2">
      <c r="B1453" s="10" t="s">
        <v>1893</v>
      </c>
    </row>
    <row r="1454" spans="1:2" hidden="1" outlineLevel="2">
      <c r="B1454" s="10" t="s">
        <v>1893</v>
      </c>
    </row>
    <row r="1455" spans="1:2" hidden="1" outlineLevel="2">
      <c r="B1455" s="10" t="s">
        <v>1893</v>
      </c>
    </row>
    <row r="1456" spans="1:2" hidden="1" outlineLevel="2">
      <c r="B1456" s="10" t="s">
        <v>1893</v>
      </c>
    </row>
    <row r="1457" spans="2:2" hidden="1" outlineLevel="2">
      <c r="B1457" s="10" t="s">
        <v>1893</v>
      </c>
    </row>
    <row r="1458" spans="2:2" hidden="1" outlineLevel="2">
      <c r="B1458" s="10" t="s">
        <v>1893</v>
      </c>
    </row>
    <row r="1459" spans="2:2" hidden="1" outlineLevel="2">
      <c r="B1459" s="10" t="s">
        <v>1893</v>
      </c>
    </row>
    <row r="1460" spans="2:2" hidden="1" outlineLevel="2">
      <c r="B1460" s="10" t="s">
        <v>1893</v>
      </c>
    </row>
    <row r="1461" spans="2:2" hidden="1" outlineLevel="2">
      <c r="B1461" s="10" t="s">
        <v>1893</v>
      </c>
    </row>
    <row r="1462" spans="2:2" hidden="1" outlineLevel="2">
      <c r="B1462" s="10" t="s">
        <v>1893</v>
      </c>
    </row>
    <row r="1463" spans="2:2" hidden="1" outlineLevel="2">
      <c r="B1463" s="10" t="s">
        <v>1893</v>
      </c>
    </row>
    <row r="1464" spans="2:2" hidden="1" outlineLevel="2">
      <c r="B1464" s="10" t="s">
        <v>1893</v>
      </c>
    </row>
    <row r="1465" spans="2:2" hidden="1" outlineLevel="2">
      <c r="B1465" s="10" t="s">
        <v>1893</v>
      </c>
    </row>
    <row r="1466" spans="2:2" hidden="1" outlineLevel="2">
      <c r="B1466" s="10" t="s">
        <v>1893</v>
      </c>
    </row>
    <row r="1467" spans="2:2" hidden="1" outlineLevel="2">
      <c r="B1467" s="10" t="s">
        <v>1893</v>
      </c>
    </row>
    <row r="1468" spans="2:2" hidden="1" outlineLevel="2">
      <c r="B1468" s="10" t="s">
        <v>1893</v>
      </c>
    </row>
    <row r="1469" spans="2:2" hidden="1" outlineLevel="2">
      <c r="B1469" s="10" t="s">
        <v>1893</v>
      </c>
    </row>
    <row r="1470" spans="2:2" hidden="1" outlineLevel="2">
      <c r="B1470" s="10" t="s">
        <v>1893</v>
      </c>
    </row>
    <row r="1471" spans="2:2" hidden="1" outlineLevel="2">
      <c r="B1471" s="10" t="s">
        <v>1893</v>
      </c>
    </row>
    <row r="1472" spans="2:2" hidden="1" outlineLevel="2">
      <c r="B1472" s="10" t="s">
        <v>1893</v>
      </c>
    </row>
    <row r="1473" spans="1:2" hidden="1" outlineLevel="2">
      <c r="B1473" s="10" t="s">
        <v>1893</v>
      </c>
    </row>
    <row r="1474" spans="1:2" hidden="1" outlineLevel="2">
      <c r="B1474" s="10" t="s">
        <v>1893</v>
      </c>
    </row>
    <row r="1475" spans="1:2" hidden="1" outlineLevel="2">
      <c r="B1475" s="10" t="s">
        <v>1893</v>
      </c>
    </row>
    <row r="1476" spans="1:2" hidden="1" outlineLevel="2">
      <c r="B1476" s="10" t="s">
        <v>1893</v>
      </c>
    </row>
    <row r="1477" spans="1:2" hidden="1" outlineLevel="2">
      <c r="B1477" s="10" t="s">
        <v>1893</v>
      </c>
    </row>
    <row r="1478" spans="1:2" hidden="1" outlineLevel="2">
      <c r="B1478" s="10" t="s">
        <v>1893</v>
      </c>
    </row>
    <row r="1479" spans="1:2" hidden="1" outlineLevel="2">
      <c r="B1479" s="10" t="s">
        <v>1893</v>
      </c>
    </row>
    <row r="1480" spans="1:2" hidden="1" outlineLevel="2">
      <c r="B1480" s="10" t="s">
        <v>1893</v>
      </c>
    </row>
    <row r="1481" spans="1:2" outlineLevel="1" collapsed="1">
      <c r="A1481" s="9" t="s">
        <v>5851</v>
      </c>
      <c r="B1481" s="10">
        <f>SUBTOTAL(3,B1482:B1486)</f>
        <v>4</v>
      </c>
    </row>
    <row r="1482" spans="1:2" hidden="1" outlineLevel="2">
      <c r="B1482" s="10" t="s">
        <v>1935</v>
      </c>
    </row>
    <row r="1483" spans="1:2" outlineLevel="1" collapsed="1">
      <c r="A1483" s="9" t="s">
        <v>5864</v>
      </c>
      <c r="B1483" s="10">
        <f>SUBTOTAL(3,B1484:B1488)</f>
        <v>5</v>
      </c>
    </row>
    <row r="1484" spans="1:2" hidden="1" outlineLevel="2">
      <c r="B1484" s="10" t="s">
        <v>1938</v>
      </c>
    </row>
    <row r="1485" spans="1:2" hidden="1" outlineLevel="2">
      <c r="B1485" s="10" t="s">
        <v>1938</v>
      </c>
    </row>
    <row r="1486" spans="1:2" hidden="1" outlineLevel="2">
      <c r="B1486" s="10" t="s">
        <v>1938</v>
      </c>
    </row>
    <row r="1487" spans="1:2" hidden="1" outlineLevel="2">
      <c r="B1487" s="10" t="s">
        <v>1938</v>
      </c>
    </row>
    <row r="1488" spans="1:2" hidden="1" outlineLevel="2">
      <c r="B1488" s="10" t="s">
        <v>1938</v>
      </c>
    </row>
    <row r="1489" spans="1:2" hidden="1" outlineLevel="2">
      <c r="B1489" s="10" t="s">
        <v>1938</v>
      </c>
    </row>
    <row r="1490" spans="1:2" hidden="1" outlineLevel="2">
      <c r="B1490" s="10" t="s">
        <v>1938</v>
      </c>
    </row>
    <row r="1491" spans="1:2" hidden="1" outlineLevel="2">
      <c r="B1491" s="10" t="s">
        <v>1938</v>
      </c>
    </row>
    <row r="1492" spans="1:2" hidden="1" outlineLevel="2">
      <c r="B1492" s="10" t="s">
        <v>1938</v>
      </c>
    </row>
    <row r="1493" spans="1:2" hidden="1" outlineLevel="2">
      <c r="B1493" s="10" t="s">
        <v>1938</v>
      </c>
    </row>
    <row r="1494" spans="1:2" hidden="1" outlineLevel="2">
      <c r="B1494" s="10" t="s">
        <v>1938</v>
      </c>
    </row>
    <row r="1495" spans="1:2" outlineLevel="1" collapsed="1">
      <c r="A1495" s="9" t="s">
        <v>5338</v>
      </c>
      <c r="B1495" s="10">
        <f>SUBTOTAL(3,B1496:B1499)</f>
        <v>3</v>
      </c>
    </row>
    <row r="1496" spans="1:2" hidden="1" outlineLevel="2">
      <c r="B1496" s="10" t="s">
        <v>1950</v>
      </c>
    </row>
    <row r="1497" spans="1:2" outlineLevel="1" collapsed="1">
      <c r="A1497" s="9" t="s">
        <v>5362</v>
      </c>
      <c r="B1497" s="10">
        <f>SUBTOTAL(3,B1498:B1501)</f>
        <v>4</v>
      </c>
    </row>
    <row r="1498" spans="1:2" hidden="1" outlineLevel="2">
      <c r="B1498" s="10" t="s">
        <v>1953</v>
      </c>
    </row>
    <row r="1499" spans="1:2" hidden="1" outlineLevel="2">
      <c r="B1499" s="10" t="s">
        <v>1953</v>
      </c>
    </row>
    <row r="1500" spans="1:2" hidden="1" outlineLevel="2">
      <c r="B1500" s="10" t="s">
        <v>1953</v>
      </c>
    </row>
    <row r="1501" spans="1:2" hidden="1" outlineLevel="2">
      <c r="B1501" s="10" t="s">
        <v>1953</v>
      </c>
    </row>
    <row r="1502" spans="1:2" hidden="1" outlineLevel="2">
      <c r="B1502" s="10" t="s">
        <v>1953</v>
      </c>
    </row>
    <row r="1503" spans="1:2" hidden="1" outlineLevel="2">
      <c r="B1503" s="10" t="s">
        <v>1953</v>
      </c>
    </row>
    <row r="1504" spans="1:2" hidden="1" outlineLevel="2">
      <c r="B1504" s="10" t="s">
        <v>1953</v>
      </c>
    </row>
    <row r="1505" spans="2:2" hidden="1" outlineLevel="2">
      <c r="B1505" s="10" t="s">
        <v>1953</v>
      </c>
    </row>
    <row r="1506" spans="2:2" hidden="1" outlineLevel="2">
      <c r="B1506" s="10" t="s">
        <v>1953</v>
      </c>
    </row>
    <row r="1507" spans="2:2" hidden="1" outlineLevel="2">
      <c r="B1507" s="10" t="s">
        <v>1953</v>
      </c>
    </row>
    <row r="1508" spans="2:2" hidden="1" outlineLevel="2">
      <c r="B1508" s="10" t="s">
        <v>1953</v>
      </c>
    </row>
    <row r="1509" spans="2:2" hidden="1" outlineLevel="2">
      <c r="B1509" s="10" t="s">
        <v>1953</v>
      </c>
    </row>
    <row r="1510" spans="2:2" hidden="1" outlineLevel="2">
      <c r="B1510" s="10" t="s">
        <v>1953</v>
      </c>
    </row>
    <row r="1511" spans="2:2" hidden="1" outlineLevel="2">
      <c r="B1511" s="10" t="s">
        <v>1953</v>
      </c>
    </row>
    <row r="1512" spans="2:2" hidden="1" outlineLevel="2">
      <c r="B1512" s="10" t="s">
        <v>1953</v>
      </c>
    </row>
    <row r="1513" spans="2:2" hidden="1" outlineLevel="2">
      <c r="B1513" s="10" t="s">
        <v>1953</v>
      </c>
    </row>
    <row r="1514" spans="2:2" hidden="1" outlineLevel="2">
      <c r="B1514" s="10" t="s">
        <v>1953</v>
      </c>
    </row>
    <row r="1515" spans="2:2" hidden="1" outlineLevel="2">
      <c r="B1515" s="10" t="s">
        <v>1953</v>
      </c>
    </row>
    <row r="1516" spans="2:2" hidden="1" outlineLevel="2">
      <c r="B1516" s="10" t="s">
        <v>1953</v>
      </c>
    </row>
    <row r="1517" spans="2:2" hidden="1" outlineLevel="2">
      <c r="B1517" s="10" t="s">
        <v>1953</v>
      </c>
    </row>
    <row r="1518" spans="2:2" hidden="1" outlineLevel="2">
      <c r="B1518" s="10" t="s">
        <v>1953</v>
      </c>
    </row>
    <row r="1519" spans="2:2" hidden="1" outlineLevel="2">
      <c r="B1519" s="10" t="s">
        <v>1953</v>
      </c>
    </row>
    <row r="1520" spans="2:2" hidden="1" outlineLevel="2">
      <c r="B1520" s="10" t="s">
        <v>1953</v>
      </c>
    </row>
    <row r="1521" spans="2:2" hidden="1" outlineLevel="2">
      <c r="B1521" s="10" t="s">
        <v>1953</v>
      </c>
    </row>
    <row r="1522" spans="2:2" hidden="1" outlineLevel="2">
      <c r="B1522" s="10" t="s">
        <v>1953</v>
      </c>
    </row>
    <row r="1523" spans="2:2" hidden="1" outlineLevel="2">
      <c r="B1523" s="10" t="s">
        <v>1953</v>
      </c>
    </row>
    <row r="1524" spans="2:2" hidden="1" outlineLevel="2">
      <c r="B1524" s="10" t="s">
        <v>1953</v>
      </c>
    </row>
    <row r="1525" spans="2:2" hidden="1" outlineLevel="2">
      <c r="B1525" s="10" t="s">
        <v>1953</v>
      </c>
    </row>
    <row r="1526" spans="2:2" hidden="1" outlineLevel="2">
      <c r="B1526" s="10" t="s">
        <v>1953</v>
      </c>
    </row>
    <row r="1527" spans="2:2" hidden="1" outlineLevel="2">
      <c r="B1527" s="10" t="s">
        <v>1953</v>
      </c>
    </row>
    <row r="1528" spans="2:2" hidden="1" outlineLevel="2">
      <c r="B1528" s="10" t="s">
        <v>1953</v>
      </c>
    </row>
    <row r="1529" spans="2:2" hidden="1" outlineLevel="2">
      <c r="B1529" s="10" t="s">
        <v>1953</v>
      </c>
    </row>
    <row r="1530" spans="2:2" hidden="1" outlineLevel="2">
      <c r="B1530" s="10" t="s">
        <v>1953</v>
      </c>
    </row>
    <row r="1531" spans="2:2" hidden="1" outlineLevel="2">
      <c r="B1531" s="10" t="s">
        <v>1953</v>
      </c>
    </row>
    <row r="1532" spans="2:2" hidden="1" outlineLevel="2">
      <c r="B1532" s="10" t="s">
        <v>1953</v>
      </c>
    </row>
    <row r="1533" spans="2:2" hidden="1" outlineLevel="2">
      <c r="B1533" s="10" t="s">
        <v>1953</v>
      </c>
    </row>
    <row r="1534" spans="2:2" hidden="1" outlineLevel="2">
      <c r="B1534" s="10" t="s">
        <v>1953</v>
      </c>
    </row>
    <row r="1535" spans="2:2" hidden="1" outlineLevel="2">
      <c r="B1535" s="10" t="s">
        <v>1953</v>
      </c>
    </row>
    <row r="1536" spans="2:2" hidden="1" outlineLevel="2">
      <c r="B1536" s="10" t="s">
        <v>1953</v>
      </c>
    </row>
    <row r="1537" spans="1:2" hidden="1" outlineLevel="2">
      <c r="B1537" s="10" t="s">
        <v>1953</v>
      </c>
    </row>
    <row r="1538" spans="1:2" hidden="1" outlineLevel="2">
      <c r="B1538" s="10" t="s">
        <v>1953</v>
      </c>
    </row>
    <row r="1539" spans="1:2" hidden="1" outlineLevel="2">
      <c r="B1539" s="10" t="s">
        <v>1953</v>
      </c>
    </row>
    <row r="1540" spans="1:2" hidden="1" outlineLevel="2">
      <c r="B1540" s="10" t="s">
        <v>1953</v>
      </c>
    </row>
    <row r="1541" spans="1:2" hidden="1" outlineLevel="2">
      <c r="B1541" s="10" t="s">
        <v>1953</v>
      </c>
    </row>
    <row r="1542" spans="1:2" hidden="1" outlineLevel="2">
      <c r="B1542" s="10" t="s">
        <v>1953</v>
      </c>
    </row>
    <row r="1543" spans="1:2" hidden="1" outlineLevel="2">
      <c r="B1543" s="10" t="s">
        <v>1953</v>
      </c>
    </row>
    <row r="1544" spans="1:2" hidden="1" outlineLevel="2">
      <c r="B1544" s="10" t="s">
        <v>1953</v>
      </c>
    </row>
    <row r="1545" spans="1:2" hidden="1" outlineLevel="2">
      <c r="B1545" s="10" t="s">
        <v>1953</v>
      </c>
    </row>
    <row r="1546" spans="1:2" hidden="1" outlineLevel="2">
      <c r="B1546" s="10" t="s">
        <v>1953</v>
      </c>
    </row>
    <row r="1547" spans="1:2" outlineLevel="1" collapsed="1">
      <c r="A1547" s="9" t="s">
        <v>5388</v>
      </c>
      <c r="B1547" s="10">
        <f>SUBTOTAL(3,B1548:B1551)</f>
        <v>3</v>
      </c>
    </row>
    <row r="1548" spans="1:2" hidden="1" outlineLevel="2">
      <c r="B1548" s="10" t="s">
        <v>2006</v>
      </c>
    </row>
    <row r="1549" spans="1:2" outlineLevel="1" collapsed="1">
      <c r="A1549" s="9" t="s">
        <v>5507</v>
      </c>
      <c r="B1549" s="10">
        <f>SUBTOTAL(3,B1550:B1553)</f>
        <v>3</v>
      </c>
    </row>
    <row r="1550" spans="1:2" hidden="1" outlineLevel="2">
      <c r="B1550" s="10" t="s">
        <v>2008</v>
      </c>
    </row>
    <row r="1551" spans="1:2" hidden="1" outlineLevel="2">
      <c r="B1551" s="10" t="s">
        <v>2008</v>
      </c>
    </row>
    <row r="1552" spans="1:2" outlineLevel="1" collapsed="1">
      <c r="A1552" s="9" t="s">
        <v>5509</v>
      </c>
      <c r="B1552" s="10">
        <f>SUBTOTAL(3,B1553:B1556)</f>
        <v>4</v>
      </c>
    </row>
    <row r="1553" spans="1:2" hidden="1" outlineLevel="2">
      <c r="B1553" s="10" t="s">
        <v>2013</v>
      </c>
    </row>
    <row r="1554" spans="1:2" hidden="1" outlineLevel="2">
      <c r="B1554" s="10" t="s">
        <v>2013</v>
      </c>
    </row>
    <row r="1555" spans="1:2" hidden="1" outlineLevel="2">
      <c r="B1555" s="10" t="s">
        <v>2013</v>
      </c>
    </row>
    <row r="1556" spans="1:2" hidden="1" outlineLevel="2">
      <c r="B1556" s="10" t="s">
        <v>2013</v>
      </c>
    </row>
    <row r="1557" spans="1:2" outlineLevel="1" collapsed="1">
      <c r="A1557" s="9" t="s">
        <v>5516</v>
      </c>
      <c r="B1557" s="10">
        <f>SUBTOTAL(3,B1558:B1561)</f>
        <v>4</v>
      </c>
    </row>
    <row r="1558" spans="1:2" hidden="1" outlineLevel="2">
      <c r="B1558" s="10" t="s">
        <v>2019</v>
      </c>
    </row>
    <row r="1559" spans="1:2" hidden="1" outlineLevel="2">
      <c r="B1559" s="10" t="s">
        <v>2019</v>
      </c>
    </row>
    <row r="1560" spans="1:2" hidden="1" outlineLevel="2">
      <c r="B1560" s="10" t="s">
        <v>2019</v>
      </c>
    </row>
    <row r="1561" spans="1:2" hidden="1" outlineLevel="2">
      <c r="B1561" s="10" t="s">
        <v>2019</v>
      </c>
    </row>
    <row r="1562" spans="1:2" hidden="1" outlineLevel="2">
      <c r="B1562" s="10" t="s">
        <v>2019</v>
      </c>
    </row>
    <row r="1563" spans="1:2" hidden="1" outlineLevel="2">
      <c r="B1563" s="10" t="s">
        <v>2019</v>
      </c>
    </row>
    <row r="1564" spans="1:2" hidden="1" outlineLevel="2">
      <c r="B1564" s="10" t="s">
        <v>2019</v>
      </c>
    </row>
    <row r="1565" spans="1:2" hidden="1" outlineLevel="2">
      <c r="B1565" s="10" t="s">
        <v>2019</v>
      </c>
    </row>
    <row r="1566" spans="1:2" hidden="1" outlineLevel="2">
      <c r="B1566" s="10" t="s">
        <v>2019</v>
      </c>
    </row>
    <row r="1567" spans="1:2" hidden="1" outlineLevel="2">
      <c r="B1567" s="10" t="s">
        <v>2019</v>
      </c>
    </row>
    <row r="1568" spans="1:2" hidden="1" outlineLevel="2">
      <c r="B1568" s="10" t="s">
        <v>2019</v>
      </c>
    </row>
    <row r="1569" spans="1:2" hidden="1" outlineLevel="2">
      <c r="B1569" s="10" t="s">
        <v>2019</v>
      </c>
    </row>
    <row r="1570" spans="1:2" hidden="1" outlineLevel="2">
      <c r="B1570" s="10" t="s">
        <v>2019</v>
      </c>
    </row>
    <row r="1571" spans="1:2" hidden="1" outlineLevel="2">
      <c r="B1571" s="10" t="s">
        <v>2019</v>
      </c>
    </row>
    <row r="1572" spans="1:2" hidden="1" outlineLevel="2">
      <c r="B1572" s="10" t="s">
        <v>2019</v>
      </c>
    </row>
    <row r="1573" spans="1:2" hidden="1" outlineLevel="2">
      <c r="B1573" s="10" t="s">
        <v>2019</v>
      </c>
    </row>
    <row r="1574" spans="1:2" outlineLevel="1" collapsed="1">
      <c r="A1574" s="9" t="s">
        <v>5520</v>
      </c>
      <c r="B1574" s="10">
        <f>SUBTOTAL(3,B1575:B1578)</f>
        <v>4</v>
      </c>
    </row>
    <row r="1575" spans="1:2" hidden="1" outlineLevel="2">
      <c r="B1575" s="10" t="s">
        <v>2037</v>
      </c>
    </row>
    <row r="1576" spans="1:2" hidden="1" outlineLevel="2">
      <c r="B1576" s="10" t="s">
        <v>2037</v>
      </c>
    </row>
    <row r="1577" spans="1:2" hidden="1" outlineLevel="2">
      <c r="B1577" s="10" t="s">
        <v>2037</v>
      </c>
    </row>
    <row r="1578" spans="1:2" hidden="1" outlineLevel="2">
      <c r="B1578" s="10" t="s">
        <v>2037</v>
      </c>
    </row>
    <row r="1579" spans="1:2" outlineLevel="1" collapsed="1">
      <c r="A1579" s="9" t="s">
        <v>5521</v>
      </c>
      <c r="B1579" s="10">
        <f>SUBTOTAL(3,B1580:B1583)</f>
        <v>3</v>
      </c>
    </row>
    <row r="1580" spans="1:2" hidden="1" outlineLevel="2">
      <c r="B1580" s="10" t="s">
        <v>2044</v>
      </c>
    </row>
    <row r="1581" spans="1:2" outlineLevel="1" collapsed="1">
      <c r="A1581" s="9" t="s">
        <v>5600</v>
      </c>
      <c r="B1581" s="10">
        <f>SUBTOTAL(3,B1582:B1585)</f>
        <v>3</v>
      </c>
    </row>
    <row r="1582" spans="1:2" hidden="1" outlineLevel="2">
      <c r="B1582" s="10" t="s">
        <v>2047</v>
      </c>
    </row>
    <row r="1583" spans="1:2" hidden="1" outlineLevel="2">
      <c r="B1583" s="10" t="s">
        <v>2047</v>
      </c>
    </row>
    <row r="1584" spans="1:2" hidden="1" outlineLevel="2">
      <c r="B1584" s="10" t="s">
        <v>2047</v>
      </c>
    </row>
    <row r="1585" spans="1:2" outlineLevel="1" collapsed="1">
      <c r="A1585" s="9" t="s">
        <v>5634</v>
      </c>
      <c r="B1585" s="10">
        <f>SUBTOTAL(3,B1586:B1589)</f>
        <v>3</v>
      </c>
    </row>
    <row r="1586" spans="1:2" hidden="1" outlineLevel="2">
      <c r="B1586" s="10" t="s">
        <v>2053</v>
      </c>
    </row>
    <row r="1587" spans="1:2" outlineLevel="1" collapsed="1">
      <c r="A1587" s="9" t="s">
        <v>5638</v>
      </c>
      <c r="B1587" s="10">
        <f>SUBTOTAL(3,B1588:B1591)</f>
        <v>3</v>
      </c>
    </row>
    <row r="1588" spans="1:2" hidden="1" outlineLevel="2">
      <c r="B1588" s="10" t="s">
        <v>2056</v>
      </c>
    </row>
    <row r="1589" spans="1:2" hidden="1" outlineLevel="2">
      <c r="B1589" s="10" t="s">
        <v>2056</v>
      </c>
    </row>
    <row r="1590" spans="1:2" outlineLevel="1" collapsed="1">
      <c r="A1590" s="9" t="s">
        <v>5639</v>
      </c>
      <c r="B1590" s="10">
        <f>SUBTOTAL(3,B1591:B1594)</f>
        <v>4</v>
      </c>
    </row>
    <row r="1591" spans="1:2" hidden="1" outlineLevel="2">
      <c r="B1591" s="10" t="s">
        <v>2060</v>
      </c>
    </row>
    <row r="1592" spans="1:2" hidden="1" outlineLevel="2">
      <c r="B1592" s="10" t="s">
        <v>2060</v>
      </c>
    </row>
    <row r="1593" spans="1:2" hidden="1" outlineLevel="2">
      <c r="B1593" s="10" t="s">
        <v>2060</v>
      </c>
    </row>
    <row r="1594" spans="1:2" hidden="1" outlineLevel="2">
      <c r="B1594" s="10" t="s">
        <v>2060</v>
      </c>
    </row>
    <row r="1595" spans="1:2" hidden="1" outlineLevel="2">
      <c r="B1595" s="10" t="s">
        <v>2060</v>
      </c>
    </row>
    <row r="1596" spans="1:2" hidden="1" outlineLevel="2">
      <c r="B1596" s="10" t="s">
        <v>2060</v>
      </c>
    </row>
    <row r="1597" spans="1:2" hidden="1" outlineLevel="2">
      <c r="B1597" s="10" t="s">
        <v>2060</v>
      </c>
    </row>
    <row r="1598" spans="1:2" hidden="1" outlineLevel="2">
      <c r="B1598" s="10" t="s">
        <v>2060</v>
      </c>
    </row>
    <row r="1599" spans="1:2" hidden="1" outlineLevel="2">
      <c r="B1599" s="10" t="s">
        <v>2060</v>
      </c>
    </row>
    <row r="1600" spans="1:2" hidden="1" outlineLevel="2">
      <c r="B1600" s="10" t="s">
        <v>2060</v>
      </c>
    </row>
    <row r="1601" spans="2:2" hidden="1" outlineLevel="2">
      <c r="B1601" s="10" t="s">
        <v>2060</v>
      </c>
    </row>
    <row r="1602" spans="2:2" hidden="1" outlineLevel="2">
      <c r="B1602" s="10" t="s">
        <v>2060</v>
      </c>
    </row>
    <row r="1603" spans="2:2" hidden="1" outlineLevel="2">
      <c r="B1603" s="10" t="s">
        <v>2060</v>
      </c>
    </row>
    <row r="1604" spans="2:2" hidden="1" outlineLevel="2">
      <c r="B1604" s="10" t="s">
        <v>2060</v>
      </c>
    </row>
    <row r="1605" spans="2:2" hidden="1" outlineLevel="2">
      <c r="B1605" s="10" t="s">
        <v>2060</v>
      </c>
    </row>
    <row r="1606" spans="2:2" hidden="1" outlineLevel="2">
      <c r="B1606" s="10" t="s">
        <v>2060</v>
      </c>
    </row>
    <row r="1607" spans="2:2" hidden="1" outlineLevel="2">
      <c r="B1607" s="10" t="s">
        <v>2060</v>
      </c>
    </row>
    <row r="1608" spans="2:2" hidden="1" outlineLevel="2">
      <c r="B1608" s="10" t="s">
        <v>2060</v>
      </c>
    </row>
    <row r="1609" spans="2:2" hidden="1" outlineLevel="2">
      <c r="B1609" s="10" t="s">
        <v>2060</v>
      </c>
    </row>
    <row r="1610" spans="2:2" hidden="1" outlineLevel="2">
      <c r="B1610" s="10" t="s">
        <v>2060</v>
      </c>
    </row>
    <row r="1611" spans="2:2" hidden="1" outlineLevel="2">
      <c r="B1611" s="10" t="s">
        <v>2060</v>
      </c>
    </row>
    <row r="1612" spans="2:2" hidden="1" outlineLevel="2">
      <c r="B1612" s="10" t="s">
        <v>2060</v>
      </c>
    </row>
    <row r="1613" spans="2:2" hidden="1" outlineLevel="2">
      <c r="B1613" s="10" t="s">
        <v>2060</v>
      </c>
    </row>
    <row r="1614" spans="2:2" hidden="1" outlineLevel="2">
      <c r="B1614" s="10" t="s">
        <v>2060</v>
      </c>
    </row>
    <row r="1615" spans="2:2" hidden="1" outlineLevel="2">
      <c r="B1615" s="10" t="s">
        <v>2060</v>
      </c>
    </row>
    <row r="1616" spans="2:2" hidden="1" outlineLevel="2">
      <c r="B1616" s="10" t="s">
        <v>2060</v>
      </c>
    </row>
    <row r="1617" spans="1:2" hidden="1" outlineLevel="2">
      <c r="B1617" s="10" t="s">
        <v>2060</v>
      </c>
    </row>
    <row r="1618" spans="1:2" hidden="1" outlineLevel="2">
      <c r="B1618" s="10" t="s">
        <v>2060</v>
      </c>
    </row>
    <row r="1619" spans="1:2" hidden="1" outlineLevel="2">
      <c r="B1619" s="10" t="s">
        <v>2060</v>
      </c>
    </row>
    <row r="1620" spans="1:2" hidden="1" outlineLevel="2">
      <c r="B1620" s="10" t="s">
        <v>2060</v>
      </c>
    </row>
    <row r="1621" spans="1:2" hidden="1" outlineLevel="2">
      <c r="B1621" s="10" t="s">
        <v>2060</v>
      </c>
    </row>
    <row r="1622" spans="1:2" hidden="1" outlineLevel="2">
      <c r="B1622" s="10" t="s">
        <v>2060</v>
      </c>
    </row>
    <row r="1623" spans="1:2" hidden="1" outlineLevel="2">
      <c r="B1623" s="10" t="s">
        <v>2060</v>
      </c>
    </row>
    <row r="1624" spans="1:2" hidden="1" outlineLevel="2">
      <c r="B1624" s="10" t="s">
        <v>2060</v>
      </c>
    </row>
    <row r="1625" spans="1:2" hidden="1" outlineLevel="2">
      <c r="B1625" s="10" t="s">
        <v>2060</v>
      </c>
    </row>
    <row r="1626" spans="1:2" hidden="1" outlineLevel="2">
      <c r="B1626" s="10" t="s">
        <v>2060</v>
      </c>
    </row>
    <row r="1627" spans="1:2" hidden="1" outlineLevel="2">
      <c r="B1627" s="10" t="s">
        <v>2060</v>
      </c>
    </row>
    <row r="1628" spans="1:2" hidden="1" outlineLevel="2">
      <c r="B1628" s="10" t="s">
        <v>2060</v>
      </c>
    </row>
    <row r="1629" spans="1:2" hidden="1" outlineLevel="2">
      <c r="B1629" s="10" t="s">
        <v>2060</v>
      </c>
    </row>
    <row r="1630" spans="1:2" outlineLevel="1" collapsed="1">
      <c r="A1630" s="9" t="s">
        <v>5653</v>
      </c>
      <c r="B1630" s="10">
        <f>SUBTOTAL(3,B1631:B1634)</f>
        <v>3</v>
      </c>
    </row>
    <row r="1631" spans="1:2" hidden="1" outlineLevel="2">
      <c r="B1631" s="10" t="s">
        <v>2099</v>
      </c>
    </row>
    <row r="1632" spans="1:2" outlineLevel="1" collapsed="1">
      <c r="A1632" s="9" t="s">
        <v>5656</v>
      </c>
      <c r="B1632" s="10">
        <f>SUBTOTAL(3,B1633:B1636)</f>
        <v>4</v>
      </c>
    </row>
    <row r="1633" spans="1:2" hidden="1" outlineLevel="2">
      <c r="B1633" s="10" t="s">
        <v>2102</v>
      </c>
    </row>
    <row r="1634" spans="1:2" hidden="1" outlineLevel="2">
      <c r="B1634" s="10" t="s">
        <v>2102</v>
      </c>
    </row>
    <row r="1635" spans="1:2" hidden="1" outlineLevel="2">
      <c r="B1635" s="10" t="s">
        <v>2102</v>
      </c>
    </row>
    <row r="1636" spans="1:2" hidden="1" outlineLevel="2">
      <c r="B1636" s="10" t="s">
        <v>2102</v>
      </c>
    </row>
    <row r="1637" spans="1:2" outlineLevel="1" collapsed="1">
      <c r="A1637" s="9" t="s">
        <v>5689</v>
      </c>
      <c r="B1637" s="10">
        <f>SUBTOTAL(3,B1638:B1641)</f>
        <v>3</v>
      </c>
    </row>
    <row r="1638" spans="1:2" hidden="1" outlineLevel="2">
      <c r="B1638" s="10" t="s">
        <v>2108</v>
      </c>
    </row>
    <row r="1639" spans="1:2" outlineLevel="1" collapsed="1">
      <c r="A1639" s="9" t="s">
        <v>5730</v>
      </c>
      <c r="B1639" s="10">
        <f>SUBTOTAL(3,B1640:B1643)</f>
        <v>4</v>
      </c>
    </row>
    <row r="1640" spans="1:2" hidden="1" outlineLevel="2">
      <c r="B1640" s="10" t="s">
        <v>2111</v>
      </c>
    </row>
    <row r="1641" spans="1:2" hidden="1" outlineLevel="2">
      <c r="B1641" s="10" t="s">
        <v>2111</v>
      </c>
    </row>
    <row r="1642" spans="1:2" hidden="1" outlineLevel="2">
      <c r="B1642" s="10" t="s">
        <v>2111</v>
      </c>
    </row>
    <row r="1643" spans="1:2" hidden="1" outlineLevel="2">
      <c r="B1643" s="10" t="s">
        <v>2111</v>
      </c>
    </row>
    <row r="1644" spans="1:2" hidden="1" outlineLevel="2">
      <c r="B1644" s="10" t="s">
        <v>2111</v>
      </c>
    </row>
    <row r="1645" spans="1:2" hidden="1" outlineLevel="2">
      <c r="B1645" s="10" t="s">
        <v>2111</v>
      </c>
    </row>
    <row r="1646" spans="1:2" hidden="1" outlineLevel="2">
      <c r="B1646" s="10" t="s">
        <v>2111</v>
      </c>
    </row>
    <row r="1647" spans="1:2" hidden="1" outlineLevel="2">
      <c r="B1647" s="10" t="s">
        <v>2111</v>
      </c>
    </row>
    <row r="1648" spans="1:2" hidden="1" outlineLevel="2">
      <c r="B1648" s="10" t="s">
        <v>2111</v>
      </c>
    </row>
    <row r="1649" spans="1:2" hidden="1" outlineLevel="2">
      <c r="B1649" s="10" t="s">
        <v>2111</v>
      </c>
    </row>
    <row r="1650" spans="1:2" hidden="1" outlineLevel="2">
      <c r="B1650" s="10" t="s">
        <v>2111</v>
      </c>
    </row>
    <row r="1651" spans="1:2" hidden="1" outlineLevel="2">
      <c r="B1651" s="10" t="s">
        <v>2111</v>
      </c>
    </row>
    <row r="1652" spans="1:2" hidden="1" outlineLevel="2">
      <c r="B1652" s="10" t="s">
        <v>2111</v>
      </c>
    </row>
    <row r="1653" spans="1:2" hidden="1" outlineLevel="2">
      <c r="B1653" s="10" t="s">
        <v>2111</v>
      </c>
    </row>
    <row r="1654" spans="1:2" hidden="1" outlineLevel="2">
      <c r="B1654" s="10" t="s">
        <v>2111</v>
      </c>
    </row>
    <row r="1655" spans="1:2" hidden="1" outlineLevel="2">
      <c r="B1655" s="10" t="s">
        <v>2111</v>
      </c>
    </row>
    <row r="1656" spans="1:2" outlineLevel="1" collapsed="1">
      <c r="A1656" s="9" t="s">
        <v>5732</v>
      </c>
      <c r="B1656" s="10">
        <f>SUBTOTAL(3,B1657:B1660)</f>
        <v>3</v>
      </c>
    </row>
    <row r="1657" spans="1:2" hidden="1" outlineLevel="2">
      <c r="B1657" s="10" t="s">
        <v>2132</v>
      </c>
    </row>
    <row r="1658" spans="1:2" outlineLevel="1" collapsed="1">
      <c r="A1658" s="9" t="s">
        <v>5736</v>
      </c>
      <c r="B1658" s="10">
        <f>SUBTOTAL(3,B1659:B1662)</f>
        <v>4</v>
      </c>
    </row>
    <row r="1659" spans="1:2" hidden="1" outlineLevel="2">
      <c r="B1659" s="10" t="s">
        <v>2135</v>
      </c>
    </row>
    <row r="1660" spans="1:2" hidden="1" outlineLevel="2">
      <c r="B1660" s="10" t="s">
        <v>2135</v>
      </c>
    </row>
    <row r="1661" spans="1:2" hidden="1" outlineLevel="2">
      <c r="B1661" s="10" t="s">
        <v>2135</v>
      </c>
    </row>
    <row r="1662" spans="1:2" hidden="1" outlineLevel="2">
      <c r="B1662" s="10" t="s">
        <v>2135</v>
      </c>
    </row>
    <row r="1663" spans="1:2" outlineLevel="1" collapsed="1">
      <c r="A1663" s="9" t="s">
        <v>5779</v>
      </c>
      <c r="B1663" s="10">
        <f>SUBTOTAL(3,B1664:B1667)</f>
        <v>4</v>
      </c>
    </row>
    <row r="1664" spans="1:2" hidden="1" outlineLevel="2">
      <c r="B1664" s="10" t="s">
        <v>2141</v>
      </c>
    </row>
    <row r="1665" spans="1:2" hidden="1" outlineLevel="2">
      <c r="B1665" s="10" t="s">
        <v>2141</v>
      </c>
    </row>
    <row r="1666" spans="1:2" hidden="1" outlineLevel="2">
      <c r="B1666" s="10" t="s">
        <v>2141</v>
      </c>
    </row>
    <row r="1667" spans="1:2" hidden="1" outlineLevel="2">
      <c r="B1667" s="10" t="s">
        <v>2141</v>
      </c>
    </row>
    <row r="1668" spans="1:2" outlineLevel="1" collapsed="1">
      <c r="A1668" s="9" t="s">
        <v>5795</v>
      </c>
      <c r="B1668" s="10">
        <f>SUBTOTAL(3,B1669:B1672)</f>
        <v>4</v>
      </c>
    </row>
    <row r="1669" spans="1:2" hidden="1" outlineLevel="2">
      <c r="B1669" s="10" t="s">
        <v>2155</v>
      </c>
    </row>
    <row r="1670" spans="1:2" hidden="1" outlineLevel="2">
      <c r="B1670" s="10" t="s">
        <v>2155</v>
      </c>
    </row>
    <row r="1671" spans="1:2" hidden="1" outlineLevel="2">
      <c r="B1671" s="10" t="s">
        <v>2155</v>
      </c>
    </row>
    <row r="1672" spans="1:2" hidden="1" outlineLevel="2">
      <c r="B1672" s="10" t="s">
        <v>2155</v>
      </c>
    </row>
    <row r="1673" spans="1:2" hidden="1" outlineLevel="2">
      <c r="B1673" s="10" t="s">
        <v>2155</v>
      </c>
    </row>
    <row r="1674" spans="1:2" hidden="1" outlineLevel="2">
      <c r="B1674" s="10" t="s">
        <v>2155</v>
      </c>
    </row>
    <row r="1675" spans="1:2" outlineLevel="1" collapsed="1">
      <c r="A1675" s="9" t="s">
        <v>5839</v>
      </c>
      <c r="B1675" s="10">
        <f>SUBTOTAL(3,B1676:B1679)</f>
        <v>3</v>
      </c>
    </row>
    <row r="1676" spans="1:2" hidden="1" outlineLevel="2">
      <c r="B1676" s="10" t="s">
        <v>2162</v>
      </c>
    </row>
    <row r="1677" spans="1:2" outlineLevel="1" collapsed="1">
      <c r="A1677" s="9" t="s">
        <v>5849</v>
      </c>
      <c r="B1677" s="10">
        <f>SUBTOTAL(3,B1678:B1681)</f>
        <v>3</v>
      </c>
    </row>
    <row r="1678" spans="1:2" hidden="1" outlineLevel="2">
      <c r="B1678" s="10" t="s">
        <v>2164</v>
      </c>
    </row>
    <row r="1679" spans="1:2" hidden="1" outlineLevel="2">
      <c r="B1679" s="10" t="s">
        <v>2164</v>
      </c>
    </row>
    <row r="1680" spans="1:2" outlineLevel="1" collapsed="1">
      <c r="A1680" s="9" t="s">
        <v>5859</v>
      </c>
      <c r="B1680" s="10">
        <f>SUBTOTAL(3,B1681:B1684)</f>
        <v>3</v>
      </c>
    </row>
    <row r="1681" spans="1:2" hidden="1" outlineLevel="2">
      <c r="B1681" s="10" t="s">
        <v>2169</v>
      </c>
    </row>
    <row r="1682" spans="1:2" hidden="1" outlineLevel="2">
      <c r="B1682" s="10" t="s">
        <v>2169</v>
      </c>
    </row>
    <row r="1683" spans="1:2" hidden="1" outlineLevel="2">
      <c r="B1683" s="10" t="s">
        <v>2169</v>
      </c>
    </row>
    <row r="1684" spans="1:2" outlineLevel="1" collapsed="1">
      <c r="A1684" s="9" t="s">
        <v>5874</v>
      </c>
      <c r="B1684" s="10">
        <f>SUBTOTAL(3,B1685:B1688)</f>
        <v>3</v>
      </c>
    </row>
    <row r="1685" spans="1:2" hidden="1" outlineLevel="2">
      <c r="B1685" s="10" t="s">
        <v>2174</v>
      </c>
    </row>
    <row r="1686" spans="1:2" hidden="1" outlineLevel="2">
      <c r="B1686" s="10" t="s">
        <v>2174</v>
      </c>
    </row>
    <row r="1687" spans="1:2" hidden="1" outlineLevel="2">
      <c r="B1687" s="10" t="s">
        <v>2174</v>
      </c>
    </row>
    <row r="1688" spans="1:2" outlineLevel="1" collapsed="1">
      <c r="A1688" s="9" t="s">
        <v>5901</v>
      </c>
      <c r="B1688" s="10">
        <f>SUBTOTAL(3,B1689:B1692)</f>
        <v>4</v>
      </c>
    </row>
    <row r="1689" spans="1:2" hidden="1" outlineLevel="2">
      <c r="B1689" s="10" t="s">
        <v>2179</v>
      </c>
    </row>
    <row r="1690" spans="1:2" hidden="1" outlineLevel="2">
      <c r="B1690" s="10" t="s">
        <v>2179</v>
      </c>
    </row>
    <row r="1691" spans="1:2" hidden="1" outlineLevel="2">
      <c r="B1691" s="10" t="s">
        <v>2179</v>
      </c>
    </row>
    <row r="1692" spans="1:2" hidden="1" outlineLevel="2">
      <c r="B1692" s="10" t="s">
        <v>2179</v>
      </c>
    </row>
    <row r="1693" spans="1:2" hidden="1" outlineLevel="2">
      <c r="B1693" s="10" t="s">
        <v>2179</v>
      </c>
    </row>
    <row r="1694" spans="1:2" hidden="1" outlineLevel="2">
      <c r="B1694" s="10" t="s">
        <v>2179</v>
      </c>
    </row>
    <row r="1695" spans="1:2" hidden="1" outlineLevel="2">
      <c r="B1695" s="10" t="s">
        <v>2179</v>
      </c>
    </row>
    <row r="1696" spans="1:2" hidden="1" outlineLevel="2">
      <c r="B1696" s="10" t="s">
        <v>2179</v>
      </c>
    </row>
    <row r="1697" spans="1:2" hidden="1" outlineLevel="2">
      <c r="B1697" s="10" t="s">
        <v>2179</v>
      </c>
    </row>
    <row r="1698" spans="1:2" hidden="1" outlineLevel="2">
      <c r="B1698" s="10" t="s">
        <v>2179</v>
      </c>
    </row>
    <row r="1699" spans="1:2" hidden="1" outlineLevel="2">
      <c r="B1699" s="10" t="s">
        <v>2179</v>
      </c>
    </row>
    <row r="1700" spans="1:2" hidden="1" outlineLevel="2">
      <c r="B1700" s="10" t="s">
        <v>2179</v>
      </c>
    </row>
    <row r="1701" spans="1:2" hidden="1" outlineLevel="2">
      <c r="B1701" s="10" t="s">
        <v>2179</v>
      </c>
    </row>
    <row r="1702" spans="1:2" hidden="1" outlineLevel="2">
      <c r="B1702" s="10" t="s">
        <v>2179</v>
      </c>
    </row>
    <row r="1703" spans="1:2" hidden="1" outlineLevel="2">
      <c r="B1703" s="10" t="s">
        <v>2179</v>
      </c>
    </row>
    <row r="1704" spans="1:2" outlineLevel="1" collapsed="1">
      <c r="A1704" s="9" t="s">
        <v>5322</v>
      </c>
      <c r="B1704" s="10">
        <f>SUBTOTAL(3,B1705:B1707)</f>
        <v>2</v>
      </c>
    </row>
    <row r="1705" spans="1:2" hidden="1" outlineLevel="2">
      <c r="B1705" s="10" t="s">
        <v>2195</v>
      </c>
    </row>
    <row r="1706" spans="1:2" outlineLevel="1" collapsed="1">
      <c r="A1706" s="9" t="s">
        <v>5360</v>
      </c>
      <c r="B1706" s="10">
        <f>SUBTOTAL(3,B1707:B1709)</f>
        <v>2</v>
      </c>
    </row>
    <row r="1707" spans="1:2" hidden="1" outlineLevel="2">
      <c r="B1707" s="10" t="s">
        <v>2198</v>
      </c>
    </row>
    <row r="1708" spans="1:2" outlineLevel="1" collapsed="1">
      <c r="A1708" s="9" t="s">
        <v>5375</v>
      </c>
      <c r="B1708" s="10">
        <f>SUBTOTAL(3,B1709:B1711)</f>
        <v>3</v>
      </c>
    </row>
    <row r="1709" spans="1:2" hidden="1" outlineLevel="2">
      <c r="B1709" s="10" t="s">
        <v>2201</v>
      </c>
    </row>
    <row r="1710" spans="1:2" hidden="1" outlineLevel="2">
      <c r="B1710" s="10" t="s">
        <v>2201</v>
      </c>
    </row>
    <row r="1711" spans="1:2" hidden="1" outlineLevel="2">
      <c r="B1711" s="10" t="s">
        <v>2201</v>
      </c>
    </row>
    <row r="1712" spans="1:2" hidden="1" outlineLevel="2">
      <c r="B1712" s="10" t="s">
        <v>2201</v>
      </c>
    </row>
    <row r="1713" spans="2:2" hidden="1" outlineLevel="2">
      <c r="B1713" s="10" t="s">
        <v>2201</v>
      </c>
    </row>
    <row r="1714" spans="2:2" hidden="1" outlineLevel="2">
      <c r="B1714" s="10" t="s">
        <v>2201</v>
      </c>
    </row>
    <row r="1715" spans="2:2" hidden="1" outlineLevel="2">
      <c r="B1715" s="10" t="s">
        <v>2201</v>
      </c>
    </row>
    <row r="1716" spans="2:2" hidden="1" outlineLevel="2">
      <c r="B1716" s="10" t="s">
        <v>2201</v>
      </c>
    </row>
    <row r="1717" spans="2:2" hidden="1" outlineLevel="2">
      <c r="B1717" s="10" t="s">
        <v>2201</v>
      </c>
    </row>
    <row r="1718" spans="2:2" hidden="1" outlineLevel="2">
      <c r="B1718" s="10" t="s">
        <v>2201</v>
      </c>
    </row>
    <row r="1719" spans="2:2" hidden="1" outlineLevel="2">
      <c r="B1719" s="10" t="s">
        <v>2201</v>
      </c>
    </row>
    <row r="1720" spans="2:2" hidden="1" outlineLevel="2">
      <c r="B1720" s="10" t="s">
        <v>2201</v>
      </c>
    </row>
    <row r="1721" spans="2:2" hidden="1" outlineLevel="2">
      <c r="B1721" s="10" t="s">
        <v>2201</v>
      </c>
    </row>
    <row r="1722" spans="2:2" hidden="1" outlineLevel="2">
      <c r="B1722" s="10" t="s">
        <v>2201</v>
      </c>
    </row>
    <row r="1723" spans="2:2" hidden="1" outlineLevel="2">
      <c r="B1723" s="10" t="s">
        <v>2201</v>
      </c>
    </row>
    <row r="1724" spans="2:2" hidden="1" outlineLevel="2">
      <c r="B1724" s="10" t="s">
        <v>2201</v>
      </c>
    </row>
    <row r="1725" spans="2:2" hidden="1" outlineLevel="2">
      <c r="B1725" s="10" t="s">
        <v>2201</v>
      </c>
    </row>
    <row r="1726" spans="2:2" hidden="1" outlineLevel="2">
      <c r="B1726" s="10" t="s">
        <v>2201</v>
      </c>
    </row>
    <row r="1727" spans="2:2" hidden="1" outlineLevel="2">
      <c r="B1727" s="10" t="s">
        <v>2201</v>
      </c>
    </row>
    <row r="1728" spans="2:2" hidden="1" outlineLevel="2">
      <c r="B1728" s="10" t="s">
        <v>2201</v>
      </c>
    </row>
    <row r="1729" spans="2:2" hidden="1" outlineLevel="2">
      <c r="B1729" s="10" t="s">
        <v>2201</v>
      </c>
    </row>
    <row r="1730" spans="2:2" hidden="1" outlineLevel="2">
      <c r="B1730" s="10" t="s">
        <v>2201</v>
      </c>
    </row>
    <row r="1731" spans="2:2" hidden="1" outlineLevel="2">
      <c r="B1731" s="10" t="s">
        <v>2201</v>
      </c>
    </row>
    <row r="1732" spans="2:2" hidden="1" outlineLevel="2">
      <c r="B1732" s="10" t="s">
        <v>2201</v>
      </c>
    </row>
    <row r="1733" spans="2:2" hidden="1" outlineLevel="2">
      <c r="B1733" s="10" t="s">
        <v>2201</v>
      </c>
    </row>
    <row r="1734" spans="2:2" hidden="1" outlineLevel="2">
      <c r="B1734" s="10" t="s">
        <v>2201</v>
      </c>
    </row>
    <row r="1735" spans="2:2" hidden="1" outlineLevel="2">
      <c r="B1735" s="10" t="s">
        <v>2201</v>
      </c>
    </row>
    <row r="1736" spans="2:2" hidden="1" outlineLevel="2">
      <c r="B1736" s="10" t="s">
        <v>2201</v>
      </c>
    </row>
    <row r="1737" spans="2:2" hidden="1" outlineLevel="2">
      <c r="B1737" s="10" t="s">
        <v>2201</v>
      </c>
    </row>
    <row r="1738" spans="2:2" hidden="1" outlineLevel="2">
      <c r="B1738" s="10" t="s">
        <v>2201</v>
      </c>
    </row>
    <row r="1739" spans="2:2" hidden="1" outlineLevel="2">
      <c r="B1739" s="10" t="s">
        <v>2201</v>
      </c>
    </row>
    <row r="1740" spans="2:2" hidden="1" outlineLevel="2">
      <c r="B1740" s="10" t="s">
        <v>2201</v>
      </c>
    </row>
    <row r="1741" spans="2:2" hidden="1" outlineLevel="2">
      <c r="B1741" s="10" t="s">
        <v>2201</v>
      </c>
    </row>
    <row r="1742" spans="2:2" hidden="1" outlineLevel="2">
      <c r="B1742" s="10" t="s">
        <v>2201</v>
      </c>
    </row>
    <row r="1743" spans="2:2" hidden="1" outlineLevel="2">
      <c r="B1743" s="10" t="s">
        <v>2201</v>
      </c>
    </row>
    <row r="1744" spans="2:2" hidden="1" outlineLevel="2">
      <c r="B1744" s="10" t="s">
        <v>2201</v>
      </c>
    </row>
    <row r="1745" spans="1:2" hidden="1" outlineLevel="2">
      <c r="B1745" s="10" t="s">
        <v>2201</v>
      </c>
    </row>
    <row r="1746" spans="1:2" hidden="1" outlineLevel="2">
      <c r="B1746" s="10" t="s">
        <v>2201</v>
      </c>
    </row>
    <row r="1747" spans="1:2" hidden="1" outlineLevel="2">
      <c r="B1747" s="10" t="s">
        <v>2201</v>
      </c>
    </row>
    <row r="1748" spans="1:2" hidden="1" outlineLevel="2">
      <c r="B1748" s="10" t="s">
        <v>2201</v>
      </c>
    </row>
    <row r="1749" spans="1:2" hidden="1" outlineLevel="2">
      <c r="B1749" s="10" t="s">
        <v>2201</v>
      </c>
    </row>
    <row r="1750" spans="1:2" hidden="1" outlineLevel="2">
      <c r="B1750" s="10" t="s">
        <v>2201</v>
      </c>
    </row>
    <row r="1751" spans="1:2" hidden="1" outlineLevel="2">
      <c r="B1751" s="10" t="s">
        <v>2201</v>
      </c>
    </row>
    <row r="1752" spans="1:2" hidden="1" outlineLevel="2">
      <c r="B1752" s="10" t="s">
        <v>2201</v>
      </c>
    </row>
    <row r="1753" spans="1:2" outlineLevel="1" collapsed="1">
      <c r="A1753" s="9" t="s">
        <v>5389</v>
      </c>
      <c r="B1753" s="10">
        <f>SUBTOTAL(3,B1754:B1756)</f>
        <v>2</v>
      </c>
    </row>
    <row r="1754" spans="1:2" hidden="1" outlineLevel="2">
      <c r="B1754" s="10" t="s">
        <v>2247</v>
      </c>
    </row>
    <row r="1755" spans="1:2" outlineLevel="1" collapsed="1">
      <c r="A1755" s="9" t="s">
        <v>5393</v>
      </c>
      <c r="B1755" s="10">
        <f>SUBTOTAL(3,B1756:B1758)</f>
        <v>2</v>
      </c>
    </row>
    <row r="1756" spans="1:2" hidden="1" outlineLevel="2">
      <c r="B1756" s="10" t="s">
        <v>2250</v>
      </c>
    </row>
    <row r="1757" spans="1:2" outlineLevel="1" collapsed="1">
      <c r="A1757" s="9" t="s">
        <v>5398</v>
      </c>
      <c r="B1757" s="10">
        <f>SUBTOTAL(3,B1758:B1760)</f>
        <v>2</v>
      </c>
    </row>
    <row r="1758" spans="1:2" hidden="1" outlineLevel="2">
      <c r="B1758" s="10" t="s">
        <v>2253</v>
      </c>
    </row>
    <row r="1759" spans="1:2" outlineLevel="1" collapsed="1">
      <c r="A1759" s="9" t="s">
        <v>5406</v>
      </c>
      <c r="B1759" s="10">
        <f>SUBTOTAL(3,B1760:B1762)</f>
        <v>3</v>
      </c>
    </row>
    <row r="1760" spans="1:2" hidden="1" outlineLevel="2">
      <c r="B1760" s="10" t="s">
        <v>2256</v>
      </c>
    </row>
    <row r="1761" spans="1:2" hidden="1" outlineLevel="2">
      <c r="B1761" s="10" t="s">
        <v>2256</v>
      </c>
    </row>
    <row r="1762" spans="1:2" hidden="1" outlineLevel="2">
      <c r="B1762" s="10" t="s">
        <v>2256</v>
      </c>
    </row>
    <row r="1763" spans="1:2" outlineLevel="1" collapsed="1">
      <c r="A1763" s="9" t="s">
        <v>5416</v>
      </c>
      <c r="B1763" s="10">
        <f>SUBTOTAL(3,B1764:B1766)</f>
        <v>3</v>
      </c>
    </row>
    <row r="1764" spans="1:2" hidden="1" outlineLevel="2">
      <c r="B1764" s="10" t="s">
        <v>2261</v>
      </c>
    </row>
    <row r="1765" spans="1:2" hidden="1" outlineLevel="2">
      <c r="B1765" s="10" t="s">
        <v>2261</v>
      </c>
    </row>
    <row r="1766" spans="1:2" hidden="1" outlineLevel="2">
      <c r="B1766" s="10" t="s">
        <v>2261</v>
      </c>
    </row>
    <row r="1767" spans="1:2" hidden="1" outlineLevel="2">
      <c r="B1767" s="10" t="s">
        <v>2261</v>
      </c>
    </row>
    <row r="1768" spans="1:2" hidden="1" outlineLevel="2">
      <c r="B1768" s="10" t="s">
        <v>2261</v>
      </c>
    </row>
    <row r="1769" spans="1:2" hidden="1" outlineLevel="2">
      <c r="B1769" s="10" t="s">
        <v>2261</v>
      </c>
    </row>
    <row r="1770" spans="1:2" outlineLevel="1" collapsed="1">
      <c r="A1770" s="9" t="s">
        <v>5422</v>
      </c>
      <c r="B1770" s="10">
        <f>SUBTOTAL(3,B1771:B1773)</f>
        <v>2</v>
      </c>
    </row>
    <row r="1771" spans="1:2" hidden="1" outlineLevel="2">
      <c r="B1771" s="10" t="s">
        <v>2270</v>
      </c>
    </row>
    <row r="1772" spans="1:2" hidden="1" outlineLevel="2">
      <c r="B1772" s="10" t="s">
        <v>2270</v>
      </c>
    </row>
    <row r="1773" spans="1:2" outlineLevel="1" collapsed="1">
      <c r="A1773" s="9" t="s">
        <v>5427</v>
      </c>
      <c r="B1773" s="10">
        <f>SUBTOTAL(3,B1774:B1776)</f>
        <v>2</v>
      </c>
    </row>
    <row r="1774" spans="1:2" hidden="1" outlineLevel="2">
      <c r="B1774" s="10" t="s">
        <v>2274</v>
      </c>
    </row>
    <row r="1775" spans="1:2" outlineLevel="1" collapsed="1">
      <c r="A1775" s="9" t="s">
        <v>5445</v>
      </c>
      <c r="B1775" s="10">
        <f>SUBTOTAL(3,B1776:B1778)</f>
        <v>2</v>
      </c>
    </row>
    <row r="1776" spans="1:2" hidden="1" outlineLevel="2">
      <c r="B1776" s="10" t="s">
        <v>2277</v>
      </c>
    </row>
    <row r="1777" spans="1:2" outlineLevel="1" collapsed="1">
      <c r="A1777" s="9" t="s">
        <v>5460</v>
      </c>
      <c r="B1777" s="10">
        <f>SUBTOTAL(3,B1778:B1780)</f>
        <v>3</v>
      </c>
    </row>
    <row r="1778" spans="1:2" hidden="1" outlineLevel="2">
      <c r="B1778" s="10" t="s">
        <v>2279</v>
      </c>
    </row>
    <row r="1779" spans="1:2" hidden="1" outlineLevel="2">
      <c r="B1779" s="10" t="s">
        <v>2279</v>
      </c>
    </row>
    <row r="1780" spans="1:2" hidden="1" outlineLevel="2">
      <c r="B1780" s="10" t="s">
        <v>2279</v>
      </c>
    </row>
    <row r="1781" spans="1:2" hidden="1" outlineLevel="2">
      <c r="B1781" s="10" t="s">
        <v>2279</v>
      </c>
    </row>
    <row r="1782" spans="1:2" hidden="1" outlineLevel="2">
      <c r="B1782" s="10" t="s">
        <v>2279</v>
      </c>
    </row>
    <row r="1783" spans="1:2" hidden="1" outlineLevel="2">
      <c r="B1783" s="10" t="s">
        <v>2279</v>
      </c>
    </row>
    <row r="1784" spans="1:2" hidden="1" outlineLevel="2">
      <c r="B1784" s="10" t="s">
        <v>2279</v>
      </c>
    </row>
    <row r="1785" spans="1:2" hidden="1" outlineLevel="2">
      <c r="B1785" s="10" t="s">
        <v>2279</v>
      </c>
    </row>
    <row r="1786" spans="1:2" hidden="1" outlineLevel="2">
      <c r="B1786" s="10" t="s">
        <v>2279</v>
      </c>
    </row>
    <row r="1787" spans="1:2" hidden="1" outlineLevel="2">
      <c r="B1787" s="10" t="s">
        <v>2279</v>
      </c>
    </row>
    <row r="1788" spans="1:2" hidden="1" outlineLevel="2">
      <c r="B1788" s="10" t="s">
        <v>2279</v>
      </c>
    </row>
    <row r="1789" spans="1:2" hidden="1" outlineLevel="2">
      <c r="B1789" s="10" t="s">
        <v>2279</v>
      </c>
    </row>
    <row r="1790" spans="1:2" hidden="1" outlineLevel="2">
      <c r="B1790" s="10" t="s">
        <v>2279</v>
      </c>
    </row>
    <row r="1791" spans="1:2" hidden="1" outlineLevel="2">
      <c r="B1791" s="10" t="s">
        <v>2279</v>
      </c>
    </row>
    <row r="1792" spans="1:2" hidden="1" outlineLevel="2">
      <c r="B1792" s="10" t="s">
        <v>2279</v>
      </c>
    </row>
    <row r="1793" spans="2:2" hidden="1" outlineLevel="2">
      <c r="B1793" s="10" t="s">
        <v>2279</v>
      </c>
    </row>
    <row r="1794" spans="2:2" hidden="1" outlineLevel="2">
      <c r="B1794" s="10" t="s">
        <v>2279</v>
      </c>
    </row>
    <row r="1795" spans="2:2" hidden="1" outlineLevel="2">
      <c r="B1795" s="10" t="s">
        <v>2279</v>
      </c>
    </row>
    <row r="1796" spans="2:2" hidden="1" outlineLevel="2">
      <c r="B1796" s="10" t="s">
        <v>2279</v>
      </c>
    </row>
    <row r="1797" spans="2:2" hidden="1" outlineLevel="2">
      <c r="B1797" s="10" t="s">
        <v>2279</v>
      </c>
    </row>
    <row r="1798" spans="2:2" hidden="1" outlineLevel="2">
      <c r="B1798" s="10" t="s">
        <v>2279</v>
      </c>
    </row>
    <row r="1799" spans="2:2" hidden="1" outlineLevel="2">
      <c r="B1799" s="10" t="s">
        <v>2279</v>
      </c>
    </row>
    <row r="1800" spans="2:2" hidden="1" outlineLevel="2">
      <c r="B1800" s="10" t="s">
        <v>2279</v>
      </c>
    </row>
    <row r="1801" spans="2:2" hidden="1" outlineLevel="2">
      <c r="B1801" s="10" t="s">
        <v>2279</v>
      </c>
    </row>
    <row r="1802" spans="2:2" hidden="1" outlineLevel="2">
      <c r="B1802" s="10" t="s">
        <v>2279</v>
      </c>
    </row>
    <row r="1803" spans="2:2" hidden="1" outlineLevel="2">
      <c r="B1803" s="10" t="s">
        <v>2279</v>
      </c>
    </row>
    <row r="1804" spans="2:2" hidden="1" outlineLevel="2">
      <c r="B1804" s="10" t="s">
        <v>2279</v>
      </c>
    </row>
    <row r="1805" spans="2:2" hidden="1" outlineLevel="2">
      <c r="B1805" s="10" t="s">
        <v>2279</v>
      </c>
    </row>
    <row r="1806" spans="2:2" hidden="1" outlineLevel="2">
      <c r="B1806" s="10" t="s">
        <v>2279</v>
      </c>
    </row>
    <row r="1807" spans="2:2" hidden="1" outlineLevel="2">
      <c r="B1807" s="10" t="s">
        <v>2279</v>
      </c>
    </row>
    <row r="1808" spans="2:2" hidden="1" outlineLevel="2">
      <c r="B1808" s="10" t="s">
        <v>2279</v>
      </c>
    </row>
    <row r="1809" spans="2:2" hidden="1" outlineLevel="2">
      <c r="B1809" s="10" t="s">
        <v>2279</v>
      </c>
    </row>
    <row r="1810" spans="2:2" hidden="1" outlineLevel="2">
      <c r="B1810" s="10" t="s">
        <v>2279</v>
      </c>
    </row>
    <row r="1811" spans="2:2" hidden="1" outlineLevel="2">
      <c r="B1811" s="10" t="s">
        <v>2279</v>
      </c>
    </row>
    <row r="1812" spans="2:2" hidden="1" outlineLevel="2">
      <c r="B1812" s="10" t="s">
        <v>2279</v>
      </c>
    </row>
    <row r="1813" spans="2:2" hidden="1" outlineLevel="2">
      <c r="B1813" s="10" t="s">
        <v>2279</v>
      </c>
    </row>
    <row r="1814" spans="2:2" hidden="1" outlineLevel="2">
      <c r="B1814" s="10" t="s">
        <v>2279</v>
      </c>
    </row>
    <row r="1815" spans="2:2" hidden="1" outlineLevel="2">
      <c r="B1815" s="10" t="s">
        <v>2279</v>
      </c>
    </row>
    <row r="1816" spans="2:2" hidden="1" outlineLevel="2">
      <c r="B1816" s="10" t="s">
        <v>2279</v>
      </c>
    </row>
    <row r="1817" spans="2:2" hidden="1" outlineLevel="2">
      <c r="B1817" s="10" t="s">
        <v>2279</v>
      </c>
    </row>
    <row r="1818" spans="2:2" hidden="1" outlineLevel="2">
      <c r="B1818" s="10" t="s">
        <v>2279</v>
      </c>
    </row>
    <row r="1819" spans="2:2" hidden="1" outlineLevel="2">
      <c r="B1819" s="10" t="s">
        <v>2279</v>
      </c>
    </row>
    <row r="1820" spans="2:2" hidden="1" outlineLevel="2">
      <c r="B1820" s="10" t="s">
        <v>2279</v>
      </c>
    </row>
    <row r="1821" spans="2:2" hidden="1" outlineLevel="2">
      <c r="B1821" s="10" t="s">
        <v>2279</v>
      </c>
    </row>
    <row r="1822" spans="2:2" hidden="1" outlineLevel="2">
      <c r="B1822" s="10" t="s">
        <v>2279</v>
      </c>
    </row>
    <row r="1823" spans="2:2" hidden="1" outlineLevel="2">
      <c r="B1823" s="10" t="s">
        <v>2279</v>
      </c>
    </row>
    <row r="1824" spans="2:2" hidden="1" outlineLevel="2">
      <c r="B1824" s="10" t="s">
        <v>2279</v>
      </c>
    </row>
    <row r="1825" spans="1:2" hidden="1" outlineLevel="2">
      <c r="B1825" s="10" t="s">
        <v>2279</v>
      </c>
    </row>
    <row r="1826" spans="1:2" hidden="1" outlineLevel="2">
      <c r="B1826" s="10" t="s">
        <v>2279</v>
      </c>
    </row>
    <row r="1827" spans="1:2" hidden="1" outlineLevel="2">
      <c r="B1827" s="10" t="s">
        <v>2279</v>
      </c>
    </row>
    <row r="1828" spans="1:2" hidden="1" outlineLevel="2">
      <c r="B1828" s="10" t="s">
        <v>2279</v>
      </c>
    </row>
    <row r="1829" spans="1:2" hidden="1" outlineLevel="2">
      <c r="B1829" s="10" t="s">
        <v>2279</v>
      </c>
    </row>
    <row r="1830" spans="1:2" hidden="1" outlineLevel="2">
      <c r="B1830" s="10" t="s">
        <v>2279</v>
      </c>
    </row>
    <row r="1831" spans="1:2" hidden="1" outlineLevel="2">
      <c r="B1831" s="10" t="s">
        <v>2279</v>
      </c>
    </row>
    <row r="1832" spans="1:2" hidden="1" outlineLevel="2">
      <c r="B1832" s="10" t="s">
        <v>2279</v>
      </c>
    </row>
    <row r="1833" spans="1:2" hidden="1" outlineLevel="2">
      <c r="B1833" s="10" t="s">
        <v>2279</v>
      </c>
    </row>
    <row r="1834" spans="1:2" hidden="1" outlineLevel="2">
      <c r="B1834" s="10" t="s">
        <v>2279</v>
      </c>
    </row>
    <row r="1835" spans="1:2" hidden="1" outlineLevel="2">
      <c r="B1835" s="10" t="s">
        <v>2279</v>
      </c>
    </row>
    <row r="1836" spans="1:2" hidden="1" outlineLevel="2">
      <c r="B1836" s="10" t="s">
        <v>2279</v>
      </c>
    </row>
    <row r="1837" spans="1:2" outlineLevel="1" collapsed="1">
      <c r="A1837" s="9" t="s">
        <v>5461</v>
      </c>
      <c r="B1837" s="10">
        <f>SUBTOTAL(3,B1838:B1840)</f>
        <v>3</v>
      </c>
    </row>
    <row r="1838" spans="1:2" hidden="1" outlineLevel="2">
      <c r="B1838" s="10" t="s">
        <v>2340</v>
      </c>
    </row>
    <row r="1839" spans="1:2" hidden="1" outlineLevel="2">
      <c r="B1839" s="10" t="s">
        <v>2340</v>
      </c>
    </row>
    <row r="1840" spans="1:2" hidden="1" outlineLevel="2">
      <c r="B1840" s="10" t="s">
        <v>2340</v>
      </c>
    </row>
    <row r="1841" spans="2:2" hidden="1" outlineLevel="2">
      <c r="B1841" s="10" t="s">
        <v>2340</v>
      </c>
    </row>
    <row r="1842" spans="2:2" hidden="1" outlineLevel="2">
      <c r="B1842" s="10" t="s">
        <v>2340</v>
      </c>
    </row>
    <row r="1843" spans="2:2" hidden="1" outlineLevel="2">
      <c r="B1843" s="10" t="s">
        <v>2340</v>
      </c>
    </row>
    <row r="1844" spans="2:2" hidden="1" outlineLevel="2">
      <c r="B1844" s="10" t="s">
        <v>2340</v>
      </c>
    </row>
    <row r="1845" spans="2:2" hidden="1" outlineLevel="2">
      <c r="B1845" s="10" t="s">
        <v>2340</v>
      </c>
    </row>
    <row r="1846" spans="2:2" hidden="1" outlineLevel="2">
      <c r="B1846" s="10" t="s">
        <v>2340</v>
      </c>
    </row>
    <row r="1847" spans="2:2" hidden="1" outlineLevel="2">
      <c r="B1847" s="10" t="s">
        <v>2340</v>
      </c>
    </row>
    <row r="1848" spans="2:2" hidden="1" outlineLevel="2">
      <c r="B1848" s="10" t="s">
        <v>2340</v>
      </c>
    </row>
    <row r="1849" spans="2:2" hidden="1" outlineLevel="2">
      <c r="B1849" s="10" t="s">
        <v>2340</v>
      </c>
    </row>
    <row r="1850" spans="2:2" hidden="1" outlineLevel="2">
      <c r="B1850" s="10" t="s">
        <v>2340</v>
      </c>
    </row>
    <row r="1851" spans="2:2" hidden="1" outlineLevel="2">
      <c r="B1851" s="10" t="s">
        <v>2340</v>
      </c>
    </row>
    <row r="1852" spans="2:2" hidden="1" outlineLevel="2">
      <c r="B1852" s="10" t="s">
        <v>2340</v>
      </c>
    </row>
    <row r="1853" spans="2:2" hidden="1" outlineLevel="2">
      <c r="B1853" s="10" t="s">
        <v>2340</v>
      </c>
    </row>
    <row r="1854" spans="2:2" hidden="1" outlineLevel="2">
      <c r="B1854" s="10" t="s">
        <v>2340</v>
      </c>
    </row>
    <row r="1855" spans="2:2" hidden="1" outlineLevel="2">
      <c r="B1855" s="10" t="s">
        <v>2340</v>
      </c>
    </row>
    <row r="1856" spans="2:2" hidden="1" outlineLevel="2">
      <c r="B1856" s="10" t="s">
        <v>2340</v>
      </c>
    </row>
    <row r="1857" spans="1:2" hidden="1" outlineLevel="2">
      <c r="B1857" s="10" t="s">
        <v>2340</v>
      </c>
    </row>
    <row r="1858" spans="1:2" hidden="1" outlineLevel="2">
      <c r="B1858" s="10" t="s">
        <v>2340</v>
      </c>
    </row>
    <row r="1859" spans="1:2" hidden="1" outlineLevel="2">
      <c r="B1859" s="10" t="s">
        <v>2340</v>
      </c>
    </row>
    <row r="1860" spans="1:2" hidden="1" outlineLevel="2">
      <c r="B1860" s="10" t="s">
        <v>2340</v>
      </c>
    </row>
    <row r="1861" spans="1:2" hidden="1" outlineLevel="2">
      <c r="B1861" s="10" t="s">
        <v>2340</v>
      </c>
    </row>
    <row r="1862" spans="1:2" hidden="1" outlineLevel="2">
      <c r="B1862" s="10" t="s">
        <v>2340</v>
      </c>
    </row>
    <row r="1863" spans="1:2" hidden="1" outlineLevel="2">
      <c r="B1863" s="10" t="s">
        <v>2340</v>
      </c>
    </row>
    <row r="1864" spans="1:2" hidden="1" outlineLevel="2">
      <c r="B1864" s="10" t="s">
        <v>2340</v>
      </c>
    </row>
    <row r="1865" spans="1:2" outlineLevel="1" collapsed="1">
      <c r="A1865" s="9" t="s">
        <v>5471</v>
      </c>
      <c r="B1865" s="10">
        <f>SUBTOTAL(3,B1866:B1868)</f>
        <v>3</v>
      </c>
    </row>
    <row r="1866" spans="1:2" hidden="1" outlineLevel="2">
      <c r="B1866" s="10" t="s">
        <v>2367</v>
      </c>
    </row>
    <row r="1867" spans="1:2" hidden="1" outlineLevel="2">
      <c r="B1867" s="10" t="s">
        <v>2367</v>
      </c>
    </row>
    <row r="1868" spans="1:2" hidden="1" outlineLevel="2">
      <c r="B1868" s="10" t="s">
        <v>2367</v>
      </c>
    </row>
    <row r="1869" spans="1:2" outlineLevel="1" collapsed="1">
      <c r="A1869" s="9" t="s">
        <v>5480</v>
      </c>
      <c r="B1869" s="10">
        <f>SUBTOTAL(3,B1870:B1872)</f>
        <v>3</v>
      </c>
    </row>
    <row r="1870" spans="1:2" hidden="1" outlineLevel="2">
      <c r="B1870" s="10" t="s">
        <v>2373</v>
      </c>
    </row>
    <row r="1871" spans="1:2" hidden="1" outlineLevel="2">
      <c r="B1871" s="10" t="s">
        <v>2373</v>
      </c>
    </row>
    <row r="1872" spans="1:2" hidden="1" outlineLevel="2">
      <c r="B1872" s="10" t="s">
        <v>2373</v>
      </c>
    </row>
    <row r="1873" spans="1:2" outlineLevel="1" collapsed="1">
      <c r="A1873" s="9" t="s">
        <v>5487</v>
      </c>
      <c r="B1873" s="10">
        <f>SUBTOTAL(3,B1874:B1876)</f>
        <v>3</v>
      </c>
    </row>
    <row r="1874" spans="1:2" hidden="1" outlineLevel="2">
      <c r="B1874" s="10" t="s">
        <v>2377</v>
      </c>
    </row>
    <row r="1875" spans="1:2" hidden="1" outlineLevel="2">
      <c r="B1875" s="10" t="s">
        <v>2377</v>
      </c>
    </row>
    <row r="1876" spans="1:2" hidden="1" outlineLevel="2">
      <c r="B1876" s="10" t="s">
        <v>2377</v>
      </c>
    </row>
    <row r="1877" spans="1:2" hidden="1" outlineLevel="2">
      <c r="B1877" s="10" t="s">
        <v>2377</v>
      </c>
    </row>
    <row r="1878" spans="1:2" hidden="1" outlineLevel="2">
      <c r="B1878" s="10" t="s">
        <v>2377</v>
      </c>
    </row>
    <row r="1879" spans="1:2" hidden="1" outlineLevel="2">
      <c r="B1879" s="10" t="s">
        <v>2377</v>
      </c>
    </row>
    <row r="1880" spans="1:2" hidden="1" outlineLevel="2">
      <c r="B1880" s="10" t="s">
        <v>2377</v>
      </c>
    </row>
    <row r="1881" spans="1:2" hidden="1" outlineLevel="2">
      <c r="B1881" s="10" t="s">
        <v>2377</v>
      </c>
    </row>
    <row r="1882" spans="1:2" hidden="1" outlineLevel="2">
      <c r="B1882" s="10" t="s">
        <v>2377</v>
      </c>
    </row>
    <row r="1883" spans="1:2" hidden="1" outlineLevel="2">
      <c r="B1883" s="10" t="s">
        <v>2377</v>
      </c>
    </row>
    <row r="1884" spans="1:2" outlineLevel="1" collapsed="1">
      <c r="A1884" s="9" t="s">
        <v>5511</v>
      </c>
      <c r="B1884" s="10">
        <f>SUBTOTAL(3,B1885:B1887)</f>
        <v>2</v>
      </c>
    </row>
    <row r="1885" spans="1:2" hidden="1" outlineLevel="2">
      <c r="B1885" s="10" t="s">
        <v>2389</v>
      </c>
    </row>
    <row r="1886" spans="1:2" hidden="1" outlineLevel="2">
      <c r="B1886" s="10" t="s">
        <v>2389</v>
      </c>
    </row>
    <row r="1887" spans="1:2" outlineLevel="1" collapsed="1">
      <c r="A1887" s="9" t="s">
        <v>5525</v>
      </c>
      <c r="B1887" s="10">
        <f>SUBTOTAL(3,B1888:B1890)</f>
        <v>3</v>
      </c>
    </row>
    <row r="1888" spans="1:2" hidden="1" outlineLevel="2">
      <c r="B1888" s="10" t="s">
        <v>2394</v>
      </c>
    </row>
    <row r="1889" spans="1:2" hidden="1" outlineLevel="2">
      <c r="B1889" s="10" t="s">
        <v>2394</v>
      </c>
    </row>
    <row r="1890" spans="1:2" hidden="1" outlineLevel="2">
      <c r="B1890" s="10" t="s">
        <v>2394</v>
      </c>
    </row>
    <row r="1891" spans="1:2" hidden="1" outlineLevel="2">
      <c r="B1891" s="10" t="s">
        <v>2394</v>
      </c>
    </row>
    <row r="1892" spans="1:2" hidden="1" outlineLevel="2">
      <c r="B1892" s="10" t="s">
        <v>2394</v>
      </c>
    </row>
    <row r="1893" spans="1:2" hidden="1" outlineLevel="2">
      <c r="B1893" s="10" t="s">
        <v>2394</v>
      </c>
    </row>
    <row r="1894" spans="1:2" hidden="1" outlineLevel="2">
      <c r="B1894" s="10" t="s">
        <v>2394</v>
      </c>
    </row>
    <row r="1895" spans="1:2" outlineLevel="1" collapsed="1">
      <c r="A1895" s="9" t="s">
        <v>5526</v>
      </c>
      <c r="B1895" s="10">
        <f>SUBTOTAL(3,B1896:B1898)</f>
        <v>2</v>
      </c>
    </row>
    <row r="1896" spans="1:2" hidden="1" outlineLevel="2">
      <c r="B1896" s="10" t="s">
        <v>2407</v>
      </c>
    </row>
    <row r="1897" spans="1:2" hidden="1" outlineLevel="2">
      <c r="B1897" s="10" t="s">
        <v>2407</v>
      </c>
    </row>
    <row r="1898" spans="1:2" outlineLevel="1" collapsed="1">
      <c r="A1898" s="9" t="s">
        <v>5534</v>
      </c>
      <c r="B1898" s="10">
        <f>SUBTOTAL(3,B1899:B1901)</f>
        <v>2</v>
      </c>
    </row>
    <row r="1899" spans="1:2" hidden="1" outlineLevel="2">
      <c r="B1899" s="10" t="s">
        <v>2411</v>
      </c>
    </row>
    <row r="1900" spans="1:2" outlineLevel="1" collapsed="1">
      <c r="A1900" s="9" t="s">
        <v>5541</v>
      </c>
      <c r="B1900" s="10">
        <f>SUBTOTAL(3,B1901:B1903)</f>
        <v>2</v>
      </c>
    </row>
    <row r="1901" spans="1:2" hidden="1" outlineLevel="2">
      <c r="B1901" s="10" t="s">
        <v>2414</v>
      </c>
    </row>
    <row r="1902" spans="1:2" outlineLevel="1" collapsed="1">
      <c r="A1902" s="9" t="s">
        <v>5542</v>
      </c>
      <c r="B1902" s="10">
        <f>SUBTOTAL(3,B1903:B1905)</f>
        <v>2</v>
      </c>
    </row>
    <row r="1903" spans="1:2" hidden="1" outlineLevel="2">
      <c r="B1903" s="10" t="s">
        <v>2417</v>
      </c>
    </row>
    <row r="1904" spans="1:2" outlineLevel="1" collapsed="1">
      <c r="A1904" s="9" t="s">
        <v>5551</v>
      </c>
      <c r="B1904" s="10">
        <f>SUBTOTAL(3,B1905:B1907)</f>
        <v>2</v>
      </c>
    </row>
    <row r="1905" spans="1:2" hidden="1" outlineLevel="2">
      <c r="B1905" s="10" t="s">
        <v>2420</v>
      </c>
    </row>
    <row r="1906" spans="1:2" hidden="1" outlineLevel="2">
      <c r="B1906" s="10" t="s">
        <v>2420</v>
      </c>
    </row>
    <row r="1907" spans="1:2" outlineLevel="1" collapsed="1">
      <c r="A1907" s="9" t="s">
        <v>5571</v>
      </c>
      <c r="B1907" s="10">
        <f>SUBTOTAL(3,B1908:B1910)</f>
        <v>3</v>
      </c>
    </row>
    <row r="1908" spans="1:2" hidden="1" outlineLevel="2">
      <c r="B1908" s="10" t="s">
        <v>2424</v>
      </c>
    </row>
    <row r="1909" spans="1:2" hidden="1" outlineLevel="2">
      <c r="B1909" s="10" t="s">
        <v>2424</v>
      </c>
    </row>
    <row r="1910" spans="1:2" hidden="1" outlineLevel="2">
      <c r="B1910" s="10" t="s">
        <v>2424</v>
      </c>
    </row>
    <row r="1911" spans="1:2" outlineLevel="1" collapsed="1">
      <c r="A1911" s="9" t="s">
        <v>5596</v>
      </c>
      <c r="B1911" s="10">
        <f>SUBTOTAL(3,B1912:B1914)</f>
        <v>3</v>
      </c>
    </row>
    <row r="1912" spans="1:2" hidden="1" outlineLevel="2">
      <c r="B1912" s="10" t="s">
        <v>2429</v>
      </c>
    </row>
    <row r="1913" spans="1:2" hidden="1" outlineLevel="2">
      <c r="B1913" s="10" t="s">
        <v>2429</v>
      </c>
    </row>
    <row r="1914" spans="1:2" hidden="1" outlineLevel="2">
      <c r="B1914" s="10" t="s">
        <v>2429</v>
      </c>
    </row>
    <row r="1915" spans="1:2" hidden="1" outlineLevel="2">
      <c r="B1915" s="10" t="s">
        <v>2429</v>
      </c>
    </row>
    <row r="1916" spans="1:2" hidden="1" outlineLevel="2">
      <c r="B1916" s="10" t="s">
        <v>2429</v>
      </c>
    </row>
    <row r="1917" spans="1:2" hidden="1" outlineLevel="2">
      <c r="B1917" s="10" t="s">
        <v>2429</v>
      </c>
    </row>
    <row r="1918" spans="1:2" hidden="1" outlineLevel="2">
      <c r="B1918" s="10" t="s">
        <v>2429</v>
      </c>
    </row>
    <row r="1919" spans="1:2" hidden="1" outlineLevel="2">
      <c r="B1919" s="10" t="s">
        <v>2429</v>
      </c>
    </row>
    <row r="1920" spans="1:2" hidden="1" outlineLevel="2">
      <c r="B1920" s="10" t="s">
        <v>2429</v>
      </c>
    </row>
    <row r="1921" spans="2:2" hidden="1" outlineLevel="2">
      <c r="B1921" s="10" t="s">
        <v>2429</v>
      </c>
    </row>
    <row r="1922" spans="2:2" hidden="1" outlineLevel="2">
      <c r="B1922" s="10" t="s">
        <v>2429</v>
      </c>
    </row>
    <row r="1923" spans="2:2" hidden="1" outlineLevel="2">
      <c r="B1923" s="10" t="s">
        <v>2429</v>
      </c>
    </row>
    <row r="1924" spans="2:2" hidden="1" outlineLevel="2">
      <c r="B1924" s="10" t="s">
        <v>2429</v>
      </c>
    </row>
    <row r="1925" spans="2:2" hidden="1" outlineLevel="2">
      <c r="B1925" s="10" t="s">
        <v>2429</v>
      </c>
    </row>
    <row r="1926" spans="2:2" hidden="1" outlineLevel="2">
      <c r="B1926" s="10" t="s">
        <v>2429</v>
      </c>
    </row>
    <row r="1927" spans="2:2" hidden="1" outlineLevel="2">
      <c r="B1927" s="10" t="s">
        <v>2429</v>
      </c>
    </row>
    <row r="1928" spans="2:2" hidden="1" outlineLevel="2">
      <c r="B1928" s="10" t="s">
        <v>2429</v>
      </c>
    </row>
    <row r="1929" spans="2:2" hidden="1" outlineLevel="2">
      <c r="B1929" s="10" t="s">
        <v>2429</v>
      </c>
    </row>
    <row r="1930" spans="2:2" hidden="1" outlineLevel="2">
      <c r="B1930" s="10" t="s">
        <v>2429</v>
      </c>
    </row>
    <row r="1931" spans="2:2" hidden="1" outlineLevel="2">
      <c r="B1931" s="10" t="s">
        <v>2429</v>
      </c>
    </row>
    <row r="1932" spans="2:2" hidden="1" outlineLevel="2">
      <c r="B1932" s="10" t="s">
        <v>2429</v>
      </c>
    </row>
    <row r="1933" spans="2:2" hidden="1" outlineLevel="2">
      <c r="B1933" s="10" t="s">
        <v>2429</v>
      </c>
    </row>
    <row r="1934" spans="2:2" hidden="1" outlineLevel="2">
      <c r="B1934" s="10" t="s">
        <v>2429</v>
      </c>
    </row>
    <row r="1935" spans="2:2" hidden="1" outlineLevel="2">
      <c r="B1935" s="10" t="s">
        <v>2429</v>
      </c>
    </row>
    <row r="1936" spans="2:2" hidden="1" outlineLevel="2">
      <c r="B1936" s="10" t="s">
        <v>2429</v>
      </c>
    </row>
    <row r="1937" spans="2:2" hidden="1" outlineLevel="2">
      <c r="B1937" s="10" t="s">
        <v>2429</v>
      </c>
    </row>
    <row r="1938" spans="2:2" hidden="1" outlineLevel="2">
      <c r="B1938" s="10" t="s">
        <v>2429</v>
      </c>
    </row>
    <row r="1939" spans="2:2" hidden="1" outlineLevel="2">
      <c r="B1939" s="10" t="s">
        <v>2429</v>
      </c>
    </row>
    <row r="1940" spans="2:2" hidden="1" outlineLevel="2">
      <c r="B1940" s="10" t="s">
        <v>2429</v>
      </c>
    </row>
    <row r="1941" spans="2:2" hidden="1" outlineLevel="2">
      <c r="B1941" s="10" t="s">
        <v>2429</v>
      </c>
    </row>
    <row r="1942" spans="2:2" hidden="1" outlineLevel="2">
      <c r="B1942" s="10" t="s">
        <v>2429</v>
      </c>
    </row>
    <row r="1943" spans="2:2" hidden="1" outlineLevel="2">
      <c r="B1943" s="10" t="s">
        <v>2429</v>
      </c>
    </row>
    <row r="1944" spans="2:2" hidden="1" outlineLevel="2">
      <c r="B1944" s="10" t="s">
        <v>2429</v>
      </c>
    </row>
    <row r="1945" spans="2:2" hidden="1" outlineLevel="2">
      <c r="B1945" s="10" t="s">
        <v>2429</v>
      </c>
    </row>
    <row r="1946" spans="2:2" hidden="1" outlineLevel="2">
      <c r="B1946" s="10" t="s">
        <v>2429</v>
      </c>
    </row>
    <row r="1947" spans="2:2" hidden="1" outlineLevel="2">
      <c r="B1947" s="10" t="s">
        <v>2429</v>
      </c>
    </row>
    <row r="1948" spans="2:2" hidden="1" outlineLevel="2">
      <c r="B1948" s="10" t="s">
        <v>2429</v>
      </c>
    </row>
    <row r="1949" spans="2:2" hidden="1" outlineLevel="2">
      <c r="B1949" s="10" t="s">
        <v>2429</v>
      </c>
    </row>
    <row r="1950" spans="2:2" hidden="1" outlineLevel="2">
      <c r="B1950" s="10" t="s">
        <v>2429</v>
      </c>
    </row>
    <row r="1951" spans="2:2" hidden="1" outlineLevel="2">
      <c r="B1951" s="10" t="s">
        <v>2429</v>
      </c>
    </row>
    <row r="1952" spans="2:2" hidden="1" outlineLevel="2">
      <c r="B1952" s="10" t="s">
        <v>2429</v>
      </c>
    </row>
    <row r="1953" spans="1:2" hidden="1" outlineLevel="2">
      <c r="B1953" s="10" t="s">
        <v>2429</v>
      </c>
    </row>
    <row r="1954" spans="1:2" hidden="1" outlineLevel="2">
      <c r="B1954" s="10" t="s">
        <v>2429</v>
      </c>
    </row>
    <row r="1955" spans="1:2" hidden="1" outlineLevel="2">
      <c r="B1955" s="10" t="s">
        <v>2429</v>
      </c>
    </row>
    <row r="1956" spans="1:2" hidden="1" outlineLevel="2">
      <c r="B1956" s="10" t="s">
        <v>2429</v>
      </c>
    </row>
    <row r="1957" spans="1:2" hidden="1" outlineLevel="2">
      <c r="B1957" s="10" t="s">
        <v>2429</v>
      </c>
    </row>
    <row r="1958" spans="1:2" outlineLevel="1" collapsed="1">
      <c r="A1958" s="9" t="s">
        <v>5615</v>
      </c>
      <c r="B1958" s="10">
        <f>SUBTOTAL(3,B1959:B1961)</f>
        <v>2</v>
      </c>
    </row>
    <row r="1959" spans="1:2" hidden="1" outlineLevel="2">
      <c r="B1959" s="10" t="s">
        <v>2475</v>
      </c>
    </row>
    <row r="1960" spans="1:2" outlineLevel="1" collapsed="1">
      <c r="A1960" s="9" t="s">
        <v>5642</v>
      </c>
      <c r="B1960" s="10">
        <f>SUBTOTAL(3,B1961:B1963)</f>
        <v>3</v>
      </c>
    </row>
    <row r="1961" spans="1:2" hidden="1" outlineLevel="2">
      <c r="B1961" s="10" t="s">
        <v>2478</v>
      </c>
    </row>
    <row r="1962" spans="1:2" hidden="1" outlineLevel="2">
      <c r="B1962" s="10" t="s">
        <v>2478</v>
      </c>
    </row>
    <row r="1963" spans="1:2" hidden="1" outlineLevel="2">
      <c r="B1963" s="10" t="s">
        <v>2478</v>
      </c>
    </row>
    <row r="1964" spans="1:2" hidden="1" outlineLevel="2">
      <c r="B1964" s="10" t="s">
        <v>2478</v>
      </c>
    </row>
    <row r="1965" spans="1:2" hidden="1" outlineLevel="2">
      <c r="B1965" s="10" t="s">
        <v>2478</v>
      </c>
    </row>
    <row r="1966" spans="1:2" hidden="1" outlineLevel="2">
      <c r="B1966" s="10" t="s">
        <v>2478</v>
      </c>
    </row>
    <row r="1967" spans="1:2" hidden="1" outlineLevel="2">
      <c r="B1967" s="10" t="s">
        <v>2478</v>
      </c>
    </row>
    <row r="1968" spans="1:2" hidden="1" outlineLevel="2">
      <c r="B1968" s="10" t="s">
        <v>2478</v>
      </c>
    </row>
    <row r="1969" spans="2:2" hidden="1" outlineLevel="2">
      <c r="B1969" s="10" t="s">
        <v>2478</v>
      </c>
    </row>
    <row r="1970" spans="2:2" hidden="1" outlineLevel="2">
      <c r="B1970" s="10" t="s">
        <v>2478</v>
      </c>
    </row>
    <row r="1971" spans="2:2" hidden="1" outlineLevel="2">
      <c r="B1971" s="10" t="s">
        <v>2478</v>
      </c>
    </row>
    <row r="1972" spans="2:2" hidden="1" outlineLevel="2">
      <c r="B1972" s="10" t="s">
        <v>2478</v>
      </c>
    </row>
    <row r="1973" spans="2:2" hidden="1" outlineLevel="2">
      <c r="B1973" s="10" t="s">
        <v>2478</v>
      </c>
    </row>
    <row r="1974" spans="2:2" hidden="1" outlineLevel="2">
      <c r="B1974" s="10" t="s">
        <v>2478</v>
      </c>
    </row>
    <row r="1975" spans="2:2" hidden="1" outlineLevel="2">
      <c r="B1975" s="10" t="s">
        <v>2478</v>
      </c>
    </row>
    <row r="1976" spans="2:2" hidden="1" outlineLevel="2">
      <c r="B1976" s="10" t="s">
        <v>2478</v>
      </c>
    </row>
    <row r="1977" spans="2:2" hidden="1" outlineLevel="2">
      <c r="B1977" s="10" t="s">
        <v>2478</v>
      </c>
    </row>
    <row r="1978" spans="2:2" hidden="1" outlineLevel="2">
      <c r="B1978" s="10" t="s">
        <v>2478</v>
      </c>
    </row>
    <row r="1979" spans="2:2" hidden="1" outlineLevel="2">
      <c r="B1979" s="10" t="s">
        <v>2478</v>
      </c>
    </row>
    <row r="1980" spans="2:2" hidden="1" outlineLevel="2">
      <c r="B1980" s="10" t="s">
        <v>2478</v>
      </c>
    </row>
    <row r="1981" spans="2:2" hidden="1" outlineLevel="2">
      <c r="B1981" s="10" t="s">
        <v>2478</v>
      </c>
    </row>
    <row r="1982" spans="2:2" hidden="1" outlineLevel="2">
      <c r="B1982" s="10" t="s">
        <v>2478</v>
      </c>
    </row>
    <row r="1983" spans="2:2" hidden="1" outlineLevel="2">
      <c r="B1983" s="10" t="s">
        <v>2478</v>
      </c>
    </row>
    <row r="1984" spans="2:2" hidden="1" outlineLevel="2">
      <c r="B1984" s="10" t="s">
        <v>2478</v>
      </c>
    </row>
    <row r="1985" spans="2:2" hidden="1" outlineLevel="2">
      <c r="B1985" s="10" t="s">
        <v>2478</v>
      </c>
    </row>
    <row r="1986" spans="2:2" hidden="1" outlineLevel="2">
      <c r="B1986" s="10" t="s">
        <v>2478</v>
      </c>
    </row>
    <row r="1987" spans="2:2" hidden="1" outlineLevel="2">
      <c r="B1987" s="10" t="s">
        <v>2478</v>
      </c>
    </row>
    <row r="1988" spans="2:2" hidden="1" outlineLevel="2">
      <c r="B1988" s="10" t="s">
        <v>2478</v>
      </c>
    </row>
    <row r="1989" spans="2:2" hidden="1" outlineLevel="2">
      <c r="B1989" s="10" t="s">
        <v>2478</v>
      </c>
    </row>
    <row r="1990" spans="2:2" hidden="1" outlineLevel="2">
      <c r="B1990" s="10" t="s">
        <v>2478</v>
      </c>
    </row>
    <row r="1991" spans="2:2" hidden="1" outlineLevel="2">
      <c r="B1991" s="10" t="s">
        <v>2478</v>
      </c>
    </row>
    <row r="1992" spans="2:2" hidden="1" outlineLevel="2">
      <c r="B1992" s="10" t="s">
        <v>2478</v>
      </c>
    </row>
    <row r="1993" spans="2:2" hidden="1" outlineLevel="2">
      <c r="B1993" s="10" t="s">
        <v>2478</v>
      </c>
    </row>
    <row r="1994" spans="2:2" hidden="1" outlineLevel="2">
      <c r="B1994" s="10" t="s">
        <v>2478</v>
      </c>
    </row>
    <row r="1995" spans="2:2" hidden="1" outlineLevel="2">
      <c r="B1995" s="10" t="s">
        <v>2478</v>
      </c>
    </row>
    <row r="1996" spans="2:2" hidden="1" outlineLevel="2">
      <c r="B1996" s="10" t="s">
        <v>2478</v>
      </c>
    </row>
    <row r="1997" spans="2:2" hidden="1" outlineLevel="2">
      <c r="B1997" s="10" t="s">
        <v>2478</v>
      </c>
    </row>
    <row r="1998" spans="2:2" hidden="1" outlineLevel="2">
      <c r="B1998" s="10" t="s">
        <v>2478</v>
      </c>
    </row>
    <row r="1999" spans="2:2" hidden="1" outlineLevel="2">
      <c r="B1999" s="10" t="s">
        <v>2478</v>
      </c>
    </row>
    <row r="2000" spans="2:2" hidden="1" outlineLevel="2">
      <c r="B2000" s="10" t="s">
        <v>2478</v>
      </c>
    </row>
    <row r="2001" spans="2:2" hidden="1" outlineLevel="2">
      <c r="B2001" s="10" t="s">
        <v>2478</v>
      </c>
    </row>
    <row r="2002" spans="2:2" hidden="1" outlineLevel="2">
      <c r="B2002" s="10" t="s">
        <v>2478</v>
      </c>
    </row>
    <row r="2003" spans="2:2" hidden="1" outlineLevel="2">
      <c r="B2003" s="10" t="s">
        <v>2478</v>
      </c>
    </row>
    <row r="2004" spans="2:2" hidden="1" outlineLevel="2">
      <c r="B2004" s="10" t="s">
        <v>2478</v>
      </c>
    </row>
    <row r="2005" spans="2:2" hidden="1" outlineLevel="2">
      <c r="B2005" s="10" t="s">
        <v>2478</v>
      </c>
    </row>
    <row r="2006" spans="2:2" hidden="1" outlineLevel="2">
      <c r="B2006" s="10" t="s">
        <v>2478</v>
      </c>
    </row>
    <row r="2007" spans="2:2" hidden="1" outlineLevel="2">
      <c r="B2007" s="10" t="s">
        <v>2478</v>
      </c>
    </row>
    <row r="2008" spans="2:2" hidden="1" outlineLevel="2">
      <c r="B2008" s="10" t="s">
        <v>2478</v>
      </c>
    </row>
    <row r="2009" spans="2:2" hidden="1" outlineLevel="2">
      <c r="B2009" s="10" t="s">
        <v>2478</v>
      </c>
    </row>
    <row r="2010" spans="2:2" hidden="1" outlineLevel="2">
      <c r="B2010" s="10" t="s">
        <v>2478</v>
      </c>
    </row>
    <row r="2011" spans="2:2" hidden="1" outlineLevel="2">
      <c r="B2011" s="10" t="s">
        <v>2478</v>
      </c>
    </row>
    <row r="2012" spans="2:2" hidden="1" outlineLevel="2">
      <c r="B2012" s="10" t="s">
        <v>2478</v>
      </c>
    </row>
    <row r="2013" spans="2:2" hidden="1" outlineLevel="2">
      <c r="B2013" s="10" t="s">
        <v>2478</v>
      </c>
    </row>
    <row r="2014" spans="2:2" hidden="1" outlineLevel="2">
      <c r="B2014" s="10" t="s">
        <v>2478</v>
      </c>
    </row>
    <row r="2015" spans="2:2" hidden="1" outlineLevel="2">
      <c r="B2015" s="10" t="s">
        <v>2478</v>
      </c>
    </row>
    <row r="2016" spans="2:2" hidden="1" outlineLevel="2">
      <c r="B2016" s="10" t="s">
        <v>2478</v>
      </c>
    </row>
    <row r="2017" spans="2:2" hidden="1" outlineLevel="2">
      <c r="B2017" s="10" t="s">
        <v>2478</v>
      </c>
    </row>
    <row r="2018" spans="2:2" hidden="1" outlineLevel="2">
      <c r="B2018" s="10" t="s">
        <v>2478</v>
      </c>
    </row>
    <row r="2019" spans="2:2" hidden="1" outlineLevel="2">
      <c r="B2019" s="10" t="s">
        <v>2478</v>
      </c>
    </row>
    <row r="2020" spans="2:2" hidden="1" outlineLevel="2">
      <c r="B2020" s="10" t="s">
        <v>2478</v>
      </c>
    </row>
    <row r="2021" spans="2:2" hidden="1" outlineLevel="2">
      <c r="B2021" s="10" t="s">
        <v>2478</v>
      </c>
    </row>
    <row r="2022" spans="2:2" hidden="1" outlineLevel="2">
      <c r="B2022" s="10" t="s">
        <v>2478</v>
      </c>
    </row>
    <row r="2023" spans="2:2" hidden="1" outlineLevel="2">
      <c r="B2023" s="10" t="s">
        <v>2478</v>
      </c>
    </row>
    <row r="2024" spans="2:2" hidden="1" outlineLevel="2">
      <c r="B2024" s="10" t="s">
        <v>2478</v>
      </c>
    </row>
    <row r="2025" spans="2:2" hidden="1" outlineLevel="2">
      <c r="B2025" s="10" t="s">
        <v>2478</v>
      </c>
    </row>
    <row r="2026" spans="2:2" hidden="1" outlineLevel="2">
      <c r="B2026" s="10" t="s">
        <v>2478</v>
      </c>
    </row>
    <row r="2027" spans="2:2" hidden="1" outlineLevel="2">
      <c r="B2027" s="10" t="s">
        <v>2478</v>
      </c>
    </row>
    <row r="2028" spans="2:2" hidden="1" outlineLevel="2">
      <c r="B2028" s="10" t="s">
        <v>2478</v>
      </c>
    </row>
    <row r="2029" spans="2:2" hidden="1" outlineLevel="2">
      <c r="B2029" s="10" t="s">
        <v>2478</v>
      </c>
    </row>
    <row r="2030" spans="2:2" hidden="1" outlineLevel="2">
      <c r="B2030" s="10" t="s">
        <v>2478</v>
      </c>
    </row>
    <row r="2031" spans="2:2" hidden="1" outlineLevel="2">
      <c r="B2031" s="10" t="s">
        <v>2478</v>
      </c>
    </row>
    <row r="2032" spans="2:2" hidden="1" outlineLevel="2">
      <c r="B2032" s="10" t="s">
        <v>2478</v>
      </c>
    </row>
    <row r="2033" spans="1:2" hidden="1" outlineLevel="2">
      <c r="B2033" s="10" t="s">
        <v>2478</v>
      </c>
    </row>
    <row r="2034" spans="1:2" hidden="1" outlineLevel="2">
      <c r="B2034" s="10" t="s">
        <v>2478</v>
      </c>
    </row>
    <row r="2035" spans="1:2" hidden="1" outlineLevel="2">
      <c r="B2035" s="10" t="s">
        <v>2478</v>
      </c>
    </row>
    <row r="2036" spans="1:2" hidden="1" outlineLevel="2">
      <c r="B2036" s="10" t="s">
        <v>2478</v>
      </c>
    </row>
    <row r="2037" spans="1:2" outlineLevel="1" collapsed="1">
      <c r="A2037" s="9" t="s">
        <v>5643</v>
      </c>
      <c r="B2037" s="10">
        <f>SUBTOTAL(3,B2038:B2040)</f>
        <v>3</v>
      </c>
    </row>
    <row r="2038" spans="1:2" hidden="1" outlineLevel="2">
      <c r="B2038" s="10" t="s">
        <v>2559</v>
      </c>
    </row>
    <row r="2039" spans="1:2" hidden="1" outlineLevel="2">
      <c r="B2039" s="10" t="s">
        <v>2559</v>
      </c>
    </row>
    <row r="2040" spans="1:2" hidden="1" outlineLevel="2">
      <c r="B2040" s="10" t="s">
        <v>2559</v>
      </c>
    </row>
    <row r="2041" spans="1:2" hidden="1" outlineLevel="2">
      <c r="B2041" s="10" t="s">
        <v>2559</v>
      </c>
    </row>
    <row r="2042" spans="1:2" hidden="1" outlineLevel="2">
      <c r="B2042" s="10" t="s">
        <v>2559</v>
      </c>
    </row>
    <row r="2043" spans="1:2" hidden="1" outlineLevel="2">
      <c r="B2043" s="10" t="s">
        <v>2559</v>
      </c>
    </row>
    <row r="2044" spans="1:2" hidden="1" outlineLevel="2">
      <c r="B2044" s="10" t="s">
        <v>2559</v>
      </c>
    </row>
    <row r="2045" spans="1:2" hidden="1" outlineLevel="2">
      <c r="B2045" s="10" t="s">
        <v>2559</v>
      </c>
    </row>
    <row r="2046" spans="1:2" hidden="1" outlineLevel="2">
      <c r="B2046" s="10" t="s">
        <v>2559</v>
      </c>
    </row>
    <row r="2047" spans="1:2" hidden="1" outlineLevel="2">
      <c r="B2047" s="10" t="s">
        <v>2559</v>
      </c>
    </row>
    <row r="2048" spans="1:2" hidden="1" outlineLevel="2">
      <c r="B2048" s="10" t="s">
        <v>2559</v>
      </c>
    </row>
    <row r="2049" spans="1:2" hidden="1" outlineLevel="2">
      <c r="B2049" s="10" t="s">
        <v>2559</v>
      </c>
    </row>
    <row r="2050" spans="1:2" outlineLevel="1" collapsed="1">
      <c r="A2050" s="9" t="s">
        <v>5654</v>
      </c>
      <c r="B2050" s="10">
        <f>SUBTOTAL(3,B2051:B2053)</f>
        <v>2</v>
      </c>
    </row>
    <row r="2051" spans="1:2" hidden="1" outlineLevel="2">
      <c r="B2051" s="10" t="s">
        <v>2572</v>
      </c>
    </row>
    <row r="2052" spans="1:2" outlineLevel="1" collapsed="1">
      <c r="A2052" s="9" t="s">
        <v>5661</v>
      </c>
      <c r="B2052" s="10">
        <f>SUBTOTAL(3,B2053:B2055)</f>
        <v>2</v>
      </c>
    </row>
    <row r="2053" spans="1:2" hidden="1" outlineLevel="2">
      <c r="B2053" s="10" t="s">
        <v>2575</v>
      </c>
    </row>
    <row r="2054" spans="1:2" hidden="1" outlineLevel="2">
      <c r="B2054" s="10" t="s">
        <v>2575</v>
      </c>
    </row>
    <row r="2055" spans="1:2" outlineLevel="1" collapsed="1">
      <c r="A2055" s="9" t="s">
        <v>5668</v>
      </c>
      <c r="B2055" s="10">
        <f>SUBTOTAL(3,B2056:B2058)</f>
        <v>2</v>
      </c>
    </row>
    <row r="2056" spans="1:2" hidden="1" outlineLevel="2">
      <c r="B2056" s="10" t="s">
        <v>2579</v>
      </c>
    </row>
    <row r="2057" spans="1:2" outlineLevel="1" collapsed="1">
      <c r="A2057" s="9" t="s">
        <v>5687</v>
      </c>
      <c r="B2057" s="10">
        <f>SUBTOTAL(3,B2058:B2060)</f>
        <v>2</v>
      </c>
    </row>
    <row r="2058" spans="1:2" hidden="1" outlineLevel="2">
      <c r="B2058" s="10" t="s">
        <v>2582</v>
      </c>
    </row>
    <row r="2059" spans="1:2" outlineLevel="1" collapsed="1">
      <c r="A2059" s="9" t="s">
        <v>5694</v>
      </c>
      <c r="B2059" s="10">
        <f>SUBTOTAL(3,B2060:B2062)</f>
        <v>2</v>
      </c>
    </row>
    <row r="2060" spans="1:2" hidden="1" outlineLevel="2">
      <c r="B2060" s="10" t="s">
        <v>2584</v>
      </c>
    </row>
    <row r="2061" spans="1:2" outlineLevel="1" collapsed="1">
      <c r="A2061" s="9" t="s">
        <v>5715</v>
      </c>
      <c r="B2061" s="10">
        <f>SUBTOTAL(3,B2062:B2064)</f>
        <v>2</v>
      </c>
    </row>
    <row r="2062" spans="1:2" hidden="1" outlineLevel="2">
      <c r="B2062" s="10" t="s">
        <v>2590</v>
      </c>
    </row>
    <row r="2063" spans="1:2" outlineLevel="1" collapsed="1">
      <c r="A2063" s="9" t="s">
        <v>5716</v>
      </c>
      <c r="B2063" s="10">
        <f>SUBTOTAL(3,B2064:B2066)</f>
        <v>2</v>
      </c>
    </row>
    <row r="2064" spans="1:2" hidden="1" outlineLevel="2">
      <c r="B2064" s="10" t="s">
        <v>2593</v>
      </c>
    </row>
    <row r="2065" spans="1:2" hidden="1" outlineLevel="2">
      <c r="B2065" s="10" t="s">
        <v>2593</v>
      </c>
    </row>
    <row r="2066" spans="1:2" outlineLevel="1" collapsed="1">
      <c r="A2066" s="9" t="s">
        <v>5744</v>
      </c>
      <c r="B2066" s="10">
        <f>SUBTOTAL(3,B2067:B2069)</f>
        <v>3</v>
      </c>
    </row>
    <row r="2067" spans="1:2" hidden="1" outlineLevel="2">
      <c r="B2067" s="10" t="s">
        <v>2597</v>
      </c>
    </row>
    <row r="2068" spans="1:2" hidden="1" outlineLevel="2">
      <c r="B2068" s="10" t="s">
        <v>2597</v>
      </c>
    </row>
    <row r="2069" spans="1:2" hidden="1" outlineLevel="2">
      <c r="B2069" s="10" t="s">
        <v>2597</v>
      </c>
    </row>
    <row r="2070" spans="1:2" hidden="1" outlineLevel="2">
      <c r="B2070" s="10" t="s">
        <v>2597</v>
      </c>
    </row>
    <row r="2071" spans="1:2" hidden="1" outlineLevel="2">
      <c r="B2071" s="10" t="s">
        <v>2597</v>
      </c>
    </row>
    <row r="2072" spans="1:2" hidden="1" outlineLevel="2">
      <c r="B2072" s="10" t="s">
        <v>2597</v>
      </c>
    </row>
    <row r="2073" spans="1:2" hidden="1" outlineLevel="2">
      <c r="B2073" s="10" t="s">
        <v>2597</v>
      </c>
    </row>
    <row r="2074" spans="1:2" hidden="1" outlineLevel="2">
      <c r="B2074" s="10" t="s">
        <v>2597</v>
      </c>
    </row>
    <row r="2075" spans="1:2" hidden="1" outlineLevel="2">
      <c r="B2075" s="10" t="s">
        <v>2597</v>
      </c>
    </row>
    <row r="2076" spans="1:2" hidden="1" outlineLevel="2">
      <c r="B2076" s="10" t="s">
        <v>2597</v>
      </c>
    </row>
    <row r="2077" spans="1:2" hidden="1" outlineLevel="2">
      <c r="B2077" s="10" t="s">
        <v>2597</v>
      </c>
    </row>
    <row r="2078" spans="1:2" hidden="1" outlineLevel="2">
      <c r="B2078" s="10" t="s">
        <v>2597</v>
      </c>
    </row>
    <row r="2079" spans="1:2" hidden="1" outlineLevel="2">
      <c r="B2079" s="10" t="s">
        <v>2597</v>
      </c>
    </row>
    <row r="2080" spans="1:2" hidden="1" outlineLevel="2">
      <c r="B2080" s="10" t="s">
        <v>2597</v>
      </c>
    </row>
    <row r="2081" spans="2:2" hidden="1" outlineLevel="2">
      <c r="B2081" s="10" t="s">
        <v>2597</v>
      </c>
    </row>
    <row r="2082" spans="2:2" hidden="1" outlineLevel="2">
      <c r="B2082" s="10" t="s">
        <v>2597</v>
      </c>
    </row>
    <row r="2083" spans="2:2" hidden="1" outlineLevel="2">
      <c r="B2083" s="10" t="s">
        <v>2597</v>
      </c>
    </row>
    <row r="2084" spans="2:2" hidden="1" outlineLevel="2">
      <c r="B2084" s="10" t="s">
        <v>2597</v>
      </c>
    </row>
    <row r="2085" spans="2:2" hidden="1" outlineLevel="2">
      <c r="B2085" s="10" t="s">
        <v>2597</v>
      </c>
    </row>
    <row r="2086" spans="2:2" hidden="1" outlineLevel="2">
      <c r="B2086" s="10" t="s">
        <v>2597</v>
      </c>
    </row>
    <row r="2087" spans="2:2" hidden="1" outlineLevel="2">
      <c r="B2087" s="10" t="s">
        <v>2597</v>
      </c>
    </row>
    <row r="2088" spans="2:2" hidden="1" outlineLevel="2">
      <c r="B2088" s="10" t="s">
        <v>2597</v>
      </c>
    </row>
    <row r="2089" spans="2:2" hidden="1" outlineLevel="2">
      <c r="B2089" s="10" t="s">
        <v>2597</v>
      </c>
    </row>
    <row r="2090" spans="2:2" hidden="1" outlineLevel="2">
      <c r="B2090" s="10" t="s">
        <v>2597</v>
      </c>
    </row>
    <row r="2091" spans="2:2" hidden="1" outlineLevel="2">
      <c r="B2091" s="10" t="s">
        <v>2597</v>
      </c>
    </row>
    <row r="2092" spans="2:2" hidden="1" outlineLevel="2">
      <c r="B2092" s="10" t="s">
        <v>2597</v>
      </c>
    </row>
    <row r="2093" spans="2:2" hidden="1" outlineLevel="2">
      <c r="B2093" s="10" t="s">
        <v>2597</v>
      </c>
    </row>
    <row r="2094" spans="2:2" hidden="1" outlineLevel="2">
      <c r="B2094" s="10" t="s">
        <v>2597</v>
      </c>
    </row>
    <row r="2095" spans="2:2" hidden="1" outlineLevel="2">
      <c r="B2095" s="10" t="s">
        <v>2597</v>
      </c>
    </row>
    <row r="2096" spans="2:2" hidden="1" outlineLevel="2">
      <c r="B2096" s="10" t="s">
        <v>2597</v>
      </c>
    </row>
    <row r="2097" spans="1:2" hidden="1" outlineLevel="2">
      <c r="B2097" s="10" t="s">
        <v>2597</v>
      </c>
    </row>
    <row r="2098" spans="1:2" hidden="1" outlineLevel="2">
      <c r="B2098" s="10" t="s">
        <v>2597</v>
      </c>
    </row>
    <row r="2099" spans="1:2" hidden="1" outlineLevel="2">
      <c r="B2099" s="10" t="s">
        <v>2597</v>
      </c>
    </row>
    <row r="2100" spans="1:2" hidden="1" outlineLevel="2">
      <c r="B2100" s="10" t="s">
        <v>2597</v>
      </c>
    </row>
    <row r="2101" spans="1:2" hidden="1" outlineLevel="2">
      <c r="B2101" s="10" t="s">
        <v>2597</v>
      </c>
    </row>
    <row r="2102" spans="1:2" outlineLevel="1" collapsed="1">
      <c r="A2102" s="9" t="s">
        <v>5750</v>
      </c>
      <c r="B2102" s="10">
        <f>SUBTOTAL(3,B2103:B2105)</f>
        <v>2</v>
      </c>
    </row>
    <row r="2103" spans="1:2" hidden="1" outlineLevel="2">
      <c r="B2103" s="10" t="s">
        <v>2632</v>
      </c>
    </row>
    <row r="2104" spans="1:2" outlineLevel="1" collapsed="1">
      <c r="A2104" s="9" t="s">
        <v>5769</v>
      </c>
      <c r="B2104" s="10">
        <f>SUBTOTAL(3,B2105:B2107)</f>
        <v>2</v>
      </c>
    </row>
    <row r="2105" spans="1:2" hidden="1" outlineLevel="2">
      <c r="B2105" s="10" t="s">
        <v>2635</v>
      </c>
    </row>
    <row r="2106" spans="1:2" outlineLevel="1" collapsed="1">
      <c r="A2106" s="9" t="s">
        <v>5772</v>
      </c>
      <c r="B2106" s="10">
        <f>SUBTOTAL(3,B2107:B2109)</f>
        <v>3</v>
      </c>
    </row>
    <row r="2107" spans="1:2" hidden="1" outlineLevel="2">
      <c r="B2107" s="10" t="s">
        <v>2638</v>
      </c>
    </row>
    <row r="2108" spans="1:2" hidden="1" outlineLevel="2">
      <c r="B2108" s="10" t="s">
        <v>2638</v>
      </c>
    </row>
    <row r="2109" spans="1:2" hidden="1" outlineLevel="2">
      <c r="B2109" s="10" t="s">
        <v>2638</v>
      </c>
    </row>
    <row r="2110" spans="1:2" hidden="1" outlineLevel="2">
      <c r="B2110" s="10" t="s">
        <v>2638</v>
      </c>
    </row>
    <row r="2111" spans="1:2" hidden="1" outlineLevel="2">
      <c r="B2111" s="10" t="s">
        <v>2638</v>
      </c>
    </row>
    <row r="2112" spans="1:2" hidden="1" outlineLevel="2">
      <c r="B2112" s="10" t="s">
        <v>2638</v>
      </c>
    </row>
    <row r="2113" spans="2:2" hidden="1" outlineLevel="2">
      <c r="B2113" s="10" t="s">
        <v>2638</v>
      </c>
    </row>
    <row r="2114" spans="2:2" hidden="1" outlineLevel="2">
      <c r="B2114" s="10" t="s">
        <v>2638</v>
      </c>
    </row>
    <row r="2115" spans="2:2" hidden="1" outlineLevel="2">
      <c r="B2115" s="10" t="s">
        <v>2638</v>
      </c>
    </row>
    <row r="2116" spans="2:2" hidden="1" outlineLevel="2">
      <c r="B2116" s="10" t="s">
        <v>2638</v>
      </c>
    </row>
    <row r="2117" spans="2:2" hidden="1" outlineLevel="2">
      <c r="B2117" s="10" t="s">
        <v>2638</v>
      </c>
    </row>
    <row r="2118" spans="2:2" hidden="1" outlineLevel="2">
      <c r="B2118" s="10" t="s">
        <v>2638</v>
      </c>
    </row>
    <row r="2119" spans="2:2" hidden="1" outlineLevel="2">
      <c r="B2119" s="10" t="s">
        <v>2638</v>
      </c>
    </row>
    <row r="2120" spans="2:2" hidden="1" outlineLevel="2">
      <c r="B2120" s="10" t="s">
        <v>2638</v>
      </c>
    </row>
    <row r="2121" spans="2:2" hidden="1" outlineLevel="2">
      <c r="B2121" s="10" t="s">
        <v>2638</v>
      </c>
    </row>
    <row r="2122" spans="2:2" hidden="1" outlineLevel="2">
      <c r="B2122" s="10" t="s">
        <v>2638</v>
      </c>
    </row>
    <row r="2123" spans="2:2" hidden="1" outlineLevel="2">
      <c r="B2123" s="10" t="s">
        <v>2638</v>
      </c>
    </row>
    <row r="2124" spans="2:2" hidden="1" outlineLevel="2">
      <c r="B2124" s="10" t="s">
        <v>2638</v>
      </c>
    </row>
    <row r="2125" spans="2:2" hidden="1" outlineLevel="2">
      <c r="B2125" s="10" t="s">
        <v>2638</v>
      </c>
    </row>
    <row r="2126" spans="2:2" hidden="1" outlineLevel="2">
      <c r="B2126" s="10" t="s">
        <v>2638</v>
      </c>
    </row>
    <row r="2127" spans="2:2" hidden="1" outlineLevel="2">
      <c r="B2127" s="10" t="s">
        <v>2638</v>
      </c>
    </row>
    <row r="2128" spans="2:2" hidden="1" outlineLevel="2">
      <c r="B2128" s="10" t="s">
        <v>2638</v>
      </c>
    </row>
    <row r="2129" spans="1:2" hidden="1" outlineLevel="2">
      <c r="B2129" s="10" t="s">
        <v>2638</v>
      </c>
    </row>
    <row r="2130" spans="1:2" outlineLevel="1" collapsed="1">
      <c r="A2130" s="9" t="s">
        <v>5778</v>
      </c>
      <c r="B2130" s="10">
        <f>SUBTOTAL(3,B2131:B2133)</f>
        <v>3</v>
      </c>
    </row>
    <row r="2131" spans="1:2" hidden="1" outlineLevel="2">
      <c r="B2131" s="10" t="s">
        <v>2662</v>
      </c>
    </row>
    <row r="2132" spans="1:2" hidden="1" outlineLevel="2">
      <c r="B2132" s="10" t="s">
        <v>2662</v>
      </c>
    </row>
    <row r="2133" spans="1:2" hidden="1" outlineLevel="2">
      <c r="B2133" s="10" t="s">
        <v>2662</v>
      </c>
    </row>
    <row r="2134" spans="1:2" hidden="1" outlineLevel="2">
      <c r="B2134" s="10" t="s">
        <v>2662</v>
      </c>
    </row>
    <row r="2135" spans="1:2" hidden="1" outlineLevel="2">
      <c r="B2135" s="10" t="s">
        <v>2662</v>
      </c>
    </row>
    <row r="2136" spans="1:2" hidden="1" outlineLevel="2">
      <c r="B2136" s="10" t="s">
        <v>2662</v>
      </c>
    </row>
    <row r="2137" spans="1:2" hidden="1" outlineLevel="2">
      <c r="B2137" s="10" t="s">
        <v>2662</v>
      </c>
    </row>
    <row r="2138" spans="1:2" hidden="1" outlineLevel="2">
      <c r="B2138" s="10" t="s">
        <v>2662</v>
      </c>
    </row>
    <row r="2139" spans="1:2" outlineLevel="1" collapsed="1">
      <c r="A2139" s="9" t="s">
        <v>5785</v>
      </c>
      <c r="B2139" s="10">
        <f>SUBTOTAL(3,B2140:B2142)</f>
        <v>2</v>
      </c>
    </row>
    <row r="2140" spans="1:2" hidden="1" outlineLevel="2">
      <c r="B2140" s="10" t="s">
        <v>2673</v>
      </c>
    </row>
    <row r="2141" spans="1:2" outlineLevel="1" collapsed="1">
      <c r="A2141" s="9" t="s">
        <v>5803</v>
      </c>
      <c r="B2141" s="10">
        <f>SUBTOTAL(3,B2142:B2144)</f>
        <v>2</v>
      </c>
    </row>
    <row r="2142" spans="1:2" hidden="1" outlineLevel="2">
      <c r="B2142" s="10" t="s">
        <v>2676</v>
      </c>
    </row>
    <row r="2143" spans="1:2" outlineLevel="1" collapsed="1">
      <c r="A2143" s="9" t="s">
        <v>5805</v>
      </c>
      <c r="B2143" s="10">
        <f>SUBTOTAL(3,B2144:B2146)</f>
        <v>3</v>
      </c>
    </row>
    <row r="2144" spans="1:2" hidden="1" outlineLevel="2">
      <c r="B2144" s="10" t="s">
        <v>2679</v>
      </c>
    </row>
    <row r="2145" spans="2:2" hidden="1" outlineLevel="2">
      <c r="B2145" s="10" t="s">
        <v>2679</v>
      </c>
    </row>
    <row r="2146" spans="2:2" hidden="1" outlineLevel="2">
      <c r="B2146" s="10" t="s">
        <v>2679</v>
      </c>
    </row>
    <row r="2147" spans="2:2" hidden="1" outlineLevel="2">
      <c r="B2147" s="10" t="s">
        <v>2679</v>
      </c>
    </row>
    <row r="2148" spans="2:2" hidden="1" outlineLevel="2">
      <c r="B2148" s="10" t="s">
        <v>2679</v>
      </c>
    </row>
    <row r="2149" spans="2:2" hidden="1" outlineLevel="2">
      <c r="B2149" s="10" t="s">
        <v>2679</v>
      </c>
    </row>
    <row r="2150" spans="2:2" hidden="1" outlineLevel="2">
      <c r="B2150" s="10" t="s">
        <v>2679</v>
      </c>
    </row>
    <row r="2151" spans="2:2" hidden="1" outlineLevel="2">
      <c r="B2151" s="10" t="s">
        <v>2679</v>
      </c>
    </row>
    <row r="2152" spans="2:2" hidden="1" outlineLevel="2">
      <c r="B2152" s="10" t="s">
        <v>2679</v>
      </c>
    </row>
    <row r="2153" spans="2:2" hidden="1" outlineLevel="2">
      <c r="B2153" s="10" t="s">
        <v>2679</v>
      </c>
    </row>
    <row r="2154" spans="2:2" hidden="1" outlineLevel="2">
      <c r="B2154" s="10" t="s">
        <v>2679</v>
      </c>
    </row>
    <row r="2155" spans="2:2" hidden="1" outlineLevel="2">
      <c r="B2155" s="10" t="s">
        <v>2679</v>
      </c>
    </row>
    <row r="2156" spans="2:2" hidden="1" outlineLevel="2">
      <c r="B2156" s="10" t="s">
        <v>2679</v>
      </c>
    </row>
    <row r="2157" spans="2:2" hidden="1" outlineLevel="2">
      <c r="B2157" s="10" t="s">
        <v>2679</v>
      </c>
    </row>
    <row r="2158" spans="2:2" hidden="1" outlineLevel="2">
      <c r="B2158" s="10" t="s">
        <v>2679</v>
      </c>
    </row>
    <row r="2159" spans="2:2" hidden="1" outlineLevel="2">
      <c r="B2159" s="10" t="s">
        <v>2679</v>
      </c>
    </row>
    <row r="2160" spans="2:2" hidden="1" outlineLevel="2">
      <c r="B2160" s="10" t="s">
        <v>2679</v>
      </c>
    </row>
    <row r="2161" spans="1:2" hidden="1" outlineLevel="2">
      <c r="B2161" s="10" t="s">
        <v>2679</v>
      </c>
    </row>
    <row r="2162" spans="1:2" outlineLevel="1" collapsed="1">
      <c r="A2162" s="9" t="s">
        <v>5813</v>
      </c>
      <c r="B2162" s="10">
        <f>SUBTOTAL(3,B2163:B2165)</f>
        <v>3</v>
      </c>
    </row>
    <row r="2163" spans="1:2" hidden="1" outlineLevel="2">
      <c r="B2163" s="10" t="s">
        <v>2702</v>
      </c>
    </row>
    <row r="2164" spans="1:2" hidden="1" outlineLevel="2">
      <c r="B2164" s="10" t="s">
        <v>2702</v>
      </c>
    </row>
    <row r="2165" spans="1:2" hidden="1" outlineLevel="2">
      <c r="B2165" s="10" t="s">
        <v>2702</v>
      </c>
    </row>
    <row r="2166" spans="1:2" outlineLevel="1" collapsed="1">
      <c r="A2166" s="9" t="s">
        <v>5822</v>
      </c>
      <c r="B2166" s="10">
        <f>SUBTOTAL(3,B2167:B2169)</f>
        <v>2</v>
      </c>
    </row>
    <row r="2167" spans="1:2" hidden="1" outlineLevel="2">
      <c r="B2167" s="10" t="s">
        <v>2708</v>
      </c>
    </row>
    <row r="2168" spans="1:2" hidden="1" outlineLevel="2">
      <c r="B2168" s="10" t="s">
        <v>2708</v>
      </c>
    </row>
    <row r="2169" spans="1:2" outlineLevel="1" collapsed="1">
      <c r="A2169" s="9" t="s">
        <v>5844</v>
      </c>
      <c r="B2169" s="10">
        <f>SUBTOTAL(3,B2170:B2172)</f>
        <v>2</v>
      </c>
    </row>
    <row r="2170" spans="1:2" hidden="1" outlineLevel="2">
      <c r="B2170" s="10" t="s">
        <v>2712</v>
      </c>
    </row>
    <row r="2171" spans="1:2" hidden="1" outlineLevel="2">
      <c r="B2171" s="10" t="s">
        <v>2712</v>
      </c>
    </row>
    <row r="2172" spans="1:2" outlineLevel="1" collapsed="1">
      <c r="A2172" s="9" t="s">
        <v>5855</v>
      </c>
      <c r="B2172" s="10">
        <f>SUBTOTAL(3,B2173:B2175)</f>
        <v>2</v>
      </c>
    </row>
    <row r="2173" spans="1:2" hidden="1" outlineLevel="2">
      <c r="B2173" s="10" t="s">
        <v>2717</v>
      </c>
    </row>
    <row r="2174" spans="1:2" hidden="1" outlineLevel="2">
      <c r="B2174" s="10" t="s">
        <v>2717</v>
      </c>
    </row>
    <row r="2175" spans="1:2" outlineLevel="1" collapsed="1">
      <c r="A2175" s="9" t="s">
        <v>5870</v>
      </c>
      <c r="B2175" s="10">
        <f>SUBTOTAL(3,B2176:B2178)</f>
        <v>2</v>
      </c>
    </row>
    <row r="2176" spans="1:2" hidden="1" outlineLevel="2">
      <c r="B2176" s="10" t="s">
        <v>2722</v>
      </c>
    </row>
    <row r="2177" spans="1:2" outlineLevel="1" collapsed="1">
      <c r="A2177" s="9" t="s">
        <v>5881</v>
      </c>
      <c r="B2177" s="10">
        <f>SUBTOTAL(3,B2178:B2180)</f>
        <v>2</v>
      </c>
    </row>
    <row r="2178" spans="1:2" hidden="1" outlineLevel="2">
      <c r="B2178" s="10" t="s">
        <v>2725</v>
      </c>
    </row>
    <row r="2179" spans="1:2" outlineLevel="1" collapsed="1">
      <c r="A2179" s="9" t="s">
        <v>5882</v>
      </c>
      <c r="B2179" s="10">
        <f>SUBTOTAL(3,B2180:B2182)</f>
        <v>2</v>
      </c>
    </row>
    <row r="2180" spans="1:2" hidden="1" outlineLevel="2">
      <c r="B2180" s="10" t="s">
        <v>2727</v>
      </c>
    </row>
    <row r="2181" spans="1:2" outlineLevel="1" collapsed="1">
      <c r="A2181" s="9" t="s">
        <v>5898</v>
      </c>
      <c r="B2181" s="10">
        <f>SUBTOTAL(3,B2182:B2184)</f>
        <v>2</v>
      </c>
    </row>
    <row r="2182" spans="1:2" hidden="1" outlineLevel="2">
      <c r="B2182" s="10" t="s">
        <v>2754</v>
      </c>
    </row>
    <row r="2183" spans="1:2" outlineLevel="1" collapsed="1">
      <c r="A2183" s="9" t="s">
        <v>5324</v>
      </c>
      <c r="B2183" s="10">
        <f>SUBTOTAL(3,B2184:B2185)</f>
        <v>1</v>
      </c>
    </row>
    <row r="2184" spans="1:2" hidden="1" outlineLevel="2">
      <c r="B2184" s="10" t="s">
        <v>2756</v>
      </c>
    </row>
    <row r="2185" spans="1:2" outlineLevel="1" collapsed="1">
      <c r="A2185" s="9" t="s">
        <v>5326</v>
      </c>
      <c r="B2185" s="10">
        <f>SUBTOTAL(3,B2186:B2187)</f>
        <v>1</v>
      </c>
    </row>
    <row r="2186" spans="1:2" hidden="1" outlineLevel="2">
      <c r="B2186" s="10" t="s">
        <v>2758</v>
      </c>
    </row>
    <row r="2187" spans="1:2" outlineLevel="1" collapsed="1">
      <c r="A2187" s="9" t="s">
        <v>5329</v>
      </c>
      <c r="B2187" s="10">
        <f>SUBTOTAL(3,B2188:B2189)</f>
        <v>1</v>
      </c>
    </row>
    <row r="2188" spans="1:2" hidden="1" outlineLevel="2">
      <c r="B2188" s="10" t="s">
        <v>2760</v>
      </c>
    </row>
    <row r="2189" spans="1:2" outlineLevel="1" collapsed="1">
      <c r="A2189" s="9" t="s">
        <v>5331</v>
      </c>
      <c r="B2189" s="10">
        <f>SUBTOTAL(3,B2190:B2191)</f>
        <v>2</v>
      </c>
    </row>
    <row r="2190" spans="1:2" hidden="1" outlineLevel="2">
      <c r="B2190" s="10" t="s">
        <v>2762</v>
      </c>
    </row>
    <row r="2191" spans="1:2" hidden="1" outlineLevel="2">
      <c r="B2191" s="10" t="s">
        <v>2762</v>
      </c>
    </row>
    <row r="2192" spans="1:2" outlineLevel="1" collapsed="1">
      <c r="A2192" s="9" t="s">
        <v>5335</v>
      </c>
      <c r="B2192" s="10">
        <f>SUBTOTAL(3,B2193:B2194)</f>
        <v>1</v>
      </c>
    </row>
    <row r="2193" spans="1:2" hidden="1" outlineLevel="2">
      <c r="B2193" s="10" t="s">
        <v>2766</v>
      </c>
    </row>
    <row r="2194" spans="1:2" outlineLevel="1" collapsed="1">
      <c r="A2194" s="9" t="s">
        <v>5336</v>
      </c>
      <c r="B2194" s="10">
        <f>SUBTOTAL(3,B2195:B2196)</f>
        <v>1</v>
      </c>
    </row>
    <row r="2195" spans="1:2" hidden="1" outlineLevel="2">
      <c r="B2195" s="10" t="s">
        <v>2769</v>
      </c>
    </row>
    <row r="2196" spans="1:2" outlineLevel="1" collapsed="1">
      <c r="A2196" s="9" t="s">
        <v>5345</v>
      </c>
      <c r="B2196" s="10">
        <f>SUBTOTAL(3,B2197:B2198)</f>
        <v>2</v>
      </c>
    </row>
    <row r="2197" spans="1:2" hidden="1" outlineLevel="2">
      <c r="B2197" s="10" t="s">
        <v>2772</v>
      </c>
    </row>
    <row r="2198" spans="1:2" hidden="1" outlineLevel="2">
      <c r="B2198" s="10" t="s">
        <v>2772</v>
      </c>
    </row>
    <row r="2199" spans="1:2" outlineLevel="1" collapsed="1">
      <c r="A2199" s="9" t="s">
        <v>5346</v>
      </c>
      <c r="B2199" s="10">
        <f>SUBTOTAL(3,B2200:B2201)</f>
        <v>1</v>
      </c>
    </row>
    <row r="2200" spans="1:2" hidden="1" outlineLevel="2">
      <c r="B2200" s="10" t="s">
        <v>2780</v>
      </c>
    </row>
    <row r="2201" spans="1:2" outlineLevel="1" collapsed="1">
      <c r="A2201" s="9" t="s">
        <v>5355</v>
      </c>
      <c r="B2201" s="10">
        <f>SUBTOTAL(3,B2202:B2203)</f>
        <v>1</v>
      </c>
    </row>
    <row r="2202" spans="1:2" hidden="1" outlineLevel="2">
      <c r="B2202" s="10" t="s">
        <v>2782</v>
      </c>
    </row>
    <row r="2203" spans="1:2" outlineLevel="1" collapsed="1">
      <c r="A2203" s="9" t="s">
        <v>5357</v>
      </c>
      <c r="B2203" s="10">
        <f>SUBTOTAL(3,B2204:B2205)</f>
        <v>1</v>
      </c>
    </row>
    <row r="2204" spans="1:2" hidden="1" outlineLevel="2">
      <c r="B2204" s="10" t="s">
        <v>2785</v>
      </c>
    </row>
    <row r="2205" spans="1:2" outlineLevel="1" collapsed="1">
      <c r="A2205" s="9" t="s">
        <v>5359</v>
      </c>
      <c r="B2205" s="10">
        <f>SUBTOTAL(3,B2206:B2207)</f>
        <v>1</v>
      </c>
    </row>
    <row r="2206" spans="1:2" hidden="1" outlineLevel="2">
      <c r="B2206" s="10" t="s">
        <v>361</v>
      </c>
    </row>
    <row r="2207" spans="1:2" outlineLevel="1" collapsed="1">
      <c r="A2207" s="9" t="s">
        <v>5363</v>
      </c>
      <c r="B2207" s="10">
        <f>SUBTOTAL(3,B2208:B2209)</f>
        <v>2</v>
      </c>
    </row>
    <row r="2208" spans="1:2" hidden="1" outlineLevel="2">
      <c r="B2208" s="10" t="s">
        <v>2788</v>
      </c>
    </row>
    <row r="2209" spans="1:2" hidden="1" outlineLevel="2">
      <c r="B2209" s="10" t="s">
        <v>2788</v>
      </c>
    </row>
    <row r="2210" spans="1:2" hidden="1" outlineLevel="2">
      <c r="B2210" s="10" t="s">
        <v>2788</v>
      </c>
    </row>
    <row r="2211" spans="1:2" hidden="1" outlineLevel="2">
      <c r="B2211" s="10" t="s">
        <v>2788</v>
      </c>
    </row>
    <row r="2212" spans="1:2" hidden="1" outlineLevel="2">
      <c r="B2212" s="10" t="s">
        <v>2788</v>
      </c>
    </row>
    <row r="2213" spans="1:2" hidden="1" outlineLevel="2">
      <c r="B2213" s="10" t="s">
        <v>2788</v>
      </c>
    </row>
    <row r="2214" spans="1:2" hidden="1" outlineLevel="2">
      <c r="B2214" s="10" t="s">
        <v>2788</v>
      </c>
    </row>
    <row r="2215" spans="1:2" hidden="1" outlineLevel="2">
      <c r="B2215" s="10" t="s">
        <v>2788</v>
      </c>
    </row>
    <row r="2216" spans="1:2" hidden="1" outlineLevel="2">
      <c r="B2216" s="10" t="s">
        <v>2788</v>
      </c>
    </row>
    <row r="2217" spans="1:2" hidden="1" outlineLevel="2">
      <c r="B2217" s="10" t="s">
        <v>2788</v>
      </c>
    </row>
    <row r="2218" spans="1:2" hidden="1" outlineLevel="2">
      <c r="B2218" s="10" t="s">
        <v>2788</v>
      </c>
    </row>
    <row r="2219" spans="1:2" hidden="1" outlineLevel="2">
      <c r="B2219" s="10" t="s">
        <v>2788</v>
      </c>
    </row>
    <row r="2220" spans="1:2" outlineLevel="1" collapsed="1">
      <c r="A2220" s="9" t="s">
        <v>5367</v>
      </c>
      <c r="B2220" s="10">
        <f>SUBTOTAL(3,B2221:B2222)</f>
        <v>1</v>
      </c>
    </row>
    <row r="2221" spans="1:2" hidden="1" outlineLevel="2">
      <c r="B2221" s="10" t="s">
        <v>2804</v>
      </c>
    </row>
    <row r="2222" spans="1:2" outlineLevel="1" collapsed="1">
      <c r="A2222" s="9" t="s">
        <v>5372</v>
      </c>
      <c r="B2222" s="10">
        <f>SUBTOTAL(3,B2223:B2224)</f>
        <v>2</v>
      </c>
    </row>
    <row r="2223" spans="1:2" hidden="1" outlineLevel="2">
      <c r="B2223" s="10" t="s">
        <v>2807</v>
      </c>
    </row>
    <row r="2224" spans="1:2" hidden="1" outlineLevel="2">
      <c r="B2224" s="10" t="s">
        <v>2807</v>
      </c>
    </row>
    <row r="2225" spans="2:2" hidden="1" outlineLevel="2">
      <c r="B2225" s="10" t="s">
        <v>2807</v>
      </c>
    </row>
    <row r="2226" spans="2:2" hidden="1" outlineLevel="2">
      <c r="B2226" s="10" t="s">
        <v>2807</v>
      </c>
    </row>
    <row r="2227" spans="2:2" hidden="1" outlineLevel="2">
      <c r="B2227" s="10" t="s">
        <v>2807</v>
      </c>
    </row>
    <row r="2228" spans="2:2" hidden="1" outlineLevel="2">
      <c r="B2228" s="10" t="s">
        <v>2807</v>
      </c>
    </row>
    <row r="2229" spans="2:2" hidden="1" outlineLevel="2">
      <c r="B2229" s="10" t="s">
        <v>2807</v>
      </c>
    </row>
    <row r="2230" spans="2:2" hidden="1" outlineLevel="2">
      <c r="B2230" s="10" t="s">
        <v>2807</v>
      </c>
    </row>
    <row r="2231" spans="2:2" hidden="1" outlineLevel="2">
      <c r="B2231" s="10" t="s">
        <v>2807</v>
      </c>
    </row>
    <row r="2232" spans="2:2" hidden="1" outlineLevel="2">
      <c r="B2232" s="10" t="s">
        <v>2807</v>
      </c>
    </row>
    <row r="2233" spans="2:2" hidden="1" outlineLevel="2">
      <c r="B2233" s="10" t="s">
        <v>2807</v>
      </c>
    </row>
    <row r="2234" spans="2:2" hidden="1" outlineLevel="2">
      <c r="B2234" s="10" t="s">
        <v>2807</v>
      </c>
    </row>
    <row r="2235" spans="2:2" hidden="1" outlineLevel="2">
      <c r="B2235" s="10" t="s">
        <v>2807</v>
      </c>
    </row>
    <row r="2236" spans="2:2" hidden="1" outlineLevel="2">
      <c r="B2236" s="10" t="s">
        <v>2807</v>
      </c>
    </row>
    <row r="2237" spans="2:2" hidden="1" outlineLevel="2">
      <c r="B2237" s="10" t="s">
        <v>2807</v>
      </c>
    </row>
    <row r="2238" spans="2:2" hidden="1" outlineLevel="2">
      <c r="B2238" s="10" t="s">
        <v>2807</v>
      </c>
    </row>
    <row r="2239" spans="2:2" hidden="1" outlineLevel="2">
      <c r="B2239" s="10" t="s">
        <v>2807</v>
      </c>
    </row>
    <row r="2240" spans="2:2" hidden="1" outlineLevel="2">
      <c r="B2240" s="10" t="s">
        <v>2807</v>
      </c>
    </row>
    <row r="2241" spans="2:2" hidden="1" outlineLevel="2">
      <c r="B2241" s="10" t="s">
        <v>2807</v>
      </c>
    </row>
    <row r="2242" spans="2:2" hidden="1" outlineLevel="2">
      <c r="B2242" s="10" t="s">
        <v>2807</v>
      </c>
    </row>
    <row r="2243" spans="2:2" hidden="1" outlineLevel="2">
      <c r="B2243" s="10" t="s">
        <v>2807</v>
      </c>
    </row>
    <row r="2244" spans="2:2" hidden="1" outlineLevel="2">
      <c r="B2244" s="10" t="s">
        <v>2807</v>
      </c>
    </row>
    <row r="2245" spans="2:2" hidden="1" outlineLevel="2">
      <c r="B2245" s="10" t="s">
        <v>2807</v>
      </c>
    </row>
    <row r="2246" spans="2:2" hidden="1" outlineLevel="2">
      <c r="B2246" s="10" t="s">
        <v>2807</v>
      </c>
    </row>
    <row r="2247" spans="2:2" hidden="1" outlineLevel="2">
      <c r="B2247" s="10" t="s">
        <v>2807</v>
      </c>
    </row>
    <row r="2248" spans="2:2" hidden="1" outlineLevel="2">
      <c r="B2248" s="10" t="s">
        <v>2807</v>
      </c>
    </row>
    <row r="2249" spans="2:2" hidden="1" outlineLevel="2">
      <c r="B2249" s="10" t="s">
        <v>2807</v>
      </c>
    </row>
    <row r="2250" spans="2:2" hidden="1" outlineLevel="2">
      <c r="B2250" s="10" t="s">
        <v>2807</v>
      </c>
    </row>
    <row r="2251" spans="2:2" hidden="1" outlineLevel="2">
      <c r="B2251" s="10" t="s">
        <v>2807</v>
      </c>
    </row>
    <row r="2252" spans="2:2" hidden="1" outlineLevel="2">
      <c r="B2252" s="10" t="s">
        <v>2807</v>
      </c>
    </row>
    <row r="2253" spans="2:2" hidden="1" outlineLevel="2">
      <c r="B2253" s="10" t="s">
        <v>2807</v>
      </c>
    </row>
    <row r="2254" spans="2:2" hidden="1" outlineLevel="2">
      <c r="B2254" s="10" t="s">
        <v>2807</v>
      </c>
    </row>
    <row r="2255" spans="2:2" hidden="1" outlineLevel="2">
      <c r="B2255" s="10" t="s">
        <v>2807</v>
      </c>
    </row>
    <row r="2256" spans="2:2" hidden="1" outlineLevel="2">
      <c r="B2256" s="10" t="s">
        <v>2807</v>
      </c>
    </row>
    <row r="2257" spans="1:2" hidden="1" outlineLevel="2">
      <c r="B2257" s="10" t="s">
        <v>2807</v>
      </c>
    </row>
    <row r="2258" spans="1:2" hidden="1" outlineLevel="2">
      <c r="B2258" s="10" t="s">
        <v>2807</v>
      </c>
    </row>
    <row r="2259" spans="1:2" hidden="1" outlineLevel="2">
      <c r="B2259" s="10" t="s">
        <v>2807</v>
      </c>
    </row>
    <row r="2260" spans="1:2" hidden="1" outlineLevel="2">
      <c r="B2260" s="10" t="s">
        <v>2807</v>
      </c>
    </row>
    <row r="2261" spans="1:2" outlineLevel="1" collapsed="1">
      <c r="A2261" s="9" t="s">
        <v>5377</v>
      </c>
      <c r="B2261" s="10">
        <f>SUBTOTAL(3,B2262:B2263)</f>
        <v>2</v>
      </c>
    </row>
    <row r="2262" spans="1:2" hidden="1" outlineLevel="2">
      <c r="B2262" s="10" t="s">
        <v>2844</v>
      </c>
    </row>
    <row r="2263" spans="1:2" hidden="1" outlineLevel="2">
      <c r="B2263" s="10" t="s">
        <v>2844</v>
      </c>
    </row>
    <row r="2264" spans="1:2" outlineLevel="1" collapsed="1">
      <c r="A2264" s="9" t="s">
        <v>5383</v>
      </c>
      <c r="B2264" s="10">
        <f>SUBTOTAL(3,B2265:B2266)</f>
        <v>1</v>
      </c>
    </row>
    <row r="2265" spans="1:2" hidden="1" outlineLevel="2">
      <c r="B2265" s="10" t="s">
        <v>2848</v>
      </c>
    </row>
    <row r="2266" spans="1:2" outlineLevel="1" collapsed="1">
      <c r="A2266" s="9" t="s">
        <v>5384</v>
      </c>
      <c r="B2266" s="10">
        <f>SUBTOTAL(3,B2267:B2268)</f>
        <v>2</v>
      </c>
    </row>
    <row r="2267" spans="1:2" hidden="1" outlineLevel="2">
      <c r="B2267" s="10" t="s">
        <v>2849</v>
      </c>
    </row>
    <row r="2268" spans="1:2" hidden="1" outlineLevel="2">
      <c r="B2268" s="10" t="s">
        <v>2849</v>
      </c>
    </row>
    <row r="2269" spans="1:2" hidden="1" outlineLevel="2">
      <c r="B2269" s="10" t="s">
        <v>2849</v>
      </c>
    </row>
    <row r="2270" spans="1:2" hidden="1" outlineLevel="2">
      <c r="B2270" s="10" t="s">
        <v>2849</v>
      </c>
    </row>
    <row r="2271" spans="1:2" hidden="1" outlineLevel="2">
      <c r="B2271" s="10" t="s">
        <v>2849</v>
      </c>
    </row>
    <row r="2272" spans="1:2" hidden="1" outlineLevel="2">
      <c r="B2272" s="10" t="s">
        <v>2849</v>
      </c>
    </row>
    <row r="2273" spans="1:2" outlineLevel="1" collapsed="1">
      <c r="A2273" s="9" t="s">
        <v>5414</v>
      </c>
      <c r="B2273" s="10">
        <f>SUBTOTAL(3,B2274:B2275)</f>
        <v>2</v>
      </c>
    </row>
    <row r="2274" spans="1:2" hidden="1" outlineLevel="2">
      <c r="B2274" s="10" t="s">
        <v>2857</v>
      </c>
    </row>
    <row r="2275" spans="1:2" hidden="1" outlineLevel="2">
      <c r="B2275" s="10" t="s">
        <v>2857</v>
      </c>
    </row>
    <row r="2276" spans="1:2" hidden="1" outlineLevel="2">
      <c r="B2276" s="10" t="s">
        <v>2857</v>
      </c>
    </row>
    <row r="2277" spans="1:2" outlineLevel="1" collapsed="1">
      <c r="A2277" s="9" t="s">
        <v>5418</v>
      </c>
      <c r="B2277" s="10">
        <f>SUBTOTAL(3,B2278:B2279)</f>
        <v>1</v>
      </c>
    </row>
    <row r="2278" spans="1:2" hidden="1" outlineLevel="2">
      <c r="B2278" s="10" t="s">
        <v>2863</v>
      </c>
    </row>
    <row r="2279" spans="1:2" outlineLevel="1" collapsed="1">
      <c r="A2279" s="9" t="s">
        <v>5432</v>
      </c>
      <c r="B2279" s="10">
        <f>SUBTOTAL(3,B2280:B2281)</f>
        <v>1</v>
      </c>
    </row>
    <row r="2280" spans="1:2" hidden="1" outlineLevel="2">
      <c r="B2280" s="10" t="s">
        <v>2905</v>
      </c>
    </row>
    <row r="2281" spans="1:2" outlineLevel="1" collapsed="1">
      <c r="A2281" s="9" t="s">
        <v>5444</v>
      </c>
      <c r="B2281" s="10">
        <f>SUBTOTAL(3,B2282:B2283)</f>
        <v>1</v>
      </c>
    </row>
    <row r="2282" spans="1:2" hidden="1" outlineLevel="2">
      <c r="B2282" s="10" t="s">
        <v>2907</v>
      </c>
    </row>
    <row r="2283" spans="1:2" outlineLevel="1" collapsed="1">
      <c r="A2283" s="9" t="s">
        <v>5469</v>
      </c>
      <c r="B2283" s="10">
        <f>SUBTOTAL(3,B2284:B2285)</f>
        <v>2</v>
      </c>
    </row>
    <row r="2284" spans="1:2" hidden="1" outlineLevel="2">
      <c r="B2284" s="10" t="s">
        <v>2910</v>
      </c>
    </row>
    <row r="2285" spans="1:2" hidden="1" outlineLevel="2">
      <c r="B2285" s="10" t="s">
        <v>2910</v>
      </c>
    </row>
    <row r="2286" spans="1:2" hidden="1" outlineLevel="2">
      <c r="B2286" s="10" t="s">
        <v>2910</v>
      </c>
    </row>
    <row r="2287" spans="1:2" hidden="1" outlineLevel="2">
      <c r="B2287" s="10" t="s">
        <v>2910</v>
      </c>
    </row>
    <row r="2288" spans="1:2" outlineLevel="1" collapsed="1">
      <c r="A2288" s="9" t="s">
        <v>5475</v>
      </c>
      <c r="B2288" s="10">
        <f>SUBTOTAL(3,B2289:B2290)</f>
        <v>1</v>
      </c>
    </row>
    <row r="2289" spans="1:2" hidden="1" outlineLevel="2">
      <c r="B2289" s="10" t="s">
        <v>2916</v>
      </c>
    </row>
    <row r="2290" spans="1:2" outlineLevel="1" collapsed="1">
      <c r="A2290" s="9" t="s">
        <v>5490</v>
      </c>
      <c r="B2290" s="10">
        <f>SUBTOTAL(3,B2291:B2292)</f>
        <v>2</v>
      </c>
    </row>
    <row r="2291" spans="1:2" hidden="1" outlineLevel="2">
      <c r="B2291" s="10" t="s">
        <v>2919</v>
      </c>
    </row>
    <row r="2292" spans="1:2" hidden="1" outlineLevel="2">
      <c r="B2292" s="10" t="s">
        <v>2919</v>
      </c>
    </row>
    <row r="2293" spans="1:2" outlineLevel="1" collapsed="1">
      <c r="A2293" s="9" t="s">
        <v>5506</v>
      </c>
      <c r="B2293" s="10">
        <f>SUBTOTAL(3,B2294:B2295)</f>
        <v>1</v>
      </c>
    </row>
    <row r="2294" spans="1:2" hidden="1" outlineLevel="2">
      <c r="B2294" s="10" t="s">
        <v>2924</v>
      </c>
    </row>
    <row r="2295" spans="1:2" outlineLevel="1" collapsed="1">
      <c r="A2295" s="9" t="s">
        <v>5513</v>
      </c>
      <c r="B2295" s="10">
        <f>SUBTOTAL(3,B2296:B2297)</f>
        <v>1</v>
      </c>
    </row>
    <row r="2296" spans="1:2" hidden="1" outlineLevel="2">
      <c r="B2296" s="10" t="s">
        <v>2927</v>
      </c>
    </row>
    <row r="2297" spans="1:2" outlineLevel="1" collapsed="1">
      <c r="A2297" s="9" t="s">
        <v>5524</v>
      </c>
      <c r="B2297" s="10">
        <f>SUBTOTAL(3,B2298:B2299)</f>
        <v>2</v>
      </c>
    </row>
    <row r="2298" spans="1:2" hidden="1" outlineLevel="2">
      <c r="B2298" s="10" t="s">
        <v>2930</v>
      </c>
    </row>
    <row r="2299" spans="1:2" hidden="1" outlineLevel="2">
      <c r="B2299" s="10" t="s">
        <v>2930</v>
      </c>
    </row>
    <row r="2300" spans="1:2" hidden="1" outlineLevel="2">
      <c r="B2300" s="10" t="s">
        <v>2930</v>
      </c>
    </row>
    <row r="2301" spans="1:2" hidden="1" outlineLevel="2">
      <c r="B2301" s="10" t="s">
        <v>2930</v>
      </c>
    </row>
    <row r="2302" spans="1:2" hidden="1" outlineLevel="2">
      <c r="B2302" s="10" t="s">
        <v>2930</v>
      </c>
    </row>
    <row r="2303" spans="1:2" hidden="1" outlineLevel="2">
      <c r="B2303" s="10" t="s">
        <v>2930</v>
      </c>
    </row>
    <row r="2304" spans="1:2" hidden="1" outlineLevel="2">
      <c r="B2304" s="10" t="s">
        <v>2930</v>
      </c>
    </row>
    <row r="2305" spans="2:2" hidden="1" outlineLevel="2">
      <c r="B2305" s="10" t="s">
        <v>2930</v>
      </c>
    </row>
    <row r="2306" spans="2:2" hidden="1" outlineLevel="2">
      <c r="B2306" s="10" t="s">
        <v>2930</v>
      </c>
    </row>
    <row r="2307" spans="2:2" hidden="1" outlineLevel="2">
      <c r="B2307" s="10" t="s">
        <v>2930</v>
      </c>
    </row>
    <row r="2308" spans="2:2" hidden="1" outlineLevel="2">
      <c r="B2308" s="10" t="s">
        <v>2930</v>
      </c>
    </row>
    <row r="2309" spans="2:2" hidden="1" outlineLevel="2">
      <c r="B2309" s="10" t="s">
        <v>2930</v>
      </c>
    </row>
    <row r="2310" spans="2:2" hidden="1" outlineLevel="2">
      <c r="B2310" s="10" t="s">
        <v>2930</v>
      </c>
    </row>
    <row r="2311" spans="2:2" hidden="1" outlineLevel="2">
      <c r="B2311" s="10" t="s">
        <v>2930</v>
      </c>
    </row>
    <row r="2312" spans="2:2" hidden="1" outlineLevel="2">
      <c r="B2312" s="10" t="s">
        <v>2930</v>
      </c>
    </row>
    <row r="2313" spans="2:2" hidden="1" outlineLevel="2">
      <c r="B2313" s="10" t="s">
        <v>2930</v>
      </c>
    </row>
    <row r="2314" spans="2:2" hidden="1" outlineLevel="2">
      <c r="B2314" s="10" t="s">
        <v>2930</v>
      </c>
    </row>
    <row r="2315" spans="2:2" hidden="1" outlineLevel="2">
      <c r="B2315" s="10" t="s">
        <v>2930</v>
      </c>
    </row>
    <row r="2316" spans="2:2" hidden="1" outlineLevel="2">
      <c r="B2316" s="10" t="s">
        <v>2930</v>
      </c>
    </row>
    <row r="2317" spans="2:2" hidden="1" outlineLevel="2">
      <c r="B2317" s="10" t="s">
        <v>2930</v>
      </c>
    </row>
    <row r="2318" spans="2:2" hidden="1" outlineLevel="2">
      <c r="B2318" s="10" t="s">
        <v>2930</v>
      </c>
    </row>
    <row r="2319" spans="2:2" hidden="1" outlineLevel="2">
      <c r="B2319" s="10" t="s">
        <v>2930</v>
      </c>
    </row>
    <row r="2320" spans="2:2" hidden="1" outlineLevel="2">
      <c r="B2320" s="10" t="s">
        <v>2930</v>
      </c>
    </row>
    <row r="2321" spans="2:2" hidden="1" outlineLevel="2">
      <c r="B2321" s="10" t="s">
        <v>2930</v>
      </c>
    </row>
    <row r="2322" spans="2:2" hidden="1" outlineLevel="2">
      <c r="B2322" s="10" t="s">
        <v>2930</v>
      </c>
    </row>
    <row r="2323" spans="2:2" hidden="1" outlineLevel="2">
      <c r="B2323" s="10" t="s">
        <v>2930</v>
      </c>
    </row>
    <row r="2324" spans="2:2" hidden="1" outlineLevel="2">
      <c r="B2324" s="10" t="s">
        <v>2930</v>
      </c>
    </row>
    <row r="2325" spans="2:2" hidden="1" outlineLevel="2">
      <c r="B2325" s="10" t="s">
        <v>2930</v>
      </c>
    </row>
    <row r="2326" spans="2:2" hidden="1" outlineLevel="2">
      <c r="B2326" s="10" t="s">
        <v>2930</v>
      </c>
    </row>
    <row r="2327" spans="2:2" hidden="1" outlineLevel="2">
      <c r="B2327" s="10" t="s">
        <v>2930</v>
      </c>
    </row>
    <row r="2328" spans="2:2" hidden="1" outlineLevel="2">
      <c r="B2328" s="10" t="s">
        <v>2930</v>
      </c>
    </row>
    <row r="2329" spans="2:2" hidden="1" outlineLevel="2">
      <c r="B2329" s="10" t="s">
        <v>2930</v>
      </c>
    </row>
    <row r="2330" spans="2:2" hidden="1" outlineLevel="2">
      <c r="B2330" s="10" t="s">
        <v>2930</v>
      </c>
    </row>
    <row r="2331" spans="2:2" hidden="1" outlineLevel="2">
      <c r="B2331" s="10" t="s">
        <v>2930</v>
      </c>
    </row>
    <row r="2332" spans="2:2" hidden="1" outlineLevel="2">
      <c r="B2332" s="10" t="s">
        <v>2930</v>
      </c>
    </row>
    <row r="2333" spans="2:2" hidden="1" outlineLevel="2">
      <c r="B2333" s="10" t="s">
        <v>2930</v>
      </c>
    </row>
    <row r="2334" spans="2:2" hidden="1" outlineLevel="2">
      <c r="B2334" s="10" t="s">
        <v>2930</v>
      </c>
    </row>
    <row r="2335" spans="2:2" hidden="1" outlineLevel="2">
      <c r="B2335" s="10" t="s">
        <v>2930</v>
      </c>
    </row>
    <row r="2336" spans="2:2" hidden="1" outlineLevel="2">
      <c r="B2336" s="10" t="s">
        <v>2930</v>
      </c>
    </row>
    <row r="2337" spans="1:2" hidden="1" outlineLevel="2">
      <c r="B2337" s="10" t="s">
        <v>2930</v>
      </c>
    </row>
    <row r="2338" spans="1:2" hidden="1" outlineLevel="2">
      <c r="B2338" s="10" t="s">
        <v>2930</v>
      </c>
    </row>
    <row r="2339" spans="1:2" hidden="1" outlineLevel="2">
      <c r="B2339" s="10" t="s">
        <v>2930</v>
      </c>
    </row>
    <row r="2340" spans="1:2" hidden="1" outlineLevel="2">
      <c r="B2340" s="10" t="s">
        <v>2930</v>
      </c>
    </row>
    <row r="2341" spans="1:2" hidden="1" outlineLevel="2">
      <c r="B2341" s="10" t="s">
        <v>2930</v>
      </c>
    </row>
    <row r="2342" spans="1:2" hidden="1" outlineLevel="2">
      <c r="B2342" s="10" t="s">
        <v>2930</v>
      </c>
    </row>
    <row r="2343" spans="1:2" hidden="1" outlineLevel="2">
      <c r="B2343" s="10" t="s">
        <v>2930</v>
      </c>
    </row>
    <row r="2344" spans="1:2" hidden="1" outlineLevel="2">
      <c r="B2344" s="10" t="s">
        <v>2930</v>
      </c>
    </row>
    <row r="2345" spans="1:2" hidden="1" outlineLevel="2">
      <c r="B2345" s="10" t="s">
        <v>2930</v>
      </c>
    </row>
    <row r="2346" spans="1:2" hidden="1" outlineLevel="2">
      <c r="B2346" s="10" t="s">
        <v>2930</v>
      </c>
    </row>
    <row r="2347" spans="1:2" hidden="1" outlineLevel="2">
      <c r="B2347" s="10" t="s">
        <v>2930</v>
      </c>
    </row>
    <row r="2348" spans="1:2" hidden="1" outlineLevel="2">
      <c r="B2348" s="10" t="s">
        <v>2930</v>
      </c>
    </row>
    <row r="2349" spans="1:2" hidden="1" outlineLevel="2">
      <c r="B2349" s="10" t="s">
        <v>2930</v>
      </c>
    </row>
    <row r="2350" spans="1:2" outlineLevel="1" collapsed="1">
      <c r="A2350" s="9" t="s">
        <v>5536</v>
      </c>
      <c r="B2350" s="10">
        <f>SUBTOTAL(3,B2351:B2352)</f>
        <v>1</v>
      </c>
    </row>
    <row r="2351" spans="1:2" hidden="1" outlineLevel="2">
      <c r="B2351" s="10" t="s">
        <v>2981</v>
      </c>
    </row>
    <row r="2352" spans="1:2" outlineLevel="1" collapsed="1">
      <c r="A2352" s="9" t="s">
        <v>5544</v>
      </c>
      <c r="B2352" s="10">
        <f>SUBTOTAL(3,B2353:B2354)</f>
        <v>1</v>
      </c>
    </row>
    <row r="2353" spans="1:2" hidden="1" outlineLevel="2">
      <c r="B2353" s="10" t="s">
        <v>3020</v>
      </c>
    </row>
    <row r="2354" spans="1:2" outlineLevel="1" collapsed="1">
      <c r="A2354" s="9" t="s">
        <v>5546</v>
      </c>
      <c r="B2354" s="10">
        <f>SUBTOTAL(3,B2355:B2356)</f>
        <v>2</v>
      </c>
    </row>
    <row r="2355" spans="1:2" hidden="1" outlineLevel="2">
      <c r="B2355" s="10" t="s">
        <v>3023</v>
      </c>
    </row>
    <row r="2356" spans="1:2" hidden="1" outlineLevel="2">
      <c r="B2356" s="10" t="s">
        <v>3023</v>
      </c>
    </row>
    <row r="2357" spans="1:2" hidden="1" outlineLevel="2">
      <c r="B2357" s="10" t="s">
        <v>3023</v>
      </c>
    </row>
    <row r="2358" spans="1:2" hidden="1" outlineLevel="2">
      <c r="B2358" s="10" t="s">
        <v>3023</v>
      </c>
    </row>
    <row r="2359" spans="1:2" hidden="1" outlineLevel="2">
      <c r="B2359" s="10" t="s">
        <v>3023</v>
      </c>
    </row>
    <row r="2360" spans="1:2" hidden="1" outlineLevel="2">
      <c r="B2360" s="10" t="s">
        <v>3023</v>
      </c>
    </row>
    <row r="2361" spans="1:2" hidden="1" outlineLevel="2">
      <c r="B2361" s="10" t="s">
        <v>3023</v>
      </c>
    </row>
    <row r="2362" spans="1:2" hidden="1" outlineLevel="2">
      <c r="B2362" s="10" t="s">
        <v>3023</v>
      </c>
    </row>
    <row r="2363" spans="1:2" hidden="1" outlineLevel="2">
      <c r="B2363" s="10" t="s">
        <v>3023</v>
      </c>
    </row>
    <row r="2364" spans="1:2" outlineLevel="1" collapsed="1">
      <c r="A2364" s="9" t="s">
        <v>5550</v>
      </c>
      <c r="B2364" s="10">
        <f>SUBTOTAL(3,B2365:B2366)</f>
        <v>1</v>
      </c>
    </row>
    <row r="2365" spans="1:2" hidden="1" outlineLevel="2">
      <c r="B2365" s="10" t="s">
        <v>3041</v>
      </c>
    </row>
    <row r="2366" spans="1:2" outlineLevel="1" collapsed="1">
      <c r="A2366" s="9" t="s">
        <v>5557</v>
      </c>
      <c r="B2366" s="10">
        <f>SUBTOTAL(3,B2367:B2368)</f>
        <v>1</v>
      </c>
    </row>
    <row r="2367" spans="1:2" hidden="1" outlineLevel="2">
      <c r="B2367" s="10" t="s">
        <v>3043</v>
      </c>
    </row>
    <row r="2368" spans="1:2" outlineLevel="1" collapsed="1">
      <c r="A2368" s="9" t="s">
        <v>5562</v>
      </c>
      <c r="B2368" s="10">
        <f>SUBTOTAL(3,B2369:B2370)</f>
        <v>2</v>
      </c>
    </row>
    <row r="2369" spans="1:2" hidden="1" outlineLevel="2">
      <c r="B2369" s="10" t="s">
        <v>3045</v>
      </c>
    </row>
    <row r="2370" spans="1:2" hidden="1" outlineLevel="2">
      <c r="B2370" s="10" t="s">
        <v>3045</v>
      </c>
    </row>
    <row r="2371" spans="1:2" hidden="1" outlineLevel="2">
      <c r="B2371" s="10" t="s">
        <v>3045</v>
      </c>
    </row>
    <row r="2372" spans="1:2" hidden="1" outlineLevel="2">
      <c r="B2372" s="10" t="s">
        <v>3045</v>
      </c>
    </row>
    <row r="2373" spans="1:2" hidden="1" outlineLevel="2">
      <c r="B2373" s="10" t="s">
        <v>3045</v>
      </c>
    </row>
    <row r="2374" spans="1:2" hidden="1" outlineLevel="2">
      <c r="B2374" s="10" t="s">
        <v>3045</v>
      </c>
    </row>
    <row r="2375" spans="1:2" hidden="1" outlineLevel="2">
      <c r="B2375" s="10" t="s">
        <v>3045</v>
      </c>
    </row>
    <row r="2376" spans="1:2" hidden="1" outlineLevel="2">
      <c r="B2376" s="10" t="s">
        <v>3045</v>
      </c>
    </row>
    <row r="2377" spans="1:2" hidden="1" outlineLevel="2">
      <c r="B2377" s="10" t="s">
        <v>3045</v>
      </c>
    </row>
    <row r="2378" spans="1:2" hidden="1" outlineLevel="2">
      <c r="B2378" s="10" t="s">
        <v>3045</v>
      </c>
    </row>
    <row r="2379" spans="1:2" hidden="1" outlineLevel="2">
      <c r="B2379" s="10" t="s">
        <v>3045</v>
      </c>
    </row>
    <row r="2380" spans="1:2" hidden="1" outlineLevel="2">
      <c r="B2380" s="10" t="s">
        <v>3045</v>
      </c>
    </row>
    <row r="2381" spans="1:2" hidden="1" outlineLevel="2">
      <c r="B2381" s="10" t="s">
        <v>3045</v>
      </c>
    </row>
    <row r="2382" spans="1:2" hidden="1" outlineLevel="2">
      <c r="B2382" s="10" t="s">
        <v>3045</v>
      </c>
    </row>
    <row r="2383" spans="1:2" outlineLevel="1" collapsed="1">
      <c r="A2383" s="9" t="s">
        <v>5572</v>
      </c>
      <c r="B2383" s="10">
        <f>SUBTOTAL(3,B2384:B2385)</f>
        <v>2</v>
      </c>
    </row>
    <row r="2384" spans="1:2" hidden="1" outlineLevel="2">
      <c r="B2384" s="10" t="s">
        <v>3061</v>
      </c>
    </row>
    <row r="2385" spans="1:2" hidden="1" outlineLevel="2">
      <c r="B2385" s="10" t="s">
        <v>3061</v>
      </c>
    </row>
    <row r="2386" spans="1:2" hidden="1" outlineLevel="2">
      <c r="B2386" s="10" t="s">
        <v>3061</v>
      </c>
    </row>
    <row r="2387" spans="1:2" hidden="1" outlineLevel="2">
      <c r="B2387" s="10" t="s">
        <v>3061</v>
      </c>
    </row>
    <row r="2388" spans="1:2" hidden="1" outlineLevel="2">
      <c r="B2388" s="10" t="s">
        <v>3061</v>
      </c>
    </row>
    <row r="2389" spans="1:2" hidden="1" outlineLevel="2">
      <c r="B2389" s="10" t="s">
        <v>3061</v>
      </c>
    </row>
    <row r="2390" spans="1:2" hidden="1" outlineLevel="2">
      <c r="B2390" s="10" t="s">
        <v>3061</v>
      </c>
    </row>
    <row r="2391" spans="1:2" hidden="1" outlineLevel="2">
      <c r="B2391" s="10" t="s">
        <v>3061</v>
      </c>
    </row>
    <row r="2392" spans="1:2" hidden="1" outlineLevel="2">
      <c r="B2392" s="10" t="s">
        <v>3061</v>
      </c>
    </row>
    <row r="2393" spans="1:2" hidden="1" outlineLevel="2">
      <c r="B2393" s="10" t="s">
        <v>3061</v>
      </c>
    </row>
    <row r="2394" spans="1:2" hidden="1" outlineLevel="2">
      <c r="B2394" s="10" t="s">
        <v>3061</v>
      </c>
    </row>
    <row r="2395" spans="1:2" hidden="1" outlineLevel="2">
      <c r="B2395" s="10" t="s">
        <v>3061</v>
      </c>
    </row>
    <row r="2396" spans="1:2" hidden="1" outlineLevel="2">
      <c r="B2396" s="10" t="s">
        <v>3061</v>
      </c>
    </row>
    <row r="2397" spans="1:2" hidden="1" outlineLevel="2">
      <c r="B2397" s="10" t="s">
        <v>3061</v>
      </c>
    </row>
    <row r="2398" spans="1:2" hidden="1" outlineLevel="2">
      <c r="B2398" s="10" t="s">
        <v>3061</v>
      </c>
    </row>
    <row r="2399" spans="1:2" outlineLevel="1" collapsed="1">
      <c r="A2399" s="9" t="s">
        <v>5573</v>
      </c>
      <c r="B2399" s="10">
        <f>SUBTOTAL(3,B2400:B2401)</f>
        <v>1</v>
      </c>
    </row>
    <row r="2400" spans="1:2" hidden="1" outlineLevel="2">
      <c r="B2400" s="10" t="s">
        <v>3077</v>
      </c>
    </row>
    <row r="2401" spans="1:2" outlineLevel="1" collapsed="1">
      <c r="A2401" s="9" t="s">
        <v>5574</v>
      </c>
      <c r="B2401" s="10">
        <f>SUBTOTAL(3,B2402:B2403)</f>
        <v>1</v>
      </c>
    </row>
    <row r="2402" spans="1:2" hidden="1" outlineLevel="2">
      <c r="B2402" s="10" t="s">
        <v>3080</v>
      </c>
    </row>
    <row r="2403" spans="1:2" outlineLevel="1" collapsed="1">
      <c r="A2403" s="9" t="s">
        <v>5582</v>
      </c>
      <c r="B2403" s="10">
        <f>SUBTOTAL(3,B2404:B2405)</f>
        <v>2</v>
      </c>
    </row>
    <row r="2404" spans="1:2" hidden="1" outlineLevel="2">
      <c r="B2404" s="10" t="s">
        <v>3083</v>
      </c>
    </row>
    <row r="2405" spans="1:2" hidden="1" outlineLevel="2">
      <c r="B2405" s="10" t="s">
        <v>3083</v>
      </c>
    </row>
    <row r="2406" spans="1:2" hidden="1" outlineLevel="2">
      <c r="B2406" s="10" t="s">
        <v>3083</v>
      </c>
    </row>
    <row r="2407" spans="1:2" outlineLevel="1" collapsed="1">
      <c r="A2407" s="9" t="s">
        <v>5585</v>
      </c>
      <c r="B2407" s="10">
        <f>SUBTOTAL(3,B2408:B2409)</f>
        <v>2</v>
      </c>
    </row>
    <row r="2408" spans="1:2" hidden="1" outlineLevel="2">
      <c r="B2408" s="10" t="s">
        <v>3088</v>
      </c>
    </row>
    <row r="2409" spans="1:2" hidden="1" outlineLevel="2">
      <c r="B2409" s="10" t="s">
        <v>3088</v>
      </c>
    </row>
    <row r="2410" spans="1:2" outlineLevel="1" collapsed="1">
      <c r="A2410" s="9" t="s">
        <v>5593</v>
      </c>
      <c r="B2410" s="10">
        <f>SUBTOTAL(3,B2411:B2412)</f>
        <v>1</v>
      </c>
    </row>
    <row r="2411" spans="1:2" hidden="1" outlineLevel="2">
      <c r="B2411" s="10" t="s">
        <v>3091</v>
      </c>
    </row>
    <row r="2412" spans="1:2" outlineLevel="1" collapsed="1">
      <c r="A2412" s="9" t="s">
        <v>5602</v>
      </c>
      <c r="B2412" s="10">
        <f>SUBTOTAL(3,B2413:B2414)</f>
        <v>2</v>
      </c>
    </row>
    <row r="2413" spans="1:2" hidden="1" outlineLevel="2">
      <c r="B2413" s="10" t="s">
        <v>3093</v>
      </c>
    </row>
    <row r="2414" spans="1:2" hidden="1" outlineLevel="2">
      <c r="B2414" s="10" t="s">
        <v>3093</v>
      </c>
    </row>
    <row r="2415" spans="1:2" hidden="1" outlineLevel="2">
      <c r="B2415" s="10" t="s">
        <v>3093</v>
      </c>
    </row>
    <row r="2416" spans="1:2" hidden="1" outlineLevel="2">
      <c r="B2416" s="10" t="s">
        <v>3093</v>
      </c>
    </row>
    <row r="2417" spans="1:2" hidden="1" outlineLevel="2">
      <c r="B2417" s="10" t="s">
        <v>3093</v>
      </c>
    </row>
    <row r="2418" spans="1:2" hidden="1" outlineLevel="2">
      <c r="B2418" s="10" t="s">
        <v>3093</v>
      </c>
    </row>
    <row r="2419" spans="1:2" hidden="1" outlineLevel="2">
      <c r="B2419" s="10" t="s">
        <v>3093</v>
      </c>
    </row>
    <row r="2420" spans="1:2" hidden="1" outlineLevel="2">
      <c r="B2420" s="10" t="s">
        <v>3093</v>
      </c>
    </row>
    <row r="2421" spans="1:2" hidden="1" outlineLevel="2">
      <c r="B2421" s="10" t="s">
        <v>3093</v>
      </c>
    </row>
    <row r="2422" spans="1:2" outlineLevel="1" collapsed="1">
      <c r="A2422" s="9" t="s">
        <v>5616</v>
      </c>
      <c r="B2422" s="10">
        <f>SUBTOTAL(3,B2423:B2424)</f>
        <v>1</v>
      </c>
    </row>
    <row r="2423" spans="1:2" hidden="1" outlineLevel="2">
      <c r="B2423" s="10" t="s">
        <v>3103</v>
      </c>
    </row>
    <row r="2424" spans="1:2" outlineLevel="1" collapsed="1">
      <c r="A2424" s="9" t="s">
        <v>5626</v>
      </c>
      <c r="B2424" s="10">
        <f>SUBTOTAL(3,B2425:B2426)</f>
        <v>2</v>
      </c>
    </row>
    <row r="2425" spans="1:2" hidden="1" outlineLevel="2">
      <c r="B2425" s="10" t="s">
        <v>3105</v>
      </c>
    </row>
    <row r="2426" spans="1:2" hidden="1" outlineLevel="2">
      <c r="B2426" s="10" t="s">
        <v>3105</v>
      </c>
    </row>
    <row r="2427" spans="1:2" hidden="1" outlineLevel="2">
      <c r="B2427" s="10" t="s">
        <v>3105</v>
      </c>
    </row>
    <row r="2428" spans="1:2" hidden="1" outlineLevel="2">
      <c r="B2428" s="10" t="s">
        <v>3105</v>
      </c>
    </row>
    <row r="2429" spans="1:2" hidden="1" outlineLevel="2">
      <c r="B2429" s="10" t="s">
        <v>3105</v>
      </c>
    </row>
    <row r="2430" spans="1:2" hidden="1" outlineLevel="2">
      <c r="B2430" s="10" t="s">
        <v>3105</v>
      </c>
    </row>
    <row r="2431" spans="1:2" hidden="1" outlineLevel="2">
      <c r="B2431" s="10" t="s">
        <v>3105</v>
      </c>
    </row>
    <row r="2432" spans="1:2" hidden="1" outlineLevel="2">
      <c r="B2432" s="10" t="s">
        <v>3105</v>
      </c>
    </row>
    <row r="2433" spans="1:2" hidden="1" outlineLevel="2">
      <c r="B2433" s="10" t="s">
        <v>3105</v>
      </c>
    </row>
    <row r="2434" spans="1:2" hidden="1" outlineLevel="2">
      <c r="B2434" s="10" t="s">
        <v>3105</v>
      </c>
    </row>
    <row r="2435" spans="1:2" hidden="1" outlineLevel="2">
      <c r="B2435" s="10" t="s">
        <v>3105</v>
      </c>
    </row>
    <row r="2436" spans="1:2" hidden="1" outlineLevel="2">
      <c r="B2436" s="10" t="s">
        <v>3105</v>
      </c>
    </row>
    <row r="2437" spans="1:2" hidden="1" outlineLevel="2">
      <c r="B2437" s="10" t="s">
        <v>3105</v>
      </c>
    </row>
    <row r="2438" spans="1:2" outlineLevel="1" collapsed="1">
      <c r="A2438" s="9" t="s">
        <v>5633</v>
      </c>
      <c r="B2438" s="10">
        <f>SUBTOTAL(3,B2439:B2440)</f>
        <v>1</v>
      </c>
    </row>
    <row r="2439" spans="1:2" hidden="1" outlineLevel="2">
      <c r="B2439" s="10" t="s">
        <v>3120</v>
      </c>
    </row>
    <row r="2440" spans="1:2" outlineLevel="1" collapsed="1">
      <c r="A2440" s="9" t="s">
        <v>5651</v>
      </c>
      <c r="B2440" s="10">
        <f>SUBTOTAL(3,B2441:B2442)</f>
        <v>2</v>
      </c>
    </row>
    <row r="2441" spans="1:2" hidden="1" outlineLevel="2">
      <c r="B2441" s="10" t="s">
        <v>3122</v>
      </c>
    </row>
    <row r="2442" spans="1:2" hidden="1" outlineLevel="2">
      <c r="B2442" s="10" t="s">
        <v>3122</v>
      </c>
    </row>
    <row r="2443" spans="1:2" hidden="1" outlineLevel="2">
      <c r="B2443" s="10" t="s">
        <v>3122</v>
      </c>
    </row>
    <row r="2444" spans="1:2" hidden="1" outlineLevel="2">
      <c r="B2444" s="10" t="s">
        <v>3122</v>
      </c>
    </row>
    <row r="2445" spans="1:2" hidden="1" outlineLevel="2">
      <c r="B2445" s="10" t="s">
        <v>3122</v>
      </c>
    </row>
    <row r="2446" spans="1:2" hidden="1" outlineLevel="2">
      <c r="B2446" s="10" t="s">
        <v>3122</v>
      </c>
    </row>
    <row r="2447" spans="1:2" hidden="1" outlineLevel="2">
      <c r="B2447" s="10" t="s">
        <v>3122</v>
      </c>
    </row>
    <row r="2448" spans="1:2" hidden="1" outlineLevel="2">
      <c r="B2448" s="10" t="s">
        <v>3122</v>
      </c>
    </row>
    <row r="2449" spans="1:2" hidden="1" outlineLevel="2">
      <c r="B2449" s="10" t="s">
        <v>3122</v>
      </c>
    </row>
    <row r="2450" spans="1:2" hidden="1" outlineLevel="2">
      <c r="B2450" s="10" t="s">
        <v>3122</v>
      </c>
    </row>
    <row r="2451" spans="1:2" hidden="1" outlineLevel="2">
      <c r="B2451" s="10" t="s">
        <v>3122</v>
      </c>
    </row>
    <row r="2452" spans="1:2" hidden="1" outlineLevel="2">
      <c r="B2452" s="10" t="s">
        <v>3122</v>
      </c>
    </row>
    <row r="2453" spans="1:2" hidden="1" outlineLevel="2">
      <c r="B2453" s="10" t="s">
        <v>3122</v>
      </c>
    </row>
    <row r="2454" spans="1:2" outlineLevel="1" collapsed="1">
      <c r="A2454" s="9" t="s">
        <v>5652</v>
      </c>
      <c r="B2454" s="10">
        <f>SUBTOTAL(3,B2455:B2456)</f>
        <v>2</v>
      </c>
    </row>
    <row r="2455" spans="1:2" hidden="1" outlineLevel="2">
      <c r="B2455" s="10" t="s">
        <v>3136</v>
      </c>
    </row>
    <row r="2456" spans="1:2" hidden="1" outlineLevel="2">
      <c r="B2456" s="10" t="s">
        <v>3136</v>
      </c>
    </row>
    <row r="2457" spans="1:2" hidden="1" outlineLevel="2">
      <c r="B2457" s="10" t="s">
        <v>3136</v>
      </c>
    </row>
    <row r="2458" spans="1:2" hidden="1" outlineLevel="2">
      <c r="B2458" s="10" t="s">
        <v>3136</v>
      </c>
    </row>
    <row r="2459" spans="1:2" hidden="1" outlineLevel="2">
      <c r="B2459" s="10" t="s">
        <v>3136</v>
      </c>
    </row>
    <row r="2460" spans="1:2" hidden="1" outlineLevel="2">
      <c r="B2460" s="10" t="s">
        <v>3136</v>
      </c>
    </row>
    <row r="2461" spans="1:2" hidden="1" outlineLevel="2">
      <c r="B2461" s="10" t="s">
        <v>3136</v>
      </c>
    </row>
    <row r="2462" spans="1:2" hidden="1" outlineLevel="2">
      <c r="B2462" s="10" t="s">
        <v>3136</v>
      </c>
    </row>
    <row r="2463" spans="1:2" hidden="1" outlineLevel="2">
      <c r="B2463" s="10" t="s">
        <v>3136</v>
      </c>
    </row>
    <row r="2464" spans="1:2" hidden="1" outlineLevel="2">
      <c r="B2464" s="10" t="s">
        <v>3136</v>
      </c>
    </row>
    <row r="2465" spans="1:2" hidden="1" outlineLevel="2">
      <c r="B2465" s="10" t="s">
        <v>3136</v>
      </c>
    </row>
    <row r="2466" spans="1:2" hidden="1" outlineLevel="2">
      <c r="B2466" s="10" t="s">
        <v>3136</v>
      </c>
    </row>
    <row r="2467" spans="1:2" hidden="1" outlineLevel="2">
      <c r="B2467" s="10" t="s">
        <v>3136</v>
      </c>
    </row>
    <row r="2468" spans="1:2" hidden="1" outlineLevel="2">
      <c r="B2468" s="10" t="s">
        <v>3136</v>
      </c>
    </row>
    <row r="2469" spans="1:2" hidden="1" outlineLevel="2">
      <c r="B2469" s="10" t="s">
        <v>3136</v>
      </c>
    </row>
    <row r="2470" spans="1:2" outlineLevel="1" collapsed="1">
      <c r="A2470" s="9" t="s">
        <v>5655</v>
      </c>
      <c r="B2470" s="10">
        <f>SUBTOTAL(3,B2471:B2472)</f>
        <v>1</v>
      </c>
    </row>
    <row r="2471" spans="1:2" hidden="1" outlineLevel="2">
      <c r="B2471" s="10" t="s">
        <v>3153</v>
      </c>
    </row>
    <row r="2472" spans="1:2" outlineLevel="1" collapsed="1">
      <c r="A2472" s="9" t="s">
        <v>5667</v>
      </c>
      <c r="B2472" s="10">
        <f>SUBTOTAL(3,B2473:B2474)</f>
        <v>1</v>
      </c>
    </row>
    <row r="2473" spans="1:2" hidden="1" outlineLevel="2">
      <c r="B2473" s="10" t="s">
        <v>3154</v>
      </c>
    </row>
    <row r="2474" spans="1:2" outlineLevel="1" collapsed="1">
      <c r="A2474" s="9" t="s">
        <v>5684</v>
      </c>
      <c r="B2474" s="10">
        <f>SUBTOTAL(3,B2475:B2476)</f>
        <v>2</v>
      </c>
    </row>
    <row r="2475" spans="1:2" hidden="1" outlineLevel="2">
      <c r="B2475" s="10" t="s">
        <v>3157</v>
      </c>
    </row>
    <row r="2476" spans="1:2" hidden="1" outlineLevel="2">
      <c r="B2476" s="10" t="s">
        <v>3157</v>
      </c>
    </row>
    <row r="2477" spans="1:2" outlineLevel="1" collapsed="1">
      <c r="A2477" s="9" t="s">
        <v>5685</v>
      </c>
      <c r="B2477" s="10">
        <f>SUBTOTAL(3,B2478:B2479)</f>
        <v>2</v>
      </c>
    </row>
    <row r="2478" spans="1:2" hidden="1" outlineLevel="2">
      <c r="B2478" s="10" t="s">
        <v>3160</v>
      </c>
    </row>
    <row r="2479" spans="1:2" hidden="1" outlineLevel="2">
      <c r="B2479" s="10" t="s">
        <v>3160</v>
      </c>
    </row>
    <row r="2480" spans="1:2" hidden="1" outlineLevel="2">
      <c r="B2480" s="10" t="s">
        <v>3160</v>
      </c>
    </row>
    <row r="2481" spans="1:2" hidden="1" outlineLevel="2">
      <c r="B2481" s="10" t="s">
        <v>3160</v>
      </c>
    </row>
    <row r="2482" spans="1:2" hidden="1" outlineLevel="2">
      <c r="B2482" s="10" t="s">
        <v>3160</v>
      </c>
    </row>
    <row r="2483" spans="1:2" hidden="1" outlineLevel="2">
      <c r="B2483" s="10" t="s">
        <v>3160</v>
      </c>
    </row>
    <row r="2484" spans="1:2" hidden="1" outlineLevel="2">
      <c r="B2484" s="10" t="s">
        <v>3160</v>
      </c>
    </row>
    <row r="2485" spans="1:2" hidden="1" outlineLevel="2">
      <c r="B2485" s="10" t="s">
        <v>3160</v>
      </c>
    </row>
    <row r="2486" spans="1:2" hidden="1" outlineLevel="2">
      <c r="B2486" s="10" t="s">
        <v>3160</v>
      </c>
    </row>
    <row r="2487" spans="1:2" hidden="1" outlineLevel="2">
      <c r="B2487" s="10" t="s">
        <v>3160</v>
      </c>
    </row>
    <row r="2488" spans="1:2" hidden="1" outlineLevel="2">
      <c r="B2488" s="10" t="s">
        <v>3160</v>
      </c>
    </row>
    <row r="2489" spans="1:2" outlineLevel="1" collapsed="1">
      <c r="A2489" s="9" t="s">
        <v>5691</v>
      </c>
      <c r="B2489" s="10">
        <f>SUBTOTAL(3,B2490:B2491)</f>
        <v>2</v>
      </c>
    </row>
    <row r="2490" spans="1:2" hidden="1" outlineLevel="2">
      <c r="B2490" s="10" t="s">
        <v>3174</v>
      </c>
    </row>
    <row r="2491" spans="1:2" hidden="1" outlineLevel="2">
      <c r="B2491" s="10" t="s">
        <v>3174</v>
      </c>
    </row>
    <row r="2492" spans="1:2" hidden="1" outlineLevel="2">
      <c r="B2492" s="10" t="s">
        <v>3174</v>
      </c>
    </row>
    <row r="2493" spans="1:2" hidden="1" outlineLevel="2">
      <c r="B2493" s="10" t="s">
        <v>3174</v>
      </c>
    </row>
    <row r="2494" spans="1:2" hidden="1" outlineLevel="2">
      <c r="B2494" s="10" t="s">
        <v>3174</v>
      </c>
    </row>
    <row r="2495" spans="1:2" hidden="1" outlineLevel="2">
      <c r="B2495" s="10" t="s">
        <v>3174</v>
      </c>
    </row>
    <row r="2496" spans="1:2" hidden="1" outlineLevel="2">
      <c r="B2496" s="10" t="s">
        <v>3174</v>
      </c>
    </row>
    <row r="2497" spans="1:2" hidden="1" outlineLevel="2">
      <c r="B2497" s="10" t="s">
        <v>3174</v>
      </c>
    </row>
    <row r="2498" spans="1:2" hidden="1" outlineLevel="2">
      <c r="B2498" s="10" t="s">
        <v>3174</v>
      </c>
    </row>
    <row r="2499" spans="1:2" hidden="1" outlineLevel="2">
      <c r="B2499" s="10" t="s">
        <v>3174</v>
      </c>
    </row>
    <row r="2500" spans="1:2" hidden="1" outlineLevel="2">
      <c r="B2500" s="10" t="s">
        <v>3174</v>
      </c>
    </row>
    <row r="2501" spans="1:2" hidden="1" outlineLevel="2">
      <c r="B2501" s="10" t="s">
        <v>3174</v>
      </c>
    </row>
    <row r="2502" spans="1:2" outlineLevel="1" collapsed="1">
      <c r="A2502" s="9" t="s">
        <v>5698</v>
      </c>
      <c r="B2502" s="10">
        <f>SUBTOTAL(3,B2503:B2504)</f>
        <v>1</v>
      </c>
    </row>
    <row r="2503" spans="1:2" hidden="1" outlineLevel="2">
      <c r="B2503" s="10" t="s">
        <v>3204</v>
      </c>
    </row>
    <row r="2504" spans="1:2" outlineLevel="1" collapsed="1">
      <c r="A2504" s="9" t="s">
        <v>5708</v>
      </c>
      <c r="B2504" s="10">
        <f>SUBTOTAL(3,B2505:B2506)</f>
        <v>1</v>
      </c>
    </row>
    <row r="2505" spans="1:2" hidden="1" outlineLevel="2">
      <c r="B2505" s="10" t="s">
        <v>3206</v>
      </c>
    </row>
    <row r="2506" spans="1:2" outlineLevel="1" collapsed="1">
      <c r="A2506" s="9" t="s">
        <v>5711</v>
      </c>
      <c r="B2506" s="10">
        <f>SUBTOTAL(3,B2507:B2508)</f>
        <v>2</v>
      </c>
    </row>
    <row r="2507" spans="1:2" hidden="1" outlineLevel="2">
      <c r="B2507" s="10" t="s">
        <v>3209</v>
      </c>
    </row>
    <row r="2508" spans="1:2" hidden="1" outlineLevel="2">
      <c r="B2508" s="10" t="s">
        <v>3209</v>
      </c>
    </row>
    <row r="2509" spans="1:2" hidden="1" outlineLevel="2">
      <c r="B2509" s="10" t="s">
        <v>3209</v>
      </c>
    </row>
    <row r="2510" spans="1:2" hidden="1" outlineLevel="2">
      <c r="B2510" s="10" t="s">
        <v>3209</v>
      </c>
    </row>
    <row r="2511" spans="1:2" hidden="1" outlineLevel="2">
      <c r="B2511" s="10" t="s">
        <v>3209</v>
      </c>
    </row>
    <row r="2512" spans="1:2" hidden="1" outlineLevel="2">
      <c r="B2512" s="10" t="s">
        <v>3209</v>
      </c>
    </row>
    <row r="2513" spans="2:2" hidden="1" outlineLevel="2">
      <c r="B2513" s="10" t="s">
        <v>3209</v>
      </c>
    </row>
    <row r="2514" spans="2:2" hidden="1" outlineLevel="2">
      <c r="B2514" s="10" t="s">
        <v>3209</v>
      </c>
    </row>
    <row r="2515" spans="2:2" hidden="1" outlineLevel="2">
      <c r="B2515" s="10" t="s">
        <v>3209</v>
      </c>
    </row>
    <row r="2516" spans="2:2" hidden="1" outlineLevel="2">
      <c r="B2516" s="10" t="s">
        <v>3209</v>
      </c>
    </row>
    <row r="2517" spans="2:2" hidden="1" outlineLevel="2">
      <c r="B2517" s="10" t="s">
        <v>3209</v>
      </c>
    </row>
    <row r="2518" spans="2:2" hidden="1" outlineLevel="2">
      <c r="B2518" s="10" t="s">
        <v>3209</v>
      </c>
    </row>
    <row r="2519" spans="2:2" hidden="1" outlineLevel="2">
      <c r="B2519" s="10" t="s">
        <v>3209</v>
      </c>
    </row>
    <row r="2520" spans="2:2" hidden="1" outlineLevel="2">
      <c r="B2520" s="10" t="s">
        <v>3209</v>
      </c>
    </row>
    <row r="2521" spans="2:2" hidden="1" outlineLevel="2">
      <c r="B2521" s="10" t="s">
        <v>3209</v>
      </c>
    </row>
    <row r="2522" spans="2:2" hidden="1" outlineLevel="2">
      <c r="B2522" s="10" t="s">
        <v>3209</v>
      </c>
    </row>
    <row r="2523" spans="2:2" hidden="1" outlineLevel="2">
      <c r="B2523" s="10" t="s">
        <v>3209</v>
      </c>
    </row>
    <row r="2524" spans="2:2" hidden="1" outlineLevel="2">
      <c r="B2524" s="10" t="s">
        <v>3209</v>
      </c>
    </row>
    <row r="2525" spans="2:2" hidden="1" outlineLevel="2">
      <c r="B2525" s="10" t="s">
        <v>3209</v>
      </c>
    </row>
    <row r="2526" spans="2:2" hidden="1" outlineLevel="2">
      <c r="B2526" s="10" t="s">
        <v>3209</v>
      </c>
    </row>
    <row r="2527" spans="2:2" hidden="1" outlineLevel="2">
      <c r="B2527" s="10" t="s">
        <v>3209</v>
      </c>
    </row>
    <row r="2528" spans="2:2" hidden="1" outlineLevel="2">
      <c r="B2528" s="10" t="s">
        <v>3209</v>
      </c>
    </row>
    <row r="2529" spans="2:2" hidden="1" outlineLevel="2">
      <c r="B2529" s="10" t="s">
        <v>3209</v>
      </c>
    </row>
    <row r="2530" spans="2:2" hidden="1" outlineLevel="2">
      <c r="B2530" s="10" t="s">
        <v>3209</v>
      </c>
    </row>
    <row r="2531" spans="2:2" hidden="1" outlineLevel="2">
      <c r="B2531" s="10" t="s">
        <v>3209</v>
      </c>
    </row>
    <row r="2532" spans="2:2" hidden="1" outlineLevel="2">
      <c r="B2532" s="10" t="s">
        <v>3209</v>
      </c>
    </row>
    <row r="2533" spans="2:2" hidden="1" outlineLevel="2">
      <c r="B2533" s="10" t="s">
        <v>3209</v>
      </c>
    </row>
    <row r="2534" spans="2:2" hidden="1" outlineLevel="2">
      <c r="B2534" s="10" t="s">
        <v>3209</v>
      </c>
    </row>
    <row r="2535" spans="2:2" hidden="1" outlineLevel="2">
      <c r="B2535" s="10" t="s">
        <v>3209</v>
      </c>
    </row>
    <row r="2536" spans="2:2" hidden="1" outlineLevel="2">
      <c r="B2536" s="10" t="s">
        <v>3209</v>
      </c>
    </row>
    <row r="2537" spans="2:2" hidden="1" outlineLevel="2">
      <c r="B2537" s="10" t="s">
        <v>3209</v>
      </c>
    </row>
    <row r="2538" spans="2:2" hidden="1" outlineLevel="2">
      <c r="B2538" s="10" t="s">
        <v>3209</v>
      </c>
    </row>
    <row r="2539" spans="2:2" hidden="1" outlineLevel="2">
      <c r="B2539" s="10" t="s">
        <v>3209</v>
      </c>
    </row>
    <row r="2540" spans="2:2" hidden="1" outlineLevel="2">
      <c r="B2540" s="10" t="s">
        <v>3209</v>
      </c>
    </row>
    <row r="2541" spans="2:2" hidden="1" outlineLevel="2">
      <c r="B2541" s="10" t="s">
        <v>3209</v>
      </c>
    </row>
    <row r="2542" spans="2:2" hidden="1" outlineLevel="2">
      <c r="B2542" s="10" t="s">
        <v>3209</v>
      </c>
    </row>
    <row r="2543" spans="2:2" hidden="1" outlineLevel="2">
      <c r="B2543" s="10" t="s">
        <v>3209</v>
      </c>
    </row>
    <row r="2544" spans="2:2" hidden="1" outlineLevel="2">
      <c r="B2544" s="10" t="s">
        <v>3209</v>
      </c>
    </row>
    <row r="2545" spans="2:2" hidden="1" outlineLevel="2">
      <c r="B2545" s="10" t="s">
        <v>3209</v>
      </c>
    </row>
    <row r="2546" spans="2:2" hidden="1" outlineLevel="2">
      <c r="B2546" s="10" t="s">
        <v>3209</v>
      </c>
    </row>
    <row r="2547" spans="2:2" hidden="1" outlineLevel="2">
      <c r="B2547" s="10" t="s">
        <v>3209</v>
      </c>
    </row>
    <row r="2548" spans="2:2" hidden="1" outlineLevel="2">
      <c r="B2548" s="10" t="s">
        <v>3209</v>
      </c>
    </row>
    <row r="2549" spans="2:2" hidden="1" outlineLevel="2">
      <c r="B2549" s="10" t="s">
        <v>3209</v>
      </c>
    </row>
    <row r="2550" spans="2:2" hidden="1" outlineLevel="2">
      <c r="B2550" s="10" t="s">
        <v>3209</v>
      </c>
    </row>
    <row r="2551" spans="2:2" hidden="1" outlineLevel="2">
      <c r="B2551" s="10" t="s">
        <v>3209</v>
      </c>
    </row>
    <row r="2552" spans="2:2" hidden="1" outlineLevel="2">
      <c r="B2552" s="10" t="s">
        <v>3209</v>
      </c>
    </row>
    <row r="2553" spans="2:2" hidden="1" outlineLevel="2">
      <c r="B2553" s="10" t="s">
        <v>3209</v>
      </c>
    </row>
    <row r="2554" spans="2:2" hidden="1" outlineLevel="2">
      <c r="B2554" s="10" t="s">
        <v>3209</v>
      </c>
    </row>
    <row r="2555" spans="2:2" hidden="1" outlineLevel="2">
      <c r="B2555" s="10" t="s">
        <v>3209</v>
      </c>
    </row>
    <row r="2556" spans="2:2" hidden="1" outlineLevel="2">
      <c r="B2556" s="10" t="s">
        <v>3209</v>
      </c>
    </row>
    <row r="2557" spans="2:2" hidden="1" outlineLevel="2">
      <c r="B2557" s="10" t="s">
        <v>3209</v>
      </c>
    </row>
    <row r="2558" spans="2:2" hidden="1" outlineLevel="2">
      <c r="B2558" s="10" t="s">
        <v>3209</v>
      </c>
    </row>
    <row r="2559" spans="2:2" hidden="1" outlineLevel="2">
      <c r="B2559" s="10" t="s">
        <v>3209</v>
      </c>
    </row>
    <row r="2560" spans="2:2" hidden="1" outlineLevel="2">
      <c r="B2560" s="10" t="s">
        <v>3209</v>
      </c>
    </row>
    <row r="2561" spans="1:2" hidden="1" outlineLevel="2">
      <c r="B2561" s="10" t="s">
        <v>3209</v>
      </c>
    </row>
    <row r="2562" spans="1:2" hidden="1" outlineLevel="2">
      <c r="B2562" s="10" t="s">
        <v>3209</v>
      </c>
    </row>
    <row r="2563" spans="1:2" hidden="1" outlineLevel="2">
      <c r="B2563" s="10" t="s">
        <v>3209</v>
      </c>
    </row>
    <row r="2564" spans="1:2" hidden="1" outlineLevel="2">
      <c r="B2564" s="10" t="s">
        <v>3209</v>
      </c>
    </row>
    <row r="2565" spans="1:2" hidden="1" outlineLevel="2">
      <c r="B2565" s="10" t="s">
        <v>3209</v>
      </c>
    </row>
    <row r="2566" spans="1:2" hidden="1" outlineLevel="2">
      <c r="B2566" s="10" t="s">
        <v>3209</v>
      </c>
    </row>
    <row r="2567" spans="1:2" hidden="1" outlineLevel="2">
      <c r="B2567" s="10" t="s">
        <v>3209</v>
      </c>
    </row>
    <row r="2568" spans="1:2" hidden="1" outlineLevel="2">
      <c r="B2568" s="10" t="s">
        <v>3209</v>
      </c>
    </row>
    <row r="2569" spans="1:2" hidden="1" outlineLevel="2">
      <c r="B2569" s="10" t="s">
        <v>3209</v>
      </c>
    </row>
    <row r="2570" spans="1:2" hidden="1" outlineLevel="2">
      <c r="B2570" s="10" t="s">
        <v>3209</v>
      </c>
    </row>
    <row r="2571" spans="1:2" hidden="1" outlineLevel="2">
      <c r="B2571" s="10" t="s">
        <v>3209</v>
      </c>
    </row>
    <row r="2572" spans="1:2" outlineLevel="1" collapsed="1">
      <c r="A2572" s="9" t="s">
        <v>5712</v>
      </c>
      <c r="B2572" s="10">
        <f>SUBTOTAL(3,B2573:B2574)</f>
        <v>1</v>
      </c>
    </row>
    <row r="2573" spans="1:2" hidden="1" outlineLevel="2">
      <c r="B2573" s="10" t="s">
        <v>3277</v>
      </c>
    </row>
    <row r="2574" spans="1:2" outlineLevel="1" collapsed="1">
      <c r="A2574" s="9" t="s">
        <v>5720</v>
      </c>
      <c r="B2574" s="10">
        <f>SUBTOTAL(3,B2575:B2576)</f>
        <v>2</v>
      </c>
    </row>
    <row r="2575" spans="1:2" hidden="1" outlineLevel="2">
      <c r="B2575" s="10" t="s">
        <v>3284</v>
      </c>
    </row>
    <row r="2576" spans="1:2" hidden="1" outlineLevel="2">
      <c r="B2576" s="10" t="s">
        <v>3284</v>
      </c>
    </row>
    <row r="2577" spans="1:2" outlineLevel="1" collapsed="1">
      <c r="A2577" s="9" t="s">
        <v>5721</v>
      </c>
      <c r="B2577" s="10">
        <f>SUBTOTAL(3,B2578:B2579)</f>
        <v>2</v>
      </c>
    </row>
    <row r="2578" spans="1:2" hidden="1" outlineLevel="2">
      <c r="B2578" s="10" t="s">
        <v>3292</v>
      </c>
    </row>
    <row r="2579" spans="1:2" hidden="1" outlineLevel="2">
      <c r="B2579" s="10" t="s">
        <v>3292</v>
      </c>
    </row>
    <row r="2580" spans="1:2" hidden="1" outlineLevel="2">
      <c r="B2580" s="10" t="s">
        <v>3292</v>
      </c>
    </row>
    <row r="2581" spans="1:2" hidden="1" outlineLevel="2">
      <c r="B2581" s="10" t="s">
        <v>3292</v>
      </c>
    </row>
    <row r="2582" spans="1:2" outlineLevel="1" collapsed="1">
      <c r="A2582" s="9" t="s">
        <v>5723</v>
      </c>
      <c r="B2582" s="10">
        <f>SUBTOTAL(3,B2583:B2584)</f>
        <v>2</v>
      </c>
    </row>
    <row r="2583" spans="1:2" hidden="1" outlineLevel="2">
      <c r="B2583" s="10" t="s">
        <v>3297</v>
      </c>
    </row>
    <row r="2584" spans="1:2" hidden="1" outlineLevel="2">
      <c r="B2584" s="10" t="s">
        <v>3297</v>
      </c>
    </row>
    <row r="2585" spans="1:2" hidden="1" outlineLevel="2">
      <c r="B2585" s="10" t="s">
        <v>3297</v>
      </c>
    </row>
    <row r="2586" spans="1:2" hidden="1" outlineLevel="2">
      <c r="B2586" s="10" t="s">
        <v>3297</v>
      </c>
    </row>
    <row r="2587" spans="1:2" hidden="1" outlineLevel="2">
      <c r="B2587" s="10" t="s">
        <v>3297</v>
      </c>
    </row>
    <row r="2588" spans="1:2" hidden="1" outlineLevel="2">
      <c r="B2588" s="10" t="s">
        <v>3297</v>
      </c>
    </row>
    <row r="2589" spans="1:2" hidden="1" outlineLevel="2">
      <c r="B2589" s="10" t="s">
        <v>3297</v>
      </c>
    </row>
    <row r="2590" spans="1:2" hidden="1" outlineLevel="2">
      <c r="B2590" s="10" t="s">
        <v>3297</v>
      </c>
    </row>
    <row r="2591" spans="1:2" hidden="1" outlineLevel="2">
      <c r="B2591" s="10" t="s">
        <v>3297</v>
      </c>
    </row>
    <row r="2592" spans="1:2" hidden="1" outlineLevel="2">
      <c r="B2592" s="10" t="s">
        <v>3297</v>
      </c>
    </row>
    <row r="2593" spans="2:2" hidden="1" outlineLevel="2">
      <c r="B2593" s="10" t="s">
        <v>3297</v>
      </c>
    </row>
    <row r="2594" spans="2:2" hidden="1" outlineLevel="2">
      <c r="B2594" s="10" t="s">
        <v>3297</v>
      </c>
    </row>
    <row r="2595" spans="2:2" hidden="1" outlineLevel="2">
      <c r="B2595" s="10" t="s">
        <v>3297</v>
      </c>
    </row>
    <row r="2596" spans="2:2" hidden="1" outlineLevel="2">
      <c r="B2596" s="10" t="s">
        <v>3297</v>
      </c>
    </row>
    <row r="2597" spans="2:2" hidden="1" outlineLevel="2">
      <c r="B2597" s="10" t="s">
        <v>3297</v>
      </c>
    </row>
    <row r="2598" spans="2:2" hidden="1" outlineLevel="2">
      <c r="B2598" s="10" t="s">
        <v>3297</v>
      </c>
    </row>
    <row r="2599" spans="2:2" hidden="1" outlineLevel="2">
      <c r="B2599" s="10" t="s">
        <v>3297</v>
      </c>
    </row>
    <row r="2600" spans="2:2" hidden="1" outlineLevel="2">
      <c r="B2600" s="10" t="s">
        <v>3297</v>
      </c>
    </row>
    <row r="2601" spans="2:2" hidden="1" outlineLevel="2">
      <c r="B2601" s="10" t="s">
        <v>3297</v>
      </c>
    </row>
    <row r="2602" spans="2:2" hidden="1" outlineLevel="2">
      <c r="B2602" s="10" t="s">
        <v>3297</v>
      </c>
    </row>
    <row r="2603" spans="2:2" hidden="1" outlineLevel="2">
      <c r="B2603" s="10" t="s">
        <v>3297</v>
      </c>
    </row>
    <row r="2604" spans="2:2" hidden="1" outlineLevel="2">
      <c r="B2604" s="10" t="s">
        <v>3297</v>
      </c>
    </row>
    <row r="2605" spans="2:2" hidden="1" outlineLevel="2">
      <c r="B2605" s="10" t="s">
        <v>3297</v>
      </c>
    </row>
    <row r="2606" spans="2:2" hidden="1" outlineLevel="2">
      <c r="B2606" s="10" t="s">
        <v>3297</v>
      </c>
    </row>
    <row r="2607" spans="2:2" hidden="1" outlineLevel="2">
      <c r="B2607" s="10" t="s">
        <v>3297</v>
      </c>
    </row>
    <row r="2608" spans="2:2" hidden="1" outlineLevel="2">
      <c r="B2608" s="10" t="s">
        <v>3297</v>
      </c>
    </row>
    <row r="2609" spans="2:2" hidden="1" outlineLevel="2">
      <c r="B2609" s="10" t="s">
        <v>3297</v>
      </c>
    </row>
    <row r="2610" spans="2:2" hidden="1" outlineLevel="2">
      <c r="B2610" s="10" t="s">
        <v>3297</v>
      </c>
    </row>
    <row r="2611" spans="2:2" hidden="1" outlineLevel="2">
      <c r="B2611" s="10" t="s">
        <v>3297</v>
      </c>
    </row>
    <row r="2612" spans="2:2" hidden="1" outlineLevel="2">
      <c r="B2612" s="10" t="s">
        <v>3297</v>
      </c>
    </row>
    <row r="2613" spans="2:2" hidden="1" outlineLevel="2">
      <c r="B2613" s="10" t="s">
        <v>3297</v>
      </c>
    </row>
    <row r="2614" spans="2:2" hidden="1" outlineLevel="2">
      <c r="B2614" s="10" t="s">
        <v>3297</v>
      </c>
    </row>
    <row r="2615" spans="2:2" hidden="1" outlineLevel="2">
      <c r="B2615" s="10" t="s">
        <v>3297</v>
      </c>
    </row>
    <row r="2616" spans="2:2" hidden="1" outlineLevel="2">
      <c r="B2616" s="10" t="s">
        <v>3297</v>
      </c>
    </row>
    <row r="2617" spans="2:2" hidden="1" outlineLevel="2">
      <c r="B2617" s="10" t="s">
        <v>3297</v>
      </c>
    </row>
    <row r="2618" spans="2:2" hidden="1" outlineLevel="2">
      <c r="B2618" s="10" t="s">
        <v>3297</v>
      </c>
    </row>
    <row r="2619" spans="2:2" hidden="1" outlineLevel="2">
      <c r="B2619" s="10" t="s">
        <v>3297</v>
      </c>
    </row>
    <row r="2620" spans="2:2" hidden="1" outlineLevel="2">
      <c r="B2620" s="10" t="s">
        <v>3297</v>
      </c>
    </row>
    <row r="2621" spans="2:2" hidden="1" outlineLevel="2">
      <c r="B2621" s="10" t="s">
        <v>3297</v>
      </c>
    </row>
    <row r="2622" spans="2:2" hidden="1" outlineLevel="2">
      <c r="B2622" s="10" t="s">
        <v>3297</v>
      </c>
    </row>
    <row r="2623" spans="2:2" hidden="1" outlineLevel="2">
      <c r="B2623" s="10" t="s">
        <v>3297</v>
      </c>
    </row>
    <row r="2624" spans="2:2" hidden="1" outlineLevel="2">
      <c r="B2624" s="10" t="s">
        <v>3297</v>
      </c>
    </row>
    <row r="2625" spans="1:2" hidden="1" outlineLevel="2">
      <c r="B2625" s="10" t="s">
        <v>3297</v>
      </c>
    </row>
    <row r="2626" spans="1:2" hidden="1" outlineLevel="2">
      <c r="B2626" s="10" t="s">
        <v>3297</v>
      </c>
    </row>
    <row r="2627" spans="1:2" hidden="1" outlineLevel="2">
      <c r="B2627" s="10" t="s">
        <v>3297</v>
      </c>
    </row>
    <row r="2628" spans="1:2" hidden="1" outlineLevel="2">
      <c r="B2628" s="10" t="s">
        <v>3297</v>
      </c>
    </row>
    <row r="2629" spans="1:2" hidden="1" outlineLevel="2">
      <c r="B2629" s="10" t="s">
        <v>3297</v>
      </c>
    </row>
    <row r="2630" spans="1:2" hidden="1" outlineLevel="2">
      <c r="B2630" s="10" t="s">
        <v>3297</v>
      </c>
    </row>
    <row r="2631" spans="1:2" hidden="1" outlineLevel="2">
      <c r="B2631" s="10" t="s">
        <v>3297</v>
      </c>
    </row>
    <row r="2632" spans="1:2" hidden="1" outlineLevel="2">
      <c r="B2632" s="10" t="s">
        <v>3297</v>
      </c>
    </row>
    <row r="2633" spans="1:2" hidden="1" outlineLevel="2">
      <c r="B2633" s="10" t="s">
        <v>3297</v>
      </c>
    </row>
    <row r="2634" spans="1:2" hidden="1" outlineLevel="2">
      <c r="B2634" s="10" t="s">
        <v>3297</v>
      </c>
    </row>
    <row r="2635" spans="1:2" hidden="1" outlineLevel="2">
      <c r="B2635" s="10" t="s">
        <v>3297</v>
      </c>
    </row>
    <row r="2636" spans="1:2" hidden="1" outlineLevel="2">
      <c r="B2636" s="10" t="s">
        <v>3297</v>
      </c>
    </row>
    <row r="2637" spans="1:2" hidden="1" outlineLevel="2">
      <c r="B2637" s="10" t="s">
        <v>3297</v>
      </c>
    </row>
    <row r="2638" spans="1:2" outlineLevel="1" collapsed="1">
      <c r="A2638" s="9" t="s">
        <v>5726</v>
      </c>
      <c r="B2638" s="10">
        <f>SUBTOTAL(3,B2639:B2640)</f>
        <v>1</v>
      </c>
    </row>
    <row r="2639" spans="1:2" hidden="1" outlineLevel="2">
      <c r="B2639" s="10" t="s">
        <v>3354</v>
      </c>
    </row>
    <row r="2640" spans="1:2" outlineLevel="1" collapsed="1">
      <c r="A2640" s="9" t="s">
        <v>5740</v>
      </c>
      <c r="B2640" s="10">
        <f>SUBTOTAL(3,B2641:B2642)</f>
        <v>2</v>
      </c>
    </row>
    <row r="2641" spans="2:2" hidden="1" outlineLevel="2">
      <c r="B2641" s="10" t="s">
        <v>3357</v>
      </c>
    </row>
    <row r="2642" spans="2:2" hidden="1" outlineLevel="2">
      <c r="B2642" s="10" t="s">
        <v>3357</v>
      </c>
    </row>
    <row r="2643" spans="2:2" hidden="1" outlineLevel="2">
      <c r="B2643" s="10" t="s">
        <v>3357</v>
      </c>
    </row>
    <row r="2644" spans="2:2" hidden="1" outlineLevel="2">
      <c r="B2644" s="10" t="s">
        <v>3357</v>
      </c>
    </row>
    <row r="2645" spans="2:2" hidden="1" outlineLevel="2">
      <c r="B2645" s="10" t="s">
        <v>3357</v>
      </c>
    </row>
    <row r="2646" spans="2:2" hidden="1" outlineLevel="2">
      <c r="B2646" s="10" t="s">
        <v>3357</v>
      </c>
    </row>
    <row r="2647" spans="2:2" hidden="1" outlineLevel="2">
      <c r="B2647" s="10" t="s">
        <v>3357</v>
      </c>
    </row>
    <row r="2648" spans="2:2" hidden="1" outlineLevel="2">
      <c r="B2648" s="10" t="s">
        <v>3357</v>
      </c>
    </row>
    <row r="2649" spans="2:2" hidden="1" outlineLevel="2">
      <c r="B2649" s="10" t="s">
        <v>3357</v>
      </c>
    </row>
    <row r="2650" spans="2:2" hidden="1" outlineLevel="2">
      <c r="B2650" s="10" t="s">
        <v>3357</v>
      </c>
    </row>
    <row r="2651" spans="2:2" hidden="1" outlineLevel="2">
      <c r="B2651" s="10" t="s">
        <v>3357</v>
      </c>
    </row>
    <row r="2652" spans="2:2" hidden="1" outlineLevel="2">
      <c r="B2652" s="10" t="s">
        <v>3357</v>
      </c>
    </row>
    <row r="2653" spans="2:2" hidden="1" outlineLevel="2">
      <c r="B2653" s="10" t="s">
        <v>3357</v>
      </c>
    </row>
    <row r="2654" spans="2:2" hidden="1" outlineLevel="2">
      <c r="B2654" s="10" t="s">
        <v>3357</v>
      </c>
    </row>
    <row r="2655" spans="2:2" hidden="1" outlineLevel="2">
      <c r="B2655" s="10" t="s">
        <v>3357</v>
      </c>
    </row>
    <row r="2656" spans="2:2" hidden="1" outlineLevel="2">
      <c r="B2656" s="10" t="s">
        <v>3357</v>
      </c>
    </row>
    <row r="2657" spans="1:2" hidden="1" outlineLevel="2">
      <c r="B2657" s="10" t="s">
        <v>3357</v>
      </c>
    </row>
    <row r="2658" spans="1:2" hidden="1" outlineLevel="2">
      <c r="B2658" s="10" t="s">
        <v>3357</v>
      </c>
    </row>
    <row r="2659" spans="1:2" hidden="1" outlineLevel="2">
      <c r="B2659" s="10" t="s">
        <v>3357</v>
      </c>
    </row>
    <row r="2660" spans="1:2" hidden="1" outlineLevel="2">
      <c r="B2660" s="10" t="s">
        <v>3357</v>
      </c>
    </row>
    <row r="2661" spans="1:2" hidden="1" outlineLevel="2">
      <c r="B2661" s="10" t="s">
        <v>3357</v>
      </c>
    </row>
    <row r="2662" spans="1:2" hidden="1" outlineLevel="2">
      <c r="B2662" s="10" t="s">
        <v>3357</v>
      </c>
    </row>
    <row r="2663" spans="1:2" hidden="1" outlineLevel="2">
      <c r="B2663" s="10" t="s">
        <v>3357</v>
      </c>
    </row>
    <row r="2664" spans="1:2" hidden="1" outlineLevel="2">
      <c r="B2664" s="10" t="s">
        <v>3357</v>
      </c>
    </row>
    <row r="2665" spans="1:2" hidden="1" outlineLevel="2">
      <c r="B2665" s="10" t="s">
        <v>3357</v>
      </c>
    </row>
    <row r="2666" spans="1:2" hidden="1" outlineLevel="2">
      <c r="B2666" s="10" t="s">
        <v>3357</v>
      </c>
    </row>
    <row r="2667" spans="1:2" hidden="1" outlineLevel="2">
      <c r="B2667" s="10" t="s">
        <v>3357</v>
      </c>
    </row>
    <row r="2668" spans="1:2" outlineLevel="1" collapsed="1">
      <c r="A2668" s="9" t="s">
        <v>5742</v>
      </c>
      <c r="B2668" s="10">
        <f>SUBTOTAL(3,B2669:B2670)</f>
        <v>2</v>
      </c>
    </row>
    <row r="2669" spans="1:2" hidden="1" outlineLevel="2">
      <c r="B2669" s="10" t="s">
        <v>3384</v>
      </c>
    </row>
    <row r="2670" spans="1:2" hidden="1" outlineLevel="2">
      <c r="B2670" s="10" t="s">
        <v>3384</v>
      </c>
    </row>
    <row r="2671" spans="1:2" hidden="1" outlineLevel="2">
      <c r="B2671" s="10" t="s">
        <v>3384</v>
      </c>
    </row>
    <row r="2672" spans="1:2" hidden="1" outlineLevel="2">
      <c r="B2672" s="10" t="s">
        <v>3384</v>
      </c>
    </row>
    <row r="2673" spans="1:2" outlineLevel="1" collapsed="1">
      <c r="A2673" s="9" t="s">
        <v>5745</v>
      </c>
      <c r="B2673" s="10">
        <f>SUBTOTAL(3,B2674:B2675)</f>
        <v>2</v>
      </c>
    </row>
    <row r="2674" spans="1:2" hidden="1" outlineLevel="2">
      <c r="B2674" s="10" t="s">
        <v>3392</v>
      </c>
    </row>
    <row r="2675" spans="1:2" hidden="1" outlineLevel="2">
      <c r="B2675" s="10" t="s">
        <v>3392</v>
      </c>
    </row>
    <row r="2676" spans="1:2" hidden="1" outlineLevel="2">
      <c r="B2676" s="10" t="s">
        <v>3392</v>
      </c>
    </row>
    <row r="2677" spans="1:2" hidden="1" outlineLevel="2">
      <c r="B2677" s="10" t="s">
        <v>3392</v>
      </c>
    </row>
    <row r="2678" spans="1:2" outlineLevel="1" collapsed="1">
      <c r="A2678" s="9" t="s">
        <v>5748</v>
      </c>
      <c r="B2678" s="10">
        <f>SUBTOTAL(3,B2679:B2680)</f>
        <v>1</v>
      </c>
    </row>
    <row r="2679" spans="1:2" hidden="1" outlineLevel="2">
      <c r="B2679" s="10" t="s">
        <v>3399</v>
      </c>
    </row>
    <row r="2680" spans="1:2" outlineLevel="1" collapsed="1">
      <c r="A2680" s="9" t="s">
        <v>5767</v>
      </c>
      <c r="B2680" s="10">
        <f>SUBTOTAL(3,B2681:B2682)</f>
        <v>2</v>
      </c>
    </row>
    <row r="2681" spans="1:2" hidden="1" outlineLevel="2">
      <c r="B2681" s="10" t="s">
        <v>3401</v>
      </c>
    </row>
    <row r="2682" spans="1:2" hidden="1" outlineLevel="2">
      <c r="B2682" s="10" t="s">
        <v>3401</v>
      </c>
    </row>
    <row r="2683" spans="1:2" hidden="1" outlineLevel="2">
      <c r="B2683" s="10" t="s">
        <v>3401</v>
      </c>
    </row>
    <row r="2684" spans="1:2" hidden="1" outlineLevel="2">
      <c r="B2684" s="10" t="s">
        <v>3401</v>
      </c>
    </row>
    <row r="2685" spans="1:2" hidden="1" outlineLevel="2">
      <c r="B2685" s="10" t="s">
        <v>3401</v>
      </c>
    </row>
    <row r="2686" spans="1:2" hidden="1" outlineLevel="2">
      <c r="B2686" s="10" t="s">
        <v>3401</v>
      </c>
    </row>
    <row r="2687" spans="1:2" hidden="1" outlineLevel="2">
      <c r="B2687" s="10" t="s">
        <v>3401</v>
      </c>
    </row>
    <row r="2688" spans="1:2" outlineLevel="1" collapsed="1">
      <c r="A2688" s="9" t="s">
        <v>5773</v>
      </c>
      <c r="B2688" s="10">
        <f>SUBTOTAL(3,B2689:B2690)</f>
        <v>2</v>
      </c>
    </row>
    <row r="2689" spans="1:2" hidden="1" outlineLevel="2">
      <c r="B2689" s="10" t="s">
        <v>3411</v>
      </c>
    </row>
    <row r="2690" spans="1:2" hidden="1" outlineLevel="2">
      <c r="B2690" s="10" t="s">
        <v>3411</v>
      </c>
    </row>
    <row r="2691" spans="1:2" hidden="1" outlineLevel="2">
      <c r="B2691" s="10" t="s">
        <v>3411</v>
      </c>
    </row>
    <row r="2692" spans="1:2" outlineLevel="1" collapsed="1">
      <c r="A2692" s="9" t="s">
        <v>5781</v>
      </c>
      <c r="B2692" s="10">
        <f>SUBTOTAL(3,B2693:B2694)</f>
        <v>2</v>
      </c>
    </row>
    <row r="2693" spans="1:2" hidden="1" outlineLevel="2">
      <c r="B2693" s="10" t="s">
        <v>3433</v>
      </c>
    </row>
    <row r="2694" spans="1:2" hidden="1" outlineLevel="2">
      <c r="B2694" s="10" t="s">
        <v>3433</v>
      </c>
    </row>
    <row r="2695" spans="1:2" hidden="1" outlineLevel="2">
      <c r="B2695" s="10" t="s">
        <v>3433</v>
      </c>
    </row>
    <row r="2696" spans="1:2" outlineLevel="1" collapsed="1">
      <c r="A2696" s="9" t="s">
        <v>5787</v>
      </c>
      <c r="B2696" s="10">
        <f>SUBTOTAL(3,B2697:B2698)</f>
        <v>1</v>
      </c>
    </row>
    <row r="2697" spans="1:2" hidden="1" outlineLevel="2">
      <c r="B2697" s="10" t="s">
        <v>3438</v>
      </c>
    </row>
    <row r="2698" spans="1:2" outlineLevel="1" collapsed="1">
      <c r="A2698" s="9" t="s">
        <v>5788</v>
      </c>
      <c r="B2698" s="10">
        <f>SUBTOTAL(3,B2699:B2700)</f>
        <v>2</v>
      </c>
    </row>
    <row r="2699" spans="1:2" hidden="1" outlineLevel="2">
      <c r="B2699" s="10" t="s">
        <v>3440</v>
      </c>
    </row>
    <row r="2700" spans="1:2" hidden="1" outlineLevel="2">
      <c r="B2700" s="10" t="s">
        <v>3440</v>
      </c>
    </row>
    <row r="2701" spans="1:2" hidden="1" outlineLevel="2">
      <c r="B2701" s="10" t="s">
        <v>3440</v>
      </c>
    </row>
    <row r="2702" spans="1:2" hidden="1" outlineLevel="2">
      <c r="B2702" s="10" t="s">
        <v>3440</v>
      </c>
    </row>
    <row r="2703" spans="1:2" hidden="1" outlineLevel="2">
      <c r="B2703" s="10" t="s">
        <v>3440</v>
      </c>
    </row>
    <row r="2704" spans="1:2" hidden="1" outlineLevel="2">
      <c r="B2704" s="10" t="s">
        <v>3440</v>
      </c>
    </row>
    <row r="2705" spans="1:2" hidden="1" outlineLevel="2">
      <c r="B2705" s="10" t="s">
        <v>3440</v>
      </c>
    </row>
    <row r="2706" spans="1:2" hidden="1" outlineLevel="2">
      <c r="B2706" s="10" t="s">
        <v>3440</v>
      </c>
    </row>
    <row r="2707" spans="1:2" hidden="1" outlineLevel="2">
      <c r="B2707" s="10" t="s">
        <v>3440</v>
      </c>
    </row>
    <row r="2708" spans="1:2" outlineLevel="1" collapsed="1">
      <c r="A2708" s="9" t="s">
        <v>5790</v>
      </c>
      <c r="B2708" s="10">
        <f>SUBTOTAL(3,B2709:B2710)</f>
        <v>1</v>
      </c>
    </row>
    <row r="2709" spans="1:2" hidden="1" outlineLevel="2">
      <c r="B2709" s="10" t="s">
        <v>3449</v>
      </c>
    </row>
    <row r="2710" spans="1:2" outlineLevel="1" collapsed="1">
      <c r="A2710" s="9" t="s">
        <v>5802</v>
      </c>
      <c r="B2710" s="10">
        <f>SUBTOTAL(3,B2711:B2712)</f>
        <v>1</v>
      </c>
    </row>
    <row r="2711" spans="1:2" hidden="1" outlineLevel="2">
      <c r="B2711" s="10" t="s">
        <v>3512</v>
      </c>
    </row>
    <row r="2712" spans="1:2" outlineLevel="1" collapsed="1">
      <c r="A2712" s="9" t="s">
        <v>5809</v>
      </c>
      <c r="B2712" s="10">
        <f>SUBTOTAL(3,B2713:B2714)</f>
        <v>2</v>
      </c>
    </row>
    <row r="2713" spans="1:2" hidden="1" outlineLevel="2">
      <c r="B2713" s="10" t="s">
        <v>3514</v>
      </c>
    </row>
    <row r="2714" spans="1:2" hidden="1" outlineLevel="2">
      <c r="B2714" s="10" t="s">
        <v>3514</v>
      </c>
    </row>
    <row r="2715" spans="1:2" hidden="1" outlineLevel="2">
      <c r="B2715" s="10" t="s">
        <v>3514</v>
      </c>
    </row>
    <row r="2716" spans="1:2" hidden="1" outlineLevel="2">
      <c r="B2716" s="10" t="s">
        <v>3514</v>
      </c>
    </row>
    <row r="2717" spans="1:2" hidden="1" outlineLevel="2">
      <c r="B2717" s="10" t="s">
        <v>3514</v>
      </c>
    </row>
    <row r="2718" spans="1:2" hidden="1" outlineLevel="2">
      <c r="B2718" s="10" t="s">
        <v>3514</v>
      </c>
    </row>
    <row r="2719" spans="1:2" hidden="1" outlineLevel="2">
      <c r="B2719" s="10" t="s">
        <v>3514</v>
      </c>
    </row>
    <row r="2720" spans="1:2" hidden="1" outlineLevel="2">
      <c r="B2720" s="10" t="s">
        <v>3514</v>
      </c>
    </row>
    <row r="2721" spans="1:2" hidden="1" outlineLevel="2">
      <c r="B2721" s="10" t="s">
        <v>3514</v>
      </c>
    </row>
    <row r="2722" spans="1:2" hidden="1" outlineLevel="2">
      <c r="B2722" s="10" t="s">
        <v>3514</v>
      </c>
    </row>
    <row r="2723" spans="1:2" hidden="1" outlineLevel="2">
      <c r="B2723" s="10" t="s">
        <v>3514</v>
      </c>
    </row>
    <row r="2724" spans="1:2" hidden="1" outlineLevel="2">
      <c r="B2724" s="10" t="s">
        <v>3514</v>
      </c>
    </row>
    <row r="2725" spans="1:2" hidden="1" outlineLevel="2">
      <c r="B2725" s="10" t="s">
        <v>3514</v>
      </c>
    </row>
    <row r="2726" spans="1:2" hidden="1" outlineLevel="2">
      <c r="B2726" s="10" t="s">
        <v>3514</v>
      </c>
    </row>
    <row r="2727" spans="1:2" hidden="1" outlineLevel="2">
      <c r="B2727" s="10" t="s">
        <v>3514</v>
      </c>
    </row>
    <row r="2728" spans="1:2" hidden="1" outlineLevel="2">
      <c r="B2728" s="10" t="s">
        <v>3514</v>
      </c>
    </row>
    <row r="2729" spans="1:2" hidden="1" outlineLevel="2">
      <c r="B2729" s="10" t="s">
        <v>3514</v>
      </c>
    </row>
    <row r="2730" spans="1:2" hidden="1" outlineLevel="2">
      <c r="B2730" s="10" t="s">
        <v>3514</v>
      </c>
    </row>
    <row r="2731" spans="1:2" hidden="1" outlineLevel="2">
      <c r="B2731" s="10" t="s">
        <v>3514</v>
      </c>
    </row>
    <row r="2732" spans="1:2" outlineLevel="1" collapsed="1">
      <c r="A2732" s="9" t="s">
        <v>5812</v>
      </c>
      <c r="B2732" s="10">
        <f>SUBTOTAL(3,B2733:B2734)</f>
        <v>2</v>
      </c>
    </row>
    <row r="2733" spans="1:2" hidden="1" outlineLevel="2">
      <c r="B2733" s="10" t="s">
        <v>3539</v>
      </c>
    </row>
    <row r="2734" spans="1:2" hidden="1" outlineLevel="2">
      <c r="B2734" s="10" t="s">
        <v>3539</v>
      </c>
    </row>
    <row r="2735" spans="1:2" hidden="1" outlineLevel="2">
      <c r="B2735" s="10" t="s">
        <v>3539</v>
      </c>
    </row>
    <row r="2736" spans="1:2" hidden="1" outlineLevel="2">
      <c r="B2736" s="10" t="s">
        <v>3539</v>
      </c>
    </row>
    <row r="2737" spans="1:2" hidden="1" outlineLevel="2">
      <c r="B2737" s="10" t="s">
        <v>3539</v>
      </c>
    </row>
    <row r="2738" spans="1:2" outlineLevel="1" collapsed="1">
      <c r="A2738" s="9" t="s">
        <v>5825</v>
      </c>
      <c r="B2738" s="10">
        <f>SUBTOTAL(3,B2739:B2740)</f>
        <v>1</v>
      </c>
    </row>
    <row r="2739" spans="1:2" hidden="1" outlineLevel="2">
      <c r="B2739" s="10" t="s">
        <v>3546</v>
      </c>
    </row>
    <row r="2740" spans="1:2" outlineLevel="1" collapsed="1">
      <c r="A2740" s="9" t="s">
        <v>5827</v>
      </c>
      <c r="B2740" s="10">
        <f>SUBTOTAL(3,B2741:B2742)</f>
        <v>2</v>
      </c>
    </row>
    <row r="2741" spans="1:2" hidden="1" outlineLevel="2">
      <c r="B2741" s="10" t="s">
        <v>3549</v>
      </c>
    </row>
    <row r="2742" spans="1:2" hidden="1" outlineLevel="2">
      <c r="B2742" s="10" t="s">
        <v>3549</v>
      </c>
    </row>
    <row r="2743" spans="1:2" outlineLevel="1" collapsed="1">
      <c r="A2743" s="9" t="s">
        <v>5836</v>
      </c>
      <c r="B2743" s="10">
        <f>SUBTOTAL(3,B2744:B2745)</f>
        <v>2</v>
      </c>
    </row>
    <row r="2744" spans="1:2" hidden="1" outlineLevel="2">
      <c r="B2744" s="10" t="s">
        <v>3553</v>
      </c>
    </row>
    <row r="2745" spans="1:2" hidden="1" outlineLevel="2">
      <c r="B2745" s="10" t="s">
        <v>3553</v>
      </c>
    </row>
    <row r="2746" spans="1:2" outlineLevel="1" collapsed="1">
      <c r="A2746" s="9" t="s">
        <v>5838</v>
      </c>
      <c r="B2746" s="10">
        <f>SUBTOTAL(3,B2747:B2748)</f>
        <v>2</v>
      </c>
    </row>
    <row r="2747" spans="1:2" hidden="1" outlineLevel="2">
      <c r="B2747" s="10" t="s">
        <v>3557</v>
      </c>
    </row>
    <row r="2748" spans="1:2" hidden="1" outlineLevel="2">
      <c r="B2748" s="10" t="s">
        <v>3557</v>
      </c>
    </row>
    <row r="2749" spans="1:2" hidden="1" outlineLevel="2">
      <c r="B2749" s="10" t="s">
        <v>3557</v>
      </c>
    </row>
    <row r="2750" spans="1:2" hidden="1" outlineLevel="2">
      <c r="B2750" s="10" t="s">
        <v>3557</v>
      </c>
    </row>
    <row r="2751" spans="1:2" outlineLevel="1" collapsed="1">
      <c r="A2751" s="9" t="s">
        <v>5840</v>
      </c>
      <c r="B2751" s="10">
        <f>SUBTOTAL(3,B2752:B2753)</f>
        <v>2</v>
      </c>
    </row>
    <row r="2752" spans="1:2" hidden="1" outlineLevel="2">
      <c r="B2752" s="10" t="s">
        <v>3564</v>
      </c>
    </row>
    <row r="2753" spans="1:2" hidden="1" outlineLevel="2">
      <c r="B2753" s="10" t="s">
        <v>3564</v>
      </c>
    </row>
    <row r="2754" spans="1:2" hidden="1" outlineLevel="2">
      <c r="B2754" s="10" t="s">
        <v>3564</v>
      </c>
    </row>
    <row r="2755" spans="1:2" outlineLevel="1" collapsed="1">
      <c r="A2755" s="9" t="s">
        <v>5848</v>
      </c>
      <c r="B2755" s="10">
        <f>SUBTOTAL(3,B2756:B2757)</f>
        <v>2</v>
      </c>
    </row>
    <row r="2756" spans="1:2" hidden="1" outlineLevel="2">
      <c r="B2756" s="10" t="s">
        <v>3567</v>
      </c>
    </row>
    <row r="2757" spans="1:2" hidden="1" outlineLevel="2">
      <c r="B2757" s="10" t="s">
        <v>3567</v>
      </c>
    </row>
    <row r="2758" spans="1:2" outlineLevel="1" collapsed="1">
      <c r="A2758" s="9" t="s">
        <v>5866</v>
      </c>
      <c r="B2758" s="10">
        <f>SUBTOTAL(3,B2759:B2760)</f>
        <v>2</v>
      </c>
    </row>
    <row r="2759" spans="1:2" hidden="1" outlineLevel="2">
      <c r="B2759" s="10" t="s">
        <v>3571</v>
      </c>
    </row>
    <row r="2760" spans="1:2" hidden="1" outlineLevel="2">
      <c r="B2760" s="10" t="s">
        <v>3571</v>
      </c>
    </row>
    <row r="2761" spans="1:2" hidden="1" outlineLevel="2">
      <c r="B2761" s="10" t="s">
        <v>3571</v>
      </c>
    </row>
    <row r="2762" spans="1:2" hidden="1" outlineLevel="2">
      <c r="B2762" s="10" t="s">
        <v>3571</v>
      </c>
    </row>
    <row r="2763" spans="1:2" outlineLevel="1" collapsed="1">
      <c r="A2763" s="9" t="s">
        <v>5872</v>
      </c>
      <c r="B2763" s="10">
        <f>SUBTOTAL(3,B2764:B2765)</f>
        <v>1</v>
      </c>
    </row>
    <row r="2764" spans="1:2" hidden="1" outlineLevel="2">
      <c r="B2764" s="10" t="s">
        <v>3575</v>
      </c>
    </row>
    <row r="2765" spans="1:2" outlineLevel="1" collapsed="1">
      <c r="A2765" s="9" t="s">
        <v>5889</v>
      </c>
      <c r="B2765" s="10">
        <f>SUBTOTAL(3,B2766:B2767)</f>
        <v>1</v>
      </c>
    </row>
    <row r="2766" spans="1:2" hidden="1" outlineLevel="2">
      <c r="B2766" s="10" t="s">
        <v>3578</v>
      </c>
    </row>
    <row r="2767" spans="1:2" outlineLevel="1" collapsed="1">
      <c r="A2767" s="9" t="s">
        <v>5890</v>
      </c>
      <c r="B2767" s="10">
        <f>SUBTOTAL(3,B2768:B2769)</f>
        <v>1</v>
      </c>
    </row>
    <row r="2768" spans="1:2" hidden="1" outlineLevel="2">
      <c r="B2768" s="10" t="s">
        <v>3581</v>
      </c>
    </row>
    <row r="2769" spans="1:2" outlineLevel="1" collapsed="1">
      <c r="A2769" s="9" t="s">
        <v>5892</v>
      </c>
      <c r="B2769" s="10">
        <f>SUBTOTAL(3,B2770:B2771)</f>
        <v>1</v>
      </c>
    </row>
    <row r="2770" spans="1:2" hidden="1" outlineLevel="2">
      <c r="B2770" s="10" t="s">
        <v>3593</v>
      </c>
    </row>
    <row r="2771" spans="1:2" outlineLevel="1" collapsed="1">
      <c r="A2771" s="9" t="s">
        <v>5899</v>
      </c>
      <c r="B2771" s="10">
        <f>SUBTOTAL(3,B2772:B2773)</f>
        <v>2</v>
      </c>
    </row>
    <row r="2772" spans="1:2" hidden="1" outlineLevel="2">
      <c r="B2772" s="10" t="s">
        <v>3595</v>
      </c>
    </row>
    <row r="2773" spans="1:2" hidden="1" outlineLevel="2">
      <c r="B2773" s="10" t="s">
        <v>3595</v>
      </c>
    </row>
    <row r="2774" spans="1:2" hidden="1" outlineLevel="2">
      <c r="B2774" s="10" t="s">
        <v>3595</v>
      </c>
    </row>
    <row r="2775" spans="1:2" outlineLevel="1" collapsed="1">
      <c r="A2775" s="9" t="s">
        <v>5323</v>
      </c>
      <c r="B2775" s="10">
        <f>SUBTOTAL(3,B2776:B2776)</f>
        <v>1</v>
      </c>
    </row>
    <row r="2776" spans="1:2" hidden="1" outlineLevel="2">
      <c r="B2776" s="10" t="s">
        <v>3599</v>
      </c>
    </row>
    <row r="2777" spans="1:2" outlineLevel="1" collapsed="1">
      <c r="A2777" s="9" t="s">
        <v>5325</v>
      </c>
      <c r="B2777" s="10">
        <f>SUBTOTAL(3,B2778:B2778)</f>
        <v>1</v>
      </c>
    </row>
    <row r="2778" spans="1:2" hidden="1" outlineLevel="2">
      <c r="B2778" s="10" t="s">
        <v>3602</v>
      </c>
    </row>
    <row r="2779" spans="1:2" outlineLevel="1" collapsed="1">
      <c r="A2779" s="9" t="s">
        <v>5327</v>
      </c>
      <c r="B2779" s="10">
        <f>SUBTOTAL(3,B2780:B2780)</f>
        <v>1</v>
      </c>
    </row>
    <row r="2780" spans="1:2" hidden="1" outlineLevel="2">
      <c r="B2780" s="10" t="s">
        <v>3603</v>
      </c>
    </row>
    <row r="2781" spans="1:2" outlineLevel="1" collapsed="1">
      <c r="A2781" s="9" t="s">
        <v>5330</v>
      </c>
      <c r="B2781" s="10">
        <f>SUBTOTAL(3,B2782:B2782)</f>
        <v>1</v>
      </c>
    </row>
    <row r="2782" spans="1:2" hidden="1" outlineLevel="2">
      <c r="B2782" s="10" t="s">
        <v>3606</v>
      </c>
    </row>
    <row r="2783" spans="1:2" outlineLevel="1" collapsed="1">
      <c r="A2783" s="9" t="s">
        <v>5332</v>
      </c>
      <c r="B2783" s="10">
        <f>SUBTOTAL(3,B2784:B2784)</f>
        <v>1</v>
      </c>
    </row>
    <row r="2784" spans="1:2" hidden="1" outlineLevel="2">
      <c r="B2784" s="10" t="s">
        <v>3608</v>
      </c>
    </row>
    <row r="2785" spans="1:2" hidden="1" outlineLevel="2">
      <c r="B2785" s="10" t="s">
        <v>3608</v>
      </c>
    </row>
    <row r="2786" spans="1:2" hidden="1" outlineLevel="2">
      <c r="B2786" s="10" t="s">
        <v>3608</v>
      </c>
    </row>
    <row r="2787" spans="1:2" hidden="1" outlineLevel="2">
      <c r="B2787" s="10" t="s">
        <v>3608</v>
      </c>
    </row>
    <row r="2788" spans="1:2" hidden="1" outlineLevel="2">
      <c r="B2788" s="10" t="s">
        <v>3608</v>
      </c>
    </row>
    <row r="2789" spans="1:2" hidden="1" outlineLevel="2">
      <c r="B2789" s="10" t="s">
        <v>3608</v>
      </c>
    </row>
    <row r="2790" spans="1:2" hidden="1" outlineLevel="2">
      <c r="B2790" s="10" t="s">
        <v>3608</v>
      </c>
    </row>
    <row r="2791" spans="1:2" hidden="1" outlineLevel="2">
      <c r="B2791" s="10" t="s">
        <v>3608</v>
      </c>
    </row>
    <row r="2792" spans="1:2" hidden="1" outlineLevel="2">
      <c r="B2792" s="10" t="s">
        <v>3608</v>
      </c>
    </row>
    <row r="2793" spans="1:2" hidden="1" outlineLevel="2">
      <c r="B2793" s="10" t="s">
        <v>3608</v>
      </c>
    </row>
    <row r="2794" spans="1:2" hidden="1" outlineLevel="2">
      <c r="B2794" s="10" t="s">
        <v>3608</v>
      </c>
    </row>
    <row r="2795" spans="1:2" hidden="1" outlineLevel="2">
      <c r="B2795" s="10" t="s">
        <v>3608</v>
      </c>
    </row>
    <row r="2796" spans="1:2" hidden="1" outlineLevel="2">
      <c r="B2796" s="10" t="s">
        <v>3608</v>
      </c>
    </row>
    <row r="2797" spans="1:2" hidden="1" outlineLevel="2">
      <c r="B2797" s="10" t="s">
        <v>3608</v>
      </c>
    </row>
    <row r="2798" spans="1:2" outlineLevel="1" collapsed="1">
      <c r="A2798" s="9" t="s">
        <v>5334</v>
      </c>
      <c r="B2798" s="10">
        <f>SUBTOTAL(3,B2799:B2799)</f>
        <v>1</v>
      </c>
    </row>
    <row r="2799" spans="1:2" hidden="1" outlineLevel="2">
      <c r="B2799" s="10" t="s">
        <v>3624</v>
      </c>
    </row>
    <row r="2800" spans="1:2" hidden="1" outlineLevel="2">
      <c r="B2800" s="10" t="s">
        <v>3624</v>
      </c>
    </row>
    <row r="2801" spans="1:2" outlineLevel="1" collapsed="1">
      <c r="A2801" s="9" t="s">
        <v>5339</v>
      </c>
      <c r="B2801" s="10">
        <f>SUBTOTAL(3,B2802:B2802)</f>
        <v>1</v>
      </c>
    </row>
    <row r="2802" spans="1:2" hidden="1" outlineLevel="2">
      <c r="B2802" s="10" t="s">
        <v>3626</v>
      </c>
    </row>
    <row r="2803" spans="1:2" hidden="1" outlineLevel="2">
      <c r="B2803" s="10" t="s">
        <v>3626</v>
      </c>
    </row>
    <row r="2804" spans="1:2" hidden="1" outlineLevel="2">
      <c r="B2804" s="10" t="s">
        <v>3626</v>
      </c>
    </row>
    <row r="2805" spans="1:2" outlineLevel="1" collapsed="1">
      <c r="A2805" s="9" t="s">
        <v>5340</v>
      </c>
      <c r="B2805" s="10">
        <f>SUBTOTAL(3,B2806:B2806)</f>
        <v>1</v>
      </c>
    </row>
    <row r="2806" spans="1:2" hidden="1" outlineLevel="2">
      <c r="B2806" s="10" t="s">
        <v>3632</v>
      </c>
    </row>
    <row r="2807" spans="1:2" outlineLevel="1" collapsed="1">
      <c r="A2807" s="9" t="s">
        <v>5341</v>
      </c>
      <c r="B2807" s="10">
        <f>SUBTOTAL(3,B2808:B2808)</f>
        <v>1</v>
      </c>
    </row>
    <row r="2808" spans="1:2" hidden="1" outlineLevel="2">
      <c r="B2808" s="10" t="s">
        <v>3635</v>
      </c>
    </row>
    <row r="2809" spans="1:2" hidden="1" outlineLevel="2">
      <c r="B2809" s="10" t="s">
        <v>3635</v>
      </c>
    </row>
    <row r="2810" spans="1:2" hidden="1" outlineLevel="2">
      <c r="B2810" s="10" t="s">
        <v>3635</v>
      </c>
    </row>
    <row r="2811" spans="1:2" hidden="1" outlineLevel="2">
      <c r="B2811" s="10" t="s">
        <v>3635</v>
      </c>
    </row>
    <row r="2812" spans="1:2" hidden="1" outlineLevel="2">
      <c r="B2812" s="10" t="s">
        <v>3635</v>
      </c>
    </row>
    <row r="2813" spans="1:2" hidden="1" outlineLevel="2">
      <c r="B2813" s="10" t="s">
        <v>3635</v>
      </c>
    </row>
    <row r="2814" spans="1:2" hidden="1" outlineLevel="2">
      <c r="B2814" s="10" t="s">
        <v>3635</v>
      </c>
    </row>
    <row r="2815" spans="1:2" hidden="1" outlineLevel="2">
      <c r="B2815" s="10" t="s">
        <v>3635</v>
      </c>
    </row>
    <row r="2816" spans="1:2" hidden="1" outlineLevel="2">
      <c r="B2816" s="10" t="s">
        <v>3635</v>
      </c>
    </row>
    <row r="2817" spans="1:2" hidden="1" outlineLevel="2">
      <c r="B2817" s="10" t="s">
        <v>3635</v>
      </c>
    </row>
    <row r="2818" spans="1:2" hidden="1" outlineLevel="2">
      <c r="B2818" s="10" t="s">
        <v>3635</v>
      </c>
    </row>
    <row r="2819" spans="1:2" hidden="1" outlineLevel="2">
      <c r="B2819" s="10" t="s">
        <v>3635</v>
      </c>
    </row>
    <row r="2820" spans="1:2" hidden="1" outlineLevel="2">
      <c r="B2820" s="10" t="s">
        <v>3635</v>
      </c>
    </row>
    <row r="2821" spans="1:2" hidden="1" outlineLevel="2">
      <c r="B2821" s="10" t="s">
        <v>3635</v>
      </c>
    </row>
    <row r="2822" spans="1:2" hidden="1" outlineLevel="2">
      <c r="B2822" s="10" t="s">
        <v>3635</v>
      </c>
    </row>
    <row r="2823" spans="1:2" outlineLevel="1" collapsed="1">
      <c r="A2823" s="9" t="s">
        <v>5347</v>
      </c>
      <c r="B2823" s="10">
        <f>SUBTOTAL(3,B2824:B2824)</f>
        <v>1</v>
      </c>
    </row>
    <row r="2824" spans="1:2" hidden="1" outlineLevel="2">
      <c r="B2824" s="10" t="s">
        <v>3652</v>
      </c>
    </row>
    <row r="2825" spans="1:2" outlineLevel="1" collapsed="1">
      <c r="A2825" s="9" t="s">
        <v>5348</v>
      </c>
      <c r="B2825" s="10">
        <f>SUBTOTAL(3,B2826:B2826)</f>
        <v>1</v>
      </c>
    </row>
    <row r="2826" spans="1:2" hidden="1" outlineLevel="2">
      <c r="B2826" s="10" t="s">
        <v>3655</v>
      </c>
    </row>
    <row r="2827" spans="1:2" hidden="1" outlineLevel="2">
      <c r="B2827" s="10" t="s">
        <v>3655</v>
      </c>
    </row>
    <row r="2828" spans="1:2" hidden="1" outlineLevel="2">
      <c r="B2828" s="10" t="s">
        <v>3655</v>
      </c>
    </row>
    <row r="2829" spans="1:2" hidden="1" outlineLevel="2">
      <c r="B2829" s="10" t="s">
        <v>3655</v>
      </c>
    </row>
    <row r="2830" spans="1:2" hidden="1" outlineLevel="2">
      <c r="B2830" s="10" t="s">
        <v>3655</v>
      </c>
    </row>
    <row r="2831" spans="1:2" outlineLevel="1" collapsed="1">
      <c r="A2831" s="9" t="s">
        <v>5349</v>
      </c>
      <c r="B2831" s="10">
        <f>SUBTOTAL(3,B2832:B2832)</f>
        <v>1</v>
      </c>
    </row>
    <row r="2832" spans="1:2" hidden="1" outlineLevel="2">
      <c r="B2832" s="10" t="s">
        <v>3664</v>
      </c>
    </row>
    <row r="2833" spans="1:2" outlineLevel="1" collapsed="1">
      <c r="A2833" s="9" t="s">
        <v>5351</v>
      </c>
      <c r="B2833" s="10">
        <f>SUBTOTAL(3,B2834:B2834)</f>
        <v>1</v>
      </c>
    </row>
    <row r="2834" spans="1:2" hidden="1" outlineLevel="2">
      <c r="B2834" s="10" t="s">
        <v>3666</v>
      </c>
    </row>
    <row r="2835" spans="1:2" hidden="1" outlineLevel="2">
      <c r="B2835" s="10" t="s">
        <v>3666</v>
      </c>
    </row>
    <row r="2836" spans="1:2" hidden="1" outlineLevel="2">
      <c r="B2836" s="10" t="s">
        <v>3666</v>
      </c>
    </row>
    <row r="2837" spans="1:2" hidden="1" outlineLevel="2">
      <c r="B2837" s="10" t="s">
        <v>3666</v>
      </c>
    </row>
    <row r="2838" spans="1:2" hidden="1" outlineLevel="2">
      <c r="B2838" s="10" t="s">
        <v>3666</v>
      </c>
    </row>
    <row r="2839" spans="1:2" hidden="1" outlineLevel="2">
      <c r="B2839" s="10" t="s">
        <v>3666</v>
      </c>
    </row>
    <row r="2840" spans="1:2" hidden="1" outlineLevel="2">
      <c r="B2840" s="10" t="s">
        <v>3666</v>
      </c>
    </row>
    <row r="2841" spans="1:2" hidden="1" outlineLevel="2">
      <c r="B2841" s="10" t="s">
        <v>3666</v>
      </c>
    </row>
    <row r="2842" spans="1:2" hidden="1" outlineLevel="2">
      <c r="B2842" s="10" t="s">
        <v>3666</v>
      </c>
    </row>
    <row r="2843" spans="1:2" hidden="1" outlineLevel="2">
      <c r="B2843" s="10" t="s">
        <v>3666</v>
      </c>
    </row>
    <row r="2844" spans="1:2" hidden="1" outlineLevel="2">
      <c r="B2844" s="10" t="s">
        <v>3666</v>
      </c>
    </row>
    <row r="2845" spans="1:2" hidden="1" outlineLevel="2">
      <c r="B2845" s="10" t="s">
        <v>3666</v>
      </c>
    </row>
    <row r="2846" spans="1:2" hidden="1" outlineLevel="2">
      <c r="B2846" s="10" t="s">
        <v>3666</v>
      </c>
    </row>
    <row r="2847" spans="1:2" hidden="1" outlineLevel="2">
      <c r="B2847" s="10" t="s">
        <v>3666</v>
      </c>
    </row>
    <row r="2848" spans="1:2" hidden="1" outlineLevel="2">
      <c r="B2848" s="10" t="s">
        <v>3666</v>
      </c>
    </row>
    <row r="2849" spans="1:2" hidden="1" outlineLevel="2">
      <c r="B2849" s="10" t="s">
        <v>3666</v>
      </c>
    </row>
    <row r="2850" spans="1:2" hidden="1" outlineLevel="2">
      <c r="B2850" s="10" t="s">
        <v>3666</v>
      </c>
    </row>
    <row r="2851" spans="1:2" hidden="1" outlineLevel="2">
      <c r="B2851" s="10" t="s">
        <v>3666</v>
      </c>
    </row>
    <row r="2852" spans="1:2" outlineLevel="1" collapsed="1">
      <c r="A2852" s="9" t="s">
        <v>5353</v>
      </c>
      <c r="B2852" s="10">
        <f>SUBTOTAL(3,B2853:B2853)</f>
        <v>1</v>
      </c>
    </row>
    <row r="2853" spans="1:2" hidden="1" outlineLevel="2">
      <c r="B2853" s="10" t="s">
        <v>3686</v>
      </c>
    </row>
    <row r="2854" spans="1:2" hidden="1" outlineLevel="2">
      <c r="B2854" s="10" t="s">
        <v>3686</v>
      </c>
    </row>
    <row r="2855" spans="1:2" hidden="1" outlineLevel="2">
      <c r="B2855" s="10" t="s">
        <v>3686</v>
      </c>
    </row>
    <row r="2856" spans="1:2" hidden="1" outlineLevel="2">
      <c r="B2856" s="10" t="s">
        <v>3686</v>
      </c>
    </row>
    <row r="2857" spans="1:2" hidden="1" outlineLevel="2">
      <c r="B2857" s="10" t="s">
        <v>3686</v>
      </c>
    </row>
    <row r="2858" spans="1:2" hidden="1" outlineLevel="2">
      <c r="B2858" s="10" t="s">
        <v>3686</v>
      </c>
    </row>
    <row r="2859" spans="1:2" hidden="1" outlineLevel="2">
      <c r="B2859" s="10" t="s">
        <v>3686</v>
      </c>
    </row>
    <row r="2860" spans="1:2" hidden="1" outlineLevel="2">
      <c r="B2860" s="10" t="s">
        <v>3686</v>
      </c>
    </row>
    <row r="2861" spans="1:2" hidden="1" outlineLevel="2">
      <c r="B2861" s="10" t="s">
        <v>3686</v>
      </c>
    </row>
    <row r="2862" spans="1:2" hidden="1" outlineLevel="2">
      <c r="B2862" s="10" t="s">
        <v>3686</v>
      </c>
    </row>
    <row r="2863" spans="1:2" hidden="1" outlineLevel="2">
      <c r="B2863" s="10" t="s">
        <v>3686</v>
      </c>
    </row>
    <row r="2864" spans="1:2" hidden="1" outlineLevel="2">
      <c r="B2864" s="10" t="s">
        <v>3686</v>
      </c>
    </row>
    <row r="2865" spans="1:2" hidden="1" outlineLevel="2">
      <c r="B2865" s="10" t="s">
        <v>3686</v>
      </c>
    </row>
    <row r="2866" spans="1:2" hidden="1" outlineLevel="2">
      <c r="B2866" s="10" t="s">
        <v>3686</v>
      </c>
    </row>
    <row r="2867" spans="1:2" hidden="1" outlineLevel="2">
      <c r="B2867" s="10" t="s">
        <v>3686</v>
      </c>
    </row>
    <row r="2868" spans="1:2" hidden="1" outlineLevel="2">
      <c r="B2868" s="10" t="s">
        <v>3686</v>
      </c>
    </row>
    <row r="2869" spans="1:2" hidden="1" outlineLevel="2">
      <c r="B2869" s="10" t="s">
        <v>3686</v>
      </c>
    </row>
    <row r="2870" spans="1:2" hidden="1" outlineLevel="2">
      <c r="B2870" s="10" t="s">
        <v>3686</v>
      </c>
    </row>
    <row r="2871" spans="1:2" hidden="1" outlineLevel="2">
      <c r="B2871" s="10" t="s">
        <v>3686</v>
      </c>
    </row>
    <row r="2872" spans="1:2" hidden="1" outlineLevel="2">
      <c r="B2872" s="10" t="s">
        <v>3686</v>
      </c>
    </row>
    <row r="2873" spans="1:2" hidden="1" outlineLevel="2">
      <c r="B2873" s="10" t="s">
        <v>3686</v>
      </c>
    </row>
    <row r="2874" spans="1:2" hidden="1" outlineLevel="2">
      <c r="B2874" s="10" t="s">
        <v>3686</v>
      </c>
    </row>
    <row r="2875" spans="1:2" hidden="1" outlineLevel="2">
      <c r="B2875" s="10" t="s">
        <v>3686</v>
      </c>
    </row>
    <row r="2876" spans="1:2" hidden="1" outlineLevel="2">
      <c r="B2876" s="10" t="s">
        <v>3686</v>
      </c>
    </row>
    <row r="2877" spans="1:2" outlineLevel="1" collapsed="1">
      <c r="A2877" s="9" t="s">
        <v>5354</v>
      </c>
      <c r="B2877" s="10">
        <f>SUBTOTAL(3,B2878:B2878)</f>
        <v>1</v>
      </c>
    </row>
    <row r="2878" spans="1:2" hidden="1" outlineLevel="2">
      <c r="B2878" s="10" t="s">
        <v>3713</v>
      </c>
    </row>
    <row r="2879" spans="1:2" outlineLevel="1" collapsed="1">
      <c r="A2879" s="9" t="s">
        <v>5356</v>
      </c>
      <c r="B2879" s="10">
        <f>SUBTOTAL(3,B2880:B2880)</f>
        <v>1</v>
      </c>
    </row>
    <row r="2880" spans="1:2" hidden="1" outlineLevel="2">
      <c r="B2880" s="10" t="s">
        <v>3715</v>
      </c>
    </row>
    <row r="2881" spans="1:2" outlineLevel="1" collapsed="1">
      <c r="A2881" s="9" t="s">
        <v>5361</v>
      </c>
      <c r="B2881" s="10">
        <f>SUBTOTAL(3,B2882:B2882)</f>
        <v>1</v>
      </c>
    </row>
    <row r="2882" spans="1:2" hidden="1" outlineLevel="2">
      <c r="B2882" s="10" t="s">
        <v>3718</v>
      </c>
    </row>
    <row r="2883" spans="1:2" hidden="1" outlineLevel="2">
      <c r="B2883" s="10" t="s">
        <v>3718</v>
      </c>
    </row>
    <row r="2884" spans="1:2" hidden="1" outlineLevel="2">
      <c r="B2884" s="10" t="s">
        <v>3718</v>
      </c>
    </row>
    <row r="2885" spans="1:2" hidden="1" outlineLevel="2">
      <c r="B2885" s="10" t="s">
        <v>3718</v>
      </c>
    </row>
    <row r="2886" spans="1:2" hidden="1" outlineLevel="2">
      <c r="B2886" s="10" t="s">
        <v>3718</v>
      </c>
    </row>
    <row r="2887" spans="1:2" hidden="1" outlineLevel="2">
      <c r="B2887" s="10" t="s">
        <v>3718</v>
      </c>
    </row>
    <row r="2888" spans="1:2" outlineLevel="1" collapsed="1">
      <c r="A2888" s="9" t="s">
        <v>5365</v>
      </c>
      <c r="B2888" s="10">
        <f>SUBTOTAL(3,B2889:B2889)</f>
        <v>1</v>
      </c>
    </row>
    <row r="2889" spans="1:2" hidden="1" outlineLevel="2">
      <c r="B2889" s="10" t="s">
        <v>3728</v>
      </c>
    </row>
    <row r="2890" spans="1:2" hidden="1" outlineLevel="2">
      <c r="B2890" s="10" t="s">
        <v>3728</v>
      </c>
    </row>
    <row r="2891" spans="1:2" hidden="1" outlineLevel="2">
      <c r="B2891" s="10" t="s">
        <v>3728</v>
      </c>
    </row>
    <row r="2892" spans="1:2" hidden="1" outlineLevel="2">
      <c r="B2892" s="10" t="s">
        <v>3728</v>
      </c>
    </row>
    <row r="2893" spans="1:2" hidden="1" outlineLevel="2">
      <c r="B2893" s="10" t="s">
        <v>3728</v>
      </c>
    </row>
    <row r="2894" spans="1:2" hidden="1" outlineLevel="2">
      <c r="B2894" s="10" t="s">
        <v>3728</v>
      </c>
    </row>
    <row r="2895" spans="1:2" hidden="1" outlineLevel="2">
      <c r="B2895" s="10" t="s">
        <v>3728</v>
      </c>
    </row>
    <row r="2896" spans="1:2" hidden="1" outlineLevel="2">
      <c r="B2896" s="10" t="s">
        <v>3728</v>
      </c>
    </row>
    <row r="2897" spans="2:2" hidden="1" outlineLevel="2">
      <c r="B2897" s="10" t="s">
        <v>3728</v>
      </c>
    </row>
    <row r="2898" spans="2:2" hidden="1" outlineLevel="2">
      <c r="B2898" s="10" t="s">
        <v>3728</v>
      </c>
    </row>
    <row r="2899" spans="2:2" hidden="1" outlineLevel="2">
      <c r="B2899" s="10" t="s">
        <v>3728</v>
      </c>
    </row>
    <row r="2900" spans="2:2" hidden="1" outlineLevel="2">
      <c r="B2900" s="10" t="s">
        <v>3728</v>
      </c>
    </row>
    <row r="2901" spans="2:2" hidden="1" outlineLevel="2">
      <c r="B2901" s="10" t="s">
        <v>3728</v>
      </c>
    </row>
    <row r="2902" spans="2:2" hidden="1" outlineLevel="2">
      <c r="B2902" s="10" t="s">
        <v>3728</v>
      </c>
    </row>
    <row r="2903" spans="2:2" hidden="1" outlineLevel="2">
      <c r="B2903" s="10" t="s">
        <v>3728</v>
      </c>
    </row>
    <row r="2904" spans="2:2" hidden="1" outlineLevel="2">
      <c r="B2904" s="10" t="s">
        <v>3728</v>
      </c>
    </row>
    <row r="2905" spans="2:2" hidden="1" outlineLevel="2">
      <c r="B2905" s="10" t="s">
        <v>3728</v>
      </c>
    </row>
    <row r="2906" spans="2:2" hidden="1" outlineLevel="2">
      <c r="B2906" s="10" t="s">
        <v>3728</v>
      </c>
    </row>
    <row r="2907" spans="2:2" hidden="1" outlineLevel="2">
      <c r="B2907" s="10" t="s">
        <v>3728</v>
      </c>
    </row>
    <row r="2908" spans="2:2" hidden="1" outlineLevel="2">
      <c r="B2908" s="10" t="s">
        <v>3728</v>
      </c>
    </row>
    <row r="2909" spans="2:2" hidden="1" outlineLevel="2">
      <c r="B2909" s="10" t="s">
        <v>3728</v>
      </c>
    </row>
    <row r="2910" spans="2:2" hidden="1" outlineLevel="2">
      <c r="B2910" s="10" t="s">
        <v>3728</v>
      </c>
    </row>
    <row r="2911" spans="2:2" hidden="1" outlineLevel="2">
      <c r="B2911" s="10" t="s">
        <v>3728</v>
      </c>
    </row>
    <row r="2912" spans="2:2" hidden="1" outlineLevel="2">
      <c r="B2912" s="10" t="s">
        <v>3728</v>
      </c>
    </row>
    <row r="2913" spans="1:2" hidden="1" outlineLevel="2">
      <c r="B2913" s="10" t="s">
        <v>3728</v>
      </c>
    </row>
    <row r="2914" spans="1:2" hidden="1" outlineLevel="2">
      <c r="B2914" s="10" t="s">
        <v>3728</v>
      </c>
    </row>
    <row r="2915" spans="1:2" hidden="1" outlineLevel="2">
      <c r="B2915" s="10" t="s">
        <v>3728</v>
      </c>
    </row>
    <row r="2916" spans="1:2" hidden="1" outlineLevel="2">
      <c r="B2916" s="10" t="s">
        <v>3728</v>
      </c>
    </row>
    <row r="2917" spans="1:2" hidden="1" outlineLevel="2">
      <c r="B2917" s="10" t="s">
        <v>3728</v>
      </c>
    </row>
    <row r="2918" spans="1:2" outlineLevel="1" collapsed="1">
      <c r="A2918" s="9" t="s">
        <v>5366</v>
      </c>
      <c r="B2918" s="10">
        <f>SUBTOTAL(3,B2919:B2919)</f>
        <v>1</v>
      </c>
    </row>
    <row r="2919" spans="1:2" hidden="1" outlineLevel="2">
      <c r="B2919" s="10" t="s">
        <v>3761</v>
      </c>
    </row>
    <row r="2920" spans="1:2" hidden="1" outlineLevel="2">
      <c r="B2920" s="10" t="s">
        <v>3761</v>
      </c>
    </row>
    <row r="2921" spans="1:2" hidden="1" outlineLevel="2">
      <c r="B2921" s="10" t="s">
        <v>3761</v>
      </c>
    </row>
    <row r="2922" spans="1:2" hidden="1" outlineLevel="2">
      <c r="B2922" s="10" t="s">
        <v>3761</v>
      </c>
    </row>
    <row r="2923" spans="1:2" hidden="1" outlineLevel="2">
      <c r="B2923" s="10" t="s">
        <v>3761</v>
      </c>
    </row>
    <row r="2924" spans="1:2" hidden="1" outlineLevel="2">
      <c r="B2924" s="10" t="s">
        <v>3761</v>
      </c>
    </row>
    <row r="2925" spans="1:2" hidden="1" outlineLevel="2">
      <c r="B2925" s="10" t="s">
        <v>3761</v>
      </c>
    </row>
    <row r="2926" spans="1:2" hidden="1" outlineLevel="2">
      <c r="B2926" s="10" t="s">
        <v>3761</v>
      </c>
    </row>
    <row r="2927" spans="1:2" hidden="1" outlineLevel="2">
      <c r="B2927" s="10" t="s">
        <v>3761</v>
      </c>
    </row>
    <row r="2928" spans="1:2" hidden="1" outlineLevel="2">
      <c r="B2928" s="10" t="s">
        <v>3761</v>
      </c>
    </row>
    <row r="2929" spans="1:2" hidden="1" outlineLevel="2">
      <c r="B2929" s="10" t="s">
        <v>3761</v>
      </c>
    </row>
    <row r="2930" spans="1:2" hidden="1" outlineLevel="2">
      <c r="B2930" s="10" t="s">
        <v>3761</v>
      </c>
    </row>
    <row r="2931" spans="1:2" hidden="1" outlineLevel="2">
      <c r="B2931" s="10" t="s">
        <v>3761</v>
      </c>
    </row>
    <row r="2932" spans="1:2" hidden="1" outlineLevel="2">
      <c r="B2932" s="10" t="s">
        <v>3761</v>
      </c>
    </row>
    <row r="2933" spans="1:2" hidden="1" outlineLevel="2">
      <c r="B2933" s="10" t="s">
        <v>3761</v>
      </c>
    </row>
    <row r="2934" spans="1:2" outlineLevel="1" collapsed="1">
      <c r="A2934" s="9" t="s">
        <v>5369</v>
      </c>
      <c r="B2934" s="10">
        <f>SUBTOTAL(3,B2935:B2935)</f>
        <v>1</v>
      </c>
    </row>
    <row r="2935" spans="1:2" hidden="1" outlineLevel="2">
      <c r="B2935" s="10" t="s">
        <v>3777</v>
      </c>
    </row>
    <row r="2936" spans="1:2" outlineLevel="1" collapsed="1">
      <c r="A2936" s="9" t="s">
        <v>5370</v>
      </c>
      <c r="B2936" s="10">
        <f>SUBTOTAL(3,B2937:B2937)</f>
        <v>1</v>
      </c>
    </row>
    <row r="2937" spans="1:2" hidden="1" outlineLevel="2">
      <c r="B2937" s="10" t="s">
        <v>3780</v>
      </c>
    </row>
    <row r="2938" spans="1:2" outlineLevel="1" collapsed="1">
      <c r="A2938" s="9" t="s">
        <v>5373</v>
      </c>
      <c r="B2938" s="10">
        <f>SUBTOTAL(3,B2939:B2939)</f>
        <v>1</v>
      </c>
    </row>
    <row r="2939" spans="1:2" hidden="1" outlineLevel="2">
      <c r="B2939" s="10" t="s">
        <v>3783</v>
      </c>
    </row>
    <row r="2940" spans="1:2" outlineLevel="1" collapsed="1">
      <c r="A2940" s="9" t="s">
        <v>5378</v>
      </c>
      <c r="B2940" s="10">
        <f>SUBTOTAL(3,B2941:B2941)</f>
        <v>1</v>
      </c>
    </row>
    <row r="2941" spans="1:2" hidden="1" outlineLevel="2">
      <c r="B2941" s="10" t="s">
        <v>3790</v>
      </c>
    </row>
    <row r="2942" spans="1:2" hidden="1" outlineLevel="2">
      <c r="B2942" s="10" t="s">
        <v>3790</v>
      </c>
    </row>
    <row r="2943" spans="1:2" outlineLevel="1" collapsed="1">
      <c r="A2943" s="9" t="s">
        <v>5379</v>
      </c>
      <c r="B2943" s="10">
        <f>SUBTOTAL(3,B2944:B2944)</f>
        <v>1</v>
      </c>
    </row>
    <row r="2944" spans="1:2" hidden="1" outlineLevel="2">
      <c r="B2944" s="10" t="s">
        <v>3794</v>
      </c>
    </row>
    <row r="2945" spans="1:2" hidden="1" outlineLevel="2">
      <c r="B2945" s="10" t="s">
        <v>3794</v>
      </c>
    </row>
    <row r="2946" spans="1:2" outlineLevel="1" collapsed="1">
      <c r="A2946" s="9" t="s">
        <v>5380</v>
      </c>
      <c r="B2946" s="10">
        <f>SUBTOTAL(3,B2947:B2947)</f>
        <v>1</v>
      </c>
    </row>
    <row r="2947" spans="1:2" hidden="1" outlineLevel="2">
      <c r="B2947" s="10" t="s">
        <v>3797</v>
      </c>
    </row>
    <row r="2948" spans="1:2" hidden="1" outlineLevel="2">
      <c r="B2948" s="10" t="s">
        <v>3797</v>
      </c>
    </row>
    <row r="2949" spans="1:2" hidden="1" outlineLevel="2">
      <c r="B2949" s="10" t="s">
        <v>3797</v>
      </c>
    </row>
    <row r="2950" spans="1:2" hidden="1" outlineLevel="2">
      <c r="B2950" s="10" t="s">
        <v>3797</v>
      </c>
    </row>
    <row r="2951" spans="1:2" hidden="1" outlineLevel="2">
      <c r="B2951" s="10" t="s">
        <v>3797</v>
      </c>
    </row>
    <row r="2952" spans="1:2" outlineLevel="1" collapsed="1">
      <c r="A2952" s="9" t="s">
        <v>5381</v>
      </c>
      <c r="B2952" s="10">
        <f>SUBTOTAL(3,B2953:B2953)</f>
        <v>1</v>
      </c>
    </row>
    <row r="2953" spans="1:2" hidden="1" outlineLevel="2">
      <c r="B2953" s="10" t="s">
        <v>3805</v>
      </c>
    </row>
    <row r="2954" spans="1:2" hidden="1" outlineLevel="2">
      <c r="B2954" s="10" t="s">
        <v>3805</v>
      </c>
    </row>
    <row r="2955" spans="1:2" hidden="1" outlineLevel="2">
      <c r="B2955" s="10" t="s">
        <v>3805</v>
      </c>
    </row>
    <row r="2956" spans="1:2" outlineLevel="1" collapsed="1">
      <c r="A2956" s="9" t="s">
        <v>5387</v>
      </c>
      <c r="B2956" s="10">
        <f>SUBTOTAL(3,B2957:B2957)</f>
        <v>1</v>
      </c>
    </row>
    <row r="2957" spans="1:2" hidden="1" outlineLevel="2">
      <c r="B2957" s="10" t="s">
        <v>3809</v>
      </c>
    </row>
    <row r="2958" spans="1:2" hidden="1" outlineLevel="2">
      <c r="B2958" s="10" t="s">
        <v>3809</v>
      </c>
    </row>
    <row r="2959" spans="1:2" hidden="1" outlineLevel="2">
      <c r="B2959" s="10" t="s">
        <v>3809</v>
      </c>
    </row>
    <row r="2960" spans="1:2" hidden="1" outlineLevel="2">
      <c r="B2960" s="10" t="s">
        <v>3809</v>
      </c>
    </row>
    <row r="2961" spans="1:2" hidden="1" outlineLevel="2">
      <c r="B2961" s="10" t="s">
        <v>3809</v>
      </c>
    </row>
    <row r="2962" spans="1:2" hidden="1" outlineLevel="2">
      <c r="B2962" s="10" t="s">
        <v>3809</v>
      </c>
    </row>
    <row r="2963" spans="1:2" hidden="1" outlineLevel="2">
      <c r="B2963" s="10" t="s">
        <v>3809</v>
      </c>
    </row>
    <row r="2964" spans="1:2" hidden="1" outlineLevel="2">
      <c r="B2964" s="10" t="s">
        <v>3809</v>
      </c>
    </row>
    <row r="2965" spans="1:2" outlineLevel="1" collapsed="1">
      <c r="A2965" s="9" t="s">
        <v>5394</v>
      </c>
      <c r="B2965" s="10">
        <f>SUBTOTAL(3,B2966:B2966)</f>
        <v>1</v>
      </c>
    </row>
    <row r="2966" spans="1:2" hidden="1" outlineLevel="2">
      <c r="B2966" s="10" t="s">
        <v>3823</v>
      </c>
    </row>
    <row r="2967" spans="1:2" hidden="1" outlineLevel="2">
      <c r="B2967" s="10" t="s">
        <v>3823</v>
      </c>
    </row>
    <row r="2968" spans="1:2" hidden="1" outlineLevel="2">
      <c r="B2968" s="10" t="s">
        <v>3823</v>
      </c>
    </row>
    <row r="2969" spans="1:2" hidden="1" outlineLevel="2">
      <c r="B2969" s="10" t="s">
        <v>3823</v>
      </c>
    </row>
    <row r="2970" spans="1:2" outlineLevel="1" collapsed="1">
      <c r="A2970" s="9" t="s">
        <v>5397</v>
      </c>
      <c r="B2970" s="10">
        <f>SUBTOTAL(3,B2971:B2971)</f>
        <v>1</v>
      </c>
    </row>
    <row r="2971" spans="1:2" hidden="1" outlineLevel="2">
      <c r="B2971" s="10" t="s">
        <v>3830</v>
      </c>
    </row>
    <row r="2972" spans="1:2" outlineLevel="1" collapsed="1">
      <c r="A2972" s="9" t="s">
        <v>5400</v>
      </c>
      <c r="B2972" s="10">
        <f>SUBTOTAL(3,B2973:B2973)</f>
        <v>1</v>
      </c>
    </row>
    <row r="2973" spans="1:2" hidden="1" outlineLevel="2">
      <c r="B2973" s="10" t="s">
        <v>3832</v>
      </c>
    </row>
    <row r="2974" spans="1:2" hidden="1" outlineLevel="2">
      <c r="B2974" s="10" t="s">
        <v>3832</v>
      </c>
    </row>
    <row r="2975" spans="1:2" outlineLevel="1" collapsed="1">
      <c r="A2975" s="9" t="s">
        <v>5402</v>
      </c>
      <c r="B2975" s="10">
        <f>SUBTOTAL(3,B2976:B2976)</f>
        <v>1</v>
      </c>
    </row>
    <row r="2976" spans="1:2" hidden="1" outlineLevel="2">
      <c r="B2976" s="10" t="s">
        <v>3837</v>
      </c>
    </row>
    <row r="2977" spans="1:2" hidden="1" outlineLevel="2">
      <c r="B2977" s="10" t="s">
        <v>3837</v>
      </c>
    </row>
    <row r="2978" spans="1:2" hidden="1" outlineLevel="2">
      <c r="B2978" s="10" t="s">
        <v>3837</v>
      </c>
    </row>
    <row r="2979" spans="1:2" hidden="1" outlineLevel="2">
      <c r="B2979" s="10" t="s">
        <v>3837</v>
      </c>
    </row>
    <row r="2980" spans="1:2" hidden="1" outlineLevel="2">
      <c r="B2980" s="10" t="s">
        <v>3837</v>
      </c>
    </row>
    <row r="2981" spans="1:2" outlineLevel="1" collapsed="1">
      <c r="A2981" s="9" t="s">
        <v>5404</v>
      </c>
      <c r="B2981" s="10">
        <f>SUBTOTAL(3,B2982:B2982)</f>
        <v>1</v>
      </c>
    </row>
    <row r="2982" spans="1:2" hidden="1" outlineLevel="2">
      <c r="B2982" s="10" t="s">
        <v>3870</v>
      </c>
    </row>
    <row r="2983" spans="1:2" hidden="1" outlineLevel="2">
      <c r="B2983" s="10" t="s">
        <v>3870</v>
      </c>
    </row>
    <row r="2984" spans="1:2" hidden="1" outlineLevel="2">
      <c r="B2984" s="10" t="s">
        <v>3870</v>
      </c>
    </row>
    <row r="2985" spans="1:2" hidden="1" outlineLevel="2">
      <c r="B2985" s="10" t="s">
        <v>3870</v>
      </c>
    </row>
    <row r="2986" spans="1:2" hidden="1" outlineLevel="2">
      <c r="B2986" s="10" t="s">
        <v>3870</v>
      </c>
    </row>
    <row r="2987" spans="1:2" hidden="1" outlineLevel="2">
      <c r="B2987" s="10" t="s">
        <v>3870</v>
      </c>
    </row>
    <row r="2988" spans="1:2" hidden="1" outlineLevel="2">
      <c r="B2988" s="10" t="s">
        <v>3870</v>
      </c>
    </row>
    <row r="2989" spans="1:2" hidden="1" outlineLevel="2">
      <c r="B2989" s="10" t="s">
        <v>3870</v>
      </c>
    </row>
    <row r="2990" spans="1:2" hidden="1" outlineLevel="2">
      <c r="B2990" s="10" t="s">
        <v>3870</v>
      </c>
    </row>
    <row r="2991" spans="1:2" hidden="1" outlineLevel="2">
      <c r="B2991" s="10" t="s">
        <v>3870</v>
      </c>
    </row>
    <row r="2992" spans="1:2" outlineLevel="1" collapsed="1">
      <c r="A2992" s="9" t="s">
        <v>5405</v>
      </c>
      <c r="B2992" s="10">
        <f>SUBTOTAL(3,B2993:B2993)</f>
        <v>1</v>
      </c>
    </row>
    <row r="2993" spans="1:2" hidden="1" outlineLevel="2">
      <c r="B2993" s="10" t="s">
        <v>3881</v>
      </c>
    </row>
    <row r="2994" spans="1:2" hidden="1" outlineLevel="2">
      <c r="B2994" s="10" t="s">
        <v>3881</v>
      </c>
    </row>
    <row r="2995" spans="1:2" hidden="1" outlineLevel="2">
      <c r="B2995" s="10" t="s">
        <v>3881</v>
      </c>
    </row>
    <row r="2996" spans="1:2" outlineLevel="1" collapsed="1">
      <c r="A2996" s="9" t="s">
        <v>5407</v>
      </c>
      <c r="B2996" s="10">
        <f>SUBTOTAL(3,B2997:B2997)</f>
        <v>1</v>
      </c>
    </row>
    <row r="2997" spans="1:2" hidden="1" outlineLevel="2">
      <c r="B2997" s="10" t="s">
        <v>3886</v>
      </c>
    </row>
    <row r="2998" spans="1:2" outlineLevel="1" collapsed="1">
      <c r="A2998" s="9" t="s">
        <v>5408</v>
      </c>
      <c r="B2998" s="10">
        <f>SUBTOTAL(3,B2999:B2999)</f>
        <v>1</v>
      </c>
    </row>
    <row r="2999" spans="1:2" hidden="1" outlineLevel="2">
      <c r="B2999" s="10" t="s">
        <v>3888</v>
      </c>
    </row>
    <row r="3000" spans="1:2" hidden="1" outlineLevel="2">
      <c r="B3000" s="10" t="s">
        <v>3888</v>
      </c>
    </row>
    <row r="3001" spans="1:2" hidden="1" outlineLevel="2">
      <c r="B3001" s="10" t="s">
        <v>3888</v>
      </c>
    </row>
    <row r="3002" spans="1:2" hidden="1" outlineLevel="2">
      <c r="B3002" s="10" t="s">
        <v>3888</v>
      </c>
    </row>
    <row r="3003" spans="1:2" hidden="1" outlineLevel="2">
      <c r="B3003" s="10" t="s">
        <v>3888</v>
      </c>
    </row>
    <row r="3004" spans="1:2" hidden="1" outlineLevel="2">
      <c r="B3004" s="10" t="s">
        <v>3888</v>
      </c>
    </row>
    <row r="3005" spans="1:2" hidden="1" outlineLevel="2">
      <c r="B3005" s="10" t="s">
        <v>3888</v>
      </c>
    </row>
    <row r="3006" spans="1:2" hidden="1" outlineLevel="2">
      <c r="B3006" s="10" t="s">
        <v>3888</v>
      </c>
    </row>
    <row r="3007" spans="1:2" hidden="1" outlineLevel="2">
      <c r="B3007" s="10" t="s">
        <v>3888</v>
      </c>
    </row>
    <row r="3008" spans="1:2" outlineLevel="1" collapsed="1">
      <c r="A3008" s="9" t="s">
        <v>5409</v>
      </c>
      <c r="B3008" s="10">
        <f>SUBTOTAL(3,B3009:B3009)</f>
        <v>1</v>
      </c>
    </row>
    <row r="3009" spans="1:2" hidden="1" outlineLevel="2">
      <c r="B3009" s="10" t="s">
        <v>3901</v>
      </c>
    </row>
    <row r="3010" spans="1:2" outlineLevel="1" collapsed="1">
      <c r="A3010" s="9" t="s">
        <v>5410</v>
      </c>
      <c r="B3010" s="10">
        <f>SUBTOTAL(3,B3011:B3011)</f>
        <v>1</v>
      </c>
    </row>
    <row r="3011" spans="1:2" hidden="1" outlineLevel="2">
      <c r="B3011" s="10" t="s">
        <v>3904</v>
      </c>
    </row>
    <row r="3012" spans="1:2" hidden="1" outlineLevel="2">
      <c r="B3012" s="10" t="s">
        <v>3904</v>
      </c>
    </row>
    <row r="3013" spans="1:2" outlineLevel="1" collapsed="1">
      <c r="A3013" s="9" t="s">
        <v>5413</v>
      </c>
      <c r="B3013" s="10">
        <f>SUBTOTAL(3,B3014:B3014)</f>
        <v>1</v>
      </c>
    </row>
    <row r="3014" spans="1:2" hidden="1" outlineLevel="2">
      <c r="B3014" s="10" t="s">
        <v>3909</v>
      </c>
    </row>
    <row r="3015" spans="1:2" outlineLevel="1" collapsed="1">
      <c r="A3015" s="9" t="s">
        <v>5425</v>
      </c>
      <c r="B3015" s="10">
        <f>SUBTOTAL(3,B3016:B3016)</f>
        <v>1</v>
      </c>
    </row>
    <row r="3016" spans="1:2" hidden="1" outlineLevel="2">
      <c r="B3016" s="10" t="s">
        <v>3912</v>
      </c>
    </row>
    <row r="3017" spans="1:2" outlineLevel="1" collapsed="1">
      <c r="A3017" s="9" t="s">
        <v>5426</v>
      </c>
      <c r="B3017" s="10">
        <f>SUBTOTAL(3,B3018:B3018)</f>
        <v>1</v>
      </c>
    </row>
    <row r="3018" spans="1:2" hidden="1" outlineLevel="2">
      <c r="B3018" s="10" t="s">
        <v>3915</v>
      </c>
    </row>
    <row r="3019" spans="1:2" outlineLevel="1" collapsed="1">
      <c r="A3019" s="9" t="s">
        <v>5429</v>
      </c>
      <c r="B3019" s="10">
        <f>SUBTOTAL(3,B3020:B3020)</f>
        <v>1</v>
      </c>
    </row>
    <row r="3020" spans="1:2" hidden="1" outlineLevel="2">
      <c r="B3020" s="10" t="s">
        <v>3922</v>
      </c>
    </row>
    <row r="3021" spans="1:2" outlineLevel="1" collapsed="1">
      <c r="A3021" s="9" t="s">
        <v>5433</v>
      </c>
      <c r="B3021" s="10">
        <f>SUBTOTAL(3,B3022:B3022)</f>
        <v>1</v>
      </c>
    </row>
    <row r="3022" spans="1:2" hidden="1" outlineLevel="2">
      <c r="B3022" s="10" t="s">
        <v>3925</v>
      </c>
    </row>
    <row r="3023" spans="1:2" hidden="1" outlineLevel="2">
      <c r="B3023" s="10" t="s">
        <v>3925</v>
      </c>
    </row>
    <row r="3024" spans="1:2" hidden="1" outlineLevel="2">
      <c r="B3024" s="10" t="s">
        <v>3925</v>
      </c>
    </row>
    <row r="3025" spans="1:2" hidden="1" outlineLevel="2">
      <c r="B3025" s="10" t="s">
        <v>3925</v>
      </c>
    </row>
    <row r="3026" spans="1:2" hidden="1" outlineLevel="2">
      <c r="B3026" s="10" t="s">
        <v>3925</v>
      </c>
    </row>
    <row r="3027" spans="1:2" hidden="1" outlineLevel="2">
      <c r="B3027" s="10" t="s">
        <v>3925</v>
      </c>
    </row>
    <row r="3028" spans="1:2" outlineLevel="1" collapsed="1">
      <c r="A3028" s="9" t="s">
        <v>5436</v>
      </c>
      <c r="B3028" s="10">
        <f>SUBTOTAL(3,B3029:B3029)</f>
        <v>1</v>
      </c>
    </row>
    <row r="3029" spans="1:2" hidden="1" outlineLevel="2">
      <c r="B3029" s="10" t="s">
        <v>3938</v>
      </c>
    </row>
    <row r="3030" spans="1:2" outlineLevel="1" collapsed="1">
      <c r="A3030" s="9" t="s">
        <v>5437</v>
      </c>
      <c r="B3030" s="10">
        <f>SUBTOTAL(3,B3031:B3031)</f>
        <v>1</v>
      </c>
    </row>
    <row r="3031" spans="1:2" hidden="1" outlineLevel="2">
      <c r="B3031" s="10" t="s">
        <v>3940</v>
      </c>
    </row>
    <row r="3032" spans="1:2" hidden="1" outlineLevel="2">
      <c r="B3032" s="10" t="s">
        <v>3940</v>
      </c>
    </row>
    <row r="3033" spans="1:2" hidden="1" outlineLevel="2">
      <c r="B3033" s="10" t="s">
        <v>3940</v>
      </c>
    </row>
    <row r="3034" spans="1:2" hidden="1" outlineLevel="2">
      <c r="B3034" s="10" t="s">
        <v>3940</v>
      </c>
    </row>
    <row r="3035" spans="1:2" hidden="1" outlineLevel="2">
      <c r="B3035" s="10" t="s">
        <v>3940</v>
      </c>
    </row>
    <row r="3036" spans="1:2" hidden="1" outlineLevel="2">
      <c r="B3036" s="10" t="s">
        <v>3940</v>
      </c>
    </row>
    <row r="3037" spans="1:2" hidden="1" outlineLevel="2">
      <c r="B3037" s="10" t="s">
        <v>3940</v>
      </c>
    </row>
    <row r="3038" spans="1:2" hidden="1" outlineLevel="2">
      <c r="B3038" s="10" t="s">
        <v>3940</v>
      </c>
    </row>
    <row r="3039" spans="1:2" hidden="1" outlineLevel="2">
      <c r="B3039" s="10" t="s">
        <v>3940</v>
      </c>
    </row>
    <row r="3040" spans="1:2" hidden="1" outlineLevel="2">
      <c r="B3040" s="10" t="s">
        <v>3940</v>
      </c>
    </row>
    <row r="3041" spans="2:2" hidden="1" outlineLevel="2">
      <c r="B3041" s="10" t="s">
        <v>3940</v>
      </c>
    </row>
    <row r="3042" spans="2:2" hidden="1" outlineLevel="2">
      <c r="B3042" s="10" t="s">
        <v>3940</v>
      </c>
    </row>
    <row r="3043" spans="2:2" hidden="1" outlineLevel="2">
      <c r="B3043" s="10" t="s">
        <v>3940</v>
      </c>
    </row>
    <row r="3044" spans="2:2" hidden="1" outlineLevel="2">
      <c r="B3044" s="10" t="s">
        <v>3940</v>
      </c>
    </row>
    <row r="3045" spans="2:2" hidden="1" outlineLevel="2">
      <c r="B3045" s="10" t="s">
        <v>3940</v>
      </c>
    </row>
    <row r="3046" spans="2:2" hidden="1" outlineLevel="2">
      <c r="B3046" s="10" t="s">
        <v>3940</v>
      </c>
    </row>
    <row r="3047" spans="2:2" hidden="1" outlineLevel="2">
      <c r="B3047" s="10" t="s">
        <v>3940</v>
      </c>
    </row>
    <row r="3048" spans="2:2" hidden="1" outlineLevel="2">
      <c r="B3048" s="10" t="s">
        <v>3940</v>
      </c>
    </row>
    <row r="3049" spans="2:2" hidden="1" outlineLevel="2">
      <c r="B3049" s="10" t="s">
        <v>3940</v>
      </c>
    </row>
    <row r="3050" spans="2:2" hidden="1" outlineLevel="2">
      <c r="B3050" s="10" t="s">
        <v>3940</v>
      </c>
    </row>
    <row r="3051" spans="2:2" hidden="1" outlineLevel="2">
      <c r="B3051" s="10" t="s">
        <v>3940</v>
      </c>
    </row>
    <row r="3052" spans="2:2" hidden="1" outlineLevel="2">
      <c r="B3052" s="10" t="s">
        <v>3940</v>
      </c>
    </row>
    <row r="3053" spans="2:2" hidden="1" outlineLevel="2">
      <c r="B3053" s="10" t="s">
        <v>3940</v>
      </c>
    </row>
    <row r="3054" spans="2:2" hidden="1" outlineLevel="2">
      <c r="B3054" s="10" t="s">
        <v>3940</v>
      </c>
    </row>
    <row r="3055" spans="2:2" hidden="1" outlineLevel="2">
      <c r="B3055" s="10" t="s">
        <v>3940</v>
      </c>
    </row>
    <row r="3056" spans="2:2" hidden="1" outlineLevel="2">
      <c r="B3056" s="10" t="s">
        <v>3940</v>
      </c>
    </row>
    <row r="3057" spans="2:2" hidden="1" outlineLevel="2">
      <c r="B3057" s="10" t="s">
        <v>3940</v>
      </c>
    </row>
    <row r="3058" spans="2:2" hidden="1" outlineLevel="2">
      <c r="B3058" s="10" t="s">
        <v>3940</v>
      </c>
    </row>
    <row r="3059" spans="2:2" hidden="1" outlineLevel="2">
      <c r="B3059" s="10" t="s">
        <v>3940</v>
      </c>
    </row>
    <row r="3060" spans="2:2" hidden="1" outlineLevel="2">
      <c r="B3060" s="10" t="s">
        <v>3940</v>
      </c>
    </row>
    <row r="3061" spans="2:2" hidden="1" outlineLevel="2">
      <c r="B3061" s="10" t="s">
        <v>3940</v>
      </c>
    </row>
    <row r="3062" spans="2:2" hidden="1" outlineLevel="2">
      <c r="B3062" s="10" t="s">
        <v>3940</v>
      </c>
    </row>
    <row r="3063" spans="2:2" hidden="1" outlineLevel="2">
      <c r="B3063" s="10" t="s">
        <v>3940</v>
      </c>
    </row>
    <row r="3064" spans="2:2" hidden="1" outlineLevel="2">
      <c r="B3064" s="10" t="s">
        <v>3940</v>
      </c>
    </row>
    <row r="3065" spans="2:2" hidden="1" outlineLevel="2">
      <c r="B3065" s="10" t="s">
        <v>3940</v>
      </c>
    </row>
    <row r="3066" spans="2:2" hidden="1" outlineLevel="2">
      <c r="B3066" s="10" t="s">
        <v>3940</v>
      </c>
    </row>
    <row r="3067" spans="2:2" hidden="1" outlineLevel="2">
      <c r="B3067" s="10" t="s">
        <v>3940</v>
      </c>
    </row>
    <row r="3068" spans="2:2" hidden="1" outlineLevel="2">
      <c r="B3068" s="10" t="s">
        <v>3940</v>
      </c>
    </row>
    <row r="3069" spans="2:2" hidden="1" outlineLevel="2">
      <c r="B3069" s="10" t="s">
        <v>3940</v>
      </c>
    </row>
    <row r="3070" spans="2:2" hidden="1" outlineLevel="2">
      <c r="B3070" s="10" t="s">
        <v>3940</v>
      </c>
    </row>
    <row r="3071" spans="2:2" hidden="1" outlineLevel="2">
      <c r="B3071" s="10" t="s">
        <v>3940</v>
      </c>
    </row>
    <row r="3072" spans="2:2" hidden="1" outlineLevel="2">
      <c r="B3072" s="10" t="s">
        <v>3940</v>
      </c>
    </row>
    <row r="3073" spans="1:2" hidden="1" outlineLevel="2">
      <c r="B3073" s="10" t="s">
        <v>3940</v>
      </c>
    </row>
    <row r="3074" spans="1:2" hidden="1" outlineLevel="2">
      <c r="B3074" s="10" t="s">
        <v>3940</v>
      </c>
    </row>
    <row r="3075" spans="1:2" hidden="1" outlineLevel="2">
      <c r="B3075" s="10" t="s">
        <v>3940</v>
      </c>
    </row>
    <row r="3076" spans="1:2" hidden="1" outlineLevel="2">
      <c r="B3076" s="10" t="s">
        <v>3940</v>
      </c>
    </row>
    <row r="3077" spans="1:2" outlineLevel="1" collapsed="1">
      <c r="A3077" s="9" t="s">
        <v>5439</v>
      </c>
      <c r="B3077" s="10">
        <f>SUBTOTAL(3,B3078:B3078)</f>
        <v>1</v>
      </c>
    </row>
    <row r="3078" spans="1:2" hidden="1" outlineLevel="2">
      <c r="B3078" s="10" t="s">
        <v>3989</v>
      </c>
    </row>
    <row r="3079" spans="1:2" outlineLevel="1" collapsed="1">
      <c r="A3079" s="9" t="s">
        <v>5440</v>
      </c>
      <c r="B3079" s="10">
        <f>SUBTOTAL(3,B3080:B3080)</f>
        <v>1</v>
      </c>
    </row>
    <row r="3080" spans="1:2" hidden="1" outlineLevel="2">
      <c r="B3080" s="10" t="s">
        <v>3994</v>
      </c>
    </row>
    <row r="3081" spans="1:2" hidden="1" outlineLevel="2">
      <c r="B3081" s="10" t="s">
        <v>3994</v>
      </c>
    </row>
    <row r="3082" spans="1:2" hidden="1" outlineLevel="2">
      <c r="B3082" s="10" t="s">
        <v>3994</v>
      </c>
    </row>
    <row r="3083" spans="1:2" hidden="1" outlineLevel="2">
      <c r="B3083" s="10" t="s">
        <v>3994</v>
      </c>
    </row>
    <row r="3084" spans="1:2" hidden="1" outlineLevel="2">
      <c r="B3084" s="10" t="s">
        <v>3994</v>
      </c>
    </row>
    <row r="3085" spans="1:2" hidden="1" outlineLevel="2">
      <c r="B3085" s="10" t="s">
        <v>3994</v>
      </c>
    </row>
    <row r="3086" spans="1:2" hidden="1" outlineLevel="2">
      <c r="B3086" s="10" t="s">
        <v>3994</v>
      </c>
    </row>
    <row r="3087" spans="1:2" hidden="1" outlineLevel="2">
      <c r="B3087" s="10" t="s">
        <v>3994</v>
      </c>
    </row>
    <row r="3088" spans="1:2" hidden="1" outlineLevel="2">
      <c r="B3088" s="10" t="s">
        <v>3994</v>
      </c>
    </row>
    <row r="3089" spans="1:2" hidden="1" outlineLevel="2">
      <c r="B3089" s="10" t="s">
        <v>3994</v>
      </c>
    </row>
    <row r="3090" spans="1:2" hidden="1" outlineLevel="2">
      <c r="B3090" s="10" t="s">
        <v>3994</v>
      </c>
    </row>
    <row r="3091" spans="1:2" hidden="1" outlineLevel="2">
      <c r="B3091" s="10" t="s">
        <v>3994</v>
      </c>
    </row>
    <row r="3092" spans="1:2" hidden="1" outlineLevel="2">
      <c r="B3092" s="10" t="s">
        <v>3994</v>
      </c>
    </row>
    <row r="3093" spans="1:2" hidden="1" outlineLevel="2">
      <c r="B3093" s="10" t="s">
        <v>3994</v>
      </c>
    </row>
    <row r="3094" spans="1:2" hidden="1" outlineLevel="2">
      <c r="B3094" s="10" t="s">
        <v>3994</v>
      </c>
    </row>
    <row r="3095" spans="1:2" hidden="1" outlineLevel="2">
      <c r="B3095" s="10" t="s">
        <v>3994</v>
      </c>
    </row>
    <row r="3096" spans="1:2" hidden="1" outlineLevel="2">
      <c r="B3096" s="10" t="s">
        <v>3994</v>
      </c>
    </row>
    <row r="3097" spans="1:2" hidden="1" outlineLevel="2">
      <c r="B3097" s="10" t="s">
        <v>3994</v>
      </c>
    </row>
    <row r="3098" spans="1:2" hidden="1" outlineLevel="2">
      <c r="B3098" s="10" t="s">
        <v>3994</v>
      </c>
    </row>
    <row r="3099" spans="1:2" hidden="1" outlineLevel="2">
      <c r="B3099" s="10" t="s">
        <v>3994</v>
      </c>
    </row>
    <row r="3100" spans="1:2" outlineLevel="1" collapsed="1">
      <c r="A3100" s="9" t="s">
        <v>5441</v>
      </c>
      <c r="B3100" s="10">
        <f>SUBTOTAL(3,B3101:B3101)</f>
        <v>1</v>
      </c>
    </row>
    <row r="3101" spans="1:2" hidden="1" outlineLevel="2">
      <c r="B3101" s="10" t="s">
        <v>4024</v>
      </c>
    </row>
    <row r="3102" spans="1:2" hidden="1" outlineLevel="2">
      <c r="B3102" s="10" t="s">
        <v>4024</v>
      </c>
    </row>
    <row r="3103" spans="1:2" outlineLevel="1" collapsed="1">
      <c r="A3103" s="9" t="s">
        <v>5442</v>
      </c>
      <c r="B3103" s="10">
        <f>SUBTOTAL(3,B3104:B3104)</f>
        <v>1</v>
      </c>
    </row>
    <row r="3104" spans="1:2" hidden="1" outlineLevel="2">
      <c r="B3104" s="10" t="s">
        <v>4027</v>
      </c>
    </row>
    <row r="3105" spans="2:2" hidden="1" outlineLevel="2">
      <c r="B3105" s="10" t="s">
        <v>4027</v>
      </c>
    </row>
    <row r="3106" spans="2:2" hidden="1" outlineLevel="2">
      <c r="B3106" s="10" t="s">
        <v>4027</v>
      </c>
    </row>
    <row r="3107" spans="2:2" hidden="1" outlineLevel="2">
      <c r="B3107" s="10" t="s">
        <v>4027</v>
      </c>
    </row>
    <row r="3108" spans="2:2" hidden="1" outlineLevel="2">
      <c r="B3108" s="10" t="s">
        <v>4027</v>
      </c>
    </row>
    <row r="3109" spans="2:2" hidden="1" outlineLevel="2">
      <c r="B3109" s="10" t="s">
        <v>4027</v>
      </c>
    </row>
    <row r="3110" spans="2:2" hidden="1" outlineLevel="2">
      <c r="B3110" s="10" t="s">
        <v>4027</v>
      </c>
    </row>
    <row r="3111" spans="2:2" hidden="1" outlineLevel="2">
      <c r="B3111" s="10" t="s">
        <v>4027</v>
      </c>
    </row>
    <row r="3112" spans="2:2" hidden="1" outlineLevel="2">
      <c r="B3112" s="10" t="s">
        <v>4027</v>
      </c>
    </row>
    <row r="3113" spans="2:2" hidden="1" outlineLevel="2">
      <c r="B3113" s="10" t="s">
        <v>4027</v>
      </c>
    </row>
    <row r="3114" spans="2:2" hidden="1" outlineLevel="2">
      <c r="B3114" s="10" t="s">
        <v>4027</v>
      </c>
    </row>
    <row r="3115" spans="2:2" hidden="1" outlineLevel="2">
      <c r="B3115" s="10" t="s">
        <v>4027</v>
      </c>
    </row>
    <row r="3116" spans="2:2" hidden="1" outlineLevel="2">
      <c r="B3116" s="10" t="s">
        <v>4027</v>
      </c>
    </row>
    <row r="3117" spans="2:2" hidden="1" outlineLevel="2">
      <c r="B3117" s="10" t="s">
        <v>4027</v>
      </c>
    </row>
    <row r="3118" spans="2:2" hidden="1" outlineLevel="2">
      <c r="B3118" s="10" t="s">
        <v>4027</v>
      </c>
    </row>
    <row r="3119" spans="2:2" hidden="1" outlineLevel="2">
      <c r="B3119" s="10" t="s">
        <v>4027</v>
      </c>
    </row>
    <row r="3120" spans="2:2" hidden="1" outlineLevel="2">
      <c r="B3120" s="10" t="s">
        <v>4027</v>
      </c>
    </row>
    <row r="3121" spans="2:2" hidden="1" outlineLevel="2">
      <c r="B3121" s="10" t="s">
        <v>4027</v>
      </c>
    </row>
    <row r="3122" spans="2:2" hidden="1" outlineLevel="2">
      <c r="B3122" s="10" t="s">
        <v>4027</v>
      </c>
    </row>
    <row r="3123" spans="2:2" hidden="1" outlineLevel="2">
      <c r="B3123" s="10" t="s">
        <v>4027</v>
      </c>
    </row>
    <row r="3124" spans="2:2" hidden="1" outlineLevel="2">
      <c r="B3124" s="10" t="s">
        <v>4027</v>
      </c>
    </row>
    <row r="3125" spans="2:2" hidden="1" outlineLevel="2">
      <c r="B3125" s="10" t="s">
        <v>4027</v>
      </c>
    </row>
    <row r="3126" spans="2:2" hidden="1" outlineLevel="2">
      <c r="B3126" s="10" t="s">
        <v>4027</v>
      </c>
    </row>
    <row r="3127" spans="2:2" hidden="1" outlineLevel="2">
      <c r="B3127" s="10" t="s">
        <v>4027</v>
      </c>
    </row>
    <row r="3128" spans="2:2" hidden="1" outlineLevel="2">
      <c r="B3128" s="10" t="s">
        <v>4027</v>
      </c>
    </row>
    <row r="3129" spans="2:2" hidden="1" outlineLevel="2">
      <c r="B3129" s="10" t="s">
        <v>4027</v>
      </c>
    </row>
    <row r="3130" spans="2:2" hidden="1" outlineLevel="2">
      <c r="B3130" s="10" t="s">
        <v>4027</v>
      </c>
    </row>
    <row r="3131" spans="2:2" hidden="1" outlineLevel="2">
      <c r="B3131" s="10" t="s">
        <v>4027</v>
      </c>
    </row>
    <row r="3132" spans="2:2" hidden="1" outlineLevel="2">
      <c r="B3132" s="10" t="s">
        <v>4027</v>
      </c>
    </row>
    <row r="3133" spans="2:2" hidden="1" outlineLevel="2">
      <c r="B3133" s="10" t="s">
        <v>4027</v>
      </c>
    </row>
    <row r="3134" spans="2:2" hidden="1" outlineLevel="2">
      <c r="B3134" s="10" t="s">
        <v>4027</v>
      </c>
    </row>
    <row r="3135" spans="2:2" hidden="1" outlineLevel="2">
      <c r="B3135" s="10" t="s">
        <v>4027</v>
      </c>
    </row>
    <row r="3136" spans="2:2" hidden="1" outlineLevel="2">
      <c r="B3136" s="10" t="s">
        <v>4027</v>
      </c>
    </row>
    <row r="3137" spans="2:2" hidden="1" outlineLevel="2">
      <c r="B3137" s="10" t="s">
        <v>4027</v>
      </c>
    </row>
    <row r="3138" spans="2:2" hidden="1" outlineLevel="2">
      <c r="B3138" s="10" t="s">
        <v>4027</v>
      </c>
    </row>
    <row r="3139" spans="2:2" hidden="1" outlineLevel="2">
      <c r="B3139" s="10" t="s">
        <v>4027</v>
      </c>
    </row>
    <row r="3140" spans="2:2" hidden="1" outlineLevel="2">
      <c r="B3140" s="10" t="s">
        <v>4027</v>
      </c>
    </row>
    <row r="3141" spans="2:2" hidden="1" outlineLevel="2">
      <c r="B3141" s="10" t="s">
        <v>4027</v>
      </c>
    </row>
    <row r="3142" spans="2:2" hidden="1" outlineLevel="2">
      <c r="B3142" s="10" t="s">
        <v>4027</v>
      </c>
    </row>
    <row r="3143" spans="2:2" hidden="1" outlineLevel="2">
      <c r="B3143" s="10" t="s">
        <v>4027</v>
      </c>
    </row>
    <row r="3144" spans="2:2" hidden="1" outlineLevel="2">
      <c r="B3144" s="10" t="s">
        <v>4027</v>
      </c>
    </row>
    <row r="3145" spans="2:2" hidden="1" outlineLevel="2">
      <c r="B3145" s="10" t="s">
        <v>4027</v>
      </c>
    </row>
    <row r="3146" spans="2:2" hidden="1" outlineLevel="2">
      <c r="B3146" s="10" t="s">
        <v>4027</v>
      </c>
    </row>
    <row r="3147" spans="2:2" hidden="1" outlineLevel="2">
      <c r="B3147" s="10" t="s">
        <v>4027</v>
      </c>
    </row>
    <row r="3148" spans="2:2" hidden="1" outlineLevel="2">
      <c r="B3148" s="10" t="s">
        <v>4027</v>
      </c>
    </row>
    <row r="3149" spans="2:2" hidden="1" outlineLevel="2">
      <c r="B3149" s="10" t="s">
        <v>4027</v>
      </c>
    </row>
    <row r="3150" spans="2:2" hidden="1" outlineLevel="2">
      <c r="B3150" s="10" t="s">
        <v>4027</v>
      </c>
    </row>
    <row r="3151" spans="2:2" hidden="1" outlineLevel="2">
      <c r="B3151" s="10" t="s">
        <v>4027</v>
      </c>
    </row>
    <row r="3152" spans="2:2" hidden="1" outlineLevel="2">
      <c r="B3152" s="10" t="s">
        <v>4027</v>
      </c>
    </row>
    <row r="3153" spans="2:2" hidden="1" outlineLevel="2">
      <c r="B3153" s="10" t="s">
        <v>4027</v>
      </c>
    </row>
    <row r="3154" spans="2:2" hidden="1" outlineLevel="2">
      <c r="B3154" s="10" t="s">
        <v>4027</v>
      </c>
    </row>
    <row r="3155" spans="2:2" hidden="1" outlineLevel="2">
      <c r="B3155" s="10" t="s">
        <v>4027</v>
      </c>
    </row>
    <row r="3156" spans="2:2" hidden="1" outlineLevel="2">
      <c r="B3156" s="10" t="s">
        <v>4027</v>
      </c>
    </row>
    <row r="3157" spans="2:2" hidden="1" outlineLevel="2">
      <c r="B3157" s="10" t="s">
        <v>4027</v>
      </c>
    </row>
    <row r="3158" spans="2:2" hidden="1" outlineLevel="2">
      <c r="B3158" s="10" t="s">
        <v>4027</v>
      </c>
    </row>
    <row r="3159" spans="2:2" hidden="1" outlineLevel="2">
      <c r="B3159" s="10" t="s">
        <v>4027</v>
      </c>
    </row>
    <row r="3160" spans="2:2" hidden="1" outlineLevel="2">
      <c r="B3160" s="10" t="s">
        <v>4027</v>
      </c>
    </row>
    <row r="3161" spans="2:2" hidden="1" outlineLevel="2">
      <c r="B3161" s="10" t="s">
        <v>4027</v>
      </c>
    </row>
    <row r="3162" spans="2:2" hidden="1" outlineLevel="2">
      <c r="B3162" s="10" t="s">
        <v>4027</v>
      </c>
    </row>
    <row r="3163" spans="2:2" hidden="1" outlineLevel="2">
      <c r="B3163" s="10" t="s">
        <v>4027</v>
      </c>
    </row>
    <row r="3164" spans="2:2" hidden="1" outlineLevel="2">
      <c r="B3164" s="10" t="s">
        <v>4027</v>
      </c>
    </row>
    <row r="3165" spans="2:2" hidden="1" outlineLevel="2">
      <c r="B3165" s="10" t="s">
        <v>4027</v>
      </c>
    </row>
    <row r="3166" spans="2:2" hidden="1" outlineLevel="2">
      <c r="B3166" s="10" t="s">
        <v>4027</v>
      </c>
    </row>
    <row r="3167" spans="2:2" hidden="1" outlineLevel="2">
      <c r="B3167" s="10" t="s">
        <v>4027</v>
      </c>
    </row>
    <row r="3168" spans="2:2" hidden="1" outlineLevel="2">
      <c r="B3168" s="10" t="s">
        <v>4027</v>
      </c>
    </row>
    <row r="3169" spans="2:2" hidden="1" outlineLevel="2">
      <c r="B3169" s="10" t="s">
        <v>4027</v>
      </c>
    </row>
    <row r="3170" spans="2:2" hidden="1" outlineLevel="2">
      <c r="B3170" s="10" t="s">
        <v>4027</v>
      </c>
    </row>
    <row r="3171" spans="2:2" hidden="1" outlineLevel="2">
      <c r="B3171" s="10" t="s">
        <v>4027</v>
      </c>
    </row>
    <row r="3172" spans="2:2" hidden="1" outlineLevel="2">
      <c r="B3172" s="10" t="s">
        <v>4027</v>
      </c>
    </row>
    <row r="3173" spans="2:2" hidden="1" outlineLevel="2">
      <c r="B3173" s="10" t="s">
        <v>4027</v>
      </c>
    </row>
    <row r="3174" spans="2:2" hidden="1" outlineLevel="2">
      <c r="B3174" s="10" t="s">
        <v>4027</v>
      </c>
    </row>
    <row r="3175" spans="2:2" hidden="1" outlineLevel="2">
      <c r="B3175" s="10" t="s">
        <v>4027</v>
      </c>
    </row>
    <row r="3176" spans="2:2" hidden="1" outlineLevel="2">
      <c r="B3176" s="10" t="s">
        <v>4027</v>
      </c>
    </row>
    <row r="3177" spans="2:2" hidden="1" outlineLevel="2">
      <c r="B3177" s="10" t="s">
        <v>4027</v>
      </c>
    </row>
    <row r="3178" spans="2:2" hidden="1" outlineLevel="2">
      <c r="B3178" s="10" t="s">
        <v>4027</v>
      </c>
    </row>
    <row r="3179" spans="2:2" hidden="1" outlineLevel="2">
      <c r="B3179" s="10" t="s">
        <v>4027</v>
      </c>
    </row>
    <row r="3180" spans="2:2" hidden="1" outlineLevel="2">
      <c r="B3180" s="10" t="s">
        <v>4027</v>
      </c>
    </row>
    <row r="3181" spans="2:2" hidden="1" outlineLevel="2">
      <c r="B3181" s="10" t="s">
        <v>4027</v>
      </c>
    </row>
    <row r="3182" spans="2:2" hidden="1" outlineLevel="2">
      <c r="B3182" s="10" t="s">
        <v>4027</v>
      </c>
    </row>
    <row r="3183" spans="2:2" hidden="1" outlineLevel="2">
      <c r="B3183" s="10" t="s">
        <v>4027</v>
      </c>
    </row>
    <row r="3184" spans="2:2" hidden="1" outlineLevel="2">
      <c r="B3184" s="10" t="s">
        <v>4027</v>
      </c>
    </row>
    <row r="3185" spans="1:2" hidden="1" outlineLevel="2">
      <c r="B3185" s="10" t="s">
        <v>4027</v>
      </c>
    </row>
    <row r="3186" spans="1:2" outlineLevel="1" collapsed="1">
      <c r="A3186" s="9" t="s">
        <v>5443</v>
      </c>
      <c r="B3186" s="10">
        <f>SUBTOTAL(3,B3187:B3187)</f>
        <v>1</v>
      </c>
    </row>
    <row r="3187" spans="1:2" hidden="1" outlineLevel="2">
      <c r="B3187" s="10" t="s">
        <v>4103</v>
      </c>
    </row>
    <row r="3188" spans="1:2" outlineLevel="1" collapsed="1">
      <c r="A3188" s="9" t="s">
        <v>5446</v>
      </c>
      <c r="B3188" s="10">
        <f>SUBTOTAL(3,B3189:B3189)</f>
        <v>1</v>
      </c>
    </row>
    <row r="3189" spans="1:2" hidden="1" outlineLevel="2">
      <c r="B3189" s="10" t="s">
        <v>4104</v>
      </c>
    </row>
    <row r="3190" spans="1:2" hidden="1" outlineLevel="2">
      <c r="B3190" s="10" t="s">
        <v>4104</v>
      </c>
    </row>
    <row r="3191" spans="1:2" outlineLevel="1" collapsed="1">
      <c r="A3191" s="9" t="s">
        <v>5448</v>
      </c>
      <c r="B3191" s="10">
        <f>SUBTOTAL(3,B3192:B3192)</f>
        <v>1</v>
      </c>
    </row>
    <row r="3192" spans="1:2" hidden="1" outlineLevel="2">
      <c r="B3192" s="10" t="s">
        <v>4108</v>
      </c>
    </row>
    <row r="3193" spans="1:2" hidden="1" outlineLevel="2">
      <c r="B3193" s="10" t="s">
        <v>4108</v>
      </c>
    </row>
    <row r="3194" spans="1:2" outlineLevel="1" collapsed="1">
      <c r="A3194" s="9" t="s">
        <v>5449</v>
      </c>
      <c r="B3194" s="10">
        <f>SUBTOTAL(3,B3195:B3195)</f>
        <v>1</v>
      </c>
    </row>
    <row r="3195" spans="1:2" hidden="1" outlineLevel="2">
      <c r="B3195" s="10" t="s">
        <v>4111</v>
      </c>
    </row>
    <row r="3196" spans="1:2" outlineLevel="1" collapsed="1">
      <c r="A3196" s="9" t="s">
        <v>5450</v>
      </c>
      <c r="B3196" s="10">
        <f>SUBTOTAL(3,B3197:B3197)</f>
        <v>1</v>
      </c>
    </row>
    <row r="3197" spans="1:2" hidden="1" outlineLevel="2">
      <c r="B3197" s="10" t="s">
        <v>4114</v>
      </c>
    </row>
    <row r="3198" spans="1:2" outlineLevel="1" collapsed="1">
      <c r="A3198" s="9" t="s">
        <v>5451</v>
      </c>
      <c r="B3198" s="10">
        <f>SUBTOTAL(3,B3199:B3199)</f>
        <v>1</v>
      </c>
    </row>
    <row r="3199" spans="1:2" hidden="1" outlineLevel="2">
      <c r="B3199" s="10" t="s">
        <v>4116</v>
      </c>
    </row>
    <row r="3200" spans="1:2" hidden="1" outlineLevel="2">
      <c r="B3200" s="10" t="s">
        <v>4116</v>
      </c>
    </row>
    <row r="3201" spans="1:2" hidden="1" outlineLevel="2">
      <c r="B3201" s="10" t="s">
        <v>4116</v>
      </c>
    </row>
    <row r="3202" spans="1:2" outlineLevel="1" collapsed="1">
      <c r="A3202" s="9" t="s">
        <v>5452</v>
      </c>
      <c r="B3202" s="10">
        <f>SUBTOTAL(3,B3203:B3203)</f>
        <v>1</v>
      </c>
    </row>
    <row r="3203" spans="1:2" hidden="1" outlineLevel="2">
      <c r="B3203" s="10" t="s">
        <v>4121</v>
      </c>
    </row>
    <row r="3204" spans="1:2" hidden="1" outlineLevel="2">
      <c r="B3204" s="10" t="s">
        <v>4121</v>
      </c>
    </row>
    <row r="3205" spans="1:2" hidden="1" outlineLevel="2">
      <c r="B3205" s="10" t="s">
        <v>4121</v>
      </c>
    </row>
    <row r="3206" spans="1:2" outlineLevel="1" collapsed="1">
      <c r="A3206" s="9" t="s">
        <v>5453</v>
      </c>
      <c r="B3206" s="10">
        <f>SUBTOTAL(3,B3207:B3207)</f>
        <v>1</v>
      </c>
    </row>
    <row r="3207" spans="1:2" hidden="1" outlineLevel="2">
      <c r="B3207" s="10" t="s">
        <v>4125</v>
      </c>
    </row>
    <row r="3208" spans="1:2" outlineLevel="1" collapsed="1">
      <c r="A3208" s="9" t="s">
        <v>5454</v>
      </c>
      <c r="B3208" s="10">
        <f>SUBTOTAL(3,B3209:B3209)</f>
        <v>1</v>
      </c>
    </row>
    <row r="3209" spans="1:2" hidden="1" outlineLevel="2">
      <c r="B3209" s="10" t="s">
        <v>4127</v>
      </c>
    </row>
    <row r="3210" spans="1:2" outlineLevel="1" collapsed="1">
      <c r="A3210" s="9" t="s">
        <v>5455</v>
      </c>
      <c r="B3210" s="10">
        <f>SUBTOTAL(3,B3211:B3211)</f>
        <v>1</v>
      </c>
    </row>
    <row r="3211" spans="1:2" hidden="1" outlineLevel="2">
      <c r="B3211" s="10" t="s">
        <v>4130</v>
      </c>
    </row>
    <row r="3212" spans="1:2" outlineLevel="1" collapsed="1">
      <c r="A3212" s="9" t="s">
        <v>5457</v>
      </c>
      <c r="B3212" s="10">
        <f>SUBTOTAL(3,B3213:B3213)</f>
        <v>1</v>
      </c>
    </row>
    <row r="3213" spans="1:2" hidden="1" outlineLevel="2">
      <c r="B3213" s="10" t="s">
        <v>4133</v>
      </c>
    </row>
    <row r="3214" spans="1:2" hidden="1" outlineLevel="2">
      <c r="B3214" s="10" t="s">
        <v>4133</v>
      </c>
    </row>
    <row r="3215" spans="1:2" outlineLevel="1" collapsed="1">
      <c r="A3215" s="9" t="s">
        <v>5458</v>
      </c>
      <c r="B3215" s="10">
        <f>SUBTOTAL(3,B3216:B3216)</f>
        <v>1</v>
      </c>
    </row>
    <row r="3216" spans="1:2" hidden="1" outlineLevel="2">
      <c r="B3216" s="10" t="s">
        <v>4138</v>
      </c>
    </row>
    <row r="3217" spans="1:2" hidden="1" outlineLevel="2">
      <c r="B3217" s="10" t="s">
        <v>4138</v>
      </c>
    </row>
    <row r="3218" spans="1:2" outlineLevel="1" collapsed="1">
      <c r="A3218" s="9" t="s">
        <v>5459</v>
      </c>
      <c r="B3218" s="10">
        <f>SUBTOTAL(3,B3219:B3219)</f>
        <v>1</v>
      </c>
    </row>
    <row r="3219" spans="1:2" hidden="1" outlineLevel="2">
      <c r="B3219" s="10" t="s">
        <v>4141</v>
      </c>
    </row>
    <row r="3220" spans="1:2" outlineLevel="1" collapsed="1">
      <c r="A3220" s="9" t="s">
        <v>5463</v>
      </c>
      <c r="B3220" s="10">
        <f>SUBTOTAL(3,B3221:B3221)</f>
        <v>1</v>
      </c>
    </row>
    <row r="3221" spans="1:2" hidden="1" outlineLevel="2">
      <c r="B3221" s="10" t="s">
        <v>4144</v>
      </c>
    </row>
    <row r="3222" spans="1:2" hidden="1" outlineLevel="2">
      <c r="B3222" s="10" t="s">
        <v>4144</v>
      </c>
    </row>
    <row r="3223" spans="1:2" outlineLevel="1" collapsed="1">
      <c r="A3223" s="9" t="s">
        <v>5465</v>
      </c>
      <c r="B3223" s="10">
        <f>SUBTOTAL(3,B3224:B3224)</f>
        <v>1</v>
      </c>
    </row>
    <row r="3224" spans="1:2" hidden="1" outlineLevel="2">
      <c r="B3224" s="10" t="s">
        <v>4146</v>
      </c>
    </row>
    <row r="3225" spans="1:2" outlineLevel="1" collapsed="1">
      <c r="A3225" s="9" t="s">
        <v>5466</v>
      </c>
      <c r="B3225" s="10">
        <f>SUBTOTAL(3,B3226:B3226)</f>
        <v>1</v>
      </c>
    </row>
    <row r="3226" spans="1:2" hidden="1" outlineLevel="2">
      <c r="B3226" s="10" t="s">
        <v>4149</v>
      </c>
    </row>
    <row r="3227" spans="1:2" hidden="1" outlineLevel="2">
      <c r="B3227" s="10" t="s">
        <v>4149</v>
      </c>
    </row>
    <row r="3228" spans="1:2" hidden="1" outlineLevel="2">
      <c r="B3228" s="10" t="s">
        <v>4149</v>
      </c>
    </row>
    <row r="3229" spans="1:2" hidden="1" outlineLevel="2">
      <c r="B3229" s="10" t="s">
        <v>4149</v>
      </c>
    </row>
    <row r="3230" spans="1:2" hidden="1" outlineLevel="2">
      <c r="B3230" s="10" t="s">
        <v>4149</v>
      </c>
    </row>
    <row r="3231" spans="1:2" outlineLevel="1" collapsed="1">
      <c r="A3231" s="9" t="s">
        <v>5468</v>
      </c>
      <c r="B3231" s="10">
        <f>SUBTOTAL(3,B3232:B3232)</f>
        <v>1</v>
      </c>
    </row>
    <row r="3232" spans="1:2" hidden="1" outlineLevel="2">
      <c r="B3232" s="10" t="s">
        <v>4157</v>
      </c>
    </row>
    <row r="3233" spans="1:2" hidden="1" outlineLevel="2">
      <c r="B3233" s="10" t="s">
        <v>4157</v>
      </c>
    </row>
    <row r="3234" spans="1:2" outlineLevel="1" collapsed="1">
      <c r="A3234" s="9" t="s">
        <v>5470</v>
      </c>
      <c r="B3234" s="10">
        <f>SUBTOTAL(3,B3235:B3235)</f>
        <v>1</v>
      </c>
    </row>
    <row r="3235" spans="1:2" hidden="1" outlineLevel="2">
      <c r="B3235" s="10" t="s">
        <v>4160</v>
      </c>
    </row>
    <row r="3236" spans="1:2" hidden="1" outlineLevel="2">
      <c r="B3236" s="10" t="s">
        <v>4160</v>
      </c>
    </row>
    <row r="3237" spans="1:2" hidden="1" outlineLevel="2">
      <c r="B3237" s="10" t="s">
        <v>4160</v>
      </c>
    </row>
    <row r="3238" spans="1:2" hidden="1" outlineLevel="2">
      <c r="B3238" s="10" t="s">
        <v>4160</v>
      </c>
    </row>
    <row r="3239" spans="1:2" hidden="1" outlineLevel="2">
      <c r="B3239" s="10" t="s">
        <v>4160</v>
      </c>
    </row>
    <row r="3240" spans="1:2" hidden="1" outlineLevel="2">
      <c r="B3240" s="10" t="s">
        <v>4160</v>
      </c>
    </row>
    <row r="3241" spans="1:2" hidden="1" outlineLevel="2">
      <c r="B3241" s="10" t="s">
        <v>4160</v>
      </c>
    </row>
    <row r="3242" spans="1:2" hidden="1" outlineLevel="2">
      <c r="B3242" s="10" t="s">
        <v>4160</v>
      </c>
    </row>
    <row r="3243" spans="1:2" hidden="1" outlineLevel="2">
      <c r="B3243" s="10" t="s">
        <v>4160</v>
      </c>
    </row>
    <row r="3244" spans="1:2" hidden="1" outlineLevel="2">
      <c r="B3244" s="10" t="s">
        <v>4160</v>
      </c>
    </row>
    <row r="3245" spans="1:2" hidden="1" outlineLevel="2">
      <c r="B3245" s="10" t="s">
        <v>4160</v>
      </c>
    </row>
    <row r="3246" spans="1:2" hidden="1" outlineLevel="2">
      <c r="B3246" s="10" t="s">
        <v>4160</v>
      </c>
    </row>
    <row r="3247" spans="1:2" hidden="1" outlineLevel="2">
      <c r="B3247" s="10" t="s">
        <v>4160</v>
      </c>
    </row>
    <row r="3248" spans="1:2" hidden="1" outlineLevel="2">
      <c r="B3248" s="10" t="s">
        <v>4160</v>
      </c>
    </row>
    <row r="3249" spans="2:2" hidden="1" outlineLevel="2">
      <c r="B3249" s="10" t="s">
        <v>4160</v>
      </c>
    </row>
    <row r="3250" spans="2:2" hidden="1" outlineLevel="2">
      <c r="B3250" s="10" t="s">
        <v>4160</v>
      </c>
    </row>
    <row r="3251" spans="2:2" hidden="1" outlineLevel="2">
      <c r="B3251" s="10" t="s">
        <v>4160</v>
      </c>
    </row>
    <row r="3252" spans="2:2" hidden="1" outlineLevel="2">
      <c r="B3252" s="10" t="s">
        <v>4160</v>
      </c>
    </row>
    <row r="3253" spans="2:2" hidden="1" outlineLevel="2">
      <c r="B3253" s="10" t="s">
        <v>4160</v>
      </c>
    </row>
    <row r="3254" spans="2:2" hidden="1" outlineLevel="2">
      <c r="B3254" s="10" t="s">
        <v>4160</v>
      </c>
    </row>
    <row r="3255" spans="2:2" hidden="1" outlineLevel="2">
      <c r="B3255" s="10" t="s">
        <v>4160</v>
      </c>
    </row>
    <row r="3256" spans="2:2" hidden="1" outlineLevel="2">
      <c r="B3256" s="10" t="s">
        <v>4160</v>
      </c>
    </row>
    <row r="3257" spans="2:2" hidden="1" outlineLevel="2">
      <c r="B3257" s="10" t="s">
        <v>4160</v>
      </c>
    </row>
    <row r="3258" spans="2:2" hidden="1" outlineLevel="2">
      <c r="B3258" s="10" t="s">
        <v>4160</v>
      </c>
    </row>
    <row r="3259" spans="2:2" hidden="1" outlineLevel="2">
      <c r="B3259" s="10" t="s">
        <v>4160</v>
      </c>
    </row>
    <row r="3260" spans="2:2" hidden="1" outlineLevel="2">
      <c r="B3260" s="10" t="s">
        <v>4160</v>
      </c>
    </row>
    <row r="3261" spans="2:2" hidden="1" outlineLevel="2">
      <c r="B3261" s="10" t="s">
        <v>4160</v>
      </c>
    </row>
    <row r="3262" spans="2:2" hidden="1" outlineLevel="2">
      <c r="B3262" s="10" t="s">
        <v>4160</v>
      </c>
    </row>
    <row r="3263" spans="2:2" hidden="1" outlineLevel="2">
      <c r="B3263" s="10" t="s">
        <v>4160</v>
      </c>
    </row>
    <row r="3264" spans="2:2" hidden="1" outlineLevel="2">
      <c r="B3264" s="10" t="s">
        <v>4160</v>
      </c>
    </row>
    <row r="3265" spans="1:2" hidden="1" outlineLevel="2">
      <c r="B3265" s="10" t="s">
        <v>4160</v>
      </c>
    </row>
    <row r="3266" spans="1:2" hidden="1" outlineLevel="2">
      <c r="B3266" s="10" t="s">
        <v>4160</v>
      </c>
    </row>
    <row r="3267" spans="1:2" outlineLevel="1" collapsed="1">
      <c r="A3267" s="9" t="s">
        <v>5472</v>
      </c>
      <c r="B3267" s="10">
        <f>SUBTOTAL(3,B3268:B3268)</f>
        <v>1</v>
      </c>
    </row>
    <row r="3268" spans="1:2" hidden="1" outlineLevel="2">
      <c r="B3268" s="10" t="s">
        <v>4192</v>
      </c>
    </row>
    <row r="3269" spans="1:2" outlineLevel="1" collapsed="1">
      <c r="A3269" s="9" t="s">
        <v>5476</v>
      </c>
      <c r="B3269" s="10">
        <f>SUBTOTAL(3,B3270:B3270)</f>
        <v>1</v>
      </c>
    </row>
    <row r="3270" spans="1:2" hidden="1" outlineLevel="2">
      <c r="B3270" s="10" t="s">
        <v>4195</v>
      </c>
    </row>
    <row r="3271" spans="1:2" hidden="1" outlineLevel="2">
      <c r="B3271" s="10" t="s">
        <v>4195</v>
      </c>
    </row>
    <row r="3272" spans="1:2" hidden="1" outlineLevel="2">
      <c r="B3272" s="10" t="s">
        <v>4195</v>
      </c>
    </row>
    <row r="3273" spans="1:2" hidden="1" outlineLevel="2">
      <c r="B3273" s="10" t="s">
        <v>4195</v>
      </c>
    </row>
    <row r="3274" spans="1:2" hidden="1" outlineLevel="2">
      <c r="B3274" s="10" t="s">
        <v>4195</v>
      </c>
    </row>
    <row r="3275" spans="1:2" hidden="1" outlineLevel="2">
      <c r="B3275" s="10" t="s">
        <v>4195</v>
      </c>
    </row>
    <row r="3276" spans="1:2" hidden="1" outlineLevel="2">
      <c r="B3276" s="10" t="s">
        <v>4195</v>
      </c>
    </row>
    <row r="3277" spans="1:2" hidden="1" outlineLevel="2">
      <c r="B3277" s="10" t="s">
        <v>4195</v>
      </c>
    </row>
    <row r="3278" spans="1:2" hidden="1" outlineLevel="2">
      <c r="B3278" s="10" t="s">
        <v>4195</v>
      </c>
    </row>
    <row r="3279" spans="1:2" hidden="1" outlineLevel="2">
      <c r="B3279" s="10" t="s">
        <v>4195</v>
      </c>
    </row>
    <row r="3280" spans="1:2" hidden="1" outlineLevel="2">
      <c r="B3280" s="10" t="s">
        <v>4195</v>
      </c>
    </row>
    <row r="3281" spans="1:2" hidden="1" outlineLevel="2">
      <c r="B3281" s="10" t="s">
        <v>4195</v>
      </c>
    </row>
    <row r="3282" spans="1:2" hidden="1" outlineLevel="2">
      <c r="B3282" s="10" t="s">
        <v>4195</v>
      </c>
    </row>
    <row r="3283" spans="1:2" hidden="1" outlineLevel="2">
      <c r="B3283" s="10" t="s">
        <v>4195</v>
      </c>
    </row>
    <row r="3284" spans="1:2" hidden="1" outlineLevel="2">
      <c r="B3284" s="10" t="s">
        <v>4195</v>
      </c>
    </row>
    <row r="3285" spans="1:2" hidden="1" outlineLevel="2">
      <c r="B3285" s="10" t="s">
        <v>4195</v>
      </c>
    </row>
    <row r="3286" spans="1:2" hidden="1" outlineLevel="2">
      <c r="B3286" s="10" t="s">
        <v>4195</v>
      </c>
    </row>
    <row r="3287" spans="1:2" hidden="1" outlineLevel="2">
      <c r="B3287" s="10" t="s">
        <v>4195</v>
      </c>
    </row>
    <row r="3288" spans="1:2" outlineLevel="1" collapsed="1">
      <c r="A3288" s="9" t="s">
        <v>5477</v>
      </c>
      <c r="B3288" s="10">
        <f>SUBTOTAL(3,B3289:B3289)</f>
        <v>1</v>
      </c>
    </row>
    <row r="3289" spans="1:2" hidden="1" outlineLevel="2">
      <c r="B3289" s="10" t="s">
        <v>4218</v>
      </c>
    </row>
    <row r="3290" spans="1:2" hidden="1" outlineLevel="2">
      <c r="B3290" s="10" t="s">
        <v>4218</v>
      </c>
    </row>
    <row r="3291" spans="1:2" hidden="1" outlineLevel="2">
      <c r="B3291" s="10" t="s">
        <v>4218</v>
      </c>
    </row>
    <row r="3292" spans="1:2" hidden="1" outlineLevel="2">
      <c r="B3292" s="10" t="s">
        <v>4218</v>
      </c>
    </row>
    <row r="3293" spans="1:2" outlineLevel="1" collapsed="1">
      <c r="A3293" s="9" t="s">
        <v>5478</v>
      </c>
      <c r="B3293" s="10">
        <f>SUBTOTAL(3,B3294:B3294)</f>
        <v>1</v>
      </c>
    </row>
    <row r="3294" spans="1:2" hidden="1" outlineLevel="2">
      <c r="B3294" s="10" t="s">
        <v>4225</v>
      </c>
    </row>
    <row r="3295" spans="1:2" hidden="1" outlineLevel="2">
      <c r="B3295" s="10" t="s">
        <v>4225</v>
      </c>
    </row>
    <row r="3296" spans="1:2" hidden="1" outlineLevel="2">
      <c r="B3296" s="10" t="s">
        <v>4225</v>
      </c>
    </row>
    <row r="3297" spans="1:2" hidden="1" outlineLevel="2">
      <c r="B3297" s="10" t="s">
        <v>4225</v>
      </c>
    </row>
    <row r="3298" spans="1:2" hidden="1" outlineLevel="2">
      <c r="B3298" s="10" t="s">
        <v>4225</v>
      </c>
    </row>
    <row r="3299" spans="1:2" hidden="1" outlineLevel="2">
      <c r="B3299" s="10" t="s">
        <v>4225</v>
      </c>
    </row>
    <row r="3300" spans="1:2" hidden="1" outlineLevel="2">
      <c r="B3300" s="10" t="s">
        <v>4225</v>
      </c>
    </row>
    <row r="3301" spans="1:2" hidden="1" outlineLevel="2">
      <c r="B3301" s="10" t="s">
        <v>4225</v>
      </c>
    </row>
    <row r="3302" spans="1:2" hidden="1" outlineLevel="2">
      <c r="B3302" s="10" t="s">
        <v>4225</v>
      </c>
    </row>
    <row r="3303" spans="1:2" hidden="1" outlineLevel="2">
      <c r="B3303" s="10" t="s">
        <v>4225</v>
      </c>
    </row>
    <row r="3304" spans="1:2" hidden="1" outlineLevel="2">
      <c r="B3304" s="10" t="s">
        <v>4225</v>
      </c>
    </row>
    <row r="3305" spans="1:2" outlineLevel="1" collapsed="1">
      <c r="A3305" s="9" t="s">
        <v>5481</v>
      </c>
      <c r="B3305" s="10">
        <f>SUBTOTAL(3,B3306:B3306)</f>
        <v>1</v>
      </c>
    </row>
    <row r="3306" spans="1:2" hidden="1" outlineLevel="2">
      <c r="B3306" s="10" t="s">
        <v>4236</v>
      </c>
    </row>
    <row r="3307" spans="1:2" hidden="1" outlineLevel="2">
      <c r="B3307" s="10" t="s">
        <v>4236</v>
      </c>
    </row>
    <row r="3308" spans="1:2" hidden="1" outlineLevel="2">
      <c r="B3308" s="10" t="s">
        <v>4236</v>
      </c>
    </row>
    <row r="3309" spans="1:2" hidden="1" outlineLevel="2">
      <c r="B3309" s="10" t="s">
        <v>4236</v>
      </c>
    </row>
    <row r="3310" spans="1:2" outlineLevel="1" collapsed="1">
      <c r="A3310" s="9" t="s">
        <v>5483</v>
      </c>
      <c r="B3310" s="10">
        <f>SUBTOTAL(3,B3311:B3311)</f>
        <v>1</v>
      </c>
    </row>
    <row r="3311" spans="1:2" hidden="1" outlineLevel="2">
      <c r="B3311" s="10" t="s">
        <v>4241</v>
      </c>
    </row>
    <row r="3312" spans="1:2" outlineLevel="1" collapsed="1">
      <c r="A3312" s="9" t="s">
        <v>5486</v>
      </c>
      <c r="B3312" s="10">
        <f>SUBTOTAL(3,B3313:B3313)</f>
        <v>1</v>
      </c>
    </row>
    <row r="3313" spans="1:2" hidden="1" outlineLevel="2">
      <c r="B3313" s="10" t="s">
        <v>4247</v>
      </c>
    </row>
    <row r="3314" spans="1:2" outlineLevel="1" collapsed="1">
      <c r="A3314" s="9" t="s">
        <v>5492</v>
      </c>
      <c r="B3314" s="10">
        <f>SUBTOTAL(3,B3315:B3315)</f>
        <v>1</v>
      </c>
    </row>
    <row r="3315" spans="1:2" hidden="1" outlineLevel="2">
      <c r="B3315" s="10" t="s">
        <v>4249</v>
      </c>
    </row>
    <row r="3316" spans="1:2" hidden="1" outlineLevel="2">
      <c r="B3316" s="10" t="s">
        <v>4249</v>
      </c>
    </row>
    <row r="3317" spans="1:2" hidden="1" outlineLevel="2">
      <c r="B3317" s="10" t="s">
        <v>4249</v>
      </c>
    </row>
    <row r="3318" spans="1:2" hidden="1" outlineLevel="2">
      <c r="B3318" s="10" t="s">
        <v>4249</v>
      </c>
    </row>
    <row r="3319" spans="1:2" hidden="1" outlineLevel="2">
      <c r="B3319" s="10" t="s">
        <v>4249</v>
      </c>
    </row>
    <row r="3320" spans="1:2" hidden="1" outlineLevel="2">
      <c r="B3320" s="10" t="s">
        <v>4249</v>
      </c>
    </row>
    <row r="3321" spans="1:2" hidden="1" outlineLevel="2">
      <c r="B3321" s="10" t="s">
        <v>4249</v>
      </c>
    </row>
    <row r="3322" spans="1:2" hidden="1" outlineLevel="2">
      <c r="B3322" s="10" t="s">
        <v>4249</v>
      </c>
    </row>
    <row r="3323" spans="1:2" outlineLevel="1" collapsed="1">
      <c r="A3323" s="9" t="s">
        <v>5494</v>
      </c>
      <c r="B3323" s="10">
        <f>SUBTOTAL(3,B3324:B3324)</f>
        <v>1</v>
      </c>
    </row>
    <row r="3324" spans="1:2" hidden="1" outlineLevel="2">
      <c r="B3324" s="10" t="s">
        <v>4258</v>
      </c>
    </row>
    <row r="3325" spans="1:2" hidden="1" outlineLevel="2">
      <c r="B3325" s="10" t="s">
        <v>4258</v>
      </c>
    </row>
    <row r="3326" spans="1:2" hidden="1" outlineLevel="2">
      <c r="B3326" s="10" t="s">
        <v>4258</v>
      </c>
    </row>
    <row r="3327" spans="1:2" hidden="1" outlineLevel="2">
      <c r="B3327" s="10" t="s">
        <v>4258</v>
      </c>
    </row>
    <row r="3328" spans="1:2" outlineLevel="1" collapsed="1">
      <c r="A3328" s="9" t="s">
        <v>5495</v>
      </c>
      <c r="B3328" s="10">
        <f>SUBTOTAL(3,B3329:B3329)</f>
        <v>1</v>
      </c>
    </row>
    <row r="3329" spans="1:2" hidden="1" outlineLevel="2">
      <c r="B3329" s="10" t="s">
        <v>4265</v>
      </c>
    </row>
    <row r="3330" spans="1:2" outlineLevel="1" collapsed="1">
      <c r="A3330" s="9" t="s">
        <v>5498</v>
      </c>
      <c r="B3330" s="10">
        <f>SUBTOTAL(3,B3331:B3331)</f>
        <v>1</v>
      </c>
    </row>
    <row r="3331" spans="1:2" hidden="1" outlineLevel="2">
      <c r="B3331" s="10" t="s">
        <v>4268</v>
      </c>
    </row>
    <row r="3332" spans="1:2" hidden="1" outlineLevel="2">
      <c r="B3332" s="10" t="s">
        <v>4268</v>
      </c>
    </row>
    <row r="3333" spans="1:2" hidden="1" outlineLevel="2">
      <c r="B3333" s="10" t="s">
        <v>4268</v>
      </c>
    </row>
    <row r="3334" spans="1:2" hidden="1" outlineLevel="2">
      <c r="B3334" s="10" t="s">
        <v>4268</v>
      </c>
    </row>
    <row r="3335" spans="1:2" hidden="1" outlineLevel="2">
      <c r="B3335" s="10" t="s">
        <v>4268</v>
      </c>
    </row>
    <row r="3336" spans="1:2" hidden="1" outlineLevel="2">
      <c r="B3336" s="10" t="s">
        <v>4268</v>
      </c>
    </row>
    <row r="3337" spans="1:2" hidden="1" outlineLevel="2">
      <c r="B3337" s="10" t="s">
        <v>4268</v>
      </c>
    </row>
    <row r="3338" spans="1:2" hidden="1" outlineLevel="2">
      <c r="B3338" s="10" t="s">
        <v>4268</v>
      </c>
    </row>
    <row r="3339" spans="1:2" hidden="1" outlineLevel="2">
      <c r="B3339" s="10" t="s">
        <v>4268</v>
      </c>
    </row>
    <row r="3340" spans="1:2" hidden="1" outlineLevel="2">
      <c r="B3340" s="10" t="s">
        <v>4268</v>
      </c>
    </row>
    <row r="3341" spans="1:2" outlineLevel="1" collapsed="1">
      <c r="A3341" s="9" t="s">
        <v>5499</v>
      </c>
      <c r="B3341" s="10">
        <f>SUBTOTAL(3,B3342:B3342)</f>
        <v>1</v>
      </c>
    </row>
    <row r="3342" spans="1:2" hidden="1" outlineLevel="2">
      <c r="B3342" s="10" t="s">
        <v>4281</v>
      </c>
    </row>
    <row r="3343" spans="1:2" outlineLevel="1" collapsed="1">
      <c r="A3343" s="9" t="s">
        <v>5501</v>
      </c>
      <c r="B3343" s="10">
        <f>SUBTOTAL(3,B3344:B3344)</f>
        <v>1</v>
      </c>
    </row>
    <row r="3344" spans="1:2" hidden="1" outlineLevel="2">
      <c r="B3344" s="10" t="s">
        <v>4284</v>
      </c>
    </row>
    <row r="3345" spans="1:2" hidden="1" outlineLevel="2">
      <c r="B3345" s="10" t="s">
        <v>4284</v>
      </c>
    </row>
    <row r="3346" spans="1:2" outlineLevel="1" collapsed="1">
      <c r="A3346" s="9" t="s">
        <v>5503</v>
      </c>
      <c r="B3346" s="10">
        <f>SUBTOTAL(3,B3347:B3347)</f>
        <v>1</v>
      </c>
    </row>
    <row r="3347" spans="1:2" hidden="1" outlineLevel="2">
      <c r="B3347" s="10" t="s">
        <v>4315</v>
      </c>
    </row>
    <row r="3348" spans="1:2" outlineLevel="1" collapsed="1">
      <c r="A3348" s="9" t="s">
        <v>5505</v>
      </c>
      <c r="B3348" s="10">
        <f>SUBTOTAL(3,B3349:B3349)</f>
        <v>1</v>
      </c>
    </row>
    <row r="3349" spans="1:2" hidden="1" outlineLevel="2">
      <c r="B3349" s="10" t="s">
        <v>4317</v>
      </c>
    </row>
    <row r="3350" spans="1:2" hidden="1" outlineLevel="2">
      <c r="B3350" s="10" t="s">
        <v>4317</v>
      </c>
    </row>
    <row r="3351" spans="1:2" outlineLevel="1" collapsed="1">
      <c r="A3351" s="9" t="s">
        <v>5510</v>
      </c>
      <c r="B3351" s="10">
        <f>SUBTOTAL(3,B3352:B3352)</f>
        <v>1</v>
      </c>
    </row>
    <row r="3352" spans="1:2" hidden="1" outlineLevel="2">
      <c r="B3352" s="10" t="s">
        <v>4319</v>
      </c>
    </row>
    <row r="3353" spans="1:2" hidden="1" outlineLevel="2">
      <c r="B3353" s="10" t="s">
        <v>4319</v>
      </c>
    </row>
    <row r="3354" spans="1:2" hidden="1" outlineLevel="2">
      <c r="B3354" s="10" t="s">
        <v>4319</v>
      </c>
    </row>
    <row r="3355" spans="1:2" hidden="1" outlineLevel="2">
      <c r="B3355" s="10" t="s">
        <v>4319</v>
      </c>
    </row>
    <row r="3356" spans="1:2" hidden="1" outlineLevel="2">
      <c r="B3356" s="10" t="s">
        <v>4319</v>
      </c>
    </row>
    <row r="3357" spans="1:2" hidden="1" outlineLevel="2">
      <c r="B3357" s="10" t="s">
        <v>4319</v>
      </c>
    </row>
    <row r="3358" spans="1:2" outlineLevel="1" collapsed="1">
      <c r="A3358" s="9" t="s">
        <v>5512</v>
      </c>
      <c r="B3358" s="10">
        <f>SUBTOTAL(3,B3359:B3359)</f>
        <v>1</v>
      </c>
    </row>
    <row r="3359" spans="1:2" hidden="1" outlineLevel="2">
      <c r="B3359" s="10" t="s">
        <v>4329</v>
      </c>
    </row>
    <row r="3360" spans="1:2" hidden="1" outlineLevel="2">
      <c r="B3360" s="10" t="s">
        <v>4329</v>
      </c>
    </row>
    <row r="3361" spans="1:2" hidden="1" outlineLevel="2">
      <c r="B3361" s="10" t="s">
        <v>4329</v>
      </c>
    </row>
    <row r="3362" spans="1:2" outlineLevel="1" collapsed="1">
      <c r="A3362" s="9" t="s">
        <v>5515</v>
      </c>
      <c r="B3362" s="10">
        <f>SUBTOTAL(3,B3363:B3363)</f>
        <v>1</v>
      </c>
    </row>
    <row r="3363" spans="1:2" hidden="1" outlineLevel="2">
      <c r="B3363" s="10" t="s">
        <v>4334</v>
      </c>
    </row>
    <row r="3364" spans="1:2" hidden="1" outlineLevel="2">
      <c r="B3364" s="10" t="s">
        <v>4334</v>
      </c>
    </row>
    <row r="3365" spans="1:2" outlineLevel="1" collapsed="1">
      <c r="A3365" s="9" t="s">
        <v>5517</v>
      </c>
      <c r="B3365" s="10">
        <f>SUBTOTAL(3,B3366:B3366)</f>
        <v>1</v>
      </c>
    </row>
    <row r="3366" spans="1:2" hidden="1" outlineLevel="2">
      <c r="B3366" s="10" t="s">
        <v>4338</v>
      </c>
    </row>
    <row r="3367" spans="1:2" hidden="1" outlineLevel="2">
      <c r="B3367" s="10" t="s">
        <v>4338</v>
      </c>
    </row>
    <row r="3368" spans="1:2" hidden="1" outlineLevel="2">
      <c r="B3368" s="10" t="s">
        <v>4338</v>
      </c>
    </row>
    <row r="3369" spans="1:2" hidden="1" outlineLevel="2">
      <c r="B3369" s="10" t="s">
        <v>4338</v>
      </c>
    </row>
    <row r="3370" spans="1:2" hidden="1" outlineLevel="2">
      <c r="B3370" s="10" t="s">
        <v>4338</v>
      </c>
    </row>
    <row r="3371" spans="1:2" hidden="1" outlineLevel="2">
      <c r="B3371" s="10" t="s">
        <v>4338</v>
      </c>
    </row>
    <row r="3372" spans="1:2" hidden="1" outlineLevel="2">
      <c r="B3372" s="10" t="s">
        <v>4338</v>
      </c>
    </row>
    <row r="3373" spans="1:2" hidden="1" outlineLevel="2">
      <c r="B3373" s="10" t="s">
        <v>4338</v>
      </c>
    </row>
    <row r="3374" spans="1:2" hidden="1" outlineLevel="2">
      <c r="B3374" s="10" t="s">
        <v>4338</v>
      </c>
    </row>
    <row r="3375" spans="1:2" hidden="1" outlineLevel="2">
      <c r="B3375" s="10" t="s">
        <v>4338</v>
      </c>
    </row>
    <row r="3376" spans="1:2" hidden="1" outlineLevel="2">
      <c r="B3376" s="10" t="s">
        <v>4338</v>
      </c>
    </row>
    <row r="3377" spans="1:2" outlineLevel="1" collapsed="1">
      <c r="A3377" s="9" t="s">
        <v>5519</v>
      </c>
      <c r="B3377" s="10">
        <f>SUBTOTAL(3,B3378:B3378)</f>
        <v>1</v>
      </c>
    </row>
    <row r="3378" spans="1:2" hidden="1" outlineLevel="2">
      <c r="B3378" s="10" t="s">
        <v>4350</v>
      </c>
    </row>
    <row r="3379" spans="1:2" outlineLevel="1" collapsed="1">
      <c r="A3379" s="9" t="s">
        <v>5523</v>
      </c>
      <c r="B3379" s="10">
        <f>SUBTOTAL(3,B3380:B3380)</f>
        <v>1</v>
      </c>
    </row>
    <row r="3380" spans="1:2" hidden="1" outlineLevel="2">
      <c r="B3380" s="10" t="s">
        <v>4352</v>
      </c>
    </row>
    <row r="3381" spans="1:2" hidden="1" outlineLevel="2">
      <c r="B3381" s="10" t="s">
        <v>4352</v>
      </c>
    </row>
    <row r="3382" spans="1:2" outlineLevel="1" collapsed="1">
      <c r="A3382" s="9" t="s">
        <v>5528</v>
      </c>
      <c r="B3382" s="10">
        <f>SUBTOTAL(3,B3383:B3383)</f>
        <v>1</v>
      </c>
    </row>
    <row r="3383" spans="1:2" hidden="1" outlineLevel="2">
      <c r="B3383" s="10" t="s">
        <v>4357</v>
      </c>
    </row>
    <row r="3384" spans="1:2" outlineLevel="1" collapsed="1">
      <c r="A3384" s="9" t="s">
        <v>5529</v>
      </c>
      <c r="B3384" s="10">
        <f>SUBTOTAL(3,B3385:B3385)</f>
        <v>1</v>
      </c>
    </row>
    <row r="3385" spans="1:2" hidden="1" outlineLevel="2">
      <c r="B3385" s="10" t="s">
        <v>4360</v>
      </c>
    </row>
    <row r="3386" spans="1:2" hidden="1" outlineLevel="2">
      <c r="B3386" s="10" t="s">
        <v>4360</v>
      </c>
    </row>
    <row r="3387" spans="1:2" hidden="1" outlineLevel="2">
      <c r="B3387" s="10" t="s">
        <v>4360</v>
      </c>
    </row>
    <row r="3388" spans="1:2" outlineLevel="1" collapsed="1">
      <c r="A3388" s="9" t="s">
        <v>5531</v>
      </c>
      <c r="B3388" s="10">
        <f>SUBTOTAL(3,B3389:B3389)</f>
        <v>1</v>
      </c>
    </row>
    <row r="3389" spans="1:2" hidden="1" outlineLevel="2">
      <c r="B3389" s="10" t="s">
        <v>4366</v>
      </c>
    </row>
    <row r="3390" spans="1:2" outlineLevel="1" collapsed="1">
      <c r="A3390" s="9" t="s">
        <v>5532</v>
      </c>
      <c r="B3390" s="10">
        <f>SUBTOTAL(3,B3391:B3391)</f>
        <v>1</v>
      </c>
    </row>
    <row r="3391" spans="1:2" hidden="1" outlineLevel="2">
      <c r="B3391" s="10" t="s">
        <v>4368</v>
      </c>
    </row>
    <row r="3392" spans="1:2" hidden="1" outlineLevel="2">
      <c r="B3392" s="10" t="s">
        <v>4368</v>
      </c>
    </row>
    <row r="3393" spans="1:2" hidden="1" outlineLevel="2">
      <c r="B3393" s="10" t="s">
        <v>4368</v>
      </c>
    </row>
    <row r="3394" spans="1:2" hidden="1" outlineLevel="2">
      <c r="B3394" s="10" t="s">
        <v>4368</v>
      </c>
    </row>
    <row r="3395" spans="1:2" hidden="1" outlineLevel="2">
      <c r="B3395" s="10" t="s">
        <v>4368</v>
      </c>
    </row>
    <row r="3396" spans="1:2" hidden="1" outlineLevel="2">
      <c r="B3396" s="10" t="s">
        <v>4368</v>
      </c>
    </row>
    <row r="3397" spans="1:2" hidden="1" outlineLevel="2">
      <c r="B3397" s="10" t="s">
        <v>4368</v>
      </c>
    </row>
    <row r="3398" spans="1:2" outlineLevel="1" collapsed="1">
      <c r="A3398" s="9" t="s">
        <v>5533</v>
      </c>
      <c r="B3398" s="10">
        <f>SUBTOTAL(3,B3399:B3399)</f>
        <v>1</v>
      </c>
    </row>
    <row r="3399" spans="1:2" hidden="1" outlineLevel="2">
      <c r="B3399" s="10" t="s">
        <v>4379</v>
      </c>
    </row>
    <row r="3400" spans="1:2" outlineLevel="1" collapsed="1">
      <c r="A3400" s="9" t="s">
        <v>5537</v>
      </c>
      <c r="B3400" s="10">
        <f>SUBTOTAL(3,B3401:B3401)</f>
        <v>1</v>
      </c>
    </row>
    <row r="3401" spans="1:2" hidden="1" outlineLevel="2">
      <c r="B3401" s="10" t="s">
        <v>4382</v>
      </c>
    </row>
    <row r="3402" spans="1:2" hidden="1" outlineLevel="2">
      <c r="B3402" s="10" t="s">
        <v>4382</v>
      </c>
    </row>
    <row r="3403" spans="1:2" hidden="1" outlineLevel="2">
      <c r="B3403" s="10" t="s">
        <v>4382</v>
      </c>
    </row>
    <row r="3404" spans="1:2" hidden="1" outlineLevel="2">
      <c r="B3404" s="10" t="s">
        <v>4382</v>
      </c>
    </row>
    <row r="3405" spans="1:2" hidden="1" outlineLevel="2">
      <c r="B3405" s="10" t="s">
        <v>4382</v>
      </c>
    </row>
    <row r="3406" spans="1:2" hidden="1" outlineLevel="2">
      <c r="B3406" s="10" t="s">
        <v>4382</v>
      </c>
    </row>
    <row r="3407" spans="1:2" hidden="1" outlineLevel="2">
      <c r="B3407" s="10" t="s">
        <v>4382</v>
      </c>
    </row>
    <row r="3408" spans="1:2" hidden="1" outlineLevel="2">
      <c r="B3408" s="10" t="s">
        <v>4382</v>
      </c>
    </row>
    <row r="3409" spans="2:2" hidden="1" outlineLevel="2">
      <c r="B3409" s="10" t="s">
        <v>4382</v>
      </c>
    </row>
    <row r="3410" spans="2:2" hidden="1" outlineLevel="2">
      <c r="B3410" s="10" t="s">
        <v>4382</v>
      </c>
    </row>
    <row r="3411" spans="2:2" hidden="1" outlineLevel="2">
      <c r="B3411" s="10" t="s">
        <v>4382</v>
      </c>
    </row>
    <row r="3412" spans="2:2" hidden="1" outlineLevel="2">
      <c r="B3412" s="10" t="s">
        <v>4382</v>
      </c>
    </row>
    <row r="3413" spans="2:2" hidden="1" outlineLevel="2">
      <c r="B3413" s="10" t="s">
        <v>4382</v>
      </c>
    </row>
    <row r="3414" spans="2:2" hidden="1" outlineLevel="2">
      <c r="B3414" s="10" t="s">
        <v>4382</v>
      </c>
    </row>
    <row r="3415" spans="2:2" hidden="1" outlineLevel="2">
      <c r="B3415" s="10" t="s">
        <v>4382</v>
      </c>
    </row>
    <row r="3416" spans="2:2" hidden="1" outlineLevel="2">
      <c r="B3416" s="10" t="s">
        <v>4382</v>
      </c>
    </row>
    <row r="3417" spans="2:2" hidden="1" outlineLevel="2">
      <c r="B3417" s="10" t="s">
        <v>4382</v>
      </c>
    </row>
    <row r="3418" spans="2:2" hidden="1" outlineLevel="2">
      <c r="B3418" s="10" t="s">
        <v>4382</v>
      </c>
    </row>
    <row r="3419" spans="2:2" hidden="1" outlineLevel="2">
      <c r="B3419" s="10" t="s">
        <v>4382</v>
      </c>
    </row>
    <row r="3420" spans="2:2" hidden="1" outlineLevel="2">
      <c r="B3420" s="10" t="s">
        <v>4382</v>
      </c>
    </row>
    <row r="3421" spans="2:2" hidden="1" outlineLevel="2">
      <c r="B3421" s="10" t="s">
        <v>4382</v>
      </c>
    </row>
    <row r="3422" spans="2:2" hidden="1" outlineLevel="2">
      <c r="B3422" s="10" t="s">
        <v>4382</v>
      </c>
    </row>
    <row r="3423" spans="2:2" hidden="1" outlineLevel="2">
      <c r="B3423" s="10" t="s">
        <v>4382</v>
      </c>
    </row>
    <row r="3424" spans="2:2" hidden="1" outlineLevel="2">
      <c r="B3424" s="10" t="s">
        <v>4382</v>
      </c>
    </row>
    <row r="3425" spans="1:2" hidden="1" outlineLevel="2">
      <c r="B3425" s="10" t="s">
        <v>4382</v>
      </c>
    </row>
    <row r="3426" spans="1:2" hidden="1" outlineLevel="2">
      <c r="B3426" s="10" t="s">
        <v>4382</v>
      </c>
    </row>
    <row r="3427" spans="1:2" hidden="1" outlineLevel="2">
      <c r="B3427" s="10" t="s">
        <v>4382</v>
      </c>
    </row>
    <row r="3428" spans="1:2" hidden="1" outlineLevel="2">
      <c r="B3428" s="10" t="s">
        <v>4382</v>
      </c>
    </row>
    <row r="3429" spans="1:2" hidden="1" outlineLevel="2">
      <c r="B3429" s="10" t="s">
        <v>4382</v>
      </c>
    </row>
    <row r="3430" spans="1:2" hidden="1" outlineLevel="2">
      <c r="B3430" s="10" t="s">
        <v>4382</v>
      </c>
    </row>
    <row r="3431" spans="1:2" hidden="1" outlineLevel="2">
      <c r="B3431" s="10" t="s">
        <v>4382</v>
      </c>
    </row>
    <row r="3432" spans="1:2" hidden="1" outlineLevel="2">
      <c r="B3432" s="10" t="s">
        <v>4382</v>
      </c>
    </row>
    <row r="3433" spans="1:2" hidden="1" outlineLevel="2">
      <c r="B3433" s="10" t="s">
        <v>4382</v>
      </c>
    </row>
    <row r="3434" spans="1:2" hidden="1" outlineLevel="2">
      <c r="B3434" s="10" t="s">
        <v>4382</v>
      </c>
    </row>
    <row r="3435" spans="1:2" outlineLevel="1" collapsed="1">
      <c r="A3435" s="9" t="s">
        <v>5538</v>
      </c>
      <c r="B3435" s="10">
        <f>SUBTOTAL(3,B3436:B3436)</f>
        <v>1</v>
      </c>
    </row>
    <row r="3436" spans="1:2" hidden="1" outlineLevel="2">
      <c r="B3436" s="10" t="s">
        <v>4416</v>
      </c>
    </row>
    <row r="3437" spans="1:2" outlineLevel="1" collapsed="1">
      <c r="A3437" s="9" t="s">
        <v>5547</v>
      </c>
      <c r="B3437" s="10">
        <f>SUBTOTAL(3,B3438:B3438)</f>
        <v>1</v>
      </c>
    </row>
    <row r="3438" spans="1:2" hidden="1" outlineLevel="2">
      <c r="B3438" s="10" t="s">
        <v>4418</v>
      </c>
    </row>
    <row r="3439" spans="1:2" outlineLevel="1" collapsed="1">
      <c r="A3439" s="9" t="s">
        <v>5548</v>
      </c>
      <c r="B3439" s="10">
        <f>SUBTOTAL(3,B3440:B3440)</f>
        <v>1</v>
      </c>
    </row>
    <row r="3440" spans="1:2" hidden="1" outlineLevel="2">
      <c r="B3440" s="10" t="s">
        <v>4421</v>
      </c>
    </row>
    <row r="3441" spans="1:2" outlineLevel="1" collapsed="1">
      <c r="A3441" s="9" t="s">
        <v>5549</v>
      </c>
      <c r="B3441" s="10">
        <f>SUBTOTAL(3,B3442:B3442)</f>
        <v>1</v>
      </c>
    </row>
    <row r="3442" spans="1:2" hidden="1" outlineLevel="2">
      <c r="B3442" s="10" t="s">
        <v>4424</v>
      </c>
    </row>
    <row r="3443" spans="1:2" outlineLevel="1" collapsed="1">
      <c r="A3443" s="9" t="s">
        <v>5553</v>
      </c>
      <c r="B3443" s="10">
        <f>SUBTOTAL(3,B3444:B3444)</f>
        <v>1</v>
      </c>
    </row>
    <row r="3444" spans="1:2" hidden="1" outlineLevel="2">
      <c r="B3444" s="10" t="s">
        <v>4438</v>
      </c>
    </row>
    <row r="3445" spans="1:2" outlineLevel="1" collapsed="1">
      <c r="A3445" s="9" t="s">
        <v>5556</v>
      </c>
      <c r="B3445" s="10">
        <f>SUBTOTAL(3,B3446:B3446)</f>
        <v>1</v>
      </c>
    </row>
    <row r="3446" spans="1:2" hidden="1" outlineLevel="2">
      <c r="B3446" s="10" t="s">
        <v>4440</v>
      </c>
    </row>
    <row r="3447" spans="1:2" outlineLevel="1" collapsed="1">
      <c r="A3447" s="9" t="s">
        <v>5558</v>
      </c>
      <c r="B3447" s="10">
        <f>SUBTOTAL(3,B3448:B3448)</f>
        <v>1</v>
      </c>
    </row>
    <row r="3448" spans="1:2" hidden="1" outlineLevel="2">
      <c r="B3448" s="10" t="s">
        <v>4442</v>
      </c>
    </row>
    <row r="3449" spans="1:2" hidden="1" outlineLevel="2">
      <c r="B3449" s="10" t="s">
        <v>4442</v>
      </c>
    </row>
    <row r="3450" spans="1:2" hidden="1" outlineLevel="2">
      <c r="B3450" s="10" t="s">
        <v>4442</v>
      </c>
    </row>
    <row r="3451" spans="1:2" hidden="1" outlineLevel="2">
      <c r="B3451" s="10" t="s">
        <v>4442</v>
      </c>
    </row>
    <row r="3452" spans="1:2" hidden="1" outlineLevel="2">
      <c r="B3452" s="10" t="s">
        <v>4442</v>
      </c>
    </row>
    <row r="3453" spans="1:2" hidden="1" outlineLevel="2">
      <c r="B3453" s="10" t="s">
        <v>4442</v>
      </c>
    </row>
    <row r="3454" spans="1:2" hidden="1" outlineLevel="2">
      <c r="B3454" s="10" t="s">
        <v>4442</v>
      </c>
    </row>
    <row r="3455" spans="1:2" hidden="1" outlineLevel="2">
      <c r="B3455" s="10" t="s">
        <v>4442</v>
      </c>
    </row>
    <row r="3456" spans="1:2" outlineLevel="1" collapsed="1">
      <c r="A3456" s="9" t="s">
        <v>5559</v>
      </c>
      <c r="B3456" s="10">
        <f>SUBTOTAL(3,B3457:B3457)</f>
        <v>1</v>
      </c>
    </row>
    <row r="3457" spans="1:2" hidden="1" outlineLevel="2">
      <c r="B3457" s="10" t="s">
        <v>4453</v>
      </c>
    </row>
    <row r="3458" spans="1:2" hidden="1" outlineLevel="2">
      <c r="B3458" s="10" t="s">
        <v>4453</v>
      </c>
    </row>
    <row r="3459" spans="1:2" hidden="1" outlineLevel="2">
      <c r="B3459" s="10" t="s">
        <v>4453</v>
      </c>
    </row>
    <row r="3460" spans="1:2" hidden="1" outlineLevel="2">
      <c r="B3460" s="10" t="s">
        <v>4453</v>
      </c>
    </row>
    <row r="3461" spans="1:2" hidden="1" outlineLevel="2">
      <c r="B3461" s="10" t="s">
        <v>4453</v>
      </c>
    </row>
    <row r="3462" spans="1:2" hidden="1" outlineLevel="2">
      <c r="B3462" s="10" t="s">
        <v>4453</v>
      </c>
    </row>
    <row r="3463" spans="1:2" hidden="1" outlineLevel="2">
      <c r="B3463" s="10" t="s">
        <v>4453</v>
      </c>
    </row>
    <row r="3464" spans="1:2" outlineLevel="1" collapsed="1">
      <c r="A3464" s="9" t="s">
        <v>5560</v>
      </c>
      <c r="B3464" s="10">
        <f>SUBTOTAL(3,B3465:B3465)</f>
        <v>1</v>
      </c>
    </row>
    <row r="3465" spans="1:2" hidden="1" outlineLevel="2">
      <c r="B3465" s="10" t="s">
        <v>4460</v>
      </c>
    </row>
    <row r="3466" spans="1:2" outlineLevel="1" collapsed="1">
      <c r="A3466" s="9" t="s">
        <v>5561</v>
      </c>
      <c r="B3466" s="10">
        <f>SUBTOTAL(3,B3467:B3467)</f>
        <v>1</v>
      </c>
    </row>
    <row r="3467" spans="1:2" hidden="1" outlineLevel="2">
      <c r="B3467" s="10" t="s">
        <v>4523</v>
      </c>
    </row>
    <row r="3468" spans="1:2" hidden="1" outlineLevel="2">
      <c r="B3468" s="10" t="s">
        <v>4523</v>
      </c>
    </row>
    <row r="3469" spans="1:2" hidden="1" outlineLevel="2">
      <c r="B3469" s="10" t="s">
        <v>4523</v>
      </c>
    </row>
    <row r="3470" spans="1:2" hidden="1" outlineLevel="2">
      <c r="B3470" s="10" t="s">
        <v>4523</v>
      </c>
    </row>
    <row r="3471" spans="1:2" hidden="1" outlineLevel="2">
      <c r="B3471" s="10" t="s">
        <v>4523</v>
      </c>
    </row>
    <row r="3472" spans="1:2" hidden="1" outlineLevel="2">
      <c r="B3472" s="10" t="s">
        <v>4523</v>
      </c>
    </row>
    <row r="3473" spans="1:2" hidden="1" outlineLevel="2">
      <c r="B3473" s="10" t="s">
        <v>4523</v>
      </c>
    </row>
    <row r="3474" spans="1:2" hidden="1" outlineLevel="2">
      <c r="B3474" s="10" t="s">
        <v>4523</v>
      </c>
    </row>
    <row r="3475" spans="1:2" hidden="1" outlineLevel="2">
      <c r="B3475" s="10" t="s">
        <v>4523</v>
      </c>
    </row>
    <row r="3476" spans="1:2" hidden="1" outlineLevel="2">
      <c r="B3476" s="10" t="s">
        <v>4523</v>
      </c>
    </row>
    <row r="3477" spans="1:2" hidden="1" outlineLevel="2">
      <c r="B3477" s="10" t="s">
        <v>4523</v>
      </c>
    </row>
    <row r="3478" spans="1:2" hidden="1" outlineLevel="2">
      <c r="B3478" s="10" t="s">
        <v>4523</v>
      </c>
    </row>
    <row r="3479" spans="1:2" hidden="1" outlineLevel="2">
      <c r="B3479" s="10" t="s">
        <v>4523</v>
      </c>
    </row>
    <row r="3480" spans="1:2" hidden="1" outlineLevel="2">
      <c r="B3480" s="10" t="s">
        <v>4523</v>
      </c>
    </row>
    <row r="3481" spans="1:2" hidden="1" outlineLevel="2">
      <c r="B3481" s="10" t="s">
        <v>4523</v>
      </c>
    </row>
    <row r="3482" spans="1:2" hidden="1" outlineLevel="2">
      <c r="B3482" s="10" t="s">
        <v>4523</v>
      </c>
    </row>
    <row r="3483" spans="1:2" hidden="1" outlineLevel="2">
      <c r="B3483" s="10" t="s">
        <v>4523</v>
      </c>
    </row>
    <row r="3484" spans="1:2" hidden="1" outlineLevel="2">
      <c r="B3484" s="10" t="s">
        <v>4523</v>
      </c>
    </row>
    <row r="3485" spans="1:2" hidden="1" outlineLevel="2">
      <c r="B3485" s="10" t="s">
        <v>4523</v>
      </c>
    </row>
    <row r="3486" spans="1:2" hidden="1" outlineLevel="2">
      <c r="B3486" s="10" t="s">
        <v>4523</v>
      </c>
    </row>
    <row r="3487" spans="1:2" hidden="1" outlineLevel="2">
      <c r="B3487" s="10" t="s">
        <v>4523</v>
      </c>
    </row>
    <row r="3488" spans="1:2" outlineLevel="1" collapsed="1">
      <c r="A3488" s="9" t="s">
        <v>5564</v>
      </c>
      <c r="B3488" s="10">
        <f>SUBTOTAL(3,B3489:B3489)</f>
        <v>1</v>
      </c>
    </row>
    <row r="3489" spans="1:2" hidden="1" outlineLevel="2">
      <c r="B3489" s="10" t="s">
        <v>4543</v>
      </c>
    </row>
    <row r="3490" spans="1:2" outlineLevel="1" collapsed="1">
      <c r="A3490" s="9" t="s">
        <v>5565</v>
      </c>
      <c r="B3490" s="10">
        <f>SUBTOTAL(3,B3491:B3491)</f>
        <v>1</v>
      </c>
    </row>
    <row r="3491" spans="1:2" hidden="1" outlineLevel="2">
      <c r="B3491" s="10" t="s">
        <v>4545</v>
      </c>
    </row>
    <row r="3492" spans="1:2" outlineLevel="1" collapsed="1">
      <c r="A3492" s="9" t="s">
        <v>5568</v>
      </c>
      <c r="B3492" s="10">
        <f>SUBTOTAL(3,B3493:B3493)</f>
        <v>1</v>
      </c>
    </row>
    <row r="3493" spans="1:2" hidden="1" outlineLevel="2">
      <c r="B3493" s="10" t="s">
        <v>4548</v>
      </c>
    </row>
    <row r="3494" spans="1:2" hidden="1" outlineLevel="2">
      <c r="B3494" s="10" t="s">
        <v>4548</v>
      </c>
    </row>
    <row r="3495" spans="1:2" outlineLevel="1" collapsed="1">
      <c r="A3495" s="9" t="s">
        <v>5569</v>
      </c>
      <c r="B3495" s="10">
        <f>SUBTOTAL(3,B3496:B3496)</f>
        <v>1</v>
      </c>
    </row>
    <row r="3496" spans="1:2" hidden="1" outlineLevel="2">
      <c r="B3496" s="10" t="s">
        <v>4552</v>
      </c>
    </row>
    <row r="3497" spans="1:2" hidden="1" outlineLevel="2">
      <c r="B3497" s="10" t="s">
        <v>4552</v>
      </c>
    </row>
    <row r="3498" spans="1:2" hidden="1" outlineLevel="2">
      <c r="B3498" s="10" t="s">
        <v>4552</v>
      </c>
    </row>
    <row r="3499" spans="1:2" hidden="1" outlineLevel="2">
      <c r="B3499" s="10" t="s">
        <v>4552</v>
      </c>
    </row>
    <row r="3500" spans="1:2" hidden="1" outlineLevel="2">
      <c r="B3500" s="10" t="s">
        <v>4552</v>
      </c>
    </row>
    <row r="3501" spans="1:2" hidden="1" outlineLevel="2">
      <c r="B3501" s="10" t="s">
        <v>4552</v>
      </c>
    </row>
    <row r="3502" spans="1:2" hidden="1" outlineLevel="2">
      <c r="B3502" s="10" t="s">
        <v>4552</v>
      </c>
    </row>
    <row r="3503" spans="1:2" hidden="1" outlineLevel="2">
      <c r="B3503" s="10" t="s">
        <v>4552</v>
      </c>
    </row>
    <row r="3504" spans="1:2" hidden="1" outlineLevel="2">
      <c r="B3504" s="10" t="s">
        <v>4552</v>
      </c>
    </row>
    <row r="3505" spans="1:2" hidden="1" outlineLevel="2">
      <c r="B3505" s="10" t="s">
        <v>4552</v>
      </c>
    </row>
    <row r="3506" spans="1:2" hidden="1" outlineLevel="2">
      <c r="B3506" s="10" t="s">
        <v>4552</v>
      </c>
    </row>
    <row r="3507" spans="1:2" hidden="1" outlineLevel="2">
      <c r="B3507" s="10" t="s">
        <v>4552</v>
      </c>
    </row>
    <row r="3508" spans="1:2" hidden="1" outlineLevel="2">
      <c r="B3508" s="10" t="s">
        <v>4552</v>
      </c>
    </row>
    <row r="3509" spans="1:2" hidden="1" outlineLevel="2">
      <c r="B3509" s="10" t="s">
        <v>4552</v>
      </c>
    </row>
    <row r="3510" spans="1:2" hidden="1" outlineLevel="2">
      <c r="B3510" s="10" t="s">
        <v>4552</v>
      </c>
    </row>
    <row r="3511" spans="1:2" outlineLevel="1" collapsed="1">
      <c r="A3511" s="9" t="s">
        <v>5575</v>
      </c>
      <c r="B3511" s="10">
        <f>SUBTOTAL(3,B3512:B3512)</f>
        <v>1</v>
      </c>
    </row>
    <row r="3512" spans="1:2" hidden="1" outlineLevel="2">
      <c r="B3512" s="10" t="s">
        <v>4574</v>
      </c>
    </row>
    <row r="3513" spans="1:2" hidden="1" outlineLevel="2">
      <c r="B3513" s="10" t="s">
        <v>4574</v>
      </c>
    </row>
    <row r="3514" spans="1:2" hidden="1" outlineLevel="2">
      <c r="B3514" s="10" t="s">
        <v>4574</v>
      </c>
    </row>
    <row r="3515" spans="1:2" outlineLevel="1" collapsed="1">
      <c r="A3515" s="9" t="s">
        <v>5576</v>
      </c>
      <c r="B3515" s="10">
        <f>SUBTOTAL(3,B3516:B3516)</f>
        <v>1</v>
      </c>
    </row>
    <row r="3516" spans="1:2" hidden="1" outlineLevel="2">
      <c r="B3516" s="10" t="s">
        <v>4630</v>
      </c>
    </row>
    <row r="3517" spans="1:2" hidden="1" outlineLevel="2">
      <c r="B3517" s="10" t="s">
        <v>4630</v>
      </c>
    </row>
    <row r="3518" spans="1:2" hidden="1" outlineLevel="2">
      <c r="B3518" s="10" t="s">
        <v>4630</v>
      </c>
    </row>
    <row r="3519" spans="1:2" hidden="1" outlineLevel="2">
      <c r="B3519" s="10" t="s">
        <v>4630</v>
      </c>
    </row>
    <row r="3520" spans="1:2" hidden="1" outlineLevel="2">
      <c r="B3520" s="10" t="s">
        <v>4630</v>
      </c>
    </row>
    <row r="3521" spans="1:2" hidden="1" outlineLevel="2">
      <c r="B3521" s="10" t="s">
        <v>4630</v>
      </c>
    </row>
    <row r="3522" spans="1:2" hidden="1" outlineLevel="2">
      <c r="B3522" s="10" t="s">
        <v>4630</v>
      </c>
    </row>
    <row r="3523" spans="1:2" hidden="1" outlineLevel="2">
      <c r="B3523" s="10" t="s">
        <v>4630</v>
      </c>
    </row>
    <row r="3524" spans="1:2" hidden="1" outlineLevel="2">
      <c r="B3524" s="10" t="s">
        <v>4630</v>
      </c>
    </row>
    <row r="3525" spans="1:2" hidden="1" outlineLevel="2">
      <c r="B3525" s="10" t="s">
        <v>4630</v>
      </c>
    </row>
    <row r="3526" spans="1:2" hidden="1" outlineLevel="2">
      <c r="B3526" s="10" t="s">
        <v>4630</v>
      </c>
    </row>
    <row r="3527" spans="1:2" hidden="1" outlineLevel="2">
      <c r="B3527" s="10" t="s">
        <v>4630</v>
      </c>
    </row>
    <row r="3528" spans="1:2" outlineLevel="1" collapsed="1">
      <c r="A3528" s="9" t="s">
        <v>5577</v>
      </c>
      <c r="B3528" s="10">
        <f>SUBTOTAL(3,B3529:B3529)</f>
        <v>1</v>
      </c>
    </row>
    <row r="3529" spans="1:2" hidden="1" outlineLevel="2">
      <c r="B3529" s="10" t="s">
        <v>4644</v>
      </c>
    </row>
    <row r="3530" spans="1:2" outlineLevel="1" collapsed="1">
      <c r="A3530" s="9" t="s">
        <v>5578</v>
      </c>
      <c r="B3530" s="10">
        <f>SUBTOTAL(3,B3531:B3531)</f>
        <v>1</v>
      </c>
    </row>
    <row r="3531" spans="1:2" hidden="1" outlineLevel="2">
      <c r="B3531" s="10" t="s">
        <v>4647</v>
      </c>
    </row>
    <row r="3532" spans="1:2" hidden="1" outlineLevel="2">
      <c r="B3532" s="10" t="s">
        <v>4647</v>
      </c>
    </row>
    <row r="3533" spans="1:2" hidden="1" outlineLevel="2">
      <c r="B3533" s="10" t="s">
        <v>4647</v>
      </c>
    </row>
    <row r="3534" spans="1:2" outlineLevel="1" collapsed="1">
      <c r="A3534" s="9" t="s">
        <v>5579</v>
      </c>
      <c r="B3534" s="10">
        <f>SUBTOTAL(3,B3535:B3535)</f>
        <v>1</v>
      </c>
    </row>
    <row r="3535" spans="1:2" hidden="1" outlineLevel="2">
      <c r="B3535" s="10" t="s">
        <v>4650</v>
      </c>
    </row>
    <row r="3536" spans="1:2" hidden="1" outlineLevel="2">
      <c r="B3536" s="10" t="s">
        <v>4650</v>
      </c>
    </row>
    <row r="3537" spans="1:2" outlineLevel="1" collapsed="1">
      <c r="A3537" s="9" t="s">
        <v>5580</v>
      </c>
      <c r="B3537" s="10">
        <f>SUBTOTAL(3,B3538:B3538)</f>
        <v>1</v>
      </c>
    </row>
    <row r="3538" spans="1:2" hidden="1" outlineLevel="2">
      <c r="B3538" s="10" t="s">
        <v>4655</v>
      </c>
    </row>
    <row r="3539" spans="1:2" hidden="1" outlineLevel="2">
      <c r="B3539" s="10" t="s">
        <v>4655</v>
      </c>
    </row>
    <row r="3540" spans="1:2" hidden="1" outlineLevel="2">
      <c r="B3540" s="10" t="s">
        <v>4655</v>
      </c>
    </row>
    <row r="3541" spans="1:2" hidden="1" outlineLevel="2">
      <c r="B3541" s="10" t="s">
        <v>4655</v>
      </c>
    </row>
    <row r="3542" spans="1:2" hidden="1" outlineLevel="2">
      <c r="B3542" s="10" t="s">
        <v>4655</v>
      </c>
    </row>
    <row r="3543" spans="1:2" hidden="1" outlineLevel="2">
      <c r="B3543" s="10" t="s">
        <v>4655</v>
      </c>
    </row>
    <row r="3544" spans="1:2" hidden="1" outlineLevel="2">
      <c r="B3544" s="10" t="s">
        <v>4655</v>
      </c>
    </row>
    <row r="3545" spans="1:2" hidden="1" outlineLevel="2">
      <c r="B3545" s="10" t="s">
        <v>4655</v>
      </c>
    </row>
    <row r="3546" spans="1:2" outlineLevel="1" collapsed="1">
      <c r="A3546" s="9" t="s">
        <v>5581</v>
      </c>
      <c r="B3546" s="10">
        <f>SUBTOTAL(3,B3547:B3547)</f>
        <v>1</v>
      </c>
    </row>
    <row r="3547" spans="1:2" hidden="1" outlineLevel="2">
      <c r="B3547" s="10" t="s">
        <v>4669</v>
      </c>
    </row>
    <row r="3548" spans="1:2" outlineLevel="1" collapsed="1">
      <c r="A3548" s="9" t="s">
        <v>5583</v>
      </c>
      <c r="B3548" s="10">
        <f>SUBTOTAL(3,B3549:B3549)</f>
        <v>1</v>
      </c>
    </row>
    <row r="3549" spans="1:2" hidden="1" outlineLevel="2">
      <c r="B3549" s="10" t="s">
        <v>4674</v>
      </c>
    </row>
    <row r="3550" spans="1:2" outlineLevel="1" collapsed="1">
      <c r="A3550" s="9" t="s">
        <v>5584</v>
      </c>
      <c r="B3550" s="10">
        <f>SUBTOTAL(3,B3551:B3551)</f>
        <v>1</v>
      </c>
    </row>
    <row r="3551" spans="1:2" hidden="1" outlineLevel="2">
      <c r="B3551" s="10" t="s">
        <v>4680</v>
      </c>
    </row>
    <row r="3552" spans="1:2" hidden="1" outlineLevel="2">
      <c r="B3552" s="10" t="s">
        <v>4680</v>
      </c>
    </row>
    <row r="3553" spans="1:2" hidden="1" outlineLevel="2">
      <c r="B3553" s="10" t="s">
        <v>4680</v>
      </c>
    </row>
    <row r="3554" spans="1:2" hidden="1" outlineLevel="2">
      <c r="B3554" s="10" t="s">
        <v>4680</v>
      </c>
    </row>
    <row r="3555" spans="1:2" hidden="1" outlineLevel="2">
      <c r="B3555" s="10" t="s">
        <v>4680</v>
      </c>
    </row>
    <row r="3556" spans="1:2" hidden="1" outlineLevel="2">
      <c r="B3556" s="10" t="s">
        <v>4680</v>
      </c>
    </row>
    <row r="3557" spans="1:2" outlineLevel="1" collapsed="1">
      <c r="A3557" s="9" t="s">
        <v>5586</v>
      </c>
      <c r="B3557" s="10">
        <f>SUBTOTAL(3,B3558:B3558)</f>
        <v>1</v>
      </c>
    </row>
    <row r="3558" spans="1:2" hidden="1" outlineLevel="2">
      <c r="B3558" s="10" t="s">
        <v>4687</v>
      </c>
    </row>
    <row r="3559" spans="1:2" hidden="1" outlineLevel="2">
      <c r="B3559" s="10" t="s">
        <v>4687</v>
      </c>
    </row>
    <row r="3560" spans="1:2" hidden="1" outlineLevel="2">
      <c r="B3560" s="10" t="s">
        <v>4687</v>
      </c>
    </row>
    <row r="3561" spans="1:2" outlineLevel="1" collapsed="1">
      <c r="A3561" s="9" t="s">
        <v>5587</v>
      </c>
      <c r="B3561" s="10">
        <f>SUBTOTAL(3,B3562:B3562)</f>
        <v>1</v>
      </c>
    </row>
    <row r="3562" spans="1:2" hidden="1" outlineLevel="2">
      <c r="B3562" s="10" t="s">
        <v>4693</v>
      </c>
    </row>
    <row r="3563" spans="1:2" hidden="1" outlineLevel="2">
      <c r="B3563" s="10" t="s">
        <v>4693</v>
      </c>
    </row>
    <row r="3564" spans="1:2" hidden="1" outlineLevel="2">
      <c r="B3564" s="10" t="s">
        <v>4693</v>
      </c>
    </row>
    <row r="3565" spans="1:2" hidden="1" outlineLevel="2">
      <c r="B3565" s="10" t="s">
        <v>4693</v>
      </c>
    </row>
    <row r="3566" spans="1:2" outlineLevel="1" collapsed="1">
      <c r="A3566" s="9" t="s">
        <v>5588</v>
      </c>
      <c r="B3566" s="10">
        <f>SUBTOTAL(3,B3567:B3567)</f>
        <v>1</v>
      </c>
    </row>
    <row r="3567" spans="1:2" hidden="1" outlineLevel="2">
      <c r="B3567" s="10" t="s">
        <v>4701</v>
      </c>
    </row>
    <row r="3568" spans="1:2" hidden="1" outlineLevel="2">
      <c r="B3568" s="10" t="s">
        <v>4701</v>
      </c>
    </row>
    <row r="3569" spans="2:2" hidden="1" outlineLevel="2">
      <c r="B3569" s="10" t="s">
        <v>4701</v>
      </c>
    </row>
    <row r="3570" spans="2:2" hidden="1" outlineLevel="2">
      <c r="B3570" s="10" t="s">
        <v>4701</v>
      </c>
    </row>
    <row r="3571" spans="2:2" hidden="1" outlineLevel="2">
      <c r="B3571" s="10" t="s">
        <v>4701</v>
      </c>
    </row>
    <row r="3572" spans="2:2" hidden="1" outlineLevel="2">
      <c r="B3572" s="10" t="s">
        <v>4701</v>
      </c>
    </row>
    <row r="3573" spans="2:2" hidden="1" outlineLevel="2">
      <c r="B3573" s="10" t="s">
        <v>4701</v>
      </c>
    </row>
    <row r="3574" spans="2:2" hidden="1" outlineLevel="2">
      <c r="B3574" s="10" t="s">
        <v>4701</v>
      </c>
    </row>
    <row r="3575" spans="2:2" hidden="1" outlineLevel="2">
      <c r="B3575" s="10" t="s">
        <v>4701</v>
      </c>
    </row>
    <row r="3576" spans="2:2" hidden="1" outlineLevel="2">
      <c r="B3576" s="10" t="s">
        <v>4701</v>
      </c>
    </row>
    <row r="3577" spans="2:2" hidden="1" outlineLevel="2">
      <c r="B3577" s="10" t="s">
        <v>4701</v>
      </c>
    </row>
    <row r="3578" spans="2:2" hidden="1" outlineLevel="2">
      <c r="B3578" s="10" t="s">
        <v>4701</v>
      </c>
    </row>
    <row r="3579" spans="2:2" hidden="1" outlineLevel="2">
      <c r="B3579" s="10" t="s">
        <v>4701</v>
      </c>
    </row>
    <row r="3580" spans="2:2" hidden="1" outlineLevel="2">
      <c r="B3580" s="10" t="s">
        <v>4701</v>
      </c>
    </row>
    <row r="3581" spans="2:2" hidden="1" outlineLevel="2">
      <c r="B3581" s="10" t="s">
        <v>4701</v>
      </c>
    </row>
    <row r="3582" spans="2:2" hidden="1" outlineLevel="2">
      <c r="B3582" s="10" t="s">
        <v>4701</v>
      </c>
    </row>
    <row r="3583" spans="2:2" hidden="1" outlineLevel="2">
      <c r="B3583" s="10" t="s">
        <v>4701</v>
      </c>
    </row>
    <row r="3584" spans="2:2" hidden="1" outlineLevel="2">
      <c r="B3584" s="10" t="s">
        <v>4701</v>
      </c>
    </row>
    <row r="3585" spans="1:2" hidden="1" outlineLevel="2">
      <c r="B3585" s="10" t="s">
        <v>4701</v>
      </c>
    </row>
    <row r="3586" spans="1:2" hidden="1" outlineLevel="2">
      <c r="B3586" s="10" t="s">
        <v>4701</v>
      </c>
    </row>
    <row r="3587" spans="1:2" outlineLevel="1" collapsed="1">
      <c r="A3587" s="9" t="s">
        <v>5589</v>
      </c>
      <c r="B3587" s="10">
        <f>SUBTOTAL(3,B3588:B3588)</f>
        <v>1</v>
      </c>
    </row>
    <row r="3588" spans="1:2" hidden="1" outlineLevel="2">
      <c r="B3588" s="10" t="s">
        <v>4725</v>
      </c>
    </row>
    <row r="3589" spans="1:2" hidden="1" outlineLevel="2">
      <c r="B3589" s="10" t="s">
        <v>4725</v>
      </c>
    </row>
    <row r="3590" spans="1:2" outlineLevel="1" collapsed="1">
      <c r="A3590" s="9" t="s">
        <v>5591</v>
      </c>
      <c r="B3590" s="10">
        <f>SUBTOTAL(3,B3591:B3591)</f>
        <v>1</v>
      </c>
    </row>
    <row r="3591" spans="1:2" hidden="1" outlineLevel="2">
      <c r="B3591" s="10" t="s">
        <v>4728</v>
      </c>
    </row>
    <row r="3592" spans="1:2" outlineLevel="1" collapsed="1">
      <c r="A3592" s="9" t="s">
        <v>5594</v>
      </c>
      <c r="B3592" s="10">
        <f>SUBTOTAL(3,B3593:B3593)</f>
        <v>1</v>
      </c>
    </row>
    <row r="3593" spans="1:2" hidden="1" outlineLevel="2">
      <c r="B3593" s="10" t="s">
        <v>4731</v>
      </c>
    </row>
    <row r="3594" spans="1:2" hidden="1" outlineLevel="2">
      <c r="B3594" s="10" t="s">
        <v>4731</v>
      </c>
    </row>
    <row r="3595" spans="1:2" hidden="1" outlineLevel="2">
      <c r="B3595" s="10" t="s">
        <v>4731</v>
      </c>
    </row>
    <row r="3596" spans="1:2" hidden="1" outlineLevel="2">
      <c r="B3596" s="10" t="s">
        <v>4731</v>
      </c>
    </row>
    <row r="3597" spans="1:2" hidden="1" outlineLevel="2">
      <c r="B3597" s="10" t="s">
        <v>4731</v>
      </c>
    </row>
    <row r="3598" spans="1:2" hidden="1" outlineLevel="2">
      <c r="B3598" s="10" t="s">
        <v>4731</v>
      </c>
    </row>
    <row r="3599" spans="1:2" hidden="1" outlineLevel="2">
      <c r="B3599" s="10" t="s">
        <v>4731</v>
      </c>
    </row>
    <row r="3600" spans="1:2" hidden="1" outlineLevel="2">
      <c r="B3600" s="10" t="s">
        <v>4731</v>
      </c>
    </row>
    <row r="3601" spans="2:2" hidden="1" outlineLevel="2">
      <c r="B3601" s="10" t="s">
        <v>4731</v>
      </c>
    </row>
    <row r="3602" spans="2:2" hidden="1" outlineLevel="2">
      <c r="B3602" s="10" t="s">
        <v>4731</v>
      </c>
    </row>
    <row r="3603" spans="2:2" hidden="1" outlineLevel="2">
      <c r="B3603" s="10" t="s">
        <v>4731</v>
      </c>
    </row>
    <row r="3604" spans="2:2" hidden="1" outlineLevel="2">
      <c r="B3604" s="10" t="s">
        <v>4731</v>
      </c>
    </row>
    <row r="3605" spans="2:2" hidden="1" outlineLevel="2">
      <c r="B3605" s="10" t="s">
        <v>4731</v>
      </c>
    </row>
    <row r="3606" spans="2:2" hidden="1" outlineLevel="2">
      <c r="B3606" s="10" t="s">
        <v>4731</v>
      </c>
    </row>
    <row r="3607" spans="2:2" hidden="1" outlineLevel="2">
      <c r="B3607" s="10" t="s">
        <v>4731</v>
      </c>
    </row>
    <row r="3608" spans="2:2" hidden="1" outlineLevel="2">
      <c r="B3608" s="10" t="s">
        <v>4731</v>
      </c>
    </row>
    <row r="3609" spans="2:2" hidden="1" outlineLevel="2">
      <c r="B3609" s="10" t="s">
        <v>4731</v>
      </c>
    </row>
    <row r="3610" spans="2:2" hidden="1" outlineLevel="2">
      <c r="B3610" s="10" t="s">
        <v>4731</v>
      </c>
    </row>
    <row r="3611" spans="2:2" hidden="1" outlineLevel="2">
      <c r="B3611" s="10" t="s">
        <v>4731</v>
      </c>
    </row>
    <row r="3612" spans="2:2" hidden="1" outlineLevel="2">
      <c r="B3612" s="10" t="s">
        <v>4731</v>
      </c>
    </row>
    <row r="3613" spans="2:2" hidden="1" outlineLevel="2">
      <c r="B3613" s="10" t="s">
        <v>4731</v>
      </c>
    </row>
    <row r="3614" spans="2:2" hidden="1" outlineLevel="2">
      <c r="B3614" s="10" t="s">
        <v>4731</v>
      </c>
    </row>
    <row r="3615" spans="2:2" hidden="1" outlineLevel="2">
      <c r="B3615" s="10" t="s">
        <v>4731</v>
      </c>
    </row>
    <row r="3616" spans="2:2" hidden="1" outlineLevel="2">
      <c r="B3616" s="10" t="s">
        <v>4731</v>
      </c>
    </row>
    <row r="3617" spans="1:2" hidden="1" outlineLevel="2">
      <c r="B3617" s="10" t="s">
        <v>4731</v>
      </c>
    </row>
    <row r="3618" spans="1:2" hidden="1" outlineLevel="2">
      <c r="B3618" s="10" t="s">
        <v>4731</v>
      </c>
    </row>
    <row r="3619" spans="1:2" hidden="1" outlineLevel="2">
      <c r="B3619" s="10" t="s">
        <v>4731</v>
      </c>
    </row>
    <row r="3620" spans="1:2" hidden="1" outlineLevel="2">
      <c r="B3620" s="10" t="s">
        <v>4731</v>
      </c>
    </row>
    <row r="3621" spans="1:2" hidden="1" outlineLevel="2">
      <c r="B3621" s="10" t="s">
        <v>4731</v>
      </c>
    </row>
    <row r="3622" spans="1:2" hidden="1" outlineLevel="2">
      <c r="B3622" s="10" t="s">
        <v>4731</v>
      </c>
    </row>
    <row r="3623" spans="1:2" hidden="1" outlineLevel="2">
      <c r="B3623" s="10" t="s">
        <v>4731</v>
      </c>
    </row>
    <row r="3624" spans="1:2" hidden="1" outlineLevel="2">
      <c r="B3624" s="10" t="s">
        <v>4731</v>
      </c>
    </row>
    <row r="3625" spans="1:2" hidden="1" outlineLevel="2">
      <c r="B3625" s="10" t="s">
        <v>4731</v>
      </c>
    </row>
    <row r="3626" spans="1:2" hidden="1" outlineLevel="2">
      <c r="B3626" s="10" t="s">
        <v>4731</v>
      </c>
    </row>
    <row r="3627" spans="1:2" hidden="1" outlineLevel="2">
      <c r="B3627" s="10" t="s">
        <v>4731</v>
      </c>
    </row>
    <row r="3628" spans="1:2" hidden="1" outlineLevel="2">
      <c r="B3628" s="10" t="s">
        <v>4731</v>
      </c>
    </row>
    <row r="3629" spans="1:2" hidden="1" outlineLevel="2">
      <c r="B3629" s="10" t="s">
        <v>4731</v>
      </c>
    </row>
    <row r="3630" spans="1:2" outlineLevel="1" collapsed="1">
      <c r="A3630" s="9" t="s">
        <v>5597</v>
      </c>
      <c r="B3630" s="10">
        <f>SUBTOTAL(3,B3631:B3631)</f>
        <v>1</v>
      </c>
    </row>
    <row r="3631" spans="1:2" hidden="1" outlineLevel="2">
      <c r="B3631" s="10" t="s">
        <v>4769</v>
      </c>
    </row>
    <row r="3632" spans="1:2" hidden="1" outlineLevel="2">
      <c r="B3632" s="10" t="s">
        <v>4769</v>
      </c>
    </row>
    <row r="3633" spans="1:2" hidden="1" outlineLevel="2">
      <c r="B3633" s="10" t="s">
        <v>4769</v>
      </c>
    </row>
    <row r="3634" spans="1:2" hidden="1" outlineLevel="2">
      <c r="B3634" s="10" t="s">
        <v>4769</v>
      </c>
    </row>
    <row r="3635" spans="1:2" hidden="1" outlineLevel="2">
      <c r="B3635" s="10" t="s">
        <v>4769</v>
      </c>
    </row>
    <row r="3636" spans="1:2" hidden="1" outlineLevel="2">
      <c r="B3636" s="10" t="s">
        <v>4769</v>
      </c>
    </row>
    <row r="3637" spans="1:2" outlineLevel="1" collapsed="1">
      <c r="A3637" s="9" t="s">
        <v>5598</v>
      </c>
      <c r="B3637" s="10">
        <f>SUBTOTAL(3,B3638:B3638)</f>
        <v>1</v>
      </c>
    </row>
    <row r="3638" spans="1:2" hidden="1" outlineLevel="2">
      <c r="B3638" s="10" t="s">
        <v>5296</v>
      </c>
    </row>
    <row r="3639" spans="1:2" hidden="1" outlineLevel="2">
      <c r="B3639" s="10" t="s">
        <v>5296</v>
      </c>
    </row>
    <row r="3640" spans="1:2" hidden="1" outlineLevel="2">
      <c r="B3640" s="10" t="s">
        <v>5296</v>
      </c>
    </row>
    <row r="3641" spans="1:2" outlineLevel="1" collapsed="1">
      <c r="A3641" s="9" t="s">
        <v>5599</v>
      </c>
      <c r="B3641" s="10">
        <f>SUBTOTAL(3,B3642:B3642)</f>
        <v>1</v>
      </c>
    </row>
    <row r="3642" spans="1:2" hidden="1" outlineLevel="2">
      <c r="B3642" s="10" t="s">
        <v>5274</v>
      </c>
    </row>
    <row r="3643" spans="1:2" hidden="1" outlineLevel="2">
      <c r="B3643" s="10" t="s">
        <v>5274</v>
      </c>
    </row>
    <row r="3644" spans="1:2" hidden="1" outlineLevel="2">
      <c r="B3644" s="10" t="s">
        <v>5274</v>
      </c>
    </row>
    <row r="3645" spans="1:2" hidden="1" outlineLevel="2">
      <c r="B3645" s="10" t="s">
        <v>5274</v>
      </c>
    </row>
    <row r="3646" spans="1:2" hidden="1" outlineLevel="2">
      <c r="B3646" s="10" t="s">
        <v>5274</v>
      </c>
    </row>
    <row r="3647" spans="1:2" hidden="1" outlineLevel="2">
      <c r="B3647" s="10" t="s">
        <v>5274</v>
      </c>
    </row>
    <row r="3648" spans="1:2" hidden="1" outlineLevel="2">
      <c r="B3648" s="10" t="s">
        <v>5274</v>
      </c>
    </row>
    <row r="3649" spans="1:2" hidden="1" outlineLevel="2">
      <c r="B3649" s="10" t="s">
        <v>5274</v>
      </c>
    </row>
    <row r="3650" spans="1:2" hidden="1" outlineLevel="2">
      <c r="B3650" s="10" t="s">
        <v>5274</v>
      </c>
    </row>
    <row r="3651" spans="1:2" hidden="1" outlineLevel="2">
      <c r="B3651" s="10" t="s">
        <v>5274</v>
      </c>
    </row>
    <row r="3652" spans="1:2" hidden="1" outlineLevel="2">
      <c r="B3652" s="10" t="s">
        <v>5274</v>
      </c>
    </row>
    <row r="3653" spans="1:2" hidden="1" outlineLevel="2">
      <c r="B3653" s="10" t="s">
        <v>5274</v>
      </c>
    </row>
    <row r="3654" spans="1:2" hidden="1" outlineLevel="2">
      <c r="B3654" s="10" t="s">
        <v>5274</v>
      </c>
    </row>
    <row r="3655" spans="1:2" hidden="1" outlineLevel="2">
      <c r="B3655" s="10" t="s">
        <v>5274</v>
      </c>
    </row>
    <row r="3656" spans="1:2" outlineLevel="1" collapsed="1">
      <c r="A3656" s="9" t="s">
        <v>5601</v>
      </c>
      <c r="B3656" s="10">
        <f>SUBTOTAL(3,B3657:B3657)</f>
        <v>1</v>
      </c>
    </row>
    <row r="3657" spans="1:2" hidden="1" outlineLevel="2">
      <c r="B3657" s="10" t="s">
        <v>1</v>
      </c>
    </row>
    <row r="3658" spans="1:2" hidden="1" outlineLevel="2">
      <c r="B3658" s="10" t="s">
        <v>1</v>
      </c>
    </row>
    <row r="3659" spans="1:2" outlineLevel="1" collapsed="1">
      <c r="A3659" s="9" t="s">
        <v>5603</v>
      </c>
      <c r="B3659" s="10">
        <f>SUBTOTAL(3,B3660:B3660)</f>
        <v>1</v>
      </c>
    </row>
    <row r="3660" spans="1:2" hidden="1" outlineLevel="2">
      <c r="B3660" s="10" t="s">
        <v>30</v>
      </c>
    </row>
    <row r="3661" spans="1:2" hidden="1" outlineLevel="2">
      <c r="B3661" s="10" t="s">
        <v>30</v>
      </c>
    </row>
    <row r="3662" spans="1:2" outlineLevel="1" collapsed="1">
      <c r="A3662" s="9" t="s">
        <v>5604</v>
      </c>
      <c r="B3662" s="10">
        <f>SUBTOTAL(3,B3663:B3663)</f>
        <v>1</v>
      </c>
    </row>
    <row r="3663" spans="1:2" hidden="1" outlineLevel="2">
      <c r="B3663" s="10" t="s">
        <v>135</v>
      </c>
    </row>
    <row r="3664" spans="1:2" hidden="1" outlineLevel="2">
      <c r="B3664" s="10" t="s">
        <v>135</v>
      </c>
    </row>
    <row r="3665" spans="2:2" hidden="1" outlineLevel="2">
      <c r="B3665" s="10" t="s">
        <v>135</v>
      </c>
    </row>
    <row r="3666" spans="2:2" hidden="1" outlineLevel="2">
      <c r="B3666" s="10" t="s">
        <v>135</v>
      </c>
    </row>
    <row r="3667" spans="2:2" hidden="1" outlineLevel="2">
      <c r="B3667" s="10" t="s">
        <v>135</v>
      </c>
    </row>
    <row r="3668" spans="2:2" hidden="1" outlineLevel="2">
      <c r="B3668" s="10" t="s">
        <v>135</v>
      </c>
    </row>
    <row r="3669" spans="2:2" hidden="1" outlineLevel="2">
      <c r="B3669" s="10" t="s">
        <v>135</v>
      </c>
    </row>
    <row r="3670" spans="2:2" hidden="1" outlineLevel="2">
      <c r="B3670" s="10" t="s">
        <v>135</v>
      </c>
    </row>
    <row r="3671" spans="2:2" hidden="1" outlineLevel="2">
      <c r="B3671" s="10" t="s">
        <v>135</v>
      </c>
    </row>
    <row r="3672" spans="2:2" hidden="1" outlineLevel="2">
      <c r="B3672" s="10" t="s">
        <v>135</v>
      </c>
    </row>
    <row r="3673" spans="2:2" hidden="1" outlineLevel="2">
      <c r="B3673" s="10" t="s">
        <v>135</v>
      </c>
    </row>
    <row r="3674" spans="2:2" hidden="1" outlineLevel="2">
      <c r="B3674" s="10" t="s">
        <v>135</v>
      </c>
    </row>
    <row r="3675" spans="2:2" hidden="1" outlineLevel="2">
      <c r="B3675" s="10" t="s">
        <v>135</v>
      </c>
    </row>
    <row r="3676" spans="2:2" hidden="1" outlineLevel="2">
      <c r="B3676" s="10" t="s">
        <v>135</v>
      </c>
    </row>
    <row r="3677" spans="2:2" hidden="1" outlineLevel="2">
      <c r="B3677" s="10" t="s">
        <v>135</v>
      </c>
    </row>
    <row r="3678" spans="2:2" hidden="1" outlineLevel="2">
      <c r="B3678" s="10" t="s">
        <v>135</v>
      </c>
    </row>
    <row r="3679" spans="2:2" hidden="1" outlineLevel="2">
      <c r="B3679" s="10" t="s">
        <v>135</v>
      </c>
    </row>
    <row r="3680" spans="2:2" hidden="1" outlineLevel="2">
      <c r="B3680" s="10" t="s">
        <v>135</v>
      </c>
    </row>
    <row r="3681" spans="1:2" hidden="1" outlineLevel="2">
      <c r="B3681" s="10" t="s">
        <v>135</v>
      </c>
    </row>
    <row r="3682" spans="1:2" hidden="1" outlineLevel="2">
      <c r="B3682" s="10" t="s">
        <v>135</v>
      </c>
    </row>
    <row r="3683" spans="1:2" hidden="1" outlineLevel="2">
      <c r="B3683" s="10" t="s">
        <v>135</v>
      </c>
    </row>
    <row r="3684" spans="1:2" hidden="1" outlineLevel="2">
      <c r="B3684" s="10" t="s">
        <v>135</v>
      </c>
    </row>
    <row r="3685" spans="1:2" hidden="1" outlineLevel="2">
      <c r="B3685" s="10" t="s">
        <v>135</v>
      </c>
    </row>
    <row r="3686" spans="1:2" hidden="1" outlineLevel="2">
      <c r="B3686" s="10" t="s">
        <v>135</v>
      </c>
    </row>
    <row r="3687" spans="1:2" hidden="1" outlineLevel="2">
      <c r="B3687" s="10" t="s">
        <v>135</v>
      </c>
    </row>
    <row r="3688" spans="1:2" hidden="1" outlineLevel="2">
      <c r="B3688" s="10" t="s">
        <v>135</v>
      </c>
    </row>
    <row r="3689" spans="1:2" hidden="1" outlineLevel="2">
      <c r="B3689" s="10" t="s">
        <v>135</v>
      </c>
    </row>
    <row r="3690" spans="1:2" outlineLevel="1" collapsed="1">
      <c r="A3690" s="9" t="s">
        <v>5606</v>
      </c>
      <c r="B3690" s="10">
        <f>SUBTOTAL(3,B3691:B3691)</f>
        <v>1</v>
      </c>
    </row>
    <row r="3691" spans="1:2" hidden="1" outlineLevel="2">
      <c r="B3691" s="10" t="s">
        <v>173</v>
      </c>
    </row>
    <row r="3692" spans="1:2" hidden="1" outlineLevel="2">
      <c r="B3692" s="10" t="s">
        <v>173</v>
      </c>
    </row>
    <row r="3693" spans="1:2" outlineLevel="1" collapsed="1">
      <c r="A3693" s="9" t="s">
        <v>5607</v>
      </c>
      <c r="B3693" s="10">
        <f>SUBTOTAL(3,B3694:B3694)</f>
        <v>1</v>
      </c>
    </row>
    <row r="3694" spans="1:2" hidden="1" outlineLevel="2">
      <c r="B3694" s="10" t="s">
        <v>202</v>
      </c>
    </row>
    <row r="3695" spans="1:2" hidden="1" outlineLevel="2">
      <c r="B3695" s="10" t="s">
        <v>202</v>
      </c>
    </row>
    <row r="3696" spans="1:2" hidden="1" outlineLevel="2">
      <c r="B3696" s="10" t="s">
        <v>202</v>
      </c>
    </row>
    <row r="3697" spans="1:2" hidden="1" outlineLevel="2">
      <c r="B3697" s="10" t="s">
        <v>202</v>
      </c>
    </row>
    <row r="3698" spans="1:2" hidden="1" outlineLevel="2">
      <c r="B3698" s="10" t="s">
        <v>202</v>
      </c>
    </row>
    <row r="3699" spans="1:2" hidden="1" outlineLevel="2">
      <c r="B3699" s="10" t="s">
        <v>202</v>
      </c>
    </row>
    <row r="3700" spans="1:2" hidden="1" outlineLevel="2">
      <c r="B3700" s="10" t="s">
        <v>202</v>
      </c>
    </row>
    <row r="3701" spans="1:2" hidden="1" outlineLevel="2">
      <c r="B3701" s="10" t="s">
        <v>202</v>
      </c>
    </row>
    <row r="3702" spans="1:2" hidden="1" outlineLevel="2">
      <c r="B3702" s="10" t="s">
        <v>202</v>
      </c>
    </row>
    <row r="3703" spans="1:2" hidden="1" outlineLevel="2">
      <c r="B3703" s="10" t="s">
        <v>202</v>
      </c>
    </row>
    <row r="3704" spans="1:2" hidden="1" outlineLevel="2">
      <c r="B3704" s="10" t="s">
        <v>202</v>
      </c>
    </row>
    <row r="3705" spans="1:2" hidden="1" outlineLevel="2">
      <c r="B3705" s="10" t="s">
        <v>202</v>
      </c>
    </row>
    <row r="3706" spans="1:2" outlineLevel="1" collapsed="1">
      <c r="A3706" s="9" t="s">
        <v>5609</v>
      </c>
      <c r="B3706" s="10">
        <f>SUBTOTAL(3,B3707:B3707)</f>
        <v>1</v>
      </c>
    </row>
    <row r="3707" spans="1:2" hidden="1" outlineLevel="2">
      <c r="B3707" s="10" t="s">
        <v>274</v>
      </c>
    </row>
    <row r="3708" spans="1:2" hidden="1" outlineLevel="2">
      <c r="B3708" s="10" t="s">
        <v>274</v>
      </c>
    </row>
    <row r="3709" spans="1:2" hidden="1" outlineLevel="2">
      <c r="B3709" s="10" t="s">
        <v>274</v>
      </c>
    </row>
    <row r="3710" spans="1:2" hidden="1" outlineLevel="2">
      <c r="B3710" s="10" t="s">
        <v>274</v>
      </c>
    </row>
    <row r="3711" spans="1:2" hidden="1" outlineLevel="2">
      <c r="B3711" s="10" t="s">
        <v>274</v>
      </c>
    </row>
    <row r="3712" spans="1:2" hidden="1" outlineLevel="2">
      <c r="B3712" s="10" t="s">
        <v>274</v>
      </c>
    </row>
    <row r="3713" spans="1:2" outlineLevel="1" collapsed="1">
      <c r="A3713" s="9" t="s">
        <v>5610</v>
      </c>
      <c r="B3713" s="10">
        <f>SUBTOTAL(3,B3714:B3714)</f>
        <v>1</v>
      </c>
    </row>
    <row r="3714" spans="1:2" hidden="1" outlineLevel="2">
      <c r="B3714" s="10" t="s">
        <v>326</v>
      </c>
    </row>
    <row r="3715" spans="1:2" hidden="1" outlineLevel="2">
      <c r="B3715" s="10" t="s">
        <v>326</v>
      </c>
    </row>
    <row r="3716" spans="1:2" hidden="1" outlineLevel="2">
      <c r="B3716" s="10" t="s">
        <v>326</v>
      </c>
    </row>
    <row r="3717" spans="1:2" hidden="1" outlineLevel="2">
      <c r="B3717" s="10" t="s">
        <v>326</v>
      </c>
    </row>
    <row r="3718" spans="1:2" hidden="1" outlineLevel="2">
      <c r="B3718" s="10" t="s">
        <v>326</v>
      </c>
    </row>
    <row r="3719" spans="1:2" hidden="1" outlineLevel="2">
      <c r="B3719" s="10" t="s">
        <v>326</v>
      </c>
    </row>
    <row r="3720" spans="1:2" hidden="1" outlineLevel="2">
      <c r="B3720" s="10" t="s">
        <v>326</v>
      </c>
    </row>
    <row r="3721" spans="1:2" outlineLevel="1" collapsed="1">
      <c r="A3721" s="9" t="s">
        <v>5613</v>
      </c>
      <c r="B3721" s="10">
        <f>SUBTOTAL(3,B3722:B3722)</f>
        <v>1</v>
      </c>
    </row>
    <row r="3722" spans="1:2" hidden="1" outlineLevel="2">
      <c r="B3722" s="10" t="s">
        <v>402</v>
      </c>
    </row>
    <row r="3723" spans="1:2" hidden="1" outlineLevel="2">
      <c r="B3723" s="10" t="s">
        <v>402</v>
      </c>
    </row>
    <row r="3724" spans="1:2" hidden="1" outlineLevel="2">
      <c r="B3724" s="10" t="s">
        <v>402</v>
      </c>
    </row>
    <row r="3725" spans="1:2" hidden="1" outlineLevel="2">
      <c r="B3725" s="10" t="s">
        <v>402</v>
      </c>
    </row>
    <row r="3726" spans="1:2" hidden="1" outlineLevel="2">
      <c r="B3726" s="10" t="s">
        <v>402</v>
      </c>
    </row>
    <row r="3727" spans="1:2" hidden="1" outlineLevel="2">
      <c r="B3727" s="10" t="s">
        <v>402</v>
      </c>
    </row>
    <row r="3728" spans="1:2" hidden="1" outlineLevel="2">
      <c r="B3728" s="10" t="s">
        <v>402</v>
      </c>
    </row>
    <row r="3729" spans="2:2" hidden="1" outlineLevel="2">
      <c r="B3729" s="10" t="s">
        <v>402</v>
      </c>
    </row>
    <row r="3730" spans="2:2" hidden="1" outlineLevel="2">
      <c r="B3730" s="10" t="s">
        <v>402</v>
      </c>
    </row>
    <row r="3731" spans="2:2" hidden="1" outlineLevel="2">
      <c r="B3731" s="10" t="s">
        <v>402</v>
      </c>
    </row>
    <row r="3732" spans="2:2" hidden="1" outlineLevel="2">
      <c r="B3732" s="10" t="s">
        <v>402</v>
      </c>
    </row>
    <row r="3733" spans="2:2" hidden="1" outlineLevel="2">
      <c r="B3733" s="10" t="s">
        <v>402</v>
      </c>
    </row>
    <row r="3734" spans="2:2" hidden="1" outlineLevel="2">
      <c r="B3734" s="10" t="s">
        <v>402</v>
      </c>
    </row>
    <row r="3735" spans="2:2" hidden="1" outlineLevel="2">
      <c r="B3735" s="10" t="s">
        <v>402</v>
      </c>
    </row>
    <row r="3736" spans="2:2" hidden="1" outlineLevel="2">
      <c r="B3736" s="10" t="s">
        <v>402</v>
      </c>
    </row>
    <row r="3737" spans="2:2" hidden="1" outlineLevel="2">
      <c r="B3737" s="10" t="s">
        <v>402</v>
      </c>
    </row>
    <row r="3738" spans="2:2" hidden="1" outlineLevel="2">
      <c r="B3738" s="10" t="s">
        <v>402</v>
      </c>
    </row>
    <row r="3739" spans="2:2" hidden="1" outlineLevel="2">
      <c r="B3739" s="10" t="s">
        <v>402</v>
      </c>
    </row>
    <row r="3740" spans="2:2" hidden="1" outlineLevel="2">
      <c r="B3740" s="10" t="s">
        <v>402</v>
      </c>
    </row>
    <row r="3741" spans="2:2" hidden="1" outlineLevel="2">
      <c r="B3741" s="10" t="s">
        <v>402</v>
      </c>
    </row>
    <row r="3742" spans="2:2" hidden="1" outlineLevel="2">
      <c r="B3742" s="10" t="s">
        <v>402</v>
      </c>
    </row>
    <row r="3743" spans="2:2" hidden="1" outlineLevel="2">
      <c r="B3743" s="10" t="s">
        <v>402</v>
      </c>
    </row>
    <row r="3744" spans="2:2" hidden="1" outlineLevel="2">
      <c r="B3744" s="10" t="s">
        <v>402</v>
      </c>
    </row>
    <row r="3745" spans="1:2" hidden="1" outlineLevel="2">
      <c r="B3745" s="10" t="s">
        <v>402</v>
      </c>
    </row>
    <row r="3746" spans="1:2" hidden="1" outlineLevel="2">
      <c r="B3746" s="10" t="s">
        <v>402</v>
      </c>
    </row>
    <row r="3747" spans="1:2" hidden="1" outlineLevel="2">
      <c r="B3747" s="10" t="s">
        <v>402</v>
      </c>
    </row>
    <row r="3748" spans="1:2" hidden="1" outlineLevel="2">
      <c r="B3748" s="10" t="s">
        <v>402</v>
      </c>
    </row>
    <row r="3749" spans="1:2" outlineLevel="1" collapsed="1">
      <c r="A3749" s="9" t="s">
        <v>5614</v>
      </c>
      <c r="B3749" s="10">
        <f>SUBTOTAL(3,B3750:B3750)</f>
        <v>1</v>
      </c>
    </row>
    <row r="3750" spans="1:2" hidden="1" outlineLevel="2">
      <c r="B3750" s="10" t="s">
        <v>506</v>
      </c>
    </row>
    <row r="3751" spans="1:2" hidden="1" outlineLevel="2">
      <c r="B3751" s="10" t="s">
        <v>506</v>
      </c>
    </row>
    <row r="3752" spans="1:2" hidden="1" outlineLevel="2">
      <c r="B3752" s="10" t="s">
        <v>506</v>
      </c>
    </row>
    <row r="3753" spans="1:2" hidden="1" outlineLevel="2">
      <c r="B3753" s="10" t="s">
        <v>506</v>
      </c>
    </row>
    <row r="3754" spans="1:2" outlineLevel="1" collapsed="1">
      <c r="A3754" s="9" t="s">
        <v>5617</v>
      </c>
      <c r="B3754" s="10">
        <f>SUBTOTAL(3,B3755:B3755)</f>
        <v>1</v>
      </c>
    </row>
    <row r="3755" spans="1:2" hidden="1" outlineLevel="2">
      <c r="B3755" s="10" t="s">
        <v>527</v>
      </c>
    </row>
    <row r="3756" spans="1:2" hidden="1" outlineLevel="2">
      <c r="B3756" s="10" t="s">
        <v>527</v>
      </c>
    </row>
    <row r="3757" spans="1:2" hidden="1" outlineLevel="2">
      <c r="B3757" s="10" t="s">
        <v>527</v>
      </c>
    </row>
    <row r="3758" spans="1:2" hidden="1" outlineLevel="2">
      <c r="B3758" s="10" t="s">
        <v>527</v>
      </c>
    </row>
    <row r="3759" spans="1:2" hidden="1" outlineLevel="2">
      <c r="B3759" s="10" t="s">
        <v>527</v>
      </c>
    </row>
    <row r="3760" spans="1:2" hidden="1" outlineLevel="2">
      <c r="B3760" s="10" t="s">
        <v>527</v>
      </c>
    </row>
    <row r="3761" spans="1:2" outlineLevel="1" collapsed="1">
      <c r="A3761" s="9" t="s">
        <v>5619</v>
      </c>
      <c r="B3761" s="10">
        <f>SUBTOTAL(3,B3762:B3762)</f>
        <v>1</v>
      </c>
    </row>
    <row r="3762" spans="1:2" hidden="1" outlineLevel="2">
      <c r="B3762" s="10" t="s">
        <v>577</v>
      </c>
    </row>
    <row r="3763" spans="1:2" hidden="1" outlineLevel="2">
      <c r="B3763" s="10" t="s">
        <v>577</v>
      </c>
    </row>
    <row r="3764" spans="1:2" hidden="1" outlineLevel="2">
      <c r="B3764" s="10" t="s">
        <v>577</v>
      </c>
    </row>
    <row r="3765" spans="1:2" hidden="1" outlineLevel="2">
      <c r="B3765" s="10" t="s">
        <v>577</v>
      </c>
    </row>
    <row r="3766" spans="1:2" hidden="1" outlineLevel="2">
      <c r="B3766" s="10" t="s">
        <v>577</v>
      </c>
    </row>
    <row r="3767" spans="1:2" outlineLevel="1" collapsed="1">
      <c r="A3767" s="9" t="s">
        <v>5621</v>
      </c>
      <c r="B3767" s="10">
        <f>SUBTOTAL(3,B3768:B3768)</f>
        <v>1</v>
      </c>
    </row>
    <row r="3768" spans="1:2" hidden="1" outlineLevel="2">
      <c r="B3768" s="10" t="s">
        <v>745</v>
      </c>
    </row>
    <row r="3769" spans="1:2" outlineLevel="1" collapsed="1">
      <c r="A3769" s="9" t="s">
        <v>5624</v>
      </c>
      <c r="B3769" s="10">
        <f>SUBTOTAL(3,B3770:B3770)</f>
        <v>1</v>
      </c>
    </row>
    <row r="3770" spans="1:2" hidden="1" outlineLevel="2">
      <c r="B3770" s="10" t="s">
        <v>774</v>
      </c>
    </row>
    <row r="3771" spans="1:2" outlineLevel="1" collapsed="1">
      <c r="A3771" s="9" t="s">
        <v>5625</v>
      </c>
      <c r="B3771" s="10">
        <f>SUBTOTAL(3,B3772:B3772)</f>
        <v>1</v>
      </c>
    </row>
    <row r="3772" spans="1:2" hidden="1" outlineLevel="2">
      <c r="B3772" s="10" t="s">
        <v>776</v>
      </c>
    </row>
    <row r="3773" spans="1:2" outlineLevel="1" collapsed="1">
      <c r="A3773" s="9" t="s">
        <v>5629</v>
      </c>
      <c r="B3773" s="10">
        <f>SUBTOTAL(3,B3774:B3774)</f>
        <v>1</v>
      </c>
    </row>
    <row r="3774" spans="1:2" hidden="1" outlineLevel="2">
      <c r="B3774" s="10" t="s">
        <v>794</v>
      </c>
    </row>
    <row r="3775" spans="1:2" outlineLevel="1" collapsed="1">
      <c r="A3775" s="9" t="s">
        <v>5630</v>
      </c>
      <c r="B3775" s="10">
        <f>SUBTOTAL(3,B3776:B3776)</f>
        <v>1</v>
      </c>
    </row>
    <row r="3776" spans="1:2" hidden="1" outlineLevel="2">
      <c r="B3776" s="10" t="s">
        <v>956</v>
      </c>
    </row>
    <row r="3777" spans="1:2" hidden="1" outlineLevel="2">
      <c r="B3777" s="10" t="s">
        <v>956</v>
      </c>
    </row>
    <row r="3778" spans="1:2" outlineLevel="1" collapsed="1">
      <c r="A3778" s="9" t="s">
        <v>5632</v>
      </c>
      <c r="B3778" s="10">
        <f>SUBTOTAL(3,B3779:B3779)</f>
        <v>1</v>
      </c>
    </row>
    <row r="3779" spans="1:2" hidden="1" outlineLevel="2">
      <c r="B3779" s="10" t="s">
        <v>1036</v>
      </c>
    </row>
    <row r="3780" spans="1:2" hidden="1" outlineLevel="2">
      <c r="B3780" s="10" t="s">
        <v>1036</v>
      </c>
    </row>
    <row r="3781" spans="1:2" hidden="1" outlineLevel="2">
      <c r="B3781" s="10" t="s">
        <v>1036</v>
      </c>
    </row>
    <row r="3782" spans="1:2" outlineLevel="1" collapsed="1">
      <c r="A3782" s="9" t="s">
        <v>5636</v>
      </c>
      <c r="B3782" s="10">
        <f>SUBTOTAL(3,B3783:B3783)</f>
        <v>1</v>
      </c>
    </row>
    <row r="3783" spans="1:2" hidden="1" outlineLevel="2">
      <c r="B3783" s="10" t="s">
        <v>1141</v>
      </c>
    </row>
    <row r="3784" spans="1:2" outlineLevel="1" collapsed="1">
      <c r="A3784" s="9" t="s">
        <v>5640</v>
      </c>
      <c r="B3784" s="10">
        <f>SUBTOTAL(3,B3785:B3785)</f>
        <v>1</v>
      </c>
    </row>
    <row r="3785" spans="1:2" hidden="1" outlineLevel="2">
      <c r="B3785" s="10" t="s">
        <v>1300</v>
      </c>
    </row>
    <row r="3786" spans="1:2" hidden="1" outlineLevel="2">
      <c r="B3786" s="10" t="s">
        <v>1300</v>
      </c>
    </row>
    <row r="3787" spans="1:2" hidden="1" outlineLevel="2">
      <c r="B3787" s="10" t="s">
        <v>1300</v>
      </c>
    </row>
    <row r="3788" spans="1:2" outlineLevel="1" collapsed="1">
      <c r="A3788" s="9" t="s">
        <v>5644</v>
      </c>
      <c r="B3788" s="10">
        <f>SUBTOTAL(3,B3789:B3789)</f>
        <v>1</v>
      </c>
    </row>
    <row r="3789" spans="1:2" hidden="1" outlineLevel="2">
      <c r="B3789" s="10" t="s">
        <v>1309</v>
      </c>
    </row>
    <row r="3790" spans="1:2" outlineLevel="1" collapsed="1">
      <c r="A3790" s="9" t="s">
        <v>5646</v>
      </c>
      <c r="B3790" s="10">
        <f>SUBTOTAL(3,B3791:B3791)</f>
        <v>1</v>
      </c>
    </row>
    <row r="3791" spans="1:2" hidden="1" outlineLevel="2">
      <c r="B3791" s="10" t="s">
        <v>1338</v>
      </c>
    </row>
    <row r="3792" spans="1:2" outlineLevel="1" collapsed="1">
      <c r="A3792" s="9" t="s">
        <v>5647</v>
      </c>
      <c r="B3792" s="10">
        <f>SUBTOTAL(3,B3793:B3793)</f>
        <v>1</v>
      </c>
    </row>
    <row r="3793" spans="2:2" hidden="1" outlineLevel="2">
      <c r="B3793" s="10" t="s">
        <v>1370</v>
      </c>
    </row>
    <row r="3794" spans="2:2" hidden="1" outlineLevel="2">
      <c r="B3794" s="10" t="s">
        <v>1370</v>
      </c>
    </row>
    <row r="3795" spans="2:2" hidden="1" outlineLevel="2">
      <c r="B3795" s="10" t="s">
        <v>1370</v>
      </c>
    </row>
    <row r="3796" spans="2:2" hidden="1" outlineLevel="2">
      <c r="B3796" s="10" t="s">
        <v>1370</v>
      </c>
    </row>
    <row r="3797" spans="2:2" hidden="1" outlineLevel="2">
      <c r="B3797" s="10" t="s">
        <v>1370</v>
      </c>
    </row>
    <row r="3798" spans="2:2" hidden="1" outlineLevel="2">
      <c r="B3798" s="10" t="s">
        <v>1370</v>
      </c>
    </row>
    <row r="3799" spans="2:2" hidden="1" outlineLevel="2">
      <c r="B3799" s="10" t="s">
        <v>1370</v>
      </c>
    </row>
    <row r="3800" spans="2:2" hidden="1" outlineLevel="2">
      <c r="B3800" s="10" t="s">
        <v>1370</v>
      </c>
    </row>
    <row r="3801" spans="2:2" hidden="1" outlineLevel="2">
      <c r="B3801" s="10" t="s">
        <v>1370</v>
      </c>
    </row>
    <row r="3802" spans="2:2" hidden="1" outlineLevel="2">
      <c r="B3802" s="10" t="s">
        <v>1370</v>
      </c>
    </row>
    <row r="3803" spans="2:2" hidden="1" outlineLevel="2">
      <c r="B3803" s="10" t="s">
        <v>1370</v>
      </c>
    </row>
    <row r="3804" spans="2:2" hidden="1" outlineLevel="2">
      <c r="B3804" s="10" t="s">
        <v>1370</v>
      </c>
    </row>
    <row r="3805" spans="2:2" hidden="1" outlineLevel="2">
      <c r="B3805" s="10" t="s">
        <v>1370</v>
      </c>
    </row>
    <row r="3806" spans="2:2" hidden="1" outlineLevel="2">
      <c r="B3806" s="10" t="s">
        <v>1370</v>
      </c>
    </row>
    <row r="3807" spans="2:2" hidden="1" outlineLevel="2">
      <c r="B3807" s="10" t="s">
        <v>1370</v>
      </c>
    </row>
    <row r="3808" spans="2:2" hidden="1" outlineLevel="2">
      <c r="B3808" s="10" t="s">
        <v>1370</v>
      </c>
    </row>
    <row r="3809" spans="2:2" hidden="1" outlineLevel="2">
      <c r="B3809" s="10" t="s">
        <v>1370</v>
      </c>
    </row>
    <row r="3810" spans="2:2" hidden="1" outlineLevel="2">
      <c r="B3810" s="10" t="s">
        <v>1370</v>
      </c>
    </row>
    <row r="3811" spans="2:2" hidden="1" outlineLevel="2">
      <c r="B3811" s="10" t="s">
        <v>1370</v>
      </c>
    </row>
    <row r="3812" spans="2:2" hidden="1" outlineLevel="2">
      <c r="B3812" s="10" t="s">
        <v>1370</v>
      </c>
    </row>
    <row r="3813" spans="2:2" hidden="1" outlineLevel="2">
      <c r="B3813" s="10" t="s">
        <v>1370</v>
      </c>
    </row>
    <row r="3814" spans="2:2" hidden="1" outlineLevel="2">
      <c r="B3814" s="10" t="s">
        <v>1370</v>
      </c>
    </row>
    <row r="3815" spans="2:2" hidden="1" outlineLevel="2">
      <c r="B3815" s="10" t="s">
        <v>1370</v>
      </c>
    </row>
    <row r="3816" spans="2:2" hidden="1" outlineLevel="2">
      <c r="B3816" s="10" t="s">
        <v>1370</v>
      </c>
    </row>
    <row r="3817" spans="2:2" hidden="1" outlineLevel="2">
      <c r="B3817" s="10" t="s">
        <v>1370</v>
      </c>
    </row>
    <row r="3818" spans="2:2" hidden="1" outlineLevel="2">
      <c r="B3818" s="10" t="s">
        <v>1370</v>
      </c>
    </row>
    <row r="3819" spans="2:2" hidden="1" outlineLevel="2">
      <c r="B3819" s="10" t="s">
        <v>1370</v>
      </c>
    </row>
    <row r="3820" spans="2:2" hidden="1" outlineLevel="2">
      <c r="B3820" s="10" t="s">
        <v>1370</v>
      </c>
    </row>
    <row r="3821" spans="2:2" hidden="1" outlineLevel="2">
      <c r="B3821" s="10" t="s">
        <v>1370</v>
      </c>
    </row>
    <row r="3822" spans="2:2" hidden="1" outlineLevel="2">
      <c r="B3822" s="10" t="s">
        <v>1370</v>
      </c>
    </row>
    <row r="3823" spans="2:2" hidden="1" outlineLevel="2">
      <c r="B3823" s="10" t="s">
        <v>1370</v>
      </c>
    </row>
    <row r="3824" spans="2:2" hidden="1" outlineLevel="2">
      <c r="B3824" s="10" t="s">
        <v>1370</v>
      </c>
    </row>
    <row r="3825" spans="1:2" hidden="1" outlineLevel="2">
      <c r="B3825" s="10" t="s">
        <v>1370</v>
      </c>
    </row>
    <row r="3826" spans="1:2" hidden="1" outlineLevel="2">
      <c r="B3826" s="10" t="s">
        <v>1370</v>
      </c>
    </row>
    <row r="3827" spans="1:2" hidden="1" outlineLevel="2">
      <c r="B3827" s="10" t="s">
        <v>1370</v>
      </c>
    </row>
    <row r="3828" spans="1:2" hidden="1" outlineLevel="2">
      <c r="B3828" s="10" t="s">
        <v>1370</v>
      </c>
    </row>
    <row r="3829" spans="1:2" outlineLevel="1" collapsed="1">
      <c r="A3829" s="9" t="s">
        <v>5650</v>
      </c>
      <c r="B3829" s="10">
        <f>SUBTOTAL(3,B3830:B3830)</f>
        <v>1</v>
      </c>
    </row>
    <row r="3830" spans="1:2" hidden="1" outlineLevel="2">
      <c r="B3830" s="10" t="s">
        <v>1481</v>
      </c>
    </row>
    <row r="3831" spans="1:2" hidden="1" outlineLevel="2">
      <c r="B3831" s="10" t="s">
        <v>1481</v>
      </c>
    </row>
    <row r="3832" spans="1:2" outlineLevel="1" collapsed="1">
      <c r="A3832" s="9" t="s">
        <v>5657</v>
      </c>
      <c r="B3832" s="10">
        <f>SUBTOTAL(3,B3833:B3833)</f>
        <v>1</v>
      </c>
    </row>
    <row r="3833" spans="1:2" hidden="1" outlineLevel="2">
      <c r="B3833" s="10" t="s">
        <v>1607</v>
      </c>
    </row>
    <row r="3834" spans="1:2" outlineLevel="1" collapsed="1">
      <c r="A3834" s="9" t="s">
        <v>5658</v>
      </c>
      <c r="B3834" s="10">
        <f>SUBTOTAL(3,B3835:B3835)</f>
        <v>1</v>
      </c>
    </row>
    <row r="3835" spans="1:2" hidden="1" outlineLevel="2">
      <c r="B3835" s="10" t="s">
        <v>1638</v>
      </c>
    </row>
    <row r="3836" spans="1:2" hidden="1" outlineLevel="2">
      <c r="B3836" s="10" t="s">
        <v>1638</v>
      </c>
    </row>
    <row r="3837" spans="1:2" hidden="1" outlineLevel="2">
      <c r="B3837" s="10" t="s">
        <v>1638</v>
      </c>
    </row>
    <row r="3838" spans="1:2" hidden="1" outlineLevel="2">
      <c r="B3838" s="10" t="s">
        <v>1638</v>
      </c>
    </row>
    <row r="3839" spans="1:2" hidden="1" outlineLevel="2">
      <c r="B3839" s="10" t="s">
        <v>1638</v>
      </c>
    </row>
    <row r="3840" spans="1:2" hidden="1" outlineLevel="2">
      <c r="B3840" s="10" t="s">
        <v>1638</v>
      </c>
    </row>
    <row r="3841" spans="2:2" hidden="1" outlineLevel="2">
      <c r="B3841" s="10" t="s">
        <v>1638</v>
      </c>
    </row>
    <row r="3842" spans="2:2" hidden="1" outlineLevel="2">
      <c r="B3842" s="10" t="s">
        <v>1638</v>
      </c>
    </row>
    <row r="3843" spans="2:2" hidden="1" outlineLevel="2">
      <c r="B3843" s="10" t="s">
        <v>1638</v>
      </c>
    </row>
    <row r="3844" spans="2:2" hidden="1" outlineLevel="2">
      <c r="B3844" s="10" t="s">
        <v>1638</v>
      </c>
    </row>
    <row r="3845" spans="2:2" hidden="1" outlineLevel="2">
      <c r="B3845" s="10" t="s">
        <v>1638</v>
      </c>
    </row>
    <row r="3846" spans="2:2" hidden="1" outlineLevel="2">
      <c r="B3846" s="10" t="s">
        <v>1638</v>
      </c>
    </row>
    <row r="3847" spans="2:2" hidden="1" outlineLevel="2">
      <c r="B3847" s="10" t="s">
        <v>1638</v>
      </c>
    </row>
    <row r="3848" spans="2:2" hidden="1" outlineLevel="2">
      <c r="B3848" s="10" t="s">
        <v>1638</v>
      </c>
    </row>
    <row r="3849" spans="2:2" hidden="1" outlineLevel="2">
      <c r="B3849" s="10" t="s">
        <v>1638</v>
      </c>
    </row>
    <row r="3850" spans="2:2" hidden="1" outlineLevel="2">
      <c r="B3850" s="10" t="s">
        <v>1638</v>
      </c>
    </row>
    <row r="3851" spans="2:2" hidden="1" outlineLevel="2">
      <c r="B3851" s="10" t="s">
        <v>1638</v>
      </c>
    </row>
    <row r="3852" spans="2:2" hidden="1" outlineLevel="2">
      <c r="B3852" s="10" t="s">
        <v>1638</v>
      </c>
    </row>
    <row r="3853" spans="2:2" hidden="1" outlineLevel="2">
      <c r="B3853" s="10" t="s">
        <v>1638</v>
      </c>
    </row>
    <row r="3854" spans="2:2" hidden="1" outlineLevel="2">
      <c r="B3854" s="10" t="s">
        <v>1638</v>
      </c>
    </row>
    <row r="3855" spans="2:2" hidden="1" outlineLevel="2">
      <c r="B3855" s="10" t="s">
        <v>1638</v>
      </c>
    </row>
    <row r="3856" spans="2:2" hidden="1" outlineLevel="2">
      <c r="B3856" s="10" t="s">
        <v>1638</v>
      </c>
    </row>
    <row r="3857" spans="1:2" hidden="1" outlineLevel="2">
      <c r="B3857" s="10" t="s">
        <v>1638</v>
      </c>
    </row>
    <row r="3858" spans="1:2" hidden="1" outlineLevel="2">
      <c r="B3858" s="10" t="s">
        <v>1638</v>
      </c>
    </row>
    <row r="3859" spans="1:2" hidden="1" outlineLevel="2">
      <c r="B3859" s="10" t="s">
        <v>1638</v>
      </c>
    </row>
    <row r="3860" spans="1:2" hidden="1" outlineLevel="2">
      <c r="B3860" s="10" t="s">
        <v>1638</v>
      </c>
    </row>
    <row r="3861" spans="1:2" hidden="1" outlineLevel="2">
      <c r="B3861" s="10" t="s">
        <v>1638</v>
      </c>
    </row>
    <row r="3862" spans="1:2" hidden="1" outlineLevel="2">
      <c r="B3862" s="10" t="s">
        <v>1638</v>
      </c>
    </row>
    <row r="3863" spans="1:2" hidden="1" outlineLevel="2">
      <c r="B3863" s="10" t="s">
        <v>1638</v>
      </c>
    </row>
    <row r="3864" spans="1:2" hidden="1" outlineLevel="2">
      <c r="B3864" s="10" t="s">
        <v>1638</v>
      </c>
    </row>
    <row r="3865" spans="1:2" outlineLevel="1" collapsed="1">
      <c r="A3865" s="9" t="s">
        <v>5659</v>
      </c>
      <c r="B3865" s="10">
        <f>SUBTOTAL(3,B3866:B3866)</f>
        <v>1</v>
      </c>
    </row>
    <row r="3866" spans="1:2" hidden="1" outlineLevel="2">
      <c r="B3866" s="10" t="s">
        <v>1705</v>
      </c>
    </row>
    <row r="3867" spans="1:2" hidden="1" outlineLevel="2">
      <c r="B3867" s="10" t="s">
        <v>1705</v>
      </c>
    </row>
    <row r="3868" spans="1:2" outlineLevel="1" collapsed="1">
      <c r="A3868" s="9" t="s">
        <v>5660</v>
      </c>
      <c r="B3868" s="10">
        <f>SUBTOTAL(3,B3869:B3869)</f>
        <v>1</v>
      </c>
    </row>
    <row r="3869" spans="1:2" hidden="1" outlineLevel="2">
      <c r="B3869" s="10" t="s">
        <v>1709</v>
      </c>
    </row>
    <row r="3870" spans="1:2" hidden="1" outlineLevel="2">
      <c r="B3870" s="10" t="s">
        <v>1709</v>
      </c>
    </row>
    <row r="3871" spans="1:2" hidden="1" outlineLevel="2">
      <c r="B3871" s="10" t="s">
        <v>1709</v>
      </c>
    </row>
    <row r="3872" spans="1:2" outlineLevel="1" collapsed="1">
      <c r="A3872" s="9" t="s">
        <v>5662</v>
      </c>
      <c r="B3872" s="10">
        <f>SUBTOTAL(3,B3873:B3873)</f>
        <v>1</v>
      </c>
    </row>
    <row r="3873" spans="1:2" hidden="1" outlineLevel="2">
      <c r="B3873" s="10" t="s">
        <v>1771</v>
      </c>
    </row>
    <row r="3874" spans="1:2" hidden="1" outlineLevel="2">
      <c r="B3874" s="10" t="s">
        <v>1771</v>
      </c>
    </row>
    <row r="3875" spans="1:2" hidden="1" outlineLevel="2">
      <c r="B3875" s="10" t="s">
        <v>1771</v>
      </c>
    </row>
    <row r="3876" spans="1:2" hidden="1" outlineLevel="2">
      <c r="B3876" s="10" t="s">
        <v>1771</v>
      </c>
    </row>
    <row r="3877" spans="1:2" hidden="1" outlineLevel="2">
      <c r="B3877" s="10" t="s">
        <v>1771</v>
      </c>
    </row>
    <row r="3878" spans="1:2" hidden="1" outlineLevel="2">
      <c r="B3878" s="10" t="s">
        <v>1771</v>
      </c>
    </row>
    <row r="3879" spans="1:2" hidden="1" outlineLevel="2">
      <c r="B3879" s="10" t="s">
        <v>1771</v>
      </c>
    </row>
    <row r="3880" spans="1:2" outlineLevel="1" collapsed="1">
      <c r="A3880" s="9" t="s">
        <v>5663</v>
      </c>
      <c r="B3880" s="10">
        <f>SUBTOTAL(3,B3881:B3881)</f>
        <v>1</v>
      </c>
    </row>
    <row r="3881" spans="1:2" hidden="1" outlineLevel="2">
      <c r="B3881" s="10" t="s">
        <v>1800</v>
      </c>
    </row>
    <row r="3882" spans="1:2" hidden="1" outlineLevel="2">
      <c r="B3882" s="10" t="s">
        <v>1800</v>
      </c>
    </row>
    <row r="3883" spans="1:2" hidden="1" outlineLevel="2">
      <c r="B3883" s="10" t="s">
        <v>1800</v>
      </c>
    </row>
    <row r="3884" spans="1:2" hidden="1" outlineLevel="2">
      <c r="B3884" s="10" t="s">
        <v>1800</v>
      </c>
    </row>
    <row r="3885" spans="1:2" hidden="1" outlineLevel="2">
      <c r="B3885" s="10" t="s">
        <v>1800</v>
      </c>
    </row>
    <row r="3886" spans="1:2" hidden="1" outlineLevel="2">
      <c r="B3886" s="10" t="s">
        <v>1800</v>
      </c>
    </row>
    <row r="3887" spans="1:2" hidden="1" outlineLevel="2">
      <c r="B3887" s="10" t="s">
        <v>1800</v>
      </c>
    </row>
    <row r="3888" spans="1:2" hidden="1" outlineLevel="2">
      <c r="B3888" s="10" t="s">
        <v>1800</v>
      </c>
    </row>
    <row r="3889" spans="1:2" hidden="1" outlineLevel="2">
      <c r="B3889" s="10" t="s">
        <v>1800</v>
      </c>
    </row>
    <row r="3890" spans="1:2" hidden="1" outlineLevel="2">
      <c r="B3890" s="10" t="s">
        <v>1800</v>
      </c>
    </row>
    <row r="3891" spans="1:2" hidden="1" outlineLevel="2">
      <c r="B3891" s="10" t="s">
        <v>1800</v>
      </c>
    </row>
    <row r="3892" spans="1:2" outlineLevel="1" collapsed="1">
      <c r="A3892" s="9" t="s">
        <v>5664</v>
      </c>
      <c r="B3892" s="10">
        <f>SUBTOTAL(3,B3893:B3893)</f>
        <v>1</v>
      </c>
    </row>
    <row r="3893" spans="1:2" hidden="1" outlineLevel="2">
      <c r="B3893" s="10" t="s">
        <v>1815</v>
      </c>
    </row>
    <row r="3894" spans="1:2" hidden="1" outlineLevel="2">
      <c r="B3894" s="10" t="s">
        <v>1815</v>
      </c>
    </row>
    <row r="3895" spans="1:2" hidden="1" outlineLevel="2">
      <c r="B3895" s="10" t="s">
        <v>1815</v>
      </c>
    </row>
    <row r="3896" spans="1:2" hidden="1" outlineLevel="2">
      <c r="B3896" s="10" t="s">
        <v>1815</v>
      </c>
    </row>
    <row r="3897" spans="1:2" hidden="1" outlineLevel="2">
      <c r="B3897" s="10" t="s">
        <v>1815</v>
      </c>
    </row>
    <row r="3898" spans="1:2" hidden="1" outlineLevel="2">
      <c r="B3898" s="10" t="s">
        <v>1815</v>
      </c>
    </row>
    <row r="3899" spans="1:2" hidden="1" outlineLevel="2">
      <c r="B3899" s="10" t="s">
        <v>1815</v>
      </c>
    </row>
    <row r="3900" spans="1:2" hidden="1" outlineLevel="2">
      <c r="B3900" s="10" t="s">
        <v>1815</v>
      </c>
    </row>
    <row r="3901" spans="1:2" hidden="1" outlineLevel="2">
      <c r="B3901" s="10" t="s">
        <v>1815</v>
      </c>
    </row>
    <row r="3902" spans="1:2" hidden="1" outlineLevel="2">
      <c r="B3902" s="10" t="s">
        <v>1815</v>
      </c>
    </row>
    <row r="3903" spans="1:2" outlineLevel="1" collapsed="1">
      <c r="A3903" s="9" t="s">
        <v>5665</v>
      </c>
      <c r="B3903" s="10">
        <f>SUBTOTAL(3,B3904:B3904)</f>
        <v>1</v>
      </c>
    </row>
    <row r="3904" spans="1:2" hidden="1" outlineLevel="2">
      <c r="B3904" s="10" t="s">
        <v>1883</v>
      </c>
    </row>
    <row r="3905" spans="1:2" hidden="1" outlineLevel="2">
      <c r="B3905" s="10" t="s">
        <v>1883</v>
      </c>
    </row>
    <row r="3906" spans="1:2" hidden="1" outlineLevel="2">
      <c r="B3906" s="10" t="s">
        <v>1883</v>
      </c>
    </row>
    <row r="3907" spans="1:2" hidden="1" outlineLevel="2">
      <c r="B3907" s="10" t="s">
        <v>1883</v>
      </c>
    </row>
    <row r="3908" spans="1:2" hidden="1" outlineLevel="2">
      <c r="B3908" s="10" t="s">
        <v>1883</v>
      </c>
    </row>
    <row r="3909" spans="1:2" outlineLevel="1" collapsed="1">
      <c r="A3909" s="9" t="s">
        <v>5669</v>
      </c>
      <c r="B3909" s="10">
        <f>SUBTOTAL(3,B3910:B3910)</f>
        <v>1</v>
      </c>
    </row>
    <row r="3910" spans="1:2" hidden="1" outlineLevel="2">
      <c r="B3910" s="10" t="s">
        <v>2129</v>
      </c>
    </row>
    <row r="3911" spans="1:2" outlineLevel="1" collapsed="1">
      <c r="A3911" s="9" t="s">
        <v>5671</v>
      </c>
      <c r="B3911" s="10">
        <f>SUBTOTAL(3,B3912:B3912)</f>
        <v>1</v>
      </c>
    </row>
    <row r="3912" spans="1:2" hidden="1" outlineLevel="2">
      <c r="B3912" s="10" t="s">
        <v>2146</v>
      </c>
    </row>
    <row r="3913" spans="1:2" hidden="1" outlineLevel="2">
      <c r="B3913" s="10" t="s">
        <v>2146</v>
      </c>
    </row>
    <row r="3914" spans="1:2" hidden="1" outlineLevel="2">
      <c r="B3914" s="10" t="s">
        <v>2146</v>
      </c>
    </row>
    <row r="3915" spans="1:2" hidden="1" outlineLevel="2">
      <c r="B3915" s="10" t="s">
        <v>2146</v>
      </c>
    </row>
    <row r="3916" spans="1:2" hidden="1" outlineLevel="2">
      <c r="B3916" s="10" t="s">
        <v>2146</v>
      </c>
    </row>
    <row r="3917" spans="1:2" hidden="1" outlineLevel="2">
      <c r="B3917" s="10" t="s">
        <v>2146</v>
      </c>
    </row>
    <row r="3918" spans="1:2" outlineLevel="1" collapsed="1">
      <c r="A3918" s="9" t="s">
        <v>5673</v>
      </c>
      <c r="B3918" s="10">
        <f>SUBTOTAL(3,B3919:B3919)</f>
        <v>1</v>
      </c>
    </row>
    <row r="3919" spans="1:2" hidden="1" outlineLevel="2">
      <c r="B3919" s="10" t="s">
        <v>2587</v>
      </c>
    </row>
    <row r="3920" spans="1:2" outlineLevel="1" collapsed="1">
      <c r="A3920" s="9" t="s">
        <v>5676</v>
      </c>
      <c r="B3920" s="10">
        <f>SUBTOTAL(3,B3921:B3921)</f>
        <v>1</v>
      </c>
    </row>
    <row r="3921" spans="2:2" hidden="1" outlineLevel="2">
      <c r="B3921" s="10" t="s">
        <v>2730</v>
      </c>
    </row>
    <row r="3922" spans="2:2" hidden="1" outlineLevel="2">
      <c r="B3922" s="10" t="s">
        <v>2730</v>
      </c>
    </row>
    <row r="3923" spans="2:2" hidden="1" outlineLevel="2">
      <c r="B3923" s="10" t="s">
        <v>2730</v>
      </c>
    </row>
    <row r="3924" spans="2:2" hidden="1" outlineLevel="2">
      <c r="B3924" s="10" t="s">
        <v>2730</v>
      </c>
    </row>
    <row r="3925" spans="2:2" hidden="1" outlineLevel="2">
      <c r="B3925" s="10" t="s">
        <v>2730</v>
      </c>
    </row>
    <row r="3926" spans="2:2" hidden="1" outlineLevel="2">
      <c r="B3926" s="10" t="s">
        <v>2730</v>
      </c>
    </row>
    <row r="3927" spans="2:2" hidden="1" outlineLevel="2">
      <c r="B3927" s="10" t="s">
        <v>2730</v>
      </c>
    </row>
    <row r="3928" spans="2:2" hidden="1" outlineLevel="2">
      <c r="B3928" s="10" t="s">
        <v>2730</v>
      </c>
    </row>
    <row r="3929" spans="2:2" hidden="1" outlineLevel="2">
      <c r="B3929" s="10" t="s">
        <v>2730</v>
      </c>
    </row>
    <row r="3930" spans="2:2" hidden="1" outlineLevel="2">
      <c r="B3930" s="10" t="s">
        <v>2730</v>
      </c>
    </row>
    <row r="3931" spans="2:2" hidden="1" outlineLevel="2">
      <c r="B3931" s="10" t="s">
        <v>2730</v>
      </c>
    </row>
    <row r="3932" spans="2:2" hidden="1" outlineLevel="2">
      <c r="B3932" s="10" t="s">
        <v>2730</v>
      </c>
    </row>
    <row r="3933" spans="2:2" hidden="1" outlineLevel="2">
      <c r="B3933" s="10" t="s">
        <v>2730</v>
      </c>
    </row>
    <row r="3934" spans="2:2" hidden="1" outlineLevel="2">
      <c r="B3934" s="10" t="s">
        <v>2730</v>
      </c>
    </row>
    <row r="3935" spans="2:2" hidden="1" outlineLevel="2">
      <c r="B3935" s="10" t="s">
        <v>2730</v>
      </c>
    </row>
    <row r="3936" spans="2:2" hidden="1" outlineLevel="2">
      <c r="B3936" s="10" t="s">
        <v>2730</v>
      </c>
    </row>
    <row r="3937" spans="1:2" hidden="1" outlineLevel="2">
      <c r="B3937" s="10" t="s">
        <v>2730</v>
      </c>
    </row>
    <row r="3938" spans="1:2" hidden="1" outlineLevel="2">
      <c r="B3938" s="10" t="s">
        <v>2730</v>
      </c>
    </row>
    <row r="3939" spans="1:2" hidden="1" outlineLevel="2">
      <c r="B3939" s="10" t="s">
        <v>2730</v>
      </c>
    </row>
    <row r="3940" spans="1:2" hidden="1" outlineLevel="2">
      <c r="B3940" s="10" t="s">
        <v>2730</v>
      </c>
    </row>
    <row r="3941" spans="1:2" hidden="1" outlineLevel="2">
      <c r="B3941" s="10" t="s">
        <v>2730</v>
      </c>
    </row>
    <row r="3942" spans="1:2" hidden="1" outlineLevel="2">
      <c r="B3942" s="10" t="s">
        <v>2730</v>
      </c>
    </row>
    <row r="3943" spans="1:2" outlineLevel="1" collapsed="1">
      <c r="A3943" s="9" t="s">
        <v>5677</v>
      </c>
      <c r="B3943" s="10">
        <f>SUBTOTAL(3,B3944:B3944)</f>
        <v>1</v>
      </c>
    </row>
    <row r="3944" spans="1:2" hidden="1" outlineLevel="2">
      <c r="B3944" s="10" t="s">
        <v>2775</v>
      </c>
    </row>
    <row r="3945" spans="1:2" hidden="1" outlineLevel="2">
      <c r="B3945" s="10" t="s">
        <v>2775</v>
      </c>
    </row>
    <row r="3946" spans="1:2" hidden="1" outlineLevel="2">
      <c r="B3946" s="10" t="s">
        <v>2775</v>
      </c>
    </row>
    <row r="3947" spans="1:2" outlineLevel="1" collapsed="1">
      <c r="A3947" s="9" t="s">
        <v>5681</v>
      </c>
      <c r="B3947" s="10">
        <f>SUBTOTAL(3,B3948:B3948)</f>
        <v>1</v>
      </c>
    </row>
    <row r="3948" spans="1:2" hidden="1" outlineLevel="2">
      <c r="B3948" s="10" t="s">
        <v>2866</v>
      </c>
    </row>
    <row r="3949" spans="1:2" hidden="1" outlineLevel="2">
      <c r="B3949" s="10" t="s">
        <v>2866</v>
      </c>
    </row>
    <row r="3950" spans="1:2" hidden="1" outlineLevel="2">
      <c r="B3950" s="10" t="s">
        <v>2866</v>
      </c>
    </row>
    <row r="3951" spans="1:2" hidden="1" outlineLevel="2">
      <c r="B3951" s="10" t="s">
        <v>2866</v>
      </c>
    </row>
    <row r="3952" spans="1:2" hidden="1" outlineLevel="2">
      <c r="B3952" s="10" t="s">
        <v>2866</v>
      </c>
    </row>
    <row r="3953" spans="2:2" hidden="1" outlineLevel="2">
      <c r="B3953" s="10" t="s">
        <v>2866</v>
      </c>
    </row>
    <row r="3954" spans="2:2" hidden="1" outlineLevel="2">
      <c r="B3954" s="10" t="s">
        <v>2866</v>
      </c>
    </row>
    <row r="3955" spans="2:2" hidden="1" outlineLevel="2">
      <c r="B3955" s="10" t="s">
        <v>2866</v>
      </c>
    </row>
    <row r="3956" spans="2:2" hidden="1" outlineLevel="2">
      <c r="B3956" s="10" t="s">
        <v>2866</v>
      </c>
    </row>
    <row r="3957" spans="2:2" hidden="1" outlineLevel="2">
      <c r="B3957" s="10" t="s">
        <v>2866</v>
      </c>
    </row>
    <row r="3958" spans="2:2" hidden="1" outlineLevel="2">
      <c r="B3958" s="10" t="s">
        <v>2866</v>
      </c>
    </row>
    <row r="3959" spans="2:2" hidden="1" outlineLevel="2">
      <c r="B3959" s="10" t="s">
        <v>2866</v>
      </c>
    </row>
    <row r="3960" spans="2:2" hidden="1" outlineLevel="2">
      <c r="B3960" s="10" t="s">
        <v>2866</v>
      </c>
    </row>
    <row r="3961" spans="2:2" hidden="1" outlineLevel="2">
      <c r="B3961" s="10" t="s">
        <v>2866</v>
      </c>
    </row>
    <row r="3962" spans="2:2" hidden="1" outlineLevel="2">
      <c r="B3962" s="10" t="s">
        <v>2866</v>
      </c>
    </row>
    <row r="3963" spans="2:2" hidden="1" outlineLevel="2">
      <c r="B3963" s="10" t="s">
        <v>2866</v>
      </c>
    </row>
    <row r="3964" spans="2:2" hidden="1" outlineLevel="2">
      <c r="B3964" s="10" t="s">
        <v>2866</v>
      </c>
    </row>
    <row r="3965" spans="2:2" hidden="1" outlineLevel="2">
      <c r="B3965" s="10" t="s">
        <v>2866</v>
      </c>
    </row>
    <row r="3966" spans="2:2" hidden="1" outlineLevel="2">
      <c r="B3966" s="10" t="s">
        <v>2866</v>
      </c>
    </row>
    <row r="3967" spans="2:2" hidden="1" outlineLevel="2">
      <c r="B3967" s="10" t="s">
        <v>2866</v>
      </c>
    </row>
    <row r="3968" spans="2:2" hidden="1" outlineLevel="2">
      <c r="B3968" s="10" t="s">
        <v>2866</v>
      </c>
    </row>
    <row r="3969" spans="2:2" hidden="1" outlineLevel="2">
      <c r="B3969" s="10" t="s">
        <v>2866</v>
      </c>
    </row>
    <row r="3970" spans="2:2" hidden="1" outlineLevel="2">
      <c r="B3970" s="10" t="s">
        <v>2866</v>
      </c>
    </row>
    <row r="3971" spans="2:2" hidden="1" outlineLevel="2">
      <c r="B3971" s="10" t="s">
        <v>2866</v>
      </c>
    </row>
    <row r="3972" spans="2:2" hidden="1" outlineLevel="2">
      <c r="B3972" s="10" t="s">
        <v>2866</v>
      </c>
    </row>
    <row r="3973" spans="2:2" hidden="1" outlineLevel="2">
      <c r="B3973" s="10" t="s">
        <v>2866</v>
      </c>
    </row>
    <row r="3974" spans="2:2" hidden="1" outlineLevel="2">
      <c r="B3974" s="10" t="s">
        <v>2866</v>
      </c>
    </row>
    <row r="3975" spans="2:2" hidden="1" outlineLevel="2">
      <c r="B3975" s="10" t="s">
        <v>2866</v>
      </c>
    </row>
    <row r="3976" spans="2:2" hidden="1" outlineLevel="2">
      <c r="B3976" s="10" t="s">
        <v>2866</v>
      </c>
    </row>
    <row r="3977" spans="2:2" hidden="1" outlineLevel="2">
      <c r="B3977" s="10" t="s">
        <v>2866</v>
      </c>
    </row>
    <row r="3978" spans="2:2" hidden="1" outlineLevel="2">
      <c r="B3978" s="10" t="s">
        <v>2866</v>
      </c>
    </row>
    <row r="3979" spans="2:2" hidden="1" outlineLevel="2">
      <c r="B3979" s="10" t="s">
        <v>2866</v>
      </c>
    </row>
    <row r="3980" spans="2:2" hidden="1" outlineLevel="2">
      <c r="B3980" s="10" t="s">
        <v>2866</v>
      </c>
    </row>
    <row r="3981" spans="2:2" hidden="1" outlineLevel="2">
      <c r="B3981" s="10" t="s">
        <v>2866</v>
      </c>
    </row>
    <row r="3982" spans="2:2" hidden="1" outlineLevel="2">
      <c r="B3982" s="10" t="s">
        <v>2866</v>
      </c>
    </row>
    <row r="3983" spans="2:2" hidden="1" outlineLevel="2">
      <c r="B3983" s="10" t="s">
        <v>2866</v>
      </c>
    </row>
    <row r="3984" spans="2:2" hidden="1" outlineLevel="2">
      <c r="B3984" s="10" t="s">
        <v>2866</v>
      </c>
    </row>
    <row r="3985" spans="1:2" hidden="1" outlineLevel="2">
      <c r="B3985" s="10" t="s">
        <v>2866</v>
      </c>
    </row>
    <row r="3986" spans="1:2" outlineLevel="1" collapsed="1">
      <c r="A3986" s="9" t="s">
        <v>5682</v>
      </c>
      <c r="B3986" s="10">
        <f>SUBTOTAL(3,B3987:B3987)</f>
        <v>1</v>
      </c>
    </row>
    <row r="3987" spans="1:2" hidden="1" outlineLevel="2">
      <c r="B3987" s="10" t="s">
        <v>2983</v>
      </c>
    </row>
    <row r="3988" spans="1:2" hidden="1" outlineLevel="2">
      <c r="B3988" s="10" t="s">
        <v>2983</v>
      </c>
    </row>
    <row r="3989" spans="1:2" hidden="1" outlineLevel="2">
      <c r="B3989" s="10" t="s">
        <v>2983</v>
      </c>
    </row>
    <row r="3990" spans="1:2" hidden="1" outlineLevel="2">
      <c r="B3990" s="10" t="s">
        <v>2983</v>
      </c>
    </row>
    <row r="3991" spans="1:2" hidden="1" outlineLevel="2">
      <c r="B3991" s="10" t="s">
        <v>2983</v>
      </c>
    </row>
    <row r="3992" spans="1:2" hidden="1" outlineLevel="2">
      <c r="B3992" s="10" t="s">
        <v>2983</v>
      </c>
    </row>
    <row r="3993" spans="1:2" hidden="1" outlineLevel="2">
      <c r="B3993" s="10" t="s">
        <v>2983</v>
      </c>
    </row>
    <row r="3994" spans="1:2" hidden="1" outlineLevel="2">
      <c r="B3994" s="10" t="s">
        <v>2983</v>
      </c>
    </row>
    <row r="3995" spans="1:2" hidden="1" outlineLevel="2">
      <c r="B3995" s="10" t="s">
        <v>2983</v>
      </c>
    </row>
    <row r="3996" spans="1:2" hidden="1" outlineLevel="2">
      <c r="B3996" s="10" t="s">
        <v>2983</v>
      </c>
    </row>
    <row r="3997" spans="1:2" hidden="1" outlineLevel="2">
      <c r="B3997" s="10" t="s">
        <v>2983</v>
      </c>
    </row>
    <row r="3998" spans="1:2" hidden="1" outlineLevel="2">
      <c r="B3998" s="10" t="s">
        <v>2983</v>
      </c>
    </row>
    <row r="3999" spans="1:2" hidden="1" outlineLevel="2">
      <c r="B3999" s="10" t="s">
        <v>2983</v>
      </c>
    </row>
    <row r="4000" spans="1:2" hidden="1" outlineLevel="2">
      <c r="B4000" s="10" t="s">
        <v>2983</v>
      </c>
    </row>
    <row r="4001" spans="2:2" hidden="1" outlineLevel="2">
      <c r="B4001" s="10" t="s">
        <v>2983</v>
      </c>
    </row>
    <row r="4002" spans="2:2" hidden="1" outlineLevel="2">
      <c r="B4002" s="10" t="s">
        <v>2983</v>
      </c>
    </row>
    <row r="4003" spans="2:2" hidden="1" outlineLevel="2">
      <c r="B4003" s="10" t="s">
        <v>2983</v>
      </c>
    </row>
    <row r="4004" spans="2:2" hidden="1" outlineLevel="2">
      <c r="B4004" s="10" t="s">
        <v>2983</v>
      </c>
    </row>
    <row r="4005" spans="2:2" hidden="1" outlineLevel="2">
      <c r="B4005" s="10" t="s">
        <v>2983</v>
      </c>
    </row>
    <row r="4006" spans="2:2" hidden="1" outlineLevel="2">
      <c r="B4006" s="10" t="s">
        <v>2983</v>
      </c>
    </row>
    <row r="4007" spans="2:2" hidden="1" outlineLevel="2">
      <c r="B4007" s="10" t="s">
        <v>2983</v>
      </c>
    </row>
    <row r="4008" spans="2:2" hidden="1" outlineLevel="2">
      <c r="B4008" s="10" t="s">
        <v>2983</v>
      </c>
    </row>
    <row r="4009" spans="2:2" hidden="1" outlineLevel="2">
      <c r="B4009" s="10" t="s">
        <v>2983</v>
      </c>
    </row>
    <row r="4010" spans="2:2" hidden="1" outlineLevel="2">
      <c r="B4010" s="10" t="s">
        <v>2983</v>
      </c>
    </row>
    <row r="4011" spans="2:2" hidden="1" outlineLevel="2">
      <c r="B4011" s="10" t="s">
        <v>2983</v>
      </c>
    </row>
    <row r="4012" spans="2:2" hidden="1" outlineLevel="2">
      <c r="B4012" s="10" t="s">
        <v>2983</v>
      </c>
    </row>
    <row r="4013" spans="2:2" hidden="1" outlineLevel="2">
      <c r="B4013" s="10" t="s">
        <v>2983</v>
      </c>
    </row>
    <row r="4014" spans="2:2" hidden="1" outlineLevel="2">
      <c r="B4014" s="10" t="s">
        <v>2983</v>
      </c>
    </row>
    <row r="4015" spans="2:2" hidden="1" outlineLevel="2">
      <c r="B4015" s="10" t="s">
        <v>2983</v>
      </c>
    </row>
    <row r="4016" spans="2:2" hidden="1" outlineLevel="2">
      <c r="B4016" s="10" t="s">
        <v>2983</v>
      </c>
    </row>
    <row r="4017" spans="1:2" hidden="1" outlineLevel="2">
      <c r="B4017" s="10" t="s">
        <v>2983</v>
      </c>
    </row>
    <row r="4018" spans="1:2" hidden="1" outlineLevel="2">
      <c r="B4018" s="10" t="s">
        <v>2983</v>
      </c>
    </row>
    <row r="4019" spans="1:2" hidden="1" outlineLevel="2">
      <c r="B4019" s="10" t="s">
        <v>2983</v>
      </c>
    </row>
    <row r="4020" spans="1:2" hidden="1" outlineLevel="2">
      <c r="B4020" s="10" t="s">
        <v>2983</v>
      </c>
    </row>
    <row r="4021" spans="1:2" hidden="1" outlineLevel="2">
      <c r="B4021" s="10" t="s">
        <v>2983</v>
      </c>
    </row>
    <row r="4022" spans="1:2" outlineLevel="1" collapsed="1">
      <c r="A4022" s="9" t="s">
        <v>5683</v>
      </c>
      <c r="B4022" s="10">
        <f>SUBTOTAL(3,B4023:B4023)</f>
        <v>1</v>
      </c>
    </row>
    <row r="4023" spans="1:2" hidden="1" outlineLevel="2">
      <c r="B4023" s="10" t="s">
        <v>3036</v>
      </c>
    </row>
    <row r="4024" spans="1:2" hidden="1" outlineLevel="2">
      <c r="B4024" s="10" t="s">
        <v>3036</v>
      </c>
    </row>
    <row r="4025" spans="1:2" outlineLevel="1" collapsed="1">
      <c r="A4025" s="9" t="s">
        <v>5690</v>
      </c>
      <c r="B4025" s="10">
        <f>SUBTOTAL(3,B4026:B4026)</f>
        <v>1</v>
      </c>
    </row>
    <row r="4026" spans="1:2" hidden="1" outlineLevel="2">
      <c r="B4026" s="10" t="s">
        <v>3186</v>
      </c>
    </row>
    <row r="4027" spans="1:2" hidden="1" outlineLevel="2">
      <c r="B4027" s="10" t="s">
        <v>3186</v>
      </c>
    </row>
    <row r="4028" spans="1:2" hidden="1" outlineLevel="2">
      <c r="B4028" s="10" t="s">
        <v>3186</v>
      </c>
    </row>
    <row r="4029" spans="1:2" hidden="1" outlineLevel="2">
      <c r="B4029" s="10" t="s">
        <v>3186</v>
      </c>
    </row>
    <row r="4030" spans="1:2" hidden="1" outlineLevel="2">
      <c r="B4030" s="10" t="s">
        <v>3186</v>
      </c>
    </row>
    <row r="4031" spans="1:2" hidden="1" outlineLevel="2">
      <c r="B4031" s="10" t="s">
        <v>3186</v>
      </c>
    </row>
    <row r="4032" spans="1:2" hidden="1" outlineLevel="2">
      <c r="B4032" s="10" t="s">
        <v>3186</v>
      </c>
    </row>
    <row r="4033" spans="1:2" hidden="1" outlineLevel="2">
      <c r="B4033" s="10" t="s">
        <v>3186</v>
      </c>
    </row>
    <row r="4034" spans="1:2" hidden="1" outlineLevel="2">
      <c r="B4034" s="10" t="s">
        <v>3186</v>
      </c>
    </row>
    <row r="4035" spans="1:2" hidden="1" outlineLevel="2">
      <c r="B4035" s="10" t="s">
        <v>3186</v>
      </c>
    </row>
    <row r="4036" spans="1:2" hidden="1" outlineLevel="2">
      <c r="B4036" s="10" t="s">
        <v>3186</v>
      </c>
    </row>
    <row r="4037" spans="1:2" hidden="1" outlineLevel="2">
      <c r="B4037" s="10" t="s">
        <v>3186</v>
      </c>
    </row>
    <row r="4038" spans="1:2" hidden="1" outlineLevel="2">
      <c r="B4038" s="10" t="s">
        <v>3186</v>
      </c>
    </row>
    <row r="4039" spans="1:2" hidden="1" outlineLevel="2">
      <c r="B4039" s="10" t="s">
        <v>3186</v>
      </c>
    </row>
    <row r="4040" spans="1:2" hidden="1" outlineLevel="2">
      <c r="B4040" s="10" t="s">
        <v>3186</v>
      </c>
    </row>
    <row r="4041" spans="1:2" hidden="1" outlineLevel="2">
      <c r="B4041" s="10" t="s">
        <v>3186</v>
      </c>
    </row>
    <row r="4042" spans="1:2" outlineLevel="1" collapsed="1">
      <c r="A4042" s="9" t="s">
        <v>5695</v>
      </c>
      <c r="B4042" s="10">
        <f>SUBTOTAL(3,B4043:B4043)</f>
        <v>1</v>
      </c>
    </row>
    <row r="4043" spans="1:2" hidden="1" outlineLevel="2">
      <c r="B4043" s="10" t="s">
        <v>3279</v>
      </c>
    </row>
    <row r="4044" spans="1:2" hidden="1" outlineLevel="2">
      <c r="B4044" s="10" t="s">
        <v>3279</v>
      </c>
    </row>
    <row r="4045" spans="1:2" outlineLevel="1" collapsed="1">
      <c r="A4045" s="9" t="s">
        <v>5697</v>
      </c>
      <c r="B4045" s="10">
        <f>SUBTOTAL(3,B4046:B4046)</f>
        <v>1</v>
      </c>
    </row>
    <row r="4046" spans="1:2" hidden="1" outlineLevel="2">
      <c r="B4046" s="10" t="s">
        <v>3287</v>
      </c>
    </row>
    <row r="4047" spans="1:2" outlineLevel="1" collapsed="1">
      <c r="A4047" s="9" t="s">
        <v>5699</v>
      </c>
      <c r="B4047" s="10">
        <f>SUBTOTAL(3,B4048:B4048)</f>
        <v>1</v>
      </c>
    </row>
    <row r="4048" spans="1:2" hidden="1" outlineLevel="2">
      <c r="B4048" s="10" t="s">
        <v>3289</v>
      </c>
    </row>
    <row r="4049" spans="1:2" outlineLevel="1" collapsed="1">
      <c r="A4049" s="9" t="s">
        <v>5700</v>
      </c>
      <c r="B4049" s="10">
        <f>SUBTOTAL(3,B4050:B4050)</f>
        <v>1</v>
      </c>
    </row>
    <row r="4050" spans="1:2" hidden="1" outlineLevel="2">
      <c r="B4050" s="10" t="s">
        <v>3416</v>
      </c>
    </row>
    <row r="4051" spans="1:2" hidden="1" outlineLevel="2">
      <c r="B4051" s="10" t="s">
        <v>3416</v>
      </c>
    </row>
    <row r="4052" spans="1:2" hidden="1" outlineLevel="2">
      <c r="B4052" s="10" t="s">
        <v>3416</v>
      </c>
    </row>
    <row r="4053" spans="1:2" hidden="1" outlineLevel="2">
      <c r="B4053" s="10" t="s">
        <v>3416</v>
      </c>
    </row>
    <row r="4054" spans="1:2" hidden="1" outlineLevel="2">
      <c r="B4054" s="10" t="s">
        <v>3416</v>
      </c>
    </row>
    <row r="4055" spans="1:2" hidden="1" outlineLevel="2">
      <c r="B4055" s="10" t="s">
        <v>3416</v>
      </c>
    </row>
    <row r="4056" spans="1:2" hidden="1" outlineLevel="2">
      <c r="B4056" s="10" t="s">
        <v>3416</v>
      </c>
    </row>
    <row r="4057" spans="1:2" hidden="1" outlineLevel="2">
      <c r="B4057" s="10" t="s">
        <v>3416</v>
      </c>
    </row>
    <row r="4058" spans="1:2" hidden="1" outlineLevel="2">
      <c r="B4058" s="10" t="s">
        <v>3416</v>
      </c>
    </row>
    <row r="4059" spans="1:2" hidden="1" outlineLevel="2">
      <c r="B4059" s="10" t="s">
        <v>3416</v>
      </c>
    </row>
    <row r="4060" spans="1:2" hidden="1" outlineLevel="2">
      <c r="B4060" s="10" t="s">
        <v>3416</v>
      </c>
    </row>
    <row r="4061" spans="1:2" hidden="1" outlineLevel="2">
      <c r="B4061" s="10" t="s">
        <v>3416</v>
      </c>
    </row>
    <row r="4062" spans="1:2" hidden="1" outlineLevel="2">
      <c r="B4062" s="10" t="s">
        <v>3416</v>
      </c>
    </row>
    <row r="4063" spans="1:2" hidden="1" outlineLevel="2">
      <c r="B4063" s="10" t="s">
        <v>3416</v>
      </c>
    </row>
    <row r="4064" spans="1:2" outlineLevel="1" collapsed="1">
      <c r="A4064" s="9" t="s">
        <v>5701</v>
      </c>
      <c r="B4064" s="10">
        <f>SUBTOTAL(3,B4065:B4065)</f>
        <v>1</v>
      </c>
    </row>
    <row r="4065" spans="2:2" hidden="1" outlineLevel="2">
      <c r="B4065" s="10" t="s">
        <v>3452</v>
      </c>
    </row>
    <row r="4066" spans="2:2" hidden="1" outlineLevel="2">
      <c r="B4066" s="10" t="s">
        <v>3452</v>
      </c>
    </row>
    <row r="4067" spans="2:2" hidden="1" outlineLevel="2">
      <c r="B4067" s="10" t="s">
        <v>3452</v>
      </c>
    </row>
    <row r="4068" spans="2:2" hidden="1" outlineLevel="2">
      <c r="B4068" s="10" t="s">
        <v>3452</v>
      </c>
    </row>
    <row r="4069" spans="2:2" hidden="1" outlineLevel="2">
      <c r="B4069" s="10" t="s">
        <v>3452</v>
      </c>
    </row>
    <row r="4070" spans="2:2" hidden="1" outlineLevel="2">
      <c r="B4070" s="10" t="s">
        <v>3452</v>
      </c>
    </row>
    <row r="4071" spans="2:2" hidden="1" outlineLevel="2">
      <c r="B4071" s="10" t="s">
        <v>3452</v>
      </c>
    </row>
    <row r="4072" spans="2:2" hidden="1" outlineLevel="2">
      <c r="B4072" s="10" t="s">
        <v>3452</v>
      </c>
    </row>
    <row r="4073" spans="2:2" hidden="1" outlineLevel="2">
      <c r="B4073" s="10" t="s">
        <v>3452</v>
      </c>
    </row>
    <row r="4074" spans="2:2" hidden="1" outlineLevel="2">
      <c r="B4074" s="10" t="s">
        <v>3452</v>
      </c>
    </row>
    <row r="4075" spans="2:2" hidden="1" outlineLevel="2">
      <c r="B4075" s="10" t="s">
        <v>3452</v>
      </c>
    </row>
    <row r="4076" spans="2:2" hidden="1" outlineLevel="2">
      <c r="B4076" s="10" t="s">
        <v>3452</v>
      </c>
    </row>
    <row r="4077" spans="2:2" hidden="1" outlineLevel="2">
      <c r="B4077" s="10" t="s">
        <v>3452</v>
      </c>
    </row>
    <row r="4078" spans="2:2" hidden="1" outlineLevel="2">
      <c r="B4078" s="10" t="s">
        <v>3452</v>
      </c>
    </row>
    <row r="4079" spans="2:2" hidden="1" outlineLevel="2">
      <c r="B4079" s="10" t="s">
        <v>3452</v>
      </c>
    </row>
    <row r="4080" spans="2:2" hidden="1" outlineLevel="2">
      <c r="B4080" s="10" t="s">
        <v>3452</v>
      </c>
    </row>
    <row r="4081" spans="2:2" hidden="1" outlineLevel="2">
      <c r="B4081" s="10" t="s">
        <v>3452</v>
      </c>
    </row>
    <row r="4082" spans="2:2" hidden="1" outlineLevel="2">
      <c r="B4082" s="10" t="s">
        <v>3452</v>
      </c>
    </row>
    <row r="4083" spans="2:2" hidden="1" outlineLevel="2">
      <c r="B4083" s="10" t="s">
        <v>3452</v>
      </c>
    </row>
    <row r="4084" spans="2:2" hidden="1" outlineLevel="2">
      <c r="B4084" s="10" t="s">
        <v>3452</v>
      </c>
    </row>
    <row r="4085" spans="2:2" hidden="1" outlineLevel="2">
      <c r="B4085" s="10" t="s">
        <v>3452</v>
      </c>
    </row>
    <row r="4086" spans="2:2" hidden="1" outlineLevel="2">
      <c r="B4086" s="10" t="s">
        <v>3452</v>
      </c>
    </row>
    <row r="4087" spans="2:2" hidden="1" outlineLevel="2">
      <c r="B4087" s="10" t="s">
        <v>3452</v>
      </c>
    </row>
    <row r="4088" spans="2:2" hidden="1" outlineLevel="2">
      <c r="B4088" s="10" t="s">
        <v>3452</v>
      </c>
    </row>
    <row r="4089" spans="2:2" hidden="1" outlineLevel="2">
      <c r="B4089" s="10" t="s">
        <v>3452</v>
      </c>
    </row>
    <row r="4090" spans="2:2" hidden="1" outlineLevel="2">
      <c r="B4090" s="10" t="s">
        <v>3452</v>
      </c>
    </row>
    <row r="4091" spans="2:2" hidden="1" outlineLevel="2">
      <c r="B4091" s="10" t="s">
        <v>3452</v>
      </c>
    </row>
    <row r="4092" spans="2:2" hidden="1" outlineLevel="2">
      <c r="B4092" s="10" t="s">
        <v>3452</v>
      </c>
    </row>
    <row r="4093" spans="2:2" hidden="1" outlineLevel="2">
      <c r="B4093" s="10" t="s">
        <v>3452</v>
      </c>
    </row>
    <row r="4094" spans="2:2" hidden="1" outlineLevel="2">
      <c r="B4094" s="10" t="s">
        <v>3452</v>
      </c>
    </row>
    <row r="4095" spans="2:2" hidden="1" outlineLevel="2">
      <c r="B4095" s="10" t="s">
        <v>3452</v>
      </c>
    </row>
    <row r="4096" spans="2:2" hidden="1" outlineLevel="2">
      <c r="B4096" s="10" t="s">
        <v>3452</v>
      </c>
    </row>
    <row r="4097" spans="2:2" hidden="1" outlineLevel="2">
      <c r="B4097" s="10" t="s">
        <v>3452</v>
      </c>
    </row>
    <row r="4098" spans="2:2" hidden="1" outlineLevel="2">
      <c r="B4098" s="10" t="s">
        <v>3452</v>
      </c>
    </row>
    <row r="4099" spans="2:2" hidden="1" outlineLevel="2">
      <c r="B4099" s="10" t="s">
        <v>3452</v>
      </c>
    </row>
    <row r="4100" spans="2:2" hidden="1" outlineLevel="2">
      <c r="B4100" s="10" t="s">
        <v>3452</v>
      </c>
    </row>
    <row r="4101" spans="2:2" hidden="1" outlineLevel="2">
      <c r="B4101" s="10" t="s">
        <v>3452</v>
      </c>
    </row>
    <row r="4102" spans="2:2" hidden="1" outlineLevel="2">
      <c r="B4102" s="10" t="s">
        <v>3452</v>
      </c>
    </row>
    <row r="4103" spans="2:2" hidden="1" outlineLevel="2">
      <c r="B4103" s="10" t="s">
        <v>3452</v>
      </c>
    </row>
    <row r="4104" spans="2:2" hidden="1" outlineLevel="2">
      <c r="B4104" s="10" t="s">
        <v>3452</v>
      </c>
    </row>
    <row r="4105" spans="2:2" hidden="1" outlineLevel="2">
      <c r="B4105" s="10" t="s">
        <v>3452</v>
      </c>
    </row>
    <row r="4106" spans="2:2" hidden="1" outlineLevel="2">
      <c r="B4106" s="10" t="s">
        <v>3452</v>
      </c>
    </row>
    <row r="4107" spans="2:2" hidden="1" outlineLevel="2">
      <c r="B4107" s="10" t="s">
        <v>3452</v>
      </c>
    </row>
    <row r="4108" spans="2:2" hidden="1" outlineLevel="2">
      <c r="B4108" s="10" t="s">
        <v>3452</v>
      </c>
    </row>
    <row r="4109" spans="2:2" hidden="1" outlineLevel="2">
      <c r="B4109" s="10" t="s">
        <v>3452</v>
      </c>
    </row>
    <row r="4110" spans="2:2" hidden="1" outlineLevel="2">
      <c r="B4110" s="10" t="s">
        <v>3452</v>
      </c>
    </row>
    <row r="4111" spans="2:2" hidden="1" outlineLevel="2">
      <c r="B4111" s="10" t="s">
        <v>3452</v>
      </c>
    </row>
    <row r="4112" spans="2:2" hidden="1" outlineLevel="2">
      <c r="B4112" s="10" t="s">
        <v>3452</v>
      </c>
    </row>
    <row r="4113" spans="1:2" hidden="1" outlineLevel="2">
      <c r="B4113" s="10" t="s">
        <v>3452</v>
      </c>
    </row>
    <row r="4114" spans="1:2" hidden="1" outlineLevel="2">
      <c r="B4114" s="10" t="s">
        <v>3452</v>
      </c>
    </row>
    <row r="4115" spans="1:2" hidden="1" outlineLevel="2">
      <c r="B4115" s="10" t="s">
        <v>3452</v>
      </c>
    </row>
    <row r="4116" spans="1:2" hidden="1" outlineLevel="2">
      <c r="B4116" s="10" t="s">
        <v>3452</v>
      </c>
    </row>
    <row r="4117" spans="1:2" hidden="1" outlineLevel="2">
      <c r="B4117" s="10" t="s">
        <v>3452</v>
      </c>
    </row>
    <row r="4118" spans="1:2" hidden="1" outlineLevel="2">
      <c r="B4118" s="10" t="s">
        <v>3452</v>
      </c>
    </row>
    <row r="4119" spans="1:2" hidden="1" outlineLevel="2">
      <c r="B4119" s="10" t="s">
        <v>3452</v>
      </c>
    </row>
    <row r="4120" spans="1:2" outlineLevel="1" collapsed="1">
      <c r="A4120" s="9" t="s">
        <v>5702</v>
      </c>
      <c r="B4120" s="10">
        <f>SUBTOTAL(3,B4121:B4121)</f>
        <v>1</v>
      </c>
    </row>
    <row r="4121" spans="1:2" hidden="1" outlineLevel="2">
      <c r="B4121" s="10" t="s">
        <v>3583</v>
      </c>
    </row>
    <row r="4122" spans="1:2" hidden="1" outlineLevel="2">
      <c r="B4122" s="10" t="s">
        <v>3583</v>
      </c>
    </row>
    <row r="4123" spans="1:2" hidden="1" outlineLevel="2">
      <c r="B4123" s="10" t="s">
        <v>3583</v>
      </c>
    </row>
    <row r="4124" spans="1:2" hidden="1" outlineLevel="2">
      <c r="B4124" s="10" t="s">
        <v>3583</v>
      </c>
    </row>
    <row r="4125" spans="1:2" hidden="1" outlineLevel="2">
      <c r="B4125" s="10" t="s">
        <v>3583</v>
      </c>
    </row>
    <row r="4126" spans="1:2" outlineLevel="1" collapsed="1">
      <c r="A4126" s="9" t="s">
        <v>5704</v>
      </c>
      <c r="B4126" s="10">
        <f>SUBTOTAL(3,B4127:B4127)</f>
        <v>1</v>
      </c>
    </row>
    <row r="4127" spans="1:2" hidden="1" outlineLevel="2">
      <c r="B4127" s="10" t="s">
        <v>3844</v>
      </c>
    </row>
    <row r="4128" spans="1:2" hidden="1" outlineLevel="2">
      <c r="B4128" s="10" t="s">
        <v>3844</v>
      </c>
    </row>
    <row r="4129" spans="1:2" hidden="1" outlineLevel="2">
      <c r="B4129" s="10" t="s">
        <v>3844</v>
      </c>
    </row>
    <row r="4130" spans="1:2" hidden="1" outlineLevel="2">
      <c r="B4130" s="10" t="s">
        <v>3844</v>
      </c>
    </row>
    <row r="4131" spans="1:2" hidden="1" outlineLevel="2">
      <c r="B4131" s="10" t="s">
        <v>3844</v>
      </c>
    </row>
    <row r="4132" spans="1:2" hidden="1" outlineLevel="2">
      <c r="B4132" s="10" t="s">
        <v>3844</v>
      </c>
    </row>
    <row r="4133" spans="1:2" hidden="1" outlineLevel="2">
      <c r="B4133" s="10" t="s">
        <v>3844</v>
      </c>
    </row>
    <row r="4134" spans="1:2" hidden="1" outlineLevel="2">
      <c r="B4134" s="10" t="s">
        <v>3844</v>
      </c>
    </row>
    <row r="4135" spans="1:2" hidden="1" outlineLevel="2">
      <c r="B4135" s="10" t="s">
        <v>3844</v>
      </c>
    </row>
    <row r="4136" spans="1:2" hidden="1" outlineLevel="2">
      <c r="B4136" s="10" t="s">
        <v>3844</v>
      </c>
    </row>
    <row r="4137" spans="1:2" hidden="1" outlineLevel="2">
      <c r="B4137" s="10" t="s">
        <v>3844</v>
      </c>
    </row>
    <row r="4138" spans="1:2" hidden="1" outlineLevel="2">
      <c r="B4138" s="10" t="s">
        <v>3844</v>
      </c>
    </row>
    <row r="4139" spans="1:2" hidden="1" outlineLevel="2">
      <c r="B4139" s="10" t="s">
        <v>3844</v>
      </c>
    </row>
    <row r="4140" spans="1:2" hidden="1" outlineLevel="2">
      <c r="B4140" s="10" t="s">
        <v>3844</v>
      </c>
    </row>
    <row r="4141" spans="1:2" hidden="1" outlineLevel="2">
      <c r="B4141" s="10" t="s">
        <v>3844</v>
      </c>
    </row>
    <row r="4142" spans="1:2" hidden="1" outlineLevel="2">
      <c r="B4142" s="10" t="s">
        <v>3844</v>
      </c>
    </row>
    <row r="4143" spans="1:2" outlineLevel="1" collapsed="1">
      <c r="A4143" s="9" t="s">
        <v>5706</v>
      </c>
      <c r="B4143" s="10">
        <f>SUBTOTAL(3,B4144:B4144)</f>
        <v>1</v>
      </c>
    </row>
    <row r="4144" spans="1:2" hidden="1" outlineLevel="2">
      <c r="B4144" s="10" t="s">
        <v>3862</v>
      </c>
    </row>
    <row r="4145" spans="1:2" outlineLevel="1" collapsed="1">
      <c r="A4145" s="9" t="s">
        <v>5710</v>
      </c>
      <c r="B4145" s="10">
        <f>SUBTOTAL(3,B4146:B4146)</f>
        <v>1</v>
      </c>
    </row>
    <row r="4146" spans="1:2" hidden="1" outlineLevel="2">
      <c r="B4146" s="10" t="s">
        <v>3864</v>
      </c>
    </row>
    <row r="4147" spans="1:2" hidden="1" outlineLevel="2">
      <c r="B4147" s="10" t="s">
        <v>3864</v>
      </c>
    </row>
    <row r="4148" spans="1:2" hidden="1" outlineLevel="2">
      <c r="B4148" s="10" t="s">
        <v>3864</v>
      </c>
    </row>
    <row r="4149" spans="1:2" hidden="1" outlineLevel="2">
      <c r="B4149" s="10" t="s">
        <v>3864</v>
      </c>
    </row>
    <row r="4150" spans="1:2" hidden="1" outlineLevel="2">
      <c r="B4150" s="10" t="s">
        <v>3864</v>
      </c>
    </row>
    <row r="4151" spans="1:2" outlineLevel="1" collapsed="1">
      <c r="A4151" s="9" t="s">
        <v>5713</v>
      </c>
      <c r="B4151" s="10">
        <f>SUBTOTAL(3,B4152:B4152)</f>
        <v>1</v>
      </c>
    </row>
    <row r="4152" spans="1:2" hidden="1" outlineLevel="2">
      <c r="B4152" s="10" t="s">
        <v>3918</v>
      </c>
    </row>
    <row r="4153" spans="1:2" hidden="1" outlineLevel="2">
      <c r="B4153" s="10" t="s">
        <v>3918</v>
      </c>
    </row>
    <row r="4154" spans="1:2" outlineLevel="1" collapsed="1">
      <c r="A4154" s="9" t="s">
        <v>5714</v>
      </c>
      <c r="B4154" s="10">
        <f>SUBTOTAL(3,B4155:B4155)</f>
        <v>1</v>
      </c>
    </row>
    <row r="4155" spans="1:2" hidden="1" outlineLevel="2">
      <c r="B4155" s="10" t="s">
        <v>3935</v>
      </c>
    </row>
    <row r="4156" spans="1:2" outlineLevel="1" collapsed="1">
      <c r="A4156" s="9" t="s">
        <v>5717</v>
      </c>
      <c r="B4156" s="10">
        <f>SUBTOTAL(3,B4157:B4157)</f>
        <v>1</v>
      </c>
    </row>
    <row r="4157" spans="1:2" hidden="1" outlineLevel="2">
      <c r="B4157" s="10" t="s">
        <v>3991</v>
      </c>
    </row>
    <row r="4158" spans="1:2" hidden="1" outlineLevel="2">
      <c r="B4158" s="10" t="s">
        <v>3991</v>
      </c>
    </row>
    <row r="4159" spans="1:2" outlineLevel="1" collapsed="1">
      <c r="A4159" s="9" t="s">
        <v>5718</v>
      </c>
      <c r="B4159" s="10">
        <f>SUBTOTAL(3,B4160:B4160)</f>
        <v>1</v>
      </c>
    </row>
    <row r="4160" spans="1:2" hidden="1" outlineLevel="2">
      <c r="B4160" s="10" t="s">
        <v>4018</v>
      </c>
    </row>
    <row r="4161" spans="1:2" hidden="1" outlineLevel="2">
      <c r="B4161" s="10" t="s">
        <v>4018</v>
      </c>
    </row>
    <row r="4162" spans="1:2" hidden="1" outlineLevel="2">
      <c r="B4162" s="10" t="s">
        <v>4018</v>
      </c>
    </row>
    <row r="4163" spans="1:2" hidden="1" outlineLevel="2">
      <c r="B4163" s="10" t="s">
        <v>4018</v>
      </c>
    </row>
    <row r="4164" spans="1:2" outlineLevel="1" collapsed="1">
      <c r="A4164" s="9" t="s">
        <v>5719</v>
      </c>
      <c r="B4164" s="10">
        <f>SUBTOTAL(3,B4165:B4165)</f>
        <v>1</v>
      </c>
    </row>
    <row r="4165" spans="1:2" hidden="1" outlineLevel="2">
      <c r="B4165" s="10" t="s">
        <v>4244</v>
      </c>
    </row>
    <row r="4166" spans="1:2" hidden="1" outlineLevel="2">
      <c r="B4166" s="10" t="s">
        <v>4244</v>
      </c>
    </row>
    <row r="4167" spans="1:2" outlineLevel="1" collapsed="1">
      <c r="A4167" s="9" t="s">
        <v>5722</v>
      </c>
      <c r="B4167" s="10">
        <f>SUBTOTAL(3,B4168:B4168)</f>
        <v>1</v>
      </c>
    </row>
    <row r="4168" spans="1:2" hidden="1" outlineLevel="2">
      <c r="B4168" s="10" t="s">
        <v>4288</v>
      </c>
    </row>
    <row r="4169" spans="1:2" hidden="1" outlineLevel="2">
      <c r="B4169" s="10" t="s">
        <v>4288</v>
      </c>
    </row>
    <row r="4170" spans="1:2" hidden="1" outlineLevel="2">
      <c r="B4170" s="10" t="s">
        <v>4288</v>
      </c>
    </row>
    <row r="4171" spans="1:2" hidden="1" outlineLevel="2">
      <c r="B4171" s="10" t="s">
        <v>4288</v>
      </c>
    </row>
    <row r="4172" spans="1:2" hidden="1" outlineLevel="2">
      <c r="B4172" s="10" t="s">
        <v>4288</v>
      </c>
    </row>
    <row r="4173" spans="1:2" hidden="1" outlineLevel="2">
      <c r="B4173" s="10" t="s">
        <v>4288</v>
      </c>
    </row>
    <row r="4174" spans="1:2" hidden="1" outlineLevel="2">
      <c r="B4174" s="10" t="s">
        <v>4288</v>
      </c>
    </row>
    <row r="4175" spans="1:2" hidden="1" outlineLevel="2">
      <c r="B4175" s="10" t="s">
        <v>4288</v>
      </c>
    </row>
    <row r="4176" spans="1:2" hidden="1" outlineLevel="2">
      <c r="B4176" s="10" t="s">
        <v>4288</v>
      </c>
    </row>
    <row r="4177" spans="1:2" hidden="1" outlineLevel="2">
      <c r="B4177" s="10" t="s">
        <v>4288</v>
      </c>
    </row>
    <row r="4178" spans="1:2" hidden="1" outlineLevel="2">
      <c r="B4178" s="10" t="s">
        <v>4288</v>
      </c>
    </row>
    <row r="4179" spans="1:2" hidden="1" outlineLevel="2">
      <c r="B4179" s="10" t="s">
        <v>4288</v>
      </c>
    </row>
    <row r="4180" spans="1:2" hidden="1" outlineLevel="2">
      <c r="B4180" s="10" t="s">
        <v>4288</v>
      </c>
    </row>
    <row r="4181" spans="1:2" hidden="1" outlineLevel="2">
      <c r="B4181" s="10" t="s">
        <v>4288</v>
      </c>
    </row>
    <row r="4182" spans="1:2" hidden="1" outlineLevel="2">
      <c r="B4182" s="10" t="s">
        <v>4288</v>
      </c>
    </row>
    <row r="4183" spans="1:2" hidden="1" outlineLevel="2">
      <c r="B4183" s="10" t="s">
        <v>4288</v>
      </c>
    </row>
    <row r="4184" spans="1:2" hidden="1" outlineLevel="2">
      <c r="B4184" s="10" t="s">
        <v>4288</v>
      </c>
    </row>
    <row r="4185" spans="1:2" hidden="1" outlineLevel="2">
      <c r="B4185" s="10" t="s">
        <v>4288</v>
      </c>
    </row>
    <row r="4186" spans="1:2" hidden="1" outlineLevel="2">
      <c r="B4186" s="10" t="s">
        <v>4288</v>
      </c>
    </row>
    <row r="4187" spans="1:2" hidden="1" outlineLevel="2">
      <c r="B4187" s="10" t="s">
        <v>4288</v>
      </c>
    </row>
    <row r="4188" spans="1:2" hidden="1" outlineLevel="2">
      <c r="B4188" s="10" t="s">
        <v>4288</v>
      </c>
    </row>
    <row r="4189" spans="1:2" hidden="1" outlineLevel="2">
      <c r="B4189" s="10" t="s">
        <v>4288</v>
      </c>
    </row>
    <row r="4190" spans="1:2" hidden="1" outlineLevel="2">
      <c r="B4190" s="10" t="s">
        <v>4288</v>
      </c>
    </row>
    <row r="4191" spans="1:2" hidden="1" outlineLevel="2">
      <c r="B4191" s="10" t="s">
        <v>4288</v>
      </c>
    </row>
    <row r="4192" spans="1:2" outlineLevel="1" collapsed="1">
      <c r="A4192" s="9" t="s">
        <v>5724</v>
      </c>
      <c r="B4192" s="10">
        <f>SUBTOTAL(3,B4193:B4193)</f>
        <v>1</v>
      </c>
    </row>
    <row r="4193" spans="1:2" hidden="1" outlineLevel="2">
      <c r="B4193" s="10" t="s">
        <v>4427</v>
      </c>
    </row>
    <row r="4194" spans="1:2" hidden="1" outlineLevel="2">
      <c r="B4194" s="10" t="s">
        <v>4427</v>
      </c>
    </row>
    <row r="4195" spans="1:2" hidden="1" outlineLevel="2">
      <c r="B4195" s="10" t="s">
        <v>4427</v>
      </c>
    </row>
    <row r="4196" spans="1:2" hidden="1" outlineLevel="2">
      <c r="B4196" s="10" t="s">
        <v>4427</v>
      </c>
    </row>
    <row r="4197" spans="1:2" hidden="1" outlineLevel="2">
      <c r="B4197" s="10" t="s">
        <v>4427</v>
      </c>
    </row>
    <row r="4198" spans="1:2" hidden="1" outlineLevel="2">
      <c r="B4198" s="10" t="s">
        <v>4427</v>
      </c>
    </row>
    <row r="4199" spans="1:2" hidden="1" outlineLevel="2">
      <c r="B4199" s="10" t="s">
        <v>4427</v>
      </c>
    </row>
    <row r="4200" spans="1:2" hidden="1" outlineLevel="2">
      <c r="B4200" s="10" t="s">
        <v>4427</v>
      </c>
    </row>
    <row r="4201" spans="1:2" hidden="1" outlineLevel="2">
      <c r="B4201" s="10" t="s">
        <v>4427</v>
      </c>
    </row>
    <row r="4202" spans="1:2" outlineLevel="1" collapsed="1">
      <c r="A4202" s="9" t="s">
        <v>5728</v>
      </c>
      <c r="B4202" s="10">
        <f>SUBTOTAL(3,B4203:B4203)</f>
        <v>1</v>
      </c>
    </row>
    <row r="4203" spans="1:2" hidden="1" outlineLevel="2">
      <c r="B4203" s="10" t="s">
        <v>4462</v>
      </c>
    </row>
    <row r="4204" spans="1:2" hidden="1" outlineLevel="2">
      <c r="B4204" s="10" t="s">
        <v>4462</v>
      </c>
    </row>
    <row r="4205" spans="1:2" hidden="1" outlineLevel="2">
      <c r="B4205" s="10" t="s">
        <v>4462</v>
      </c>
    </row>
    <row r="4206" spans="1:2" hidden="1" outlineLevel="2">
      <c r="B4206" s="10" t="s">
        <v>4462</v>
      </c>
    </row>
    <row r="4207" spans="1:2" hidden="1" outlineLevel="2">
      <c r="B4207" s="10" t="s">
        <v>4462</v>
      </c>
    </row>
    <row r="4208" spans="1:2" hidden="1" outlineLevel="2">
      <c r="B4208" s="10" t="s">
        <v>4462</v>
      </c>
    </row>
    <row r="4209" spans="2:2" hidden="1" outlineLevel="2">
      <c r="B4209" s="10" t="s">
        <v>4462</v>
      </c>
    </row>
    <row r="4210" spans="2:2" hidden="1" outlineLevel="2">
      <c r="B4210" s="10" t="s">
        <v>4462</v>
      </c>
    </row>
    <row r="4211" spans="2:2" hidden="1" outlineLevel="2">
      <c r="B4211" s="10" t="s">
        <v>4462</v>
      </c>
    </row>
    <row r="4212" spans="2:2" hidden="1" outlineLevel="2">
      <c r="B4212" s="10" t="s">
        <v>4462</v>
      </c>
    </row>
    <row r="4213" spans="2:2" hidden="1" outlineLevel="2">
      <c r="B4213" s="10" t="s">
        <v>4462</v>
      </c>
    </row>
    <row r="4214" spans="2:2" hidden="1" outlineLevel="2">
      <c r="B4214" s="10" t="s">
        <v>4462</v>
      </c>
    </row>
    <row r="4215" spans="2:2" hidden="1" outlineLevel="2">
      <c r="B4215" s="10" t="s">
        <v>4462</v>
      </c>
    </row>
    <row r="4216" spans="2:2" hidden="1" outlineLevel="2">
      <c r="B4216" s="10" t="s">
        <v>4462</v>
      </c>
    </row>
    <row r="4217" spans="2:2" hidden="1" outlineLevel="2">
      <c r="B4217" s="10" t="s">
        <v>4462</v>
      </c>
    </row>
    <row r="4218" spans="2:2" hidden="1" outlineLevel="2">
      <c r="B4218" s="10" t="s">
        <v>4462</v>
      </c>
    </row>
    <row r="4219" spans="2:2" hidden="1" outlineLevel="2">
      <c r="B4219" s="10" t="s">
        <v>4462</v>
      </c>
    </row>
    <row r="4220" spans="2:2" hidden="1" outlineLevel="2">
      <c r="B4220" s="10" t="s">
        <v>4462</v>
      </c>
    </row>
    <row r="4221" spans="2:2" hidden="1" outlineLevel="2">
      <c r="B4221" s="10" t="s">
        <v>4462</v>
      </c>
    </row>
    <row r="4222" spans="2:2" hidden="1" outlineLevel="2">
      <c r="B4222" s="10" t="s">
        <v>4462</v>
      </c>
    </row>
    <row r="4223" spans="2:2" hidden="1" outlineLevel="2">
      <c r="B4223" s="10" t="s">
        <v>4462</v>
      </c>
    </row>
    <row r="4224" spans="2:2" hidden="1" outlineLevel="2">
      <c r="B4224" s="10" t="s">
        <v>4462</v>
      </c>
    </row>
    <row r="4225" spans="2:2" hidden="1" outlineLevel="2">
      <c r="B4225" s="10" t="s">
        <v>4462</v>
      </c>
    </row>
    <row r="4226" spans="2:2" hidden="1" outlineLevel="2">
      <c r="B4226" s="10" t="s">
        <v>4462</v>
      </c>
    </row>
    <row r="4227" spans="2:2" hidden="1" outlineLevel="2">
      <c r="B4227" s="10" t="s">
        <v>4462</v>
      </c>
    </row>
    <row r="4228" spans="2:2" hidden="1" outlineLevel="2">
      <c r="B4228" s="10" t="s">
        <v>4462</v>
      </c>
    </row>
    <row r="4229" spans="2:2" hidden="1" outlineLevel="2">
      <c r="B4229" s="10" t="s">
        <v>4462</v>
      </c>
    </row>
    <row r="4230" spans="2:2" hidden="1" outlineLevel="2">
      <c r="B4230" s="10" t="s">
        <v>4462</v>
      </c>
    </row>
    <row r="4231" spans="2:2" hidden="1" outlineLevel="2">
      <c r="B4231" s="10" t="s">
        <v>4462</v>
      </c>
    </row>
    <row r="4232" spans="2:2" hidden="1" outlineLevel="2">
      <c r="B4232" s="10" t="s">
        <v>4462</v>
      </c>
    </row>
    <row r="4233" spans="2:2" hidden="1" outlineLevel="2">
      <c r="B4233" s="10" t="s">
        <v>4462</v>
      </c>
    </row>
    <row r="4234" spans="2:2" hidden="1" outlineLevel="2">
      <c r="B4234" s="10" t="s">
        <v>4462</v>
      </c>
    </row>
    <row r="4235" spans="2:2" hidden="1" outlineLevel="2">
      <c r="B4235" s="10" t="s">
        <v>4462</v>
      </c>
    </row>
    <row r="4236" spans="2:2" hidden="1" outlineLevel="2">
      <c r="B4236" s="10" t="s">
        <v>4462</v>
      </c>
    </row>
    <row r="4237" spans="2:2" hidden="1" outlineLevel="2">
      <c r="B4237" s="10" t="s">
        <v>4462</v>
      </c>
    </row>
    <row r="4238" spans="2:2" hidden="1" outlineLevel="2">
      <c r="B4238" s="10" t="s">
        <v>4462</v>
      </c>
    </row>
    <row r="4239" spans="2:2" hidden="1" outlineLevel="2">
      <c r="B4239" s="10" t="s">
        <v>4462</v>
      </c>
    </row>
    <row r="4240" spans="2:2" hidden="1" outlineLevel="2">
      <c r="B4240" s="10" t="s">
        <v>4462</v>
      </c>
    </row>
    <row r="4241" spans="2:2" hidden="1" outlineLevel="2">
      <c r="B4241" s="10" t="s">
        <v>4462</v>
      </c>
    </row>
    <row r="4242" spans="2:2" hidden="1" outlineLevel="2">
      <c r="B4242" s="10" t="s">
        <v>4462</v>
      </c>
    </row>
    <row r="4243" spans="2:2" hidden="1" outlineLevel="2">
      <c r="B4243" s="10" t="s">
        <v>4462</v>
      </c>
    </row>
    <row r="4244" spans="2:2" hidden="1" outlineLevel="2">
      <c r="B4244" s="10" t="s">
        <v>4462</v>
      </c>
    </row>
    <row r="4245" spans="2:2" hidden="1" outlineLevel="2">
      <c r="B4245" s="10" t="s">
        <v>4462</v>
      </c>
    </row>
    <row r="4246" spans="2:2" hidden="1" outlineLevel="2">
      <c r="B4246" s="10" t="s">
        <v>4462</v>
      </c>
    </row>
    <row r="4247" spans="2:2" hidden="1" outlineLevel="2">
      <c r="B4247" s="10" t="s">
        <v>4462</v>
      </c>
    </row>
    <row r="4248" spans="2:2" hidden="1" outlineLevel="2">
      <c r="B4248" s="10" t="s">
        <v>4462</v>
      </c>
    </row>
    <row r="4249" spans="2:2" hidden="1" outlineLevel="2">
      <c r="B4249" s="10" t="s">
        <v>4462</v>
      </c>
    </row>
    <row r="4250" spans="2:2" hidden="1" outlineLevel="2">
      <c r="B4250" s="10" t="s">
        <v>4462</v>
      </c>
    </row>
    <row r="4251" spans="2:2" hidden="1" outlineLevel="2">
      <c r="B4251" s="10" t="s">
        <v>4462</v>
      </c>
    </row>
    <row r="4252" spans="2:2" hidden="1" outlineLevel="2">
      <c r="B4252" s="10" t="s">
        <v>4462</v>
      </c>
    </row>
    <row r="4253" spans="2:2" hidden="1" outlineLevel="2">
      <c r="B4253" s="10" t="s">
        <v>4462</v>
      </c>
    </row>
    <row r="4254" spans="2:2" hidden="1" outlineLevel="2">
      <c r="B4254" s="10" t="s">
        <v>4462</v>
      </c>
    </row>
    <row r="4255" spans="2:2" hidden="1" outlineLevel="2">
      <c r="B4255" s="10" t="s">
        <v>4462</v>
      </c>
    </row>
    <row r="4256" spans="2:2" hidden="1" outlineLevel="2">
      <c r="B4256" s="10" t="s">
        <v>4462</v>
      </c>
    </row>
    <row r="4257" spans="1:2" hidden="1" outlineLevel="2">
      <c r="B4257" s="10" t="s">
        <v>4462</v>
      </c>
    </row>
    <row r="4258" spans="1:2" hidden="1" outlineLevel="2">
      <c r="B4258" s="10" t="s">
        <v>4462</v>
      </c>
    </row>
    <row r="4259" spans="1:2" outlineLevel="1" collapsed="1">
      <c r="A4259" s="9" t="s">
        <v>5733</v>
      </c>
      <c r="B4259" s="10">
        <f>SUBTOTAL(3,B4260:B4260)</f>
        <v>1</v>
      </c>
    </row>
    <row r="4260" spans="1:2" hidden="1" outlineLevel="2">
      <c r="B4260" s="10" t="s">
        <v>4568</v>
      </c>
    </row>
    <row r="4261" spans="1:2" hidden="1" outlineLevel="2">
      <c r="B4261" s="10" t="s">
        <v>4568</v>
      </c>
    </row>
    <row r="4262" spans="1:2" hidden="1" outlineLevel="2">
      <c r="B4262" s="10" t="s">
        <v>4568</v>
      </c>
    </row>
    <row r="4263" spans="1:2" outlineLevel="1" collapsed="1">
      <c r="A4263" s="9" t="s">
        <v>5734</v>
      </c>
      <c r="B4263" s="10">
        <f>SUBTOTAL(3,B4264:B4264)</f>
        <v>1</v>
      </c>
    </row>
    <row r="4264" spans="1:2" hidden="1" outlineLevel="2">
      <c r="B4264" s="10" t="s">
        <v>4580</v>
      </c>
    </row>
    <row r="4265" spans="1:2" hidden="1" outlineLevel="2">
      <c r="B4265" s="10" t="s">
        <v>4580</v>
      </c>
    </row>
    <row r="4266" spans="1:2" hidden="1" outlineLevel="2">
      <c r="B4266" s="10" t="s">
        <v>4580</v>
      </c>
    </row>
    <row r="4267" spans="1:2" hidden="1" outlineLevel="2">
      <c r="B4267" s="10" t="s">
        <v>4580</v>
      </c>
    </row>
    <row r="4268" spans="1:2" hidden="1" outlineLevel="2">
      <c r="B4268" s="10" t="s">
        <v>4580</v>
      </c>
    </row>
    <row r="4269" spans="1:2" hidden="1" outlineLevel="2">
      <c r="B4269" s="10" t="s">
        <v>4580</v>
      </c>
    </row>
    <row r="4270" spans="1:2" hidden="1" outlineLevel="2">
      <c r="B4270" s="10" t="s">
        <v>4580</v>
      </c>
    </row>
    <row r="4271" spans="1:2" hidden="1" outlineLevel="2">
      <c r="B4271" s="10" t="s">
        <v>4580</v>
      </c>
    </row>
    <row r="4272" spans="1:2" hidden="1" outlineLevel="2">
      <c r="B4272" s="10" t="s">
        <v>4580</v>
      </c>
    </row>
    <row r="4273" spans="2:2" hidden="1" outlineLevel="2">
      <c r="B4273" s="10" t="s">
        <v>4580</v>
      </c>
    </row>
    <row r="4274" spans="2:2" hidden="1" outlineLevel="2">
      <c r="B4274" s="10" t="s">
        <v>4580</v>
      </c>
    </row>
    <row r="4275" spans="2:2" hidden="1" outlineLevel="2">
      <c r="B4275" s="10" t="s">
        <v>4580</v>
      </c>
    </row>
    <row r="4276" spans="2:2" hidden="1" outlineLevel="2">
      <c r="B4276" s="10" t="s">
        <v>4580</v>
      </c>
    </row>
    <row r="4277" spans="2:2" hidden="1" outlineLevel="2">
      <c r="B4277" s="10" t="s">
        <v>4580</v>
      </c>
    </row>
    <row r="4278" spans="2:2" hidden="1" outlineLevel="2">
      <c r="B4278" s="10" t="s">
        <v>4580</v>
      </c>
    </row>
    <row r="4279" spans="2:2" hidden="1" outlineLevel="2">
      <c r="B4279" s="10" t="s">
        <v>4580</v>
      </c>
    </row>
    <row r="4280" spans="2:2" hidden="1" outlineLevel="2">
      <c r="B4280" s="10" t="s">
        <v>4580</v>
      </c>
    </row>
    <row r="4281" spans="2:2" hidden="1" outlineLevel="2">
      <c r="B4281" s="10" t="s">
        <v>4580</v>
      </c>
    </row>
    <row r="4282" spans="2:2" hidden="1" outlineLevel="2">
      <c r="B4282" s="10" t="s">
        <v>4580</v>
      </c>
    </row>
    <row r="4283" spans="2:2" hidden="1" outlineLevel="2">
      <c r="B4283" s="10" t="s">
        <v>4580</v>
      </c>
    </row>
    <row r="4284" spans="2:2" hidden="1" outlineLevel="2">
      <c r="B4284" s="10" t="s">
        <v>4580</v>
      </c>
    </row>
    <row r="4285" spans="2:2" hidden="1" outlineLevel="2">
      <c r="B4285" s="10" t="s">
        <v>4580</v>
      </c>
    </row>
    <row r="4286" spans="2:2" hidden="1" outlineLevel="2">
      <c r="B4286" s="10" t="s">
        <v>4580</v>
      </c>
    </row>
    <row r="4287" spans="2:2" hidden="1" outlineLevel="2">
      <c r="B4287" s="10" t="s">
        <v>4580</v>
      </c>
    </row>
    <row r="4288" spans="2:2" hidden="1" outlineLevel="2">
      <c r="B4288" s="10" t="s">
        <v>4580</v>
      </c>
    </row>
    <row r="4289" spans="2:2" hidden="1" outlineLevel="2">
      <c r="B4289" s="10" t="s">
        <v>4580</v>
      </c>
    </row>
    <row r="4290" spans="2:2" hidden="1" outlineLevel="2">
      <c r="B4290" s="10" t="s">
        <v>4580</v>
      </c>
    </row>
    <row r="4291" spans="2:2" hidden="1" outlineLevel="2">
      <c r="B4291" s="10" t="s">
        <v>4580</v>
      </c>
    </row>
    <row r="4292" spans="2:2" hidden="1" outlineLevel="2">
      <c r="B4292" s="10" t="s">
        <v>4580</v>
      </c>
    </row>
    <row r="4293" spans="2:2" hidden="1" outlineLevel="2">
      <c r="B4293" s="10" t="s">
        <v>4580</v>
      </c>
    </row>
    <row r="4294" spans="2:2" hidden="1" outlineLevel="2">
      <c r="B4294" s="10" t="s">
        <v>4580</v>
      </c>
    </row>
    <row r="4295" spans="2:2" hidden="1" outlineLevel="2">
      <c r="B4295" s="10" t="s">
        <v>4580</v>
      </c>
    </row>
    <row r="4296" spans="2:2" hidden="1" outlineLevel="2">
      <c r="B4296" s="10" t="s">
        <v>4580</v>
      </c>
    </row>
    <row r="4297" spans="2:2" hidden="1" outlineLevel="2">
      <c r="B4297" s="10" t="s">
        <v>4580</v>
      </c>
    </row>
    <row r="4298" spans="2:2" hidden="1" outlineLevel="2">
      <c r="B4298" s="10" t="s">
        <v>4580</v>
      </c>
    </row>
    <row r="4299" spans="2:2" hidden="1" outlineLevel="2">
      <c r="B4299" s="10" t="s">
        <v>4580</v>
      </c>
    </row>
    <row r="4300" spans="2:2" hidden="1" outlineLevel="2">
      <c r="B4300" s="10" t="s">
        <v>4580</v>
      </c>
    </row>
    <row r="4301" spans="2:2" hidden="1" outlineLevel="2">
      <c r="B4301" s="10" t="s">
        <v>4580</v>
      </c>
    </row>
    <row r="4302" spans="2:2" hidden="1" outlineLevel="2">
      <c r="B4302" s="10" t="s">
        <v>4580</v>
      </c>
    </row>
    <row r="4303" spans="2:2" hidden="1" outlineLevel="2">
      <c r="B4303" s="10" t="s">
        <v>4580</v>
      </c>
    </row>
    <row r="4304" spans="2:2" hidden="1" outlineLevel="2">
      <c r="B4304" s="10" t="s">
        <v>4580</v>
      </c>
    </row>
    <row r="4305" spans="1:2" hidden="1" outlineLevel="2">
      <c r="B4305" s="10" t="s">
        <v>4580</v>
      </c>
    </row>
    <row r="4306" spans="1:2" hidden="1" outlineLevel="2">
      <c r="B4306" s="10" t="s">
        <v>4580</v>
      </c>
    </row>
    <row r="4307" spans="1:2" hidden="1" outlineLevel="2">
      <c r="B4307" s="10" t="s">
        <v>4580</v>
      </c>
    </row>
    <row r="4308" spans="1:2" hidden="1" outlineLevel="2">
      <c r="B4308" s="10" t="s">
        <v>4580</v>
      </c>
    </row>
    <row r="4309" spans="1:2" hidden="1" outlineLevel="2">
      <c r="B4309" s="10" t="s">
        <v>4580</v>
      </c>
    </row>
    <row r="4310" spans="1:2" hidden="1" outlineLevel="2">
      <c r="B4310" s="10" t="s">
        <v>4580</v>
      </c>
    </row>
    <row r="4311" spans="1:2" hidden="1" outlineLevel="2">
      <c r="B4311" s="10" t="s">
        <v>4580</v>
      </c>
    </row>
    <row r="4312" spans="1:2" outlineLevel="1" collapsed="1">
      <c r="A4312" s="9" t="s">
        <v>5737</v>
      </c>
      <c r="B4312" s="10">
        <f>SUBTOTAL(3,B4313:B4313)</f>
        <v>1</v>
      </c>
    </row>
    <row r="4313" spans="1:2" hidden="1" outlineLevel="2">
      <c r="B4313" s="10" t="s">
        <v>4672</v>
      </c>
    </row>
    <row r="4314" spans="1:2" outlineLevel="1" collapsed="1">
      <c r="A4314" s="9" t="s">
        <v>5739</v>
      </c>
      <c r="B4314" s="10">
        <f>SUBTOTAL(3,B4315:B4315)</f>
        <v>1</v>
      </c>
    </row>
    <row r="4315" spans="1:2" hidden="1" outlineLevel="2">
      <c r="B4315" s="10" t="s">
        <v>4677</v>
      </c>
    </row>
    <row r="4316" spans="1:2" outlineLevel="1" collapsed="1">
      <c r="A4316" s="9" t="s">
        <v>5741</v>
      </c>
      <c r="B4316" s="10">
        <f>SUBTOTAL(3,B4317:B4317)</f>
        <v>1</v>
      </c>
    </row>
    <row r="4317" spans="1:2" hidden="1" outlineLevel="2">
      <c r="B4317" s="10" t="s">
        <v>4825</v>
      </c>
    </row>
    <row r="4318" spans="1:2" hidden="1" outlineLevel="2">
      <c r="B4318" s="10" t="s">
        <v>4825</v>
      </c>
    </row>
    <row r="4319" spans="1:2" outlineLevel="1" collapsed="1">
      <c r="A4319" s="9" t="s">
        <v>5747</v>
      </c>
      <c r="B4319" s="10">
        <f>SUBTOTAL(3,B4320:B4320)</f>
        <v>1</v>
      </c>
    </row>
    <row r="4320" spans="1:2" hidden="1" outlineLevel="2">
      <c r="B4320" s="10" t="s">
        <v>4842</v>
      </c>
    </row>
    <row r="4321" spans="1:2" hidden="1" outlineLevel="2">
      <c r="B4321" s="10" t="s">
        <v>4842</v>
      </c>
    </row>
    <row r="4322" spans="1:2" hidden="1" outlineLevel="2">
      <c r="B4322" s="10" t="s">
        <v>4842</v>
      </c>
    </row>
    <row r="4323" spans="1:2" hidden="1" outlineLevel="2">
      <c r="B4323" s="10" t="s">
        <v>4842</v>
      </c>
    </row>
    <row r="4324" spans="1:2" outlineLevel="1" collapsed="1">
      <c r="A4324" s="9" t="s">
        <v>5749</v>
      </c>
      <c r="B4324" s="10">
        <f>SUBTOTAL(3,B4325:B4325)</f>
        <v>1</v>
      </c>
    </row>
    <row r="4325" spans="1:2" hidden="1" outlineLevel="2">
      <c r="B4325" s="10" t="s">
        <v>4872</v>
      </c>
    </row>
    <row r="4326" spans="1:2" outlineLevel="1" collapsed="1">
      <c r="A4326" s="9" t="s">
        <v>5751</v>
      </c>
      <c r="B4326" s="10">
        <f>SUBTOTAL(3,B4327:B4327)</f>
        <v>1</v>
      </c>
    </row>
    <row r="4327" spans="1:2" hidden="1" outlineLevel="2">
      <c r="B4327" s="10" t="s">
        <v>4923</v>
      </c>
    </row>
    <row r="4328" spans="1:2" hidden="1" outlineLevel="2">
      <c r="B4328" s="10" t="s">
        <v>4923</v>
      </c>
    </row>
    <row r="4329" spans="1:2" hidden="1" outlineLevel="2">
      <c r="B4329" s="10" t="s">
        <v>4923</v>
      </c>
    </row>
    <row r="4330" spans="1:2" hidden="1" outlineLevel="2">
      <c r="B4330" s="10" t="s">
        <v>4923</v>
      </c>
    </row>
    <row r="4331" spans="1:2" hidden="1" outlineLevel="2">
      <c r="B4331" s="10" t="s">
        <v>4923</v>
      </c>
    </row>
    <row r="4332" spans="1:2" outlineLevel="1" collapsed="1">
      <c r="A4332" s="9" t="s">
        <v>5753</v>
      </c>
      <c r="B4332" s="10">
        <f>SUBTOTAL(3,B4333:B4333)</f>
        <v>1</v>
      </c>
    </row>
    <row r="4333" spans="1:2" hidden="1" outlineLevel="2">
      <c r="B4333" s="10" t="s">
        <v>4930</v>
      </c>
    </row>
    <row r="4334" spans="1:2" outlineLevel="1" collapsed="1">
      <c r="A4334" s="9" t="s">
        <v>5755</v>
      </c>
      <c r="B4334" s="10">
        <f>SUBTOTAL(3,B4335:B4335)</f>
        <v>1</v>
      </c>
    </row>
    <row r="4335" spans="1:2" hidden="1" outlineLevel="2">
      <c r="B4335" s="10" t="s">
        <v>4979</v>
      </c>
    </row>
    <row r="4336" spans="1:2" outlineLevel="1" collapsed="1">
      <c r="A4336" s="9" t="s">
        <v>5756</v>
      </c>
      <c r="B4336" s="10">
        <f>SUBTOTAL(3,B4337:B4337)</f>
        <v>1</v>
      </c>
    </row>
    <row r="4337" spans="1:2" hidden="1" outlineLevel="2">
      <c r="B4337" s="10" t="s">
        <v>4982</v>
      </c>
    </row>
    <row r="4338" spans="1:2" hidden="1" outlineLevel="2">
      <c r="B4338" s="10" t="s">
        <v>4982</v>
      </c>
    </row>
    <row r="4339" spans="1:2" hidden="1" outlineLevel="2">
      <c r="B4339" s="10" t="s">
        <v>4982</v>
      </c>
    </row>
    <row r="4340" spans="1:2" hidden="1" outlineLevel="2">
      <c r="B4340" s="10" t="s">
        <v>4982</v>
      </c>
    </row>
    <row r="4341" spans="1:2" hidden="1" outlineLevel="2">
      <c r="B4341" s="10" t="s">
        <v>4982</v>
      </c>
    </row>
    <row r="4342" spans="1:2" hidden="1" outlineLevel="2">
      <c r="B4342" s="10" t="s">
        <v>4982</v>
      </c>
    </row>
    <row r="4343" spans="1:2" hidden="1" outlineLevel="2">
      <c r="B4343" s="10" t="s">
        <v>4982</v>
      </c>
    </row>
    <row r="4344" spans="1:2" hidden="1" outlineLevel="2">
      <c r="B4344" s="10" t="s">
        <v>4982</v>
      </c>
    </row>
    <row r="4345" spans="1:2" hidden="1" outlineLevel="2">
      <c r="B4345" s="10" t="s">
        <v>4982</v>
      </c>
    </row>
    <row r="4346" spans="1:2" hidden="1" outlineLevel="2">
      <c r="B4346" s="10" t="s">
        <v>4982</v>
      </c>
    </row>
    <row r="4347" spans="1:2" hidden="1" outlineLevel="2">
      <c r="B4347" s="10" t="s">
        <v>4982</v>
      </c>
    </row>
    <row r="4348" spans="1:2" hidden="1" outlineLevel="2">
      <c r="B4348" s="10" t="s">
        <v>4982</v>
      </c>
    </row>
    <row r="4349" spans="1:2" hidden="1" outlineLevel="2">
      <c r="B4349" s="10" t="s">
        <v>4982</v>
      </c>
    </row>
    <row r="4350" spans="1:2" outlineLevel="1" collapsed="1">
      <c r="A4350" s="9" t="s">
        <v>5757</v>
      </c>
      <c r="B4350" s="10">
        <f>SUBTOTAL(3,B4351:B4351)</f>
        <v>1</v>
      </c>
    </row>
    <row r="4351" spans="1:2" hidden="1" outlineLevel="2">
      <c r="B4351" s="10" t="s">
        <v>4996</v>
      </c>
    </row>
    <row r="4352" spans="1:2" hidden="1" outlineLevel="2">
      <c r="B4352" s="10" t="s">
        <v>4996</v>
      </c>
    </row>
    <row r="4353" spans="1:2" hidden="1" outlineLevel="2">
      <c r="B4353" s="10" t="s">
        <v>4996</v>
      </c>
    </row>
    <row r="4354" spans="1:2" outlineLevel="1" collapsed="1">
      <c r="A4354" s="9" t="s">
        <v>5758</v>
      </c>
      <c r="B4354" s="10">
        <f>SUBTOTAL(3,B4355:B4355)</f>
        <v>1</v>
      </c>
    </row>
    <row r="4355" spans="1:2" hidden="1" outlineLevel="2">
      <c r="B4355" s="10" t="s">
        <v>5075</v>
      </c>
    </row>
    <row r="4356" spans="1:2" outlineLevel="1" collapsed="1">
      <c r="A4356" s="9" t="s">
        <v>5759</v>
      </c>
      <c r="B4356" s="10">
        <f>SUBTOTAL(3,B4357:B4357)</f>
        <v>1</v>
      </c>
    </row>
    <row r="4357" spans="1:2" hidden="1" outlineLevel="2">
      <c r="B4357" s="10" t="s">
        <v>5137</v>
      </c>
    </row>
    <row r="4358" spans="1:2" hidden="1" outlineLevel="2">
      <c r="B4358" s="10" t="s">
        <v>5137</v>
      </c>
    </row>
    <row r="4359" spans="1:2" hidden="1" outlineLevel="2">
      <c r="B4359" s="10" t="s">
        <v>5137</v>
      </c>
    </row>
    <row r="4360" spans="1:2" hidden="1" outlineLevel="2">
      <c r="B4360" s="10" t="s">
        <v>5137</v>
      </c>
    </row>
    <row r="4361" spans="1:2" hidden="1" outlineLevel="2">
      <c r="B4361" s="10" t="s">
        <v>5137</v>
      </c>
    </row>
    <row r="4362" spans="1:2" hidden="1" outlineLevel="2">
      <c r="B4362" s="10" t="s">
        <v>5137</v>
      </c>
    </row>
    <row r="4363" spans="1:2" hidden="1" outlineLevel="2">
      <c r="B4363" s="10" t="s">
        <v>5137</v>
      </c>
    </row>
    <row r="4364" spans="1:2" outlineLevel="1" collapsed="1">
      <c r="A4364" s="9" t="s">
        <v>5760</v>
      </c>
      <c r="B4364" s="10">
        <f>SUBTOTAL(3,B4365:B4365)</f>
        <v>1</v>
      </c>
    </row>
    <row r="4365" spans="1:2" hidden="1" outlineLevel="2">
      <c r="B4365" s="10" t="s">
        <v>5165</v>
      </c>
    </row>
    <row r="4366" spans="1:2" outlineLevel="1" collapsed="1">
      <c r="A4366" s="9" t="s">
        <v>5763</v>
      </c>
      <c r="B4366" s="10">
        <f>SUBTOTAL(3,B4367:B4367)</f>
        <v>1</v>
      </c>
    </row>
    <row r="4367" spans="1:2" hidden="1" outlineLevel="2">
      <c r="B4367" s="10" t="s">
        <v>5170</v>
      </c>
    </row>
    <row r="4368" spans="1:2" hidden="1" outlineLevel="2">
      <c r="B4368" s="10" t="s">
        <v>5170</v>
      </c>
    </row>
    <row r="4369" spans="1:2" hidden="1" outlineLevel="2">
      <c r="B4369" s="10" t="s">
        <v>5170</v>
      </c>
    </row>
    <row r="4370" spans="1:2" hidden="1" outlineLevel="2">
      <c r="B4370" s="10" t="s">
        <v>5170</v>
      </c>
    </row>
    <row r="4371" spans="1:2" outlineLevel="1" collapsed="1">
      <c r="A4371" s="9" t="s">
        <v>5765</v>
      </c>
      <c r="B4371" s="10">
        <f>SUBTOTAL(3,B4372:B4372)</f>
        <v>1</v>
      </c>
    </row>
    <row r="4372" spans="1:2" hidden="1" outlineLevel="2">
      <c r="B4372" s="10" t="s">
        <v>4777</v>
      </c>
    </row>
    <row r="4373" spans="1:2" outlineLevel="1" collapsed="1">
      <c r="A4373" s="9" t="s">
        <v>5766</v>
      </c>
      <c r="B4373" s="10">
        <f>SUBTOTAL(3,B4374:B4374)</f>
        <v>1</v>
      </c>
    </row>
    <row r="4374" spans="1:2" hidden="1" outlineLevel="2">
      <c r="B4374" s="10" t="s">
        <v>4779</v>
      </c>
    </row>
    <row r="4375" spans="1:2" hidden="1" outlineLevel="2">
      <c r="B4375" s="10" t="s">
        <v>4779</v>
      </c>
    </row>
    <row r="4376" spans="1:2" hidden="1" outlineLevel="2">
      <c r="B4376" s="10" t="s">
        <v>4779</v>
      </c>
    </row>
    <row r="4377" spans="1:2" hidden="1" outlineLevel="2">
      <c r="B4377" s="10" t="s">
        <v>4779</v>
      </c>
    </row>
    <row r="4378" spans="1:2" hidden="1" outlineLevel="2">
      <c r="B4378" s="10" t="s">
        <v>4779</v>
      </c>
    </row>
    <row r="4379" spans="1:2" hidden="1" outlineLevel="2">
      <c r="B4379" s="10" t="s">
        <v>4779</v>
      </c>
    </row>
    <row r="4380" spans="1:2" hidden="1" outlineLevel="2">
      <c r="B4380" s="10" t="s">
        <v>4779</v>
      </c>
    </row>
    <row r="4381" spans="1:2" hidden="1" outlineLevel="2">
      <c r="B4381" s="10" t="s">
        <v>4779</v>
      </c>
    </row>
    <row r="4382" spans="1:2" hidden="1" outlineLevel="2">
      <c r="B4382" s="10" t="s">
        <v>4779</v>
      </c>
    </row>
    <row r="4383" spans="1:2" hidden="1" outlineLevel="2">
      <c r="B4383" s="10" t="s">
        <v>4779</v>
      </c>
    </row>
    <row r="4384" spans="1:2" hidden="1" outlineLevel="2">
      <c r="B4384" s="10" t="s">
        <v>4779</v>
      </c>
    </row>
    <row r="4385" spans="2:2" hidden="1" outlineLevel="2">
      <c r="B4385" s="10" t="s">
        <v>4779</v>
      </c>
    </row>
    <row r="4386" spans="2:2" hidden="1" outlineLevel="2">
      <c r="B4386" s="10" t="s">
        <v>4779</v>
      </c>
    </row>
    <row r="4387" spans="2:2" hidden="1" outlineLevel="2">
      <c r="B4387" s="10" t="s">
        <v>4779</v>
      </c>
    </row>
    <row r="4388" spans="2:2" hidden="1" outlineLevel="2">
      <c r="B4388" s="10" t="s">
        <v>4779</v>
      </c>
    </row>
    <row r="4389" spans="2:2" hidden="1" outlineLevel="2">
      <c r="B4389" s="10" t="s">
        <v>4779</v>
      </c>
    </row>
    <row r="4390" spans="2:2" hidden="1" outlineLevel="2">
      <c r="B4390" s="10" t="s">
        <v>4779</v>
      </c>
    </row>
    <row r="4391" spans="2:2" hidden="1" outlineLevel="2">
      <c r="B4391" s="10" t="s">
        <v>4779</v>
      </c>
    </row>
    <row r="4392" spans="2:2" hidden="1" outlineLevel="2">
      <c r="B4392" s="10" t="s">
        <v>4779</v>
      </c>
    </row>
    <row r="4393" spans="2:2" hidden="1" outlineLevel="2">
      <c r="B4393" s="10" t="s">
        <v>4779</v>
      </c>
    </row>
    <row r="4394" spans="2:2" hidden="1" outlineLevel="2">
      <c r="B4394" s="10" t="s">
        <v>4779</v>
      </c>
    </row>
    <row r="4395" spans="2:2" hidden="1" outlineLevel="2">
      <c r="B4395" s="10" t="s">
        <v>4779</v>
      </c>
    </row>
    <row r="4396" spans="2:2" hidden="1" outlineLevel="2">
      <c r="B4396" s="10" t="s">
        <v>4779</v>
      </c>
    </row>
    <row r="4397" spans="2:2" hidden="1" outlineLevel="2">
      <c r="B4397" s="10" t="s">
        <v>4779</v>
      </c>
    </row>
    <row r="4398" spans="2:2" hidden="1" outlineLevel="2">
      <c r="B4398" s="10" t="s">
        <v>4779</v>
      </c>
    </row>
    <row r="4399" spans="2:2" hidden="1" outlineLevel="2">
      <c r="B4399" s="10" t="s">
        <v>4779</v>
      </c>
    </row>
    <row r="4400" spans="2:2" hidden="1" outlineLevel="2">
      <c r="B4400" s="10" t="s">
        <v>4779</v>
      </c>
    </row>
    <row r="4401" spans="1:2" hidden="1" outlineLevel="2">
      <c r="B4401" s="10" t="s">
        <v>4779</v>
      </c>
    </row>
    <row r="4402" spans="1:2" hidden="1" outlineLevel="2">
      <c r="B4402" s="10" t="s">
        <v>4779</v>
      </c>
    </row>
    <row r="4403" spans="1:2" hidden="1" outlineLevel="2">
      <c r="B4403" s="10" t="s">
        <v>4779</v>
      </c>
    </row>
    <row r="4404" spans="1:2" hidden="1" outlineLevel="2">
      <c r="B4404" s="10" t="s">
        <v>4779</v>
      </c>
    </row>
    <row r="4405" spans="1:2" hidden="1" outlineLevel="2">
      <c r="B4405" s="10" t="s">
        <v>4779</v>
      </c>
    </row>
    <row r="4406" spans="1:2" hidden="1" outlineLevel="2">
      <c r="B4406" s="10" t="s">
        <v>4779</v>
      </c>
    </row>
    <row r="4407" spans="1:2" hidden="1" outlineLevel="2">
      <c r="B4407" s="10" t="s">
        <v>4779</v>
      </c>
    </row>
    <row r="4408" spans="1:2" hidden="1" outlineLevel="2">
      <c r="B4408" s="10" t="s">
        <v>4779</v>
      </c>
    </row>
    <row r="4409" spans="1:2" hidden="1" outlineLevel="2">
      <c r="B4409" s="10" t="s">
        <v>4779</v>
      </c>
    </row>
    <row r="4410" spans="1:2" outlineLevel="1" collapsed="1">
      <c r="A4410" s="9" t="s">
        <v>5771</v>
      </c>
      <c r="B4410" s="10">
        <f>SUBTOTAL(3,B4411:B4411)</f>
        <v>1</v>
      </c>
    </row>
    <row r="4411" spans="1:2" hidden="1" outlineLevel="2">
      <c r="B4411" s="10" t="s">
        <v>4814</v>
      </c>
    </row>
    <row r="4412" spans="1:2" outlineLevel="1" collapsed="1">
      <c r="A4412" s="9" t="s">
        <v>5775</v>
      </c>
      <c r="B4412" s="10">
        <f>SUBTOTAL(3,B4413:B4413)</f>
        <v>1</v>
      </c>
    </row>
    <row r="4413" spans="1:2" hidden="1" outlineLevel="2">
      <c r="B4413" s="10" t="s">
        <v>4816</v>
      </c>
    </row>
    <row r="4414" spans="1:2" outlineLevel="1" collapsed="1">
      <c r="A4414" s="9" t="s">
        <v>5776</v>
      </c>
      <c r="B4414" s="10">
        <f>SUBTOTAL(3,B4415:B4415)</f>
        <v>1</v>
      </c>
    </row>
    <row r="4415" spans="1:2" hidden="1" outlineLevel="2">
      <c r="B4415" s="10" t="s">
        <v>4819</v>
      </c>
    </row>
    <row r="4416" spans="1:2" hidden="1" outlineLevel="2">
      <c r="B4416" s="10" t="s">
        <v>4819</v>
      </c>
    </row>
    <row r="4417" spans="1:2" hidden="1" outlineLevel="2">
      <c r="B4417" s="10" t="s">
        <v>4819</v>
      </c>
    </row>
    <row r="4418" spans="1:2" hidden="1" outlineLevel="2">
      <c r="B4418" s="10" t="s">
        <v>4819</v>
      </c>
    </row>
    <row r="4419" spans="1:2" hidden="1" outlineLevel="2">
      <c r="B4419" s="10" t="s">
        <v>4819</v>
      </c>
    </row>
    <row r="4420" spans="1:2" outlineLevel="1" collapsed="1">
      <c r="A4420" s="9" t="s">
        <v>5782</v>
      </c>
      <c r="B4420" s="10">
        <f>SUBTOTAL(3,B4421:B4421)</f>
        <v>1</v>
      </c>
    </row>
    <row r="4421" spans="1:2" hidden="1" outlineLevel="2">
      <c r="B4421" s="10" t="s">
        <v>4828</v>
      </c>
    </row>
    <row r="4422" spans="1:2" hidden="1" outlineLevel="2">
      <c r="B4422" s="10" t="s">
        <v>4828</v>
      </c>
    </row>
    <row r="4423" spans="1:2" hidden="1" outlineLevel="2">
      <c r="B4423" s="10" t="s">
        <v>4828</v>
      </c>
    </row>
    <row r="4424" spans="1:2" hidden="1" outlineLevel="2">
      <c r="B4424" s="10" t="s">
        <v>4828</v>
      </c>
    </row>
    <row r="4425" spans="1:2" hidden="1" outlineLevel="2">
      <c r="B4425" s="10" t="s">
        <v>4828</v>
      </c>
    </row>
    <row r="4426" spans="1:2" hidden="1" outlineLevel="2">
      <c r="B4426" s="10" t="s">
        <v>4828</v>
      </c>
    </row>
    <row r="4427" spans="1:2" hidden="1" outlineLevel="2">
      <c r="B4427" s="10" t="s">
        <v>4828</v>
      </c>
    </row>
    <row r="4428" spans="1:2" hidden="1" outlineLevel="2">
      <c r="B4428" s="10" t="s">
        <v>4828</v>
      </c>
    </row>
    <row r="4429" spans="1:2" hidden="1" outlineLevel="2">
      <c r="B4429" s="10" t="s">
        <v>4828</v>
      </c>
    </row>
    <row r="4430" spans="1:2" outlineLevel="1" collapsed="1">
      <c r="A4430" s="9" t="s">
        <v>5798</v>
      </c>
      <c r="B4430" s="10">
        <f>SUBTOTAL(3,B4431:B4431)</f>
        <v>1</v>
      </c>
    </row>
    <row r="4431" spans="1:2" hidden="1" outlineLevel="2">
      <c r="B4431" s="10" t="s">
        <v>4838</v>
      </c>
    </row>
    <row r="4432" spans="1:2" hidden="1" outlineLevel="2">
      <c r="B4432" s="10" t="s">
        <v>4838</v>
      </c>
    </row>
    <row r="4433" spans="1:2" outlineLevel="1" collapsed="1">
      <c r="A4433" s="9" t="s">
        <v>5799</v>
      </c>
      <c r="B4433" s="10">
        <f>SUBTOTAL(3,B4434:B4434)</f>
        <v>1</v>
      </c>
    </row>
    <row r="4434" spans="1:2" hidden="1" outlineLevel="2">
      <c r="B4434" s="10" t="s">
        <v>4849</v>
      </c>
    </row>
    <row r="4435" spans="1:2" outlineLevel="1" collapsed="1">
      <c r="A4435" s="9" t="s">
        <v>5800</v>
      </c>
      <c r="B4435" s="10">
        <f>SUBTOTAL(3,B4436:B4436)</f>
        <v>1</v>
      </c>
    </row>
    <row r="4436" spans="1:2" hidden="1" outlineLevel="2">
      <c r="B4436" s="10" t="s">
        <v>4852</v>
      </c>
    </row>
    <row r="4437" spans="1:2" hidden="1" outlineLevel="2">
      <c r="B4437" s="10" t="s">
        <v>4852</v>
      </c>
    </row>
    <row r="4438" spans="1:2" hidden="1" outlineLevel="2">
      <c r="B4438" s="10" t="s">
        <v>4852</v>
      </c>
    </row>
    <row r="4439" spans="1:2" hidden="1" outlineLevel="2">
      <c r="B4439" s="10" t="s">
        <v>4852</v>
      </c>
    </row>
    <row r="4440" spans="1:2" hidden="1" outlineLevel="2">
      <c r="B4440" s="10" t="s">
        <v>4852</v>
      </c>
    </row>
    <row r="4441" spans="1:2" hidden="1" outlineLevel="2">
      <c r="B4441" s="10" t="s">
        <v>4852</v>
      </c>
    </row>
    <row r="4442" spans="1:2" hidden="1" outlineLevel="2">
      <c r="B4442" s="10" t="s">
        <v>4852</v>
      </c>
    </row>
    <row r="4443" spans="1:2" hidden="1" outlineLevel="2">
      <c r="B4443" s="10" t="s">
        <v>4852</v>
      </c>
    </row>
    <row r="4444" spans="1:2" outlineLevel="1" collapsed="1">
      <c r="A4444" s="9" t="s">
        <v>5801</v>
      </c>
      <c r="B4444" s="10">
        <f>SUBTOTAL(3,B4445:B4445)</f>
        <v>1</v>
      </c>
    </row>
    <row r="4445" spans="1:2" hidden="1" outlineLevel="2">
      <c r="B4445" s="10" t="s">
        <v>4861</v>
      </c>
    </row>
    <row r="4446" spans="1:2" outlineLevel="1" collapsed="1">
      <c r="A4446" s="9" t="s">
        <v>5804</v>
      </c>
      <c r="B4446" s="10">
        <f>SUBTOTAL(3,B4447:B4447)</f>
        <v>1</v>
      </c>
    </row>
    <row r="4447" spans="1:2" hidden="1" outlineLevel="2">
      <c r="B4447" s="10" t="s">
        <v>4863</v>
      </c>
    </row>
    <row r="4448" spans="1:2" hidden="1" outlineLevel="2">
      <c r="B4448" s="10" t="s">
        <v>4863</v>
      </c>
    </row>
    <row r="4449" spans="1:2" hidden="1" outlineLevel="2">
      <c r="B4449" s="10" t="s">
        <v>4863</v>
      </c>
    </row>
    <row r="4450" spans="1:2" outlineLevel="1" collapsed="1">
      <c r="A4450" s="9" t="s">
        <v>5806</v>
      </c>
      <c r="B4450" s="10">
        <f>SUBTOTAL(3,B4451:B4451)</f>
        <v>1</v>
      </c>
    </row>
    <row r="4451" spans="1:2" hidden="1" outlineLevel="2">
      <c r="B4451" s="10" t="s">
        <v>4869</v>
      </c>
    </row>
    <row r="4452" spans="1:2" outlineLevel="1" collapsed="1">
      <c r="A4452" s="9" t="s">
        <v>5807</v>
      </c>
      <c r="B4452" s="10">
        <f>SUBTOTAL(3,B4453:B4453)</f>
        <v>1</v>
      </c>
    </row>
    <row r="4453" spans="1:2" hidden="1" outlineLevel="2">
      <c r="B4453" s="10" t="s">
        <v>4874</v>
      </c>
    </row>
    <row r="4454" spans="1:2" hidden="1" outlineLevel="2">
      <c r="B4454" s="10" t="s">
        <v>4874</v>
      </c>
    </row>
    <row r="4455" spans="1:2" outlineLevel="1" collapsed="1">
      <c r="A4455" s="9" t="s">
        <v>5810</v>
      </c>
      <c r="B4455" s="10">
        <f>SUBTOTAL(3,B4456:B4456)</f>
        <v>1</v>
      </c>
    </row>
    <row r="4456" spans="1:2" hidden="1" outlineLevel="2">
      <c r="B4456" s="10" t="s">
        <v>4878</v>
      </c>
    </row>
    <row r="4457" spans="1:2" hidden="1" outlineLevel="2">
      <c r="B4457" s="10" t="s">
        <v>4878</v>
      </c>
    </row>
    <row r="4458" spans="1:2" hidden="1" outlineLevel="2">
      <c r="B4458" s="10" t="s">
        <v>4878</v>
      </c>
    </row>
    <row r="4459" spans="1:2" hidden="1" outlineLevel="2">
      <c r="B4459" s="10" t="s">
        <v>4878</v>
      </c>
    </row>
    <row r="4460" spans="1:2" hidden="1" outlineLevel="2">
      <c r="B4460" s="10" t="s">
        <v>4878</v>
      </c>
    </row>
    <row r="4461" spans="1:2" hidden="1" outlineLevel="2">
      <c r="B4461" s="10" t="s">
        <v>4878</v>
      </c>
    </row>
    <row r="4462" spans="1:2" hidden="1" outlineLevel="2">
      <c r="B4462" s="10" t="s">
        <v>4878</v>
      </c>
    </row>
    <row r="4463" spans="1:2" hidden="1" outlineLevel="2">
      <c r="B4463" s="10" t="s">
        <v>4878</v>
      </c>
    </row>
    <row r="4464" spans="1:2" hidden="1" outlineLevel="2">
      <c r="B4464" s="10" t="s">
        <v>4878</v>
      </c>
    </row>
    <row r="4465" spans="1:2" hidden="1" outlineLevel="2">
      <c r="B4465" s="10" t="s">
        <v>4878</v>
      </c>
    </row>
    <row r="4466" spans="1:2" hidden="1" outlineLevel="2">
      <c r="B4466" s="10" t="s">
        <v>4878</v>
      </c>
    </row>
    <row r="4467" spans="1:2" hidden="1" outlineLevel="2">
      <c r="B4467" s="10" t="s">
        <v>4878</v>
      </c>
    </row>
    <row r="4468" spans="1:2" hidden="1" outlineLevel="2">
      <c r="B4468" s="10" t="s">
        <v>4878</v>
      </c>
    </row>
    <row r="4469" spans="1:2" hidden="1" outlineLevel="2">
      <c r="B4469" s="10" t="s">
        <v>4878</v>
      </c>
    </row>
    <row r="4470" spans="1:2" hidden="1" outlineLevel="2">
      <c r="B4470" s="10" t="s">
        <v>4878</v>
      </c>
    </row>
    <row r="4471" spans="1:2" hidden="1" outlineLevel="2">
      <c r="B4471" s="10" t="s">
        <v>4878</v>
      </c>
    </row>
    <row r="4472" spans="1:2" hidden="1" outlineLevel="2">
      <c r="B4472" s="10" t="s">
        <v>4878</v>
      </c>
    </row>
    <row r="4473" spans="1:2" hidden="1" outlineLevel="2">
      <c r="B4473" s="10" t="s">
        <v>4878</v>
      </c>
    </row>
    <row r="4474" spans="1:2" hidden="1" outlineLevel="2">
      <c r="B4474" s="10" t="s">
        <v>4878</v>
      </c>
    </row>
    <row r="4475" spans="1:2" outlineLevel="1" collapsed="1">
      <c r="A4475" s="9" t="s">
        <v>5818</v>
      </c>
      <c r="B4475" s="10">
        <f>SUBTOTAL(3,B4476:B4476)</f>
        <v>1</v>
      </c>
    </row>
    <row r="4476" spans="1:2" hidden="1" outlineLevel="2">
      <c r="B4476" s="10" t="s">
        <v>4899</v>
      </c>
    </row>
    <row r="4477" spans="1:2" hidden="1" outlineLevel="2">
      <c r="B4477" s="10" t="s">
        <v>4899</v>
      </c>
    </row>
    <row r="4478" spans="1:2" hidden="1" outlineLevel="2">
      <c r="B4478" s="10" t="s">
        <v>4899</v>
      </c>
    </row>
    <row r="4479" spans="1:2" hidden="1" outlineLevel="2">
      <c r="B4479" s="10" t="s">
        <v>4899</v>
      </c>
    </row>
    <row r="4480" spans="1:2" outlineLevel="1" collapsed="1">
      <c r="A4480" s="9" t="s">
        <v>5820</v>
      </c>
      <c r="B4480" s="10">
        <f>SUBTOTAL(3,B4481:B4481)</f>
        <v>1</v>
      </c>
    </row>
    <row r="4481" spans="1:2" hidden="1" outlineLevel="2">
      <c r="B4481" s="10" t="s">
        <v>4905</v>
      </c>
    </row>
    <row r="4482" spans="1:2" hidden="1" outlineLevel="2">
      <c r="B4482" s="10" t="s">
        <v>4905</v>
      </c>
    </row>
    <row r="4483" spans="1:2" hidden="1" outlineLevel="2">
      <c r="B4483" s="10" t="s">
        <v>4905</v>
      </c>
    </row>
    <row r="4484" spans="1:2" hidden="1" outlineLevel="2">
      <c r="B4484" s="10" t="s">
        <v>4905</v>
      </c>
    </row>
    <row r="4485" spans="1:2" hidden="1" outlineLevel="2">
      <c r="B4485" s="10" t="s">
        <v>4905</v>
      </c>
    </row>
    <row r="4486" spans="1:2" hidden="1" outlineLevel="2">
      <c r="B4486" s="10" t="s">
        <v>4905</v>
      </c>
    </row>
    <row r="4487" spans="1:2" hidden="1" outlineLevel="2">
      <c r="B4487" s="10" t="s">
        <v>4905</v>
      </c>
    </row>
    <row r="4488" spans="1:2" hidden="1" outlineLevel="2">
      <c r="B4488" s="10" t="s">
        <v>4905</v>
      </c>
    </row>
    <row r="4489" spans="1:2" hidden="1" outlineLevel="2">
      <c r="B4489" s="10" t="s">
        <v>4905</v>
      </c>
    </row>
    <row r="4490" spans="1:2" hidden="1" outlineLevel="2">
      <c r="B4490" s="10" t="s">
        <v>4905</v>
      </c>
    </row>
    <row r="4491" spans="1:2" hidden="1" outlineLevel="2">
      <c r="B4491" s="10" t="s">
        <v>4905</v>
      </c>
    </row>
    <row r="4492" spans="1:2" outlineLevel="1" collapsed="1">
      <c r="A4492" s="9" t="s">
        <v>5828</v>
      </c>
      <c r="B4492" s="10">
        <f>SUBTOTAL(3,B4493:B4493)</f>
        <v>1</v>
      </c>
    </row>
    <row r="4493" spans="1:2" hidden="1" outlineLevel="2">
      <c r="B4493" s="10" t="s">
        <v>4917</v>
      </c>
    </row>
    <row r="4494" spans="1:2" outlineLevel="1" collapsed="1">
      <c r="A4494" s="9" t="s">
        <v>5829</v>
      </c>
      <c r="B4494" s="10">
        <f>SUBTOTAL(3,B4495:B4495)</f>
        <v>1</v>
      </c>
    </row>
    <row r="4495" spans="1:2" hidden="1" outlineLevel="2">
      <c r="B4495" s="10" t="s">
        <v>4920</v>
      </c>
    </row>
    <row r="4496" spans="1:2" outlineLevel="1" collapsed="1">
      <c r="A4496" s="9" t="s">
        <v>5834</v>
      </c>
      <c r="B4496" s="10">
        <f>SUBTOTAL(3,B4497:B4497)</f>
        <v>1</v>
      </c>
    </row>
    <row r="4497" spans="2:2" hidden="1" outlineLevel="2">
      <c r="B4497" s="10" t="s">
        <v>4932</v>
      </c>
    </row>
    <row r="4498" spans="2:2" hidden="1" outlineLevel="2">
      <c r="B4498" s="10" t="s">
        <v>4932</v>
      </c>
    </row>
    <row r="4499" spans="2:2" hidden="1" outlineLevel="2">
      <c r="B4499" s="10" t="s">
        <v>4932</v>
      </c>
    </row>
    <row r="4500" spans="2:2" hidden="1" outlineLevel="2">
      <c r="B4500" s="10" t="s">
        <v>4932</v>
      </c>
    </row>
    <row r="4501" spans="2:2" hidden="1" outlineLevel="2">
      <c r="B4501" s="10" t="s">
        <v>4932</v>
      </c>
    </row>
    <row r="4502" spans="2:2" hidden="1" outlineLevel="2">
      <c r="B4502" s="10" t="s">
        <v>4932</v>
      </c>
    </row>
    <row r="4503" spans="2:2" hidden="1" outlineLevel="2">
      <c r="B4503" s="10" t="s">
        <v>4932</v>
      </c>
    </row>
    <row r="4504" spans="2:2" hidden="1" outlineLevel="2">
      <c r="B4504" s="10" t="s">
        <v>4932</v>
      </c>
    </row>
    <row r="4505" spans="2:2" hidden="1" outlineLevel="2">
      <c r="B4505" s="10" t="s">
        <v>4932</v>
      </c>
    </row>
    <row r="4506" spans="2:2" hidden="1" outlineLevel="2">
      <c r="B4506" s="10" t="s">
        <v>4932</v>
      </c>
    </row>
    <row r="4507" spans="2:2" hidden="1" outlineLevel="2">
      <c r="B4507" s="10" t="s">
        <v>4932</v>
      </c>
    </row>
    <row r="4508" spans="2:2" hidden="1" outlineLevel="2">
      <c r="B4508" s="10" t="s">
        <v>4932</v>
      </c>
    </row>
    <row r="4509" spans="2:2" hidden="1" outlineLevel="2">
      <c r="B4509" s="10" t="s">
        <v>4932</v>
      </c>
    </row>
    <row r="4510" spans="2:2" hidden="1" outlineLevel="2">
      <c r="B4510" s="10" t="s">
        <v>4932</v>
      </c>
    </row>
    <row r="4511" spans="2:2" hidden="1" outlineLevel="2">
      <c r="B4511" s="10" t="s">
        <v>4932</v>
      </c>
    </row>
    <row r="4512" spans="2:2" hidden="1" outlineLevel="2">
      <c r="B4512" s="10" t="s">
        <v>4932</v>
      </c>
    </row>
    <row r="4513" spans="2:2" hidden="1" outlineLevel="2">
      <c r="B4513" s="10" t="s">
        <v>4932</v>
      </c>
    </row>
    <row r="4514" spans="2:2" hidden="1" outlineLevel="2">
      <c r="B4514" s="10" t="s">
        <v>4932</v>
      </c>
    </row>
    <row r="4515" spans="2:2" hidden="1" outlineLevel="2">
      <c r="B4515" s="10" t="s">
        <v>4932</v>
      </c>
    </row>
    <row r="4516" spans="2:2" hidden="1" outlineLevel="2">
      <c r="B4516" s="10" t="s">
        <v>4932</v>
      </c>
    </row>
    <row r="4517" spans="2:2" hidden="1" outlineLevel="2">
      <c r="B4517" s="10" t="s">
        <v>4932</v>
      </c>
    </row>
    <row r="4518" spans="2:2" hidden="1" outlineLevel="2">
      <c r="B4518" s="10" t="s">
        <v>4932</v>
      </c>
    </row>
    <row r="4519" spans="2:2" hidden="1" outlineLevel="2">
      <c r="B4519" s="10" t="s">
        <v>4932</v>
      </c>
    </row>
    <row r="4520" spans="2:2" hidden="1" outlineLevel="2">
      <c r="B4520" s="10" t="s">
        <v>4932</v>
      </c>
    </row>
    <row r="4521" spans="2:2" hidden="1" outlineLevel="2">
      <c r="B4521" s="10" t="s">
        <v>4932</v>
      </c>
    </row>
    <row r="4522" spans="2:2" hidden="1" outlineLevel="2">
      <c r="B4522" s="10" t="s">
        <v>4932</v>
      </c>
    </row>
    <row r="4523" spans="2:2" hidden="1" outlineLevel="2">
      <c r="B4523" s="10" t="s">
        <v>4932</v>
      </c>
    </row>
    <row r="4524" spans="2:2" hidden="1" outlineLevel="2">
      <c r="B4524" s="10" t="s">
        <v>4932</v>
      </c>
    </row>
    <row r="4525" spans="2:2" hidden="1" outlineLevel="2">
      <c r="B4525" s="10" t="s">
        <v>4932</v>
      </c>
    </row>
    <row r="4526" spans="2:2" hidden="1" outlineLevel="2">
      <c r="B4526" s="10" t="s">
        <v>4932</v>
      </c>
    </row>
    <row r="4527" spans="2:2" hidden="1" outlineLevel="2">
      <c r="B4527" s="10" t="s">
        <v>4932</v>
      </c>
    </row>
    <row r="4528" spans="2:2" hidden="1" outlineLevel="2">
      <c r="B4528" s="10" t="s">
        <v>4932</v>
      </c>
    </row>
    <row r="4529" spans="1:2" hidden="1" outlineLevel="2">
      <c r="B4529" s="10" t="s">
        <v>4932</v>
      </c>
    </row>
    <row r="4530" spans="1:2" hidden="1" outlineLevel="2">
      <c r="B4530" s="10" t="s">
        <v>4932</v>
      </c>
    </row>
    <row r="4531" spans="1:2" hidden="1" outlineLevel="2">
      <c r="B4531" s="10" t="s">
        <v>4932</v>
      </c>
    </row>
    <row r="4532" spans="1:2" hidden="1" outlineLevel="2">
      <c r="B4532" s="10" t="s">
        <v>4932</v>
      </c>
    </row>
    <row r="4533" spans="1:2" hidden="1" outlineLevel="2">
      <c r="B4533" s="10" t="s">
        <v>4932</v>
      </c>
    </row>
    <row r="4534" spans="1:2" outlineLevel="1" collapsed="1">
      <c r="A4534" s="9" t="s">
        <v>5837</v>
      </c>
      <c r="B4534" s="10">
        <f>SUBTOTAL(3,B4535:B4535)</f>
        <v>1</v>
      </c>
    </row>
    <row r="4535" spans="1:2" hidden="1" outlineLevel="2">
      <c r="B4535" s="10" t="s">
        <v>4969</v>
      </c>
    </row>
    <row r="4536" spans="1:2" outlineLevel="1" collapsed="1">
      <c r="A4536" s="9" t="s">
        <v>5846</v>
      </c>
      <c r="B4536" s="10">
        <f>SUBTOTAL(3,B4537:B4537)</f>
        <v>1</v>
      </c>
    </row>
    <row r="4537" spans="1:2" hidden="1" outlineLevel="2">
      <c r="B4537" s="10" t="s">
        <v>4972</v>
      </c>
    </row>
    <row r="4538" spans="1:2" outlineLevel="1" collapsed="1">
      <c r="A4538" s="9" t="s">
        <v>5847</v>
      </c>
      <c r="B4538" s="10">
        <f>SUBTOTAL(3,B4539:B4539)</f>
        <v>1</v>
      </c>
    </row>
    <row r="4539" spans="1:2" hidden="1" outlineLevel="2">
      <c r="B4539" s="10" t="s">
        <v>4975</v>
      </c>
    </row>
    <row r="4540" spans="1:2" hidden="1" outlineLevel="2">
      <c r="B4540" s="10" t="s">
        <v>4975</v>
      </c>
    </row>
    <row r="4541" spans="1:2" hidden="1" outlineLevel="2">
      <c r="B4541" s="10" t="s">
        <v>4975</v>
      </c>
    </row>
    <row r="4542" spans="1:2" outlineLevel="1" collapsed="1">
      <c r="A4542" s="9" t="s">
        <v>5850</v>
      </c>
      <c r="B4542" s="10">
        <f>SUBTOTAL(3,B4543:B4543)</f>
        <v>1</v>
      </c>
    </row>
    <row r="4543" spans="1:2" hidden="1" outlineLevel="2">
      <c r="B4543" s="10" t="s">
        <v>5002</v>
      </c>
    </row>
    <row r="4544" spans="1:2" hidden="1" outlineLevel="2">
      <c r="B4544" s="10" t="s">
        <v>5002</v>
      </c>
    </row>
    <row r="4545" spans="1:2" hidden="1" outlineLevel="2">
      <c r="B4545" s="10" t="s">
        <v>5002</v>
      </c>
    </row>
    <row r="4546" spans="1:2" outlineLevel="1" collapsed="1">
      <c r="A4546" s="9" t="s">
        <v>5852</v>
      </c>
      <c r="B4546" s="10">
        <f>SUBTOTAL(3,B4547:B4547)</f>
        <v>1</v>
      </c>
    </row>
    <row r="4547" spans="1:2" hidden="1" outlineLevel="2">
      <c r="B4547" s="10" t="s">
        <v>5007</v>
      </c>
    </row>
    <row r="4548" spans="1:2" hidden="1" outlineLevel="2">
      <c r="B4548" s="10" t="s">
        <v>5007</v>
      </c>
    </row>
    <row r="4549" spans="1:2" hidden="1" outlineLevel="2">
      <c r="B4549" s="10" t="s">
        <v>5007</v>
      </c>
    </row>
    <row r="4550" spans="1:2" hidden="1" outlineLevel="2">
      <c r="B4550" s="10" t="s">
        <v>5007</v>
      </c>
    </row>
    <row r="4551" spans="1:2" hidden="1" outlineLevel="2">
      <c r="B4551" s="10" t="s">
        <v>5007</v>
      </c>
    </row>
    <row r="4552" spans="1:2" hidden="1" outlineLevel="2">
      <c r="B4552" s="10" t="s">
        <v>5007</v>
      </c>
    </row>
    <row r="4553" spans="1:2" outlineLevel="1" collapsed="1">
      <c r="A4553" s="9" t="s">
        <v>5853</v>
      </c>
      <c r="B4553" s="10">
        <f>SUBTOTAL(3,B4554:B4554)</f>
        <v>1</v>
      </c>
    </row>
    <row r="4554" spans="1:2" hidden="1" outlineLevel="2">
      <c r="B4554" s="10" t="s">
        <v>5015</v>
      </c>
    </row>
    <row r="4555" spans="1:2" hidden="1" outlineLevel="2">
      <c r="B4555" s="10" t="s">
        <v>5015</v>
      </c>
    </row>
    <row r="4556" spans="1:2" hidden="1" outlineLevel="2">
      <c r="B4556" s="10" t="s">
        <v>5015</v>
      </c>
    </row>
    <row r="4557" spans="1:2" hidden="1" outlineLevel="2">
      <c r="B4557" s="10" t="s">
        <v>5015</v>
      </c>
    </row>
    <row r="4558" spans="1:2" hidden="1" outlineLevel="2">
      <c r="B4558" s="10" t="s">
        <v>5015</v>
      </c>
    </row>
    <row r="4559" spans="1:2" hidden="1" outlineLevel="2">
      <c r="B4559" s="10" t="s">
        <v>5015</v>
      </c>
    </row>
    <row r="4560" spans="1:2" hidden="1" outlineLevel="2">
      <c r="B4560" s="10" t="s">
        <v>5015</v>
      </c>
    </row>
    <row r="4561" spans="1:2" outlineLevel="1" collapsed="1">
      <c r="A4561" s="9" t="s">
        <v>5856</v>
      </c>
      <c r="B4561" s="10">
        <f>SUBTOTAL(3,B4562:B4562)</f>
        <v>1</v>
      </c>
    </row>
    <row r="4562" spans="1:2" hidden="1" outlineLevel="2">
      <c r="B4562" s="10" t="s">
        <v>5024</v>
      </c>
    </row>
    <row r="4563" spans="1:2" hidden="1" outlineLevel="2">
      <c r="B4563" s="10" t="s">
        <v>5024</v>
      </c>
    </row>
    <row r="4564" spans="1:2" hidden="1" outlineLevel="2">
      <c r="B4564" s="10" t="s">
        <v>5024</v>
      </c>
    </row>
    <row r="4565" spans="1:2" hidden="1" outlineLevel="2">
      <c r="B4565" s="10" t="s">
        <v>5024</v>
      </c>
    </row>
    <row r="4566" spans="1:2" hidden="1" outlineLevel="2">
      <c r="B4566" s="10" t="s">
        <v>5024</v>
      </c>
    </row>
    <row r="4567" spans="1:2" hidden="1" outlineLevel="2">
      <c r="B4567" s="10" t="s">
        <v>5024</v>
      </c>
    </row>
    <row r="4568" spans="1:2" hidden="1" outlineLevel="2">
      <c r="B4568" s="10" t="s">
        <v>5024</v>
      </c>
    </row>
    <row r="4569" spans="1:2" hidden="1" outlineLevel="2">
      <c r="B4569" s="10" t="s">
        <v>5024</v>
      </c>
    </row>
    <row r="4570" spans="1:2" hidden="1" outlineLevel="2">
      <c r="B4570" s="10" t="s">
        <v>5024</v>
      </c>
    </row>
    <row r="4571" spans="1:2" hidden="1" outlineLevel="2">
      <c r="B4571" s="10" t="s">
        <v>5024</v>
      </c>
    </row>
    <row r="4572" spans="1:2" hidden="1" outlineLevel="2">
      <c r="B4572" s="10" t="s">
        <v>5024</v>
      </c>
    </row>
    <row r="4573" spans="1:2" hidden="1" outlineLevel="2">
      <c r="B4573" s="10" t="s">
        <v>5024</v>
      </c>
    </row>
    <row r="4574" spans="1:2" hidden="1" outlineLevel="2">
      <c r="B4574" s="10" t="s">
        <v>5024</v>
      </c>
    </row>
    <row r="4575" spans="1:2" hidden="1" outlineLevel="2">
      <c r="B4575" s="10" t="s">
        <v>5024</v>
      </c>
    </row>
    <row r="4576" spans="1:2" hidden="1" outlineLevel="2">
      <c r="B4576" s="10" t="s">
        <v>5024</v>
      </c>
    </row>
    <row r="4577" spans="2:2" hidden="1" outlineLevel="2">
      <c r="B4577" s="10" t="s">
        <v>5024</v>
      </c>
    </row>
    <row r="4578" spans="2:2" hidden="1" outlineLevel="2">
      <c r="B4578" s="10" t="s">
        <v>5024</v>
      </c>
    </row>
    <row r="4579" spans="2:2" hidden="1" outlineLevel="2">
      <c r="B4579" s="10" t="s">
        <v>5024</v>
      </c>
    </row>
    <row r="4580" spans="2:2" hidden="1" outlineLevel="2">
      <c r="B4580" s="10" t="s">
        <v>5024</v>
      </c>
    </row>
    <row r="4581" spans="2:2" hidden="1" outlineLevel="2">
      <c r="B4581" s="10" t="s">
        <v>5024</v>
      </c>
    </row>
    <row r="4582" spans="2:2" hidden="1" outlineLevel="2">
      <c r="B4582" s="10" t="s">
        <v>5024</v>
      </c>
    </row>
    <row r="4583" spans="2:2" hidden="1" outlineLevel="2">
      <c r="B4583" s="10" t="s">
        <v>5024</v>
      </c>
    </row>
    <row r="4584" spans="2:2" hidden="1" outlineLevel="2">
      <c r="B4584" s="10" t="s">
        <v>5024</v>
      </c>
    </row>
    <row r="4585" spans="2:2" hidden="1" outlineLevel="2">
      <c r="B4585" s="10" t="s">
        <v>5024</v>
      </c>
    </row>
    <row r="4586" spans="2:2" hidden="1" outlineLevel="2">
      <c r="B4586" s="10" t="s">
        <v>5024</v>
      </c>
    </row>
    <row r="4587" spans="2:2" hidden="1" outlineLevel="2">
      <c r="B4587" s="10" t="s">
        <v>5024</v>
      </c>
    </row>
    <row r="4588" spans="2:2" hidden="1" outlineLevel="2">
      <c r="B4588" s="10" t="s">
        <v>5024</v>
      </c>
    </row>
    <row r="4589" spans="2:2" hidden="1" outlineLevel="2">
      <c r="B4589" s="10" t="s">
        <v>5024</v>
      </c>
    </row>
    <row r="4590" spans="2:2" hidden="1" outlineLevel="2">
      <c r="B4590" s="10" t="s">
        <v>5024</v>
      </c>
    </row>
    <row r="4591" spans="2:2" hidden="1" outlineLevel="2">
      <c r="B4591" s="10" t="s">
        <v>5024</v>
      </c>
    </row>
    <row r="4592" spans="2:2" hidden="1" outlineLevel="2">
      <c r="B4592" s="10" t="s">
        <v>5024</v>
      </c>
    </row>
    <row r="4593" spans="2:2" hidden="1" outlineLevel="2">
      <c r="B4593" s="10" t="s">
        <v>5024</v>
      </c>
    </row>
    <row r="4594" spans="2:2" hidden="1" outlineLevel="2">
      <c r="B4594" s="10" t="s">
        <v>5024</v>
      </c>
    </row>
    <row r="4595" spans="2:2" hidden="1" outlineLevel="2">
      <c r="B4595" s="10" t="s">
        <v>5024</v>
      </c>
    </row>
    <row r="4596" spans="2:2" hidden="1" outlineLevel="2">
      <c r="B4596" s="10" t="s">
        <v>5024</v>
      </c>
    </row>
    <row r="4597" spans="2:2" hidden="1" outlineLevel="2">
      <c r="B4597" s="10" t="s">
        <v>5024</v>
      </c>
    </row>
    <row r="4598" spans="2:2" hidden="1" outlineLevel="2">
      <c r="B4598" s="10" t="s">
        <v>5024</v>
      </c>
    </row>
    <row r="4599" spans="2:2" hidden="1" outlineLevel="2">
      <c r="B4599" s="10" t="s">
        <v>5024</v>
      </c>
    </row>
    <row r="4600" spans="2:2" hidden="1" outlineLevel="2">
      <c r="B4600" s="10" t="s">
        <v>5024</v>
      </c>
    </row>
    <row r="4601" spans="2:2" hidden="1" outlineLevel="2">
      <c r="B4601" s="10" t="s">
        <v>5024</v>
      </c>
    </row>
    <row r="4602" spans="2:2" hidden="1" outlineLevel="2">
      <c r="B4602" s="10" t="s">
        <v>5024</v>
      </c>
    </row>
    <row r="4603" spans="2:2" hidden="1" outlineLevel="2">
      <c r="B4603" s="10" t="s">
        <v>5024</v>
      </c>
    </row>
    <row r="4604" spans="2:2" hidden="1" outlineLevel="2">
      <c r="B4604" s="10" t="s">
        <v>5024</v>
      </c>
    </row>
    <row r="4605" spans="2:2" hidden="1" outlineLevel="2">
      <c r="B4605" s="10" t="s">
        <v>5024</v>
      </c>
    </row>
    <row r="4606" spans="2:2" hidden="1" outlineLevel="2">
      <c r="B4606" s="10" t="s">
        <v>5024</v>
      </c>
    </row>
    <row r="4607" spans="2:2" hidden="1" outlineLevel="2">
      <c r="B4607" s="10" t="s">
        <v>5024</v>
      </c>
    </row>
    <row r="4608" spans="2:2" hidden="1" outlineLevel="2">
      <c r="B4608" s="10" t="s">
        <v>5024</v>
      </c>
    </row>
    <row r="4609" spans="1:2" hidden="1" outlineLevel="2">
      <c r="B4609" s="10" t="s">
        <v>5024</v>
      </c>
    </row>
    <row r="4610" spans="1:2" hidden="1" outlineLevel="2">
      <c r="B4610" s="10" t="s">
        <v>5024</v>
      </c>
    </row>
    <row r="4611" spans="1:2" hidden="1" outlineLevel="2">
      <c r="B4611" s="10" t="s">
        <v>5024</v>
      </c>
    </row>
    <row r="4612" spans="1:2" hidden="1" outlineLevel="2">
      <c r="B4612" s="10" t="s">
        <v>5024</v>
      </c>
    </row>
    <row r="4613" spans="1:2" hidden="1" outlineLevel="2">
      <c r="B4613" s="10" t="s">
        <v>5024</v>
      </c>
    </row>
    <row r="4614" spans="1:2" hidden="1" outlineLevel="2">
      <c r="B4614" s="10" t="s">
        <v>5024</v>
      </c>
    </row>
    <row r="4615" spans="1:2" hidden="1" outlineLevel="2">
      <c r="B4615" s="10" t="s">
        <v>5024</v>
      </c>
    </row>
    <row r="4616" spans="1:2" hidden="1" outlineLevel="2">
      <c r="B4616" s="10" t="s">
        <v>5024</v>
      </c>
    </row>
    <row r="4617" spans="1:2" hidden="1" outlineLevel="2">
      <c r="B4617" s="10" t="s">
        <v>5024</v>
      </c>
    </row>
    <row r="4618" spans="1:2" outlineLevel="1" collapsed="1">
      <c r="A4618" s="9" t="s">
        <v>5858</v>
      </c>
      <c r="B4618" s="10">
        <f>SUBTOTAL(3,B4619:B4619)</f>
        <v>1</v>
      </c>
    </row>
    <row r="4619" spans="1:2" hidden="1" outlineLevel="2">
      <c r="B4619" s="10" t="s">
        <v>5073</v>
      </c>
    </row>
    <row r="4620" spans="1:2" outlineLevel="1" collapsed="1">
      <c r="A4620" s="9" t="s">
        <v>5860</v>
      </c>
      <c r="B4620" s="10">
        <f>SUBTOTAL(3,B4621:B4621)</f>
        <v>1</v>
      </c>
    </row>
    <row r="4621" spans="1:2" hidden="1" outlineLevel="2">
      <c r="B4621" s="10" t="s">
        <v>5078</v>
      </c>
    </row>
    <row r="4622" spans="1:2" hidden="1" outlineLevel="2">
      <c r="B4622" s="10" t="s">
        <v>5078</v>
      </c>
    </row>
    <row r="4623" spans="1:2" hidden="1" outlineLevel="2">
      <c r="B4623" s="10" t="s">
        <v>5078</v>
      </c>
    </row>
    <row r="4624" spans="1:2" hidden="1" outlineLevel="2">
      <c r="B4624" s="10" t="s">
        <v>5078</v>
      </c>
    </row>
    <row r="4625" spans="2:2" hidden="1" outlineLevel="2">
      <c r="B4625" s="10" t="s">
        <v>5078</v>
      </c>
    </row>
    <row r="4626" spans="2:2" hidden="1" outlineLevel="2">
      <c r="B4626" s="10" t="s">
        <v>5078</v>
      </c>
    </row>
    <row r="4627" spans="2:2" hidden="1" outlineLevel="2">
      <c r="B4627" s="10" t="s">
        <v>5078</v>
      </c>
    </row>
    <row r="4628" spans="2:2" hidden="1" outlineLevel="2">
      <c r="B4628" s="10" t="s">
        <v>5078</v>
      </c>
    </row>
    <row r="4629" spans="2:2" hidden="1" outlineLevel="2">
      <c r="B4629" s="10" t="s">
        <v>5078</v>
      </c>
    </row>
    <row r="4630" spans="2:2" hidden="1" outlineLevel="2">
      <c r="B4630" s="10" t="s">
        <v>5078</v>
      </c>
    </row>
    <row r="4631" spans="2:2" hidden="1" outlineLevel="2">
      <c r="B4631" s="10" t="s">
        <v>5078</v>
      </c>
    </row>
    <row r="4632" spans="2:2" hidden="1" outlineLevel="2">
      <c r="B4632" s="10" t="s">
        <v>5078</v>
      </c>
    </row>
    <row r="4633" spans="2:2" hidden="1" outlineLevel="2">
      <c r="B4633" s="10" t="s">
        <v>5078</v>
      </c>
    </row>
    <row r="4634" spans="2:2" hidden="1" outlineLevel="2">
      <c r="B4634" s="10" t="s">
        <v>5078</v>
      </c>
    </row>
    <row r="4635" spans="2:2" hidden="1" outlineLevel="2">
      <c r="B4635" s="10" t="s">
        <v>5078</v>
      </c>
    </row>
    <row r="4636" spans="2:2" hidden="1" outlineLevel="2">
      <c r="B4636" s="10" t="s">
        <v>5078</v>
      </c>
    </row>
    <row r="4637" spans="2:2" hidden="1" outlineLevel="2">
      <c r="B4637" s="10" t="s">
        <v>5078</v>
      </c>
    </row>
    <row r="4638" spans="2:2" hidden="1" outlineLevel="2">
      <c r="B4638" s="10" t="s">
        <v>5078</v>
      </c>
    </row>
    <row r="4639" spans="2:2" hidden="1" outlineLevel="2">
      <c r="B4639" s="10" t="s">
        <v>5078</v>
      </c>
    </row>
    <row r="4640" spans="2:2" hidden="1" outlineLevel="2">
      <c r="B4640" s="10" t="s">
        <v>5078</v>
      </c>
    </row>
    <row r="4641" spans="2:2" hidden="1" outlineLevel="2">
      <c r="B4641" s="10" t="s">
        <v>5078</v>
      </c>
    </row>
    <row r="4642" spans="2:2" hidden="1" outlineLevel="2">
      <c r="B4642" s="10" t="s">
        <v>5078</v>
      </c>
    </row>
    <row r="4643" spans="2:2" hidden="1" outlineLevel="2">
      <c r="B4643" s="10" t="s">
        <v>5078</v>
      </c>
    </row>
    <row r="4644" spans="2:2" hidden="1" outlineLevel="2">
      <c r="B4644" s="10" t="s">
        <v>5078</v>
      </c>
    </row>
    <row r="4645" spans="2:2" hidden="1" outlineLevel="2">
      <c r="B4645" s="10" t="s">
        <v>5078</v>
      </c>
    </row>
    <row r="4646" spans="2:2" hidden="1" outlineLevel="2">
      <c r="B4646" s="10" t="s">
        <v>5078</v>
      </c>
    </row>
    <row r="4647" spans="2:2" hidden="1" outlineLevel="2">
      <c r="B4647" s="10" t="s">
        <v>5078</v>
      </c>
    </row>
    <row r="4648" spans="2:2" hidden="1" outlineLevel="2">
      <c r="B4648" s="10" t="s">
        <v>5078</v>
      </c>
    </row>
    <row r="4649" spans="2:2" hidden="1" outlineLevel="2">
      <c r="B4649" s="10" t="s">
        <v>5078</v>
      </c>
    </row>
    <row r="4650" spans="2:2" hidden="1" outlineLevel="2">
      <c r="B4650" s="10" t="s">
        <v>5078</v>
      </c>
    </row>
    <row r="4651" spans="2:2" hidden="1" outlineLevel="2">
      <c r="B4651" s="10" t="s">
        <v>5078</v>
      </c>
    </row>
    <row r="4652" spans="2:2" hidden="1" outlineLevel="2">
      <c r="B4652" s="10" t="s">
        <v>5078</v>
      </c>
    </row>
    <row r="4653" spans="2:2" hidden="1" outlineLevel="2">
      <c r="B4653" s="10" t="s">
        <v>5078</v>
      </c>
    </row>
    <row r="4654" spans="2:2" hidden="1" outlineLevel="2">
      <c r="B4654" s="10" t="s">
        <v>5078</v>
      </c>
    </row>
    <row r="4655" spans="2:2" hidden="1" outlineLevel="2">
      <c r="B4655" s="10" t="s">
        <v>5078</v>
      </c>
    </row>
    <row r="4656" spans="2:2" hidden="1" outlineLevel="2">
      <c r="B4656" s="10" t="s">
        <v>5078</v>
      </c>
    </row>
    <row r="4657" spans="1:2" hidden="1" outlineLevel="2">
      <c r="B4657" s="10" t="s">
        <v>5078</v>
      </c>
    </row>
    <row r="4658" spans="1:2" hidden="1" outlineLevel="2">
      <c r="B4658" s="10" t="s">
        <v>5078</v>
      </c>
    </row>
    <row r="4659" spans="1:2" hidden="1" outlineLevel="2">
      <c r="B4659" s="10" t="s">
        <v>5078</v>
      </c>
    </row>
    <row r="4660" spans="1:2" hidden="1" outlineLevel="2">
      <c r="B4660" s="10" t="s">
        <v>5078</v>
      </c>
    </row>
    <row r="4661" spans="1:2" hidden="1" outlineLevel="2">
      <c r="B4661" s="10" t="s">
        <v>5078</v>
      </c>
    </row>
    <row r="4662" spans="1:2" hidden="1" outlineLevel="2">
      <c r="B4662" s="10" t="s">
        <v>5078</v>
      </c>
    </row>
    <row r="4663" spans="1:2" hidden="1" outlineLevel="2">
      <c r="B4663" s="10" t="s">
        <v>5078</v>
      </c>
    </row>
    <row r="4664" spans="1:2" outlineLevel="1" collapsed="1">
      <c r="A4664" s="9" t="s">
        <v>5862</v>
      </c>
      <c r="B4664" s="10">
        <f>SUBTOTAL(3,B4665:B4665)</f>
        <v>1</v>
      </c>
    </row>
    <row r="4665" spans="1:2" hidden="1" outlineLevel="2">
      <c r="B4665" s="10" t="s">
        <v>5120</v>
      </c>
    </row>
    <row r="4666" spans="1:2" hidden="1" outlineLevel="2">
      <c r="B4666" s="10" t="s">
        <v>5120</v>
      </c>
    </row>
    <row r="4667" spans="1:2" hidden="1" outlineLevel="2">
      <c r="B4667" s="10" t="s">
        <v>5120</v>
      </c>
    </row>
    <row r="4668" spans="1:2" hidden="1" outlineLevel="2">
      <c r="B4668" s="10" t="s">
        <v>5120</v>
      </c>
    </row>
    <row r="4669" spans="1:2" hidden="1" outlineLevel="2">
      <c r="B4669" s="10" t="s">
        <v>5120</v>
      </c>
    </row>
    <row r="4670" spans="1:2" hidden="1" outlineLevel="2">
      <c r="B4670" s="10" t="s">
        <v>5120</v>
      </c>
    </row>
    <row r="4671" spans="1:2" hidden="1" outlineLevel="2">
      <c r="B4671" s="10" t="s">
        <v>5120</v>
      </c>
    </row>
    <row r="4672" spans="1:2" hidden="1" outlineLevel="2">
      <c r="B4672" s="10" t="s">
        <v>5120</v>
      </c>
    </row>
    <row r="4673" spans="1:2" hidden="1" outlineLevel="2">
      <c r="B4673" s="10" t="s">
        <v>5120</v>
      </c>
    </row>
    <row r="4674" spans="1:2" hidden="1" outlineLevel="2">
      <c r="B4674" s="10" t="s">
        <v>5120</v>
      </c>
    </row>
    <row r="4675" spans="1:2" hidden="1" outlineLevel="2">
      <c r="B4675" s="10" t="s">
        <v>5120</v>
      </c>
    </row>
    <row r="4676" spans="1:2" hidden="1" outlineLevel="2">
      <c r="B4676" s="10" t="s">
        <v>5120</v>
      </c>
    </row>
    <row r="4677" spans="1:2" hidden="1" outlineLevel="2">
      <c r="B4677" s="10" t="s">
        <v>5120</v>
      </c>
    </row>
    <row r="4678" spans="1:2" outlineLevel="1" collapsed="1">
      <c r="A4678" s="9" t="s">
        <v>5863</v>
      </c>
      <c r="B4678" s="10">
        <f>SUBTOTAL(3,B4679:B4679)</f>
        <v>1</v>
      </c>
    </row>
    <row r="4679" spans="1:2" hidden="1" outlineLevel="2">
      <c r="B4679" s="10" t="s">
        <v>5134</v>
      </c>
    </row>
    <row r="4680" spans="1:2" hidden="1" outlineLevel="2">
      <c r="B4680" s="10" t="s">
        <v>5134</v>
      </c>
    </row>
    <row r="4681" spans="1:2" outlineLevel="1" collapsed="1">
      <c r="A4681" s="9" t="s">
        <v>5867</v>
      </c>
      <c r="B4681" s="10">
        <f>SUBTOTAL(3,B4682:B4682)</f>
        <v>1</v>
      </c>
    </row>
    <row r="4682" spans="1:2" hidden="1" outlineLevel="2">
      <c r="B4682" s="10" t="s">
        <v>5148</v>
      </c>
    </row>
    <row r="4683" spans="1:2" hidden="1" outlineLevel="2">
      <c r="B4683" s="10" t="s">
        <v>5148</v>
      </c>
    </row>
    <row r="4684" spans="1:2" outlineLevel="1" collapsed="1">
      <c r="A4684" s="9" t="s">
        <v>5869</v>
      </c>
      <c r="B4684" s="10">
        <f>SUBTOTAL(3,B4685:B4685)</f>
        <v>1</v>
      </c>
    </row>
    <row r="4685" spans="1:2" hidden="1" outlineLevel="2">
      <c r="B4685" s="10" t="s">
        <v>5151</v>
      </c>
    </row>
    <row r="4686" spans="1:2" hidden="1" outlineLevel="2">
      <c r="B4686" s="10" t="s">
        <v>5151</v>
      </c>
    </row>
    <row r="4687" spans="1:2" hidden="1" outlineLevel="2">
      <c r="B4687" s="10" t="s">
        <v>5151</v>
      </c>
    </row>
    <row r="4688" spans="1:2" hidden="1" outlineLevel="2">
      <c r="B4688" s="10" t="s">
        <v>5151</v>
      </c>
    </row>
    <row r="4689" spans="1:2" hidden="1" outlineLevel="2">
      <c r="B4689" s="10" t="s">
        <v>5151</v>
      </c>
    </row>
    <row r="4690" spans="1:2" hidden="1" outlineLevel="2">
      <c r="B4690" s="10" t="s">
        <v>5151</v>
      </c>
    </row>
    <row r="4691" spans="1:2" hidden="1" outlineLevel="2">
      <c r="B4691" s="10" t="s">
        <v>5151</v>
      </c>
    </row>
    <row r="4692" spans="1:2" hidden="1" outlineLevel="2">
      <c r="B4692" s="10" t="s">
        <v>5151</v>
      </c>
    </row>
    <row r="4693" spans="1:2" hidden="1" outlineLevel="2">
      <c r="B4693" s="10" t="s">
        <v>5151</v>
      </c>
    </row>
    <row r="4694" spans="1:2" hidden="1" outlineLevel="2">
      <c r="B4694" s="10" t="s">
        <v>5151</v>
      </c>
    </row>
    <row r="4695" spans="1:2" hidden="1" outlineLevel="2">
      <c r="B4695" s="10" t="s">
        <v>5151</v>
      </c>
    </row>
    <row r="4696" spans="1:2" hidden="1" outlineLevel="2">
      <c r="B4696" s="10" t="s">
        <v>5151</v>
      </c>
    </row>
    <row r="4697" spans="1:2" outlineLevel="1" collapsed="1">
      <c r="A4697" s="9" t="s">
        <v>5871</v>
      </c>
      <c r="B4697" s="10">
        <f>SUBTOTAL(3,B4698:B4698)</f>
        <v>1</v>
      </c>
    </row>
    <row r="4698" spans="1:2" hidden="1" outlineLevel="2">
      <c r="B4698" s="10" t="s">
        <v>5163</v>
      </c>
    </row>
    <row r="4699" spans="1:2" hidden="1" outlineLevel="2">
      <c r="B4699" s="10" t="s">
        <v>5163</v>
      </c>
    </row>
    <row r="4700" spans="1:2" outlineLevel="1" collapsed="1">
      <c r="A4700" s="9" t="s">
        <v>5876</v>
      </c>
      <c r="B4700" s="10">
        <f>SUBTOTAL(3,B4701:B4701)</f>
        <v>1</v>
      </c>
    </row>
    <row r="4701" spans="1:2" hidden="1" outlineLevel="2">
      <c r="B4701" s="10" t="s">
        <v>5168</v>
      </c>
    </row>
    <row r="4702" spans="1:2" outlineLevel="1" collapsed="1">
      <c r="A4702" s="9" t="s">
        <v>5877</v>
      </c>
      <c r="B4702" s="10">
        <f>SUBTOTAL(3,B4703:B4703)</f>
        <v>1</v>
      </c>
    </row>
    <row r="4703" spans="1:2" hidden="1" outlineLevel="2">
      <c r="B4703" s="10" t="s">
        <v>5175</v>
      </c>
    </row>
    <row r="4704" spans="1:2" outlineLevel="1" collapsed="1">
      <c r="A4704" s="9" t="s">
        <v>5879</v>
      </c>
      <c r="B4704" s="10">
        <f>SUBTOTAL(3,B4705:B4705)</f>
        <v>1</v>
      </c>
    </row>
    <row r="4705" spans="2:2" hidden="1" outlineLevel="2">
      <c r="B4705" s="10" t="s">
        <v>5178</v>
      </c>
    </row>
    <row r="4706" spans="2:2" hidden="1" outlineLevel="2">
      <c r="B4706" s="10" t="s">
        <v>5178</v>
      </c>
    </row>
    <row r="4707" spans="2:2" hidden="1" outlineLevel="2">
      <c r="B4707" s="10" t="s">
        <v>5178</v>
      </c>
    </row>
    <row r="4708" spans="2:2" hidden="1" outlineLevel="2">
      <c r="B4708" s="10" t="s">
        <v>5178</v>
      </c>
    </row>
    <row r="4709" spans="2:2" hidden="1" outlineLevel="2">
      <c r="B4709" s="10" t="s">
        <v>5178</v>
      </c>
    </row>
    <row r="4710" spans="2:2" hidden="1" outlineLevel="2">
      <c r="B4710" s="10" t="s">
        <v>5178</v>
      </c>
    </row>
    <row r="4711" spans="2:2" hidden="1" outlineLevel="2">
      <c r="B4711" s="10" t="s">
        <v>5178</v>
      </c>
    </row>
    <row r="4712" spans="2:2" hidden="1" outlineLevel="2">
      <c r="B4712" s="10" t="s">
        <v>5178</v>
      </c>
    </row>
    <row r="4713" spans="2:2" hidden="1" outlineLevel="2">
      <c r="B4713" s="10" t="s">
        <v>5178</v>
      </c>
    </row>
    <row r="4714" spans="2:2" hidden="1" outlineLevel="2">
      <c r="B4714" s="10" t="s">
        <v>5178</v>
      </c>
    </row>
    <row r="4715" spans="2:2" hidden="1" outlineLevel="2">
      <c r="B4715" s="10" t="s">
        <v>5178</v>
      </c>
    </row>
    <row r="4716" spans="2:2" hidden="1" outlineLevel="2">
      <c r="B4716" s="10" t="s">
        <v>5178</v>
      </c>
    </row>
    <row r="4717" spans="2:2" hidden="1" outlineLevel="2">
      <c r="B4717" s="10" t="s">
        <v>5178</v>
      </c>
    </row>
    <row r="4718" spans="2:2" hidden="1" outlineLevel="2">
      <c r="B4718" s="10" t="s">
        <v>5178</v>
      </c>
    </row>
    <row r="4719" spans="2:2" hidden="1" outlineLevel="2">
      <c r="B4719" s="10" t="s">
        <v>5178</v>
      </c>
    </row>
    <row r="4720" spans="2:2" hidden="1" outlineLevel="2">
      <c r="B4720" s="10" t="s">
        <v>5178</v>
      </c>
    </row>
    <row r="4721" spans="2:2" hidden="1" outlineLevel="2">
      <c r="B4721" s="10" t="s">
        <v>5178</v>
      </c>
    </row>
    <row r="4722" spans="2:2" hidden="1" outlineLevel="2">
      <c r="B4722" s="10" t="s">
        <v>5178</v>
      </c>
    </row>
    <row r="4723" spans="2:2" hidden="1" outlineLevel="2">
      <c r="B4723" s="10" t="s">
        <v>5178</v>
      </c>
    </row>
    <row r="4724" spans="2:2" hidden="1" outlineLevel="2">
      <c r="B4724" s="10" t="s">
        <v>5178</v>
      </c>
    </row>
    <row r="4725" spans="2:2" hidden="1" outlineLevel="2">
      <c r="B4725" s="10" t="s">
        <v>5178</v>
      </c>
    </row>
    <row r="4726" spans="2:2" hidden="1" outlineLevel="2">
      <c r="B4726" s="10" t="s">
        <v>5178</v>
      </c>
    </row>
    <row r="4727" spans="2:2" hidden="1" outlineLevel="2">
      <c r="B4727" s="10" t="s">
        <v>5178</v>
      </c>
    </row>
    <row r="4728" spans="2:2" hidden="1" outlineLevel="2">
      <c r="B4728" s="10" t="s">
        <v>5178</v>
      </c>
    </row>
    <row r="4729" spans="2:2" hidden="1" outlineLevel="2">
      <c r="B4729" s="10" t="s">
        <v>5178</v>
      </c>
    </row>
    <row r="4730" spans="2:2" hidden="1" outlineLevel="2">
      <c r="B4730" s="10" t="s">
        <v>5178</v>
      </c>
    </row>
    <row r="4731" spans="2:2" hidden="1" outlineLevel="2">
      <c r="B4731" s="10" t="s">
        <v>5178</v>
      </c>
    </row>
    <row r="4732" spans="2:2" hidden="1" outlineLevel="2">
      <c r="B4732" s="10" t="s">
        <v>5178</v>
      </c>
    </row>
    <row r="4733" spans="2:2" hidden="1" outlineLevel="2">
      <c r="B4733" s="10" t="s">
        <v>5178</v>
      </c>
    </row>
    <row r="4734" spans="2:2" hidden="1" outlineLevel="2">
      <c r="B4734" s="10" t="s">
        <v>5178</v>
      </c>
    </row>
    <row r="4735" spans="2:2" hidden="1" outlineLevel="2">
      <c r="B4735" s="10" t="s">
        <v>5178</v>
      </c>
    </row>
    <row r="4736" spans="2:2" hidden="1" outlineLevel="2">
      <c r="B4736" s="10" t="s">
        <v>5178</v>
      </c>
    </row>
    <row r="4737" spans="1:2" hidden="1" outlineLevel="2">
      <c r="B4737" s="10" t="s">
        <v>5178</v>
      </c>
    </row>
    <row r="4738" spans="1:2" hidden="1" outlineLevel="2">
      <c r="B4738" s="10" t="s">
        <v>5178</v>
      </c>
    </row>
    <row r="4739" spans="1:2" hidden="1" outlineLevel="2">
      <c r="B4739" s="10" t="s">
        <v>5178</v>
      </c>
    </row>
    <row r="4740" spans="1:2" hidden="1" outlineLevel="2">
      <c r="B4740" s="10" t="s">
        <v>5178</v>
      </c>
    </row>
    <row r="4741" spans="1:2" hidden="1" outlineLevel="2">
      <c r="B4741" s="10" t="s">
        <v>5178</v>
      </c>
    </row>
    <row r="4742" spans="1:2" hidden="1" outlineLevel="2">
      <c r="B4742" s="10" t="s">
        <v>5178</v>
      </c>
    </row>
    <row r="4743" spans="1:2" hidden="1" outlineLevel="2">
      <c r="B4743" s="10" t="s">
        <v>5178</v>
      </c>
    </row>
    <row r="4744" spans="1:2" hidden="1" outlineLevel="2">
      <c r="B4744" s="10" t="s">
        <v>5178</v>
      </c>
    </row>
    <row r="4745" spans="1:2" hidden="1" outlineLevel="2">
      <c r="B4745" s="10" t="s">
        <v>5178</v>
      </c>
    </row>
    <row r="4746" spans="1:2" hidden="1" outlineLevel="2">
      <c r="B4746" s="10" t="s">
        <v>5178</v>
      </c>
    </row>
    <row r="4747" spans="1:2" hidden="1" outlineLevel="2">
      <c r="B4747" s="10" t="s">
        <v>5178</v>
      </c>
    </row>
    <row r="4748" spans="1:2" hidden="1" outlineLevel="2">
      <c r="B4748" s="10" t="s">
        <v>5178</v>
      </c>
    </row>
    <row r="4749" spans="1:2" outlineLevel="1" collapsed="1">
      <c r="A4749" s="9" t="s">
        <v>5880</v>
      </c>
      <c r="B4749" s="10">
        <f>SUBTOTAL(3,B4750:B4750)</f>
        <v>1</v>
      </c>
    </row>
    <row r="4750" spans="1:2" hidden="1" outlineLevel="2">
      <c r="B4750" s="10" t="s">
        <v>5217</v>
      </c>
    </row>
    <row r="4751" spans="1:2" outlineLevel="1" collapsed="1">
      <c r="A4751" s="9" t="s">
        <v>5886</v>
      </c>
      <c r="B4751" s="10">
        <f>SUBTOTAL(3,B4752:B4752)</f>
        <v>1</v>
      </c>
    </row>
    <row r="4752" spans="1:2" hidden="1" outlineLevel="2">
      <c r="B4752" s="10" t="s">
        <v>5220</v>
      </c>
    </row>
    <row r="4753" spans="1:2" hidden="1" outlineLevel="2">
      <c r="B4753" s="10" t="s">
        <v>5220</v>
      </c>
    </row>
    <row r="4754" spans="1:2" hidden="1" outlineLevel="2">
      <c r="B4754" s="10" t="s">
        <v>5220</v>
      </c>
    </row>
    <row r="4755" spans="1:2" hidden="1" outlineLevel="2">
      <c r="B4755" s="10" t="s">
        <v>5220</v>
      </c>
    </row>
    <row r="4756" spans="1:2" hidden="1" outlineLevel="2">
      <c r="B4756" s="10" t="s">
        <v>5220</v>
      </c>
    </row>
    <row r="4757" spans="1:2" hidden="1" outlineLevel="2">
      <c r="B4757" s="10" t="s">
        <v>5220</v>
      </c>
    </row>
    <row r="4758" spans="1:2" hidden="1" outlineLevel="2">
      <c r="B4758" s="10" t="s">
        <v>5220</v>
      </c>
    </row>
    <row r="4759" spans="1:2" hidden="1" outlineLevel="2">
      <c r="B4759" s="10" t="s">
        <v>5220</v>
      </c>
    </row>
    <row r="4760" spans="1:2" hidden="1" outlineLevel="2">
      <c r="B4760" s="10" t="s">
        <v>5220</v>
      </c>
    </row>
    <row r="4761" spans="1:2" hidden="1" outlineLevel="2">
      <c r="B4761" s="10" t="s">
        <v>5220</v>
      </c>
    </row>
    <row r="4762" spans="1:2" hidden="1" outlineLevel="2">
      <c r="B4762" s="10" t="s">
        <v>5220</v>
      </c>
    </row>
    <row r="4763" spans="1:2" hidden="1" outlineLevel="2">
      <c r="B4763" s="10" t="s">
        <v>5220</v>
      </c>
    </row>
    <row r="4764" spans="1:2" outlineLevel="1" collapsed="1">
      <c r="A4764" s="9" t="s">
        <v>5893</v>
      </c>
      <c r="B4764" s="10">
        <f>SUBTOTAL(3,B4765:B4765)</f>
        <v>1</v>
      </c>
    </row>
    <row r="4765" spans="1:2" hidden="1" outlineLevel="2">
      <c r="B4765" s="10" t="s">
        <v>5232</v>
      </c>
    </row>
    <row r="4766" spans="1:2" hidden="1" outlineLevel="2">
      <c r="B4766" s="10" t="s">
        <v>5232</v>
      </c>
    </row>
    <row r="4767" spans="1:2" hidden="1" outlineLevel="2">
      <c r="B4767" s="10" t="s">
        <v>5232</v>
      </c>
    </row>
    <row r="4768" spans="1:2" outlineLevel="1" collapsed="1">
      <c r="A4768" s="9" t="s">
        <v>5894</v>
      </c>
      <c r="B4768" s="10">
        <f>SUBTOTAL(3,B4769:B4769)</f>
        <v>1</v>
      </c>
    </row>
    <row r="4769" spans="1:2" hidden="1" outlineLevel="2">
      <c r="B4769" s="10" t="s">
        <v>5236</v>
      </c>
    </row>
    <row r="4770" spans="1:2" hidden="1" outlineLevel="2">
      <c r="B4770" s="10" t="s">
        <v>5236</v>
      </c>
    </row>
    <row r="4771" spans="1:2" outlineLevel="1" collapsed="1">
      <c r="A4771" s="9" t="s">
        <v>5896</v>
      </c>
      <c r="B4771" s="10">
        <f>SUBTOTAL(3,B4772:B4772)</f>
        <v>1</v>
      </c>
    </row>
    <row r="4772" spans="1:2" hidden="1" outlineLevel="2">
      <c r="B4772" s="10" t="s">
        <v>5241</v>
      </c>
    </row>
    <row r="4773" spans="1:2" outlineLevel="1" collapsed="1">
      <c r="A4773" s="9" t="s">
        <v>5900</v>
      </c>
      <c r="B4773" s="10">
        <f>SUBTOTAL(3,B4774:B4774)</f>
        <v>1</v>
      </c>
    </row>
    <row r="4774" spans="1:2" hidden="1" outlineLevel="2">
      <c r="B4774" s="10" t="s">
        <v>5243</v>
      </c>
    </row>
    <row r="4775" spans="1:2" hidden="1" outlineLevel="2">
      <c r="B4775" s="10" t="s">
        <v>5243</v>
      </c>
    </row>
    <row r="4776" spans="1:2" hidden="1" outlineLevel="2">
      <c r="B4776" s="10" t="s">
        <v>5243</v>
      </c>
    </row>
    <row r="4777" spans="1:2" hidden="1" outlineLevel="2">
      <c r="B4777" s="10" t="s">
        <v>5243</v>
      </c>
    </row>
    <row r="4778" spans="1:2" outlineLevel="1" collapsed="1">
      <c r="A4778" s="9" t="s">
        <v>5902</v>
      </c>
      <c r="B4778" s="10">
        <f>SUBTOTAL(3,B4779:B4779)</f>
        <v>1</v>
      </c>
    </row>
    <row r="4779" spans="1:2" hidden="1" outlineLevel="2">
      <c r="B4779" s="10" t="s">
        <v>5249</v>
      </c>
    </row>
    <row r="4780" spans="1:2" outlineLevel="1" collapsed="1">
      <c r="A4780" s="9" t="s">
        <v>5904</v>
      </c>
      <c r="B4780" s="10">
        <f>SUBTOTAL(3,B4781:B5366)</f>
        <v>0</v>
      </c>
    </row>
    <row r="4781" spans="1:2" hidden="1" outlineLevel="2"/>
    <row r="4782" spans="1:2" hidden="1" outlineLevel="2"/>
    <row r="4783" spans="1:2" hidden="1" outlineLevel="2"/>
    <row r="4784" spans="1:2" hidden="1" outlineLevel="2"/>
    <row r="4785" hidden="1" outlineLevel="2"/>
    <row r="4786" hidden="1" outlineLevel="2"/>
    <row r="4787" hidden="1" outlineLevel="2"/>
    <row r="4788" hidden="1" outlineLevel="2"/>
    <row r="4789" hidden="1" outlineLevel="2"/>
    <row r="4790" hidden="1" outlineLevel="2"/>
    <row r="4791" hidden="1" outlineLevel="2"/>
    <row r="4792" hidden="1" outlineLevel="2"/>
    <row r="4793" hidden="1" outlineLevel="2"/>
    <row r="4794" hidden="1" outlineLevel="2"/>
    <row r="4795" hidden="1" outlineLevel="2"/>
    <row r="4796" hidden="1" outlineLevel="2"/>
    <row r="4797" hidden="1" outlineLevel="2"/>
    <row r="4798" hidden="1" outlineLevel="2"/>
    <row r="4799" hidden="1" outlineLevel="2"/>
    <row r="4800" hidden="1" outlineLevel="2"/>
    <row r="4801" hidden="1" outlineLevel="2"/>
    <row r="4802" hidden="1" outlineLevel="2"/>
    <row r="4803" hidden="1" outlineLevel="2"/>
    <row r="4804" hidden="1" outlineLevel="2"/>
    <row r="4805" hidden="1" outlineLevel="2"/>
    <row r="4806" hidden="1" outlineLevel="2"/>
    <row r="4807" hidden="1" outlineLevel="2"/>
    <row r="4808" hidden="1" outlineLevel="2"/>
    <row r="4809" hidden="1" outlineLevel="2"/>
    <row r="4810" hidden="1" outlineLevel="2"/>
    <row r="4811" hidden="1" outlineLevel="2"/>
    <row r="4812" hidden="1" outlineLevel="2"/>
    <row r="4813" hidden="1" outlineLevel="2"/>
    <row r="4814" hidden="1" outlineLevel="2"/>
    <row r="4815" hidden="1" outlineLevel="2"/>
    <row r="4816" hidden="1" outlineLevel="2"/>
    <row r="4817" hidden="1" outlineLevel="2"/>
    <row r="4818" hidden="1" outlineLevel="2"/>
    <row r="4819" hidden="1" outlineLevel="2"/>
    <row r="4820" hidden="1" outlineLevel="2"/>
    <row r="4821" hidden="1" outlineLevel="2"/>
    <row r="4822" hidden="1" outlineLevel="2"/>
    <row r="4823" hidden="1" outlineLevel="2"/>
    <row r="4824" hidden="1" outlineLevel="2"/>
    <row r="4825" hidden="1" outlineLevel="2"/>
    <row r="4826" hidden="1" outlineLevel="2"/>
    <row r="4827" hidden="1" outlineLevel="2"/>
    <row r="4828" hidden="1" outlineLevel="2"/>
    <row r="4829" hidden="1" outlineLevel="2"/>
    <row r="4830" hidden="1" outlineLevel="2"/>
    <row r="4831" hidden="1" outlineLevel="2"/>
    <row r="4832" hidden="1" outlineLevel="2"/>
    <row r="4833" hidden="1" outlineLevel="2"/>
    <row r="4834" hidden="1" outlineLevel="2"/>
    <row r="4835" hidden="1" outlineLevel="2"/>
    <row r="4836" hidden="1" outlineLevel="2"/>
    <row r="4837" hidden="1" outlineLevel="2"/>
    <row r="4838" hidden="1" outlineLevel="2"/>
    <row r="4839" hidden="1" outlineLevel="2"/>
    <row r="4840" hidden="1" outlineLevel="2"/>
    <row r="4841" hidden="1" outlineLevel="2"/>
    <row r="4842" hidden="1" outlineLevel="2"/>
    <row r="4843" hidden="1" outlineLevel="2"/>
    <row r="4844" hidden="1" outlineLevel="2"/>
    <row r="4845" hidden="1" outlineLevel="2"/>
    <row r="4846" hidden="1" outlineLevel="2"/>
    <row r="4847" hidden="1" outlineLevel="2"/>
    <row r="4848" hidden="1" outlineLevel="2"/>
    <row r="4849" hidden="1" outlineLevel="2"/>
    <row r="4850" hidden="1" outlineLevel="2"/>
    <row r="4851" hidden="1" outlineLevel="2"/>
    <row r="4852" hidden="1" outlineLevel="2"/>
    <row r="4853" hidden="1" outlineLevel="2"/>
    <row r="4854" hidden="1" outlineLevel="2"/>
    <row r="4855" hidden="1" outlineLevel="2"/>
    <row r="4856" hidden="1" outlineLevel="2"/>
    <row r="4857" hidden="1" outlineLevel="2"/>
    <row r="4858" hidden="1" outlineLevel="2"/>
    <row r="4859" hidden="1" outlineLevel="2"/>
    <row r="4860" hidden="1" outlineLevel="2"/>
    <row r="4861" hidden="1" outlineLevel="2"/>
    <row r="4862" hidden="1" outlineLevel="2"/>
    <row r="4863" hidden="1" outlineLevel="2"/>
    <row r="4864" hidden="1" outlineLevel="2"/>
    <row r="4865" hidden="1" outlineLevel="2"/>
    <row r="4866" hidden="1" outlineLevel="2"/>
    <row r="4867" hidden="1" outlineLevel="2"/>
    <row r="4868" hidden="1" outlineLevel="2"/>
    <row r="4869" hidden="1" outlineLevel="2"/>
    <row r="4870" hidden="1" outlineLevel="2"/>
    <row r="4871" hidden="1" outlineLevel="2"/>
    <row r="4872" hidden="1" outlineLevel="2"/>
    <row r="4873" hidden="1" outlineLevel="2"/>
    <row r="4874" hidden="1" outlineLevel="2"/>
    <row r="4875" hidden="1" outlineLevel="2"/>
    <row r="4876" hidden="1" outlineLevel="2"/>
    <row r="4877" hidden="1" outlineLevel="2"/>
    <row r="4878" hidden="1" outlineLevel="2"/>
    <row r="4879" hidden="1" outlineLevel="2"/>
    <row r="4880" hidden="1" outlineLevel="2"/>
    <row r="4881" hidden="1" outlineLevel="2"/>
    <row r="4882" hidden="1" outlineLevel="2"/>
    <row r="4883" hidden="1" outlineLevel="2"/>
    <row r="4884" hidden="1" outlineLevel="2"/>
    <row r="4885" hidden="1" outlineLevel="2"/>
    <row r="4886" hidden="1" outlineLevel="2"/>
    <row r="4887" hidden="1" outlineLevel="2"/>
    <row r="4888" hidden="1" outlineLevel="2"/>
    <row r="4889" hidden="1" outlineLevel="2"/>
    <row r="4890" hidden="1" outlineLevel="2"/>
    <row r="4891" hidden="1" outlineLevel="2"/>
    <row r="4892" hidden="1" outlineLevel="2"/>
    <row r="4893" hidden="1" outlineLevel="2"/>
    <row r="4894" hidden="1" outlineLevel="2"/>
    <row r="4895" hidden="1" outlineLevel="2"/>
    <row r="4896" hidden="1" outlineLevel="2"/>
    <row r="4897" hidden="1" outlineLevel="2"/>
    <row r="4898" hidden="1" outlineLevel="2"/>
    <row r="4899" hidden="1" outlineLevel="2"/>
    <row r="4900" hidden="1" outlineLevel="2"/>
    <row r="4901" hidden="1" outlineLevel="2"/>
    <row r="4902" hidden="1" outlineLevel="2"/>
    <row r="4903" hidden="1" outlineLevel="2"/>
    <row r="4904" hidden="1" outlineLevel="2"/>
    <row r="4905" hidden="1" outlineLevel="2"/>
    <row r="4906" hidden="1" outlineLevel="2"/>
    <row r="4907" hidden="1" outlineLevel="2"/>
    <row r="4908" hidden="1" outlineLevel="2"/>
    <row r="4909" hidden="1" outlineLevel="2"/>
    <row r="4910" hidden="1" outlineLevel="2"/>
    <row r="4911" hidden="1" outlineLevel="2"/>
    <row r="4912" hidden="1" outlineLevel="2"/>
    <row r="4913" hidden="1" outlineLevel="2"/>
    <row r="4914" hidden="1" outlineLevel="2"/>
    <row r="4915" hidden="1" outlineLevel="2"/>
    <row r="4916" hidden="1" outlineLevel="2"/>
    <row r="4917" hidden="1" outlineLevel="2"/>
    <row r="4918" hidden="1" outlineLevel="2"/>
    <row r="4919" hidden="1" outlineLevel="2"/>
    <row r="4920" hidden="1" outlineLevel="2"/>
    <row r="4921" hidden="1" outlineLevel="2"/>
    <row r="4922" hidden="1" outlineLevel="2"/>
    <row r="4923" hidden="1" outlineLevel="2"/>
    <row r="4924" hidden="1" outlineLevel="2"/>
    <row r="4925" hidden="1" outlineLevel="2"/>
    <row r="4926" hidden="1" outlineLevel="2"/>
    <row r="4927" hidden="1" outlineLevel="2"/>
    <row r="4928" hidden="1" outlineLevel="2"/>
    <row r="4929" hidden="1" outlineLevel="2"/>
    <row r="4930" hidden="1" outlineLevel="2"/>
    <row r="4931" hidden="1" outlineLevel="2"/>
    <row r="4932" hidden="1" outlineLevel="2"/>
    <row r="4933" hidden="1" outlineLevel="2"/>
    <row r="4934" hidden="1" outlineLevel="2"/>
    <row r="4935" hidden="1" outlineLevel="2"/>
    <row r="4936" hidden="1" outlineLevel="2"/>
    <row r="4937" hidden="1" outlineLevel="2"/>
    <row r="4938" hidden="1" outlineLevel="2"/>
    <row r="4939" hidden="1" outlineLevel="2"/>
    <row r="4940" hidden="1" outlineLevel="2"/>
    <row r="4941" hidden="1" outlineLevel="2"/>
    <row r="4942" hidden="1" outlineLevel="2"/>
    <row r="4943" hidden="1" outlineLevel="2"/>
    <row r="4944" hidden="1" outlineLevel="2"/>
    <row r="4945" hidden="1" outlineLevel="2"/>
    <row r="4946" hidden="1" outlineLevel="2"/>
    <row r="4947" hidden="1" outlineLevel="2"/>
    <row r="4948" hidden="1" outlineLevel="2"/>
    <row r="4949" hidden="1" outlineLevel="2"/>
    <row r="4950" hidden="1" outlineLevel="2"/>
    <row r="4951" hidden="1" outlineLevel="2"/>
    <row r="4952" hidden="1" outlineLevel="2"/>
    <row r="4953" hidden="1" outlineLevel="2"/>
    <row r="4954" hidden="1" outlineLevel="2"/>
    <row r="4955" hidden="1" outlineLevel="2"/>
    <row r="4956" hidden="1" outlineLevel="2"/>
    <row r="4957" hidden="1" outlineLevel="2"/>
    <row r="4958" hidden="1" outlineLevel="2"/>
    <row r="4959" hidden="1" outlineLevel="2"/>
    <row r="4960" hidden="1" outlineLevel="2"/>
    <row r="4961" hidden="1" outlineLevel="2"/>
    <row r="4962" hidden="1" outlineLevel="2"/>
    <row r="4963" hidden="1" outlineLevel="2"/>
    <row r="4964" hidden="1" outlineLevel="2"/>
    <row r="4965" hidden="1" outlineLevel="2"/>
    <row r="4966" hidden="1" outlineLevel="2"/>
    <row r="4967" hidden="1" outlineLevel="2"/>
    <row r="4968" hidden="1" outlineLevel="2"/>
    <row r="4969" hidden="1" outlineLevel="2"/>
    <row r="4970" hidden="1" outlineLevel="2"/>
    <row r="4971" hidden="1" outlineLevel="2"/>
    <row r="4972" hidden="1" outlineLevel="2"/>
    <row r="4973" hidden="1" outlineLevel="2"/>
    <row r="4974" hidden="1" outlineLevel="2"/>
    <row r="4975" hidden="1" outlineLevel="2"/>
    <row r="4976" hidden="1" outlineLevel="2"/>
    <row r="4977" hidden="1" outlineLevel="2"/>
    <row r="4978" hidden="1" outlineLevel="2"/>
    <row r="4979" hidden="1" outlineLevel="2"/>
    <row r="4980" hidden="1" outlineLevel="2"/>
    <row r="4981" hidden="1" outlineLevel="2"/>
    <row r="4982" hidden="1" outlineLevel="2"/>
    <row r="4983" hidden="1" outlineLevel="2"/>
    <row r="4984" hidden="1" outlineLevel="2"/>
    <row r="4985" hidden="1" outlineLevel="2"/>
    <row r="4986" hidden="1" outlineLevel="2"/>
    <row r="4987" hidden="1" outlineLevel="2"/>
    <row r="4988" hidden="1" outlineLevel="2"/>
    <row r="4989" hidden="1" outlineLevel="2"/>
    <row r="4990" hidden="1" outlineLevel="2"/>
    <row r="4991" hidden="1" outlineLevel="2"/>
    <row r="4992" hidden="1" outlineLevel="2"/>
    <row r="4993" hidden="1" outlineLevel="2"/>
    <row r="4994" hidden="1" outlineLevel="2"/>
    <row r="4995" hidden="1" outlineLevel="2"/>
    <row r="4996" hidden="1" outlineLevel="2"/>
    <row r="4997" hidden="1" outlineLevel="2"/>
    <row r="4998" hidden="1" outlineLevel="2"/>
    <row r="4999" hidden="1" outlineLevel="2"/>
    <row r="5000" hidden="1" outlineLevel="2"/>
    <row r="5001" hidden="1" outlineLevel="2"/>
    <row r="5002" hidden="1" outlineLevel="2"/>
    <row r="5003" hidden="1" outlineLevel="2"/>
    <row r="5004" hidden="1" outlineLevel="2"/>
    <row r="5005" hidden="1" outlineLevel="2"/>
    <row r="5006" hidden="1" outlineLevel="2"/>
    <row r="5007" hidden="1" outlineLevel="2"/>
    <row r="5008" hidden="1" outlineLevel="2"/>
    <row r="5009" hidden="1" outlineLevel="2"/>
    <row r="5010" hidden="1" outlineLevel="2"/>
    <row r="5011" hidden="1" outlineLevel="2"/>
    <row r="5012" hidden="1" outlineLevel="2"/>
    <row r="5013" hidden="1" outlineLevel="2"/>
    <row r="5014" hidden="1" outlineLevel="2"/>
    <row r="5015" hidden="1" outlineLevel="2"/>
    <row r="5016" hidden="1" outlineLevel="2"/>
    <row r="5017" hidden="1" outlineLevel="2"/>
    <row r="5018" hidden="1" outlineLevel="2"/>
    <row r="5019" hidden="1" outlineLevel="2"/>
    <row r="5020" hidden="1" outlineLevel="2"/>
    <row r="5021" hidden="1" outlineLevel="2"/>
    <row r="5022" hidden="1" outlineLevel="2"/>
    <row r="5023" hidden="1" outlineLevel="2"/>
    <row r="5024" hidden="1" outlineLevel="2"/>
    <row r="5025" hidden="1" outlineLevel="2"/>
    <row r="5026" hidden="1" outlineLevel="2"/>
    <row r="5027" hidden="1" outlineLevel="2"/>
    <row r="5028" hidden="1" outlineLevel="2"/>
    <row r="5029" hidden="1" outlineLevel="2"/>
    <row r="5030" hidden="1" outlineLevel="2"/>
    <row r="5031" hidden="1" outlineLevel="2"/>
    <row r="5032" hidden="1" outlineLevel="2"/>
    <row r="5033" hidden="1" outlineLevel="2"/>
    <row r="5034" hidden="1" outlineLevel="2"/>
    <row r="5035" hidden="1" outlineLevel="2"/>
    <row r="5036" hidden="1" outlineLevel="2"/>
    <row r="5037" hidden="1" outlineLevel="2"/>
    <row r="5038" hidden="1" outlineLevel="2"/>
    <row r="5039" hidden="1" outlineLevel="2"/>
    <row r="5040" hidden="1" outlineLevel="2"/>
    <row r="5041" hidden="1" outlineLevel="2"/>
    <row r="5042" hidden="1" outlineLevel="2"/>
    <row r="5043" hidden="1" outlineLevel="2"/>
    <row r="5044" hidden="1" outlineLevel="2"/>
    <row r="5045" hidden="1" outlineLevel="2"/>
    <row r="5046" hidden="1" outlineLevel="2"/>
    <row r="5047" hidden="1" outlineLevel="2"/>
    <row r="5048" hidden="1" outlineLevel="2"/>
    <row r="5049" hidden="1" outlineLevel="2"/>
    <row r="5050" hidden="1" outlineLevel="2"/>
    <row r="5051" hidden="1" outlineLevel="2"/>
    <row r="5052" hidden="1" outlineLevel="2"/>
    <row r="5053" hidden="1" outlineLevel="2"/>
    <row r="5054" hidden="1" outlineLevel="2"/>
    <row r="5055" hidden="1" outlineLevel="2"/>
    <row r="5056" hidden="1" outlineLevel="2"/>
    <row r="5057" hidden="1" outlineLevel="2"/>
    <row r="5058" hidden="1" outlineLevel="2"/>
    <row r="5059" hidden="1" outlineLevel="2"/>
    <row r="5060" hidden="1" outlineLevel="2"/>
    <row r="5061" hidden="1" outlineLevel="2"/>
    <row r="5062" hidden="1" outlineLevel="2"/>
    <row r="5063" hidden="1" outlineLevel="2"/>
    <row r="5064" hidden="1" outlineLevel="2"/>
    <row r="5065" hidden="1" outlineLevel="2"/>
    <row r="5066" hidden="1" outlineLevel="2"/>
    <row r="5067" hidden="1" outlineLevel="2"/>
    <row r="5068" hidden="1" outlineLevel="2"/>
    <row r="5069" hidden="1" outlineLevel="2"/>
    <row r="5070" hidden="1" outlineLevel="2"/>
    <row r="5071" hidden="1" outlineLevel="2"/>
    <row r="5072" hidden="1" outlineLevel="2"/>
    <row r="5073" hidden="1" outlineLevel="2"/>
    <row r="5074" hidden="1" outlineLevel="2"/>
    <row r="5075" hidden="1" outlineLevel="2"/>
    <row r="5076" hidden="1" outlineLevel="2"/>
    <row r="5077" hidden="1" outlineLevel="2"/>
    <row r="5078" hidden="1" outlineLevel="2"/>
    <row r="5079" hidden="1" outlineLevel="2"/>
    <row r="5080" hidden="1" outlineLevel="2"/>
    <row r="5081" hidden="1" outlineLevel="2"/>
    <row r="5082" hidden="1" outlineLevel="2"/>
    <row r="5083" hidden="1" outlineLevel="2"/>
    <row r="5084" hidden="1" outlineLevel="2"/>
    <row r="5085" hidden="1" outlineLevel="2"/>
    <row r="5086" hidden="1" outlineLevel="2"/>
    <row r="5087" hidden="1" outlineLevel="2"/>
    <row r="5088" hidden="1" outlineLevel="2"/>
    <row r="5089" hidden="1" outlineLevel="2"/>
    <row r="5090" hidden="1" outlineLevel="2"/>
    <row r="5091" hidden="1" outlineLevel="2"/>
    <row r="5092" hidden="1" outlineLevel="2"/>
    <row r="5093" hidden="1" outlineLevel="2"/>
    <row r="5094" hidden="1" outlineLevel="2"/>
    <row r="5095" hidden="1" outlineLevel="2"/>
    <row r="5096" hidden="1" outlineLevel="2"/>
    <row r="5097" hidden="1" outlineLevel="2"/>
    <row r="5098" hidden="1" outlineLevel="2"/>
    <row r="5099" hidden="1" outlineLevel="2"/>
    <row r="5100" hidden="1" outlineLevel="2"/>
    <row r="5101" hidden="1" outlineLevel="2"/>
    <row r="5102" hidden="1" outlineLevel="2"/>
    <row r="5103" hidden="1" outlineLevel="2"/>
    <row r="5104" hidden="1" outlineLevel="2"/>
    <row r="5105" hidden="1" outlineLevel="2"/>
    <row r="5106" hidden="1" outlineLevel="2"/>
    <row r="5107" hidden="1" outlineLevel="2"/>
    <row r="5108" hidden="1" outlineLevel="2"/>
    <row r="5109" hidden="1" outlineLevel="2"/>
    <row r="5110" hidden="1" outlineLevel="2"/>
    <row r="5111" hidden="1" outlineLevel="2"/>
    <row r="5112" hidden="1" outlineLevel="2"/>
    <row r="5113" hidden="1" outlineLevel="2"/>
    <row r="5114" hidden="1" outlineLevel="2"/>
    <row r="5115" hidden="1" outlineLevel="2"/>
    <row r="5116" hidden="1" outlineLevel="2"/>
    <row r="5117" hidden="1" outlineLevel="2"/>
    <row r="5118" hidden="1" outlineLevel="2"/>
    <row r="5119" hidden="1" outlineLevel="2"/>
    <row r="5120" hidden="1" outlineLevel="2"/>
    <row r="5121" hidden="1" outlineLevel="2"/>
    <row r="5122" hidden="1" outlineLevel="2"/>
    <row r="5123" hidden="1" outlineLevel="2"/>
    <row r="5124" hidden="1" outlineLevel="2"/>
    <row r="5125" hidden="1" outlineLevel="2"/>
    <row r="5126" hidden="1" outlineLevel="2"/>
    <row r="5127" hidden="1" outlineLevel="2"/>
    <row r="5128" hidden="1" outlineLevel="2"/>
    <row r="5129" hidden="1" outlineLevel="2"/>
    <row r="5130" hidden="1" outlineLevel="2"/>
    <row r="5131" hidden="1" outlineLevel="2"/>
    <row r="5132" hidden="1" outlineLevel="2"/>
    <row r="5133" hidden="1" outlineLevel="2"/>
    <row r="5134" hidden="1" outlineLevel="2"/>
    <row r="5135" hidden="1" outlineLevel="2"/>
    <row r="5136" hidden="1" outlineLevel="2"/>
    <row r="5137" hidden="1" outlineLevel="2"/>
    <row r="5138" hidden="1" outlineLevel="2"/>
    <row r="5139" hidden="1" outlineLevel="2"/>
    <row r="5140" hidden="1" outlineLevel="2"/>
    <row r="5141" hidden="1" outlineLevel="2"/>
    <row r="5142" hidden="1" outlineLevel="2"/>
    <row r="5143" hidden="1" outlineLevel="2"/>
    <row r="5144" hidden="1" outlineLevel="2"/>
    <row r="5145" hidden="1" outlineLevel="2"/>
    <row r="5146" hidden="1" outlineLevel="2"/>
    <row r="5147" hidden="1" outlineLevel="2"/>
    <row r="5148" hidden="1" outlineLevel="2"/>
    <row r="5149" hidden="1" outlineLevel="2"/>
    <row r="5150" hidden="1" outlineLevel="2"/>
    <row r="5151" hidden="1" outlineLevel="2"/>
    <row r="5152" hidden="1" outlineLevel="2"/>
    <row r="5153" hidden="1" outlineLevel="2"/>
    <row r="5154" hidden="1" outlineLevel="2"/>
    <row r="5155" hidden="1" outlineLevel="2"/>
    <row r="5156" hidden="1" outlineLevel="2"/>
    <row r="5157" hidden="1" outlineLevel="2"/>
    <row r="5158" hidden="1" outlineLevel="2"/>
    <row r="5159" hidden="1" outlineLevel="2"/>
    <row r="5160" hidden="1" outlineLevel="2"/>
    <row r="5161" hidden="1" outlineLevel="2"/>
    <row r="5162" hidden="1" outlineLevel="2"/>
    <row r="5163" hidden="1" outlineLevel="2"/>
    <row r="5164" hidden="1" outlineLevel="2"/>
    <row r="5165" hidden="1" outlineLevel="2"/>
    <row r="5166" hidden="1" outlineLevel="2"/>
    <row r="5167" hidden="1" outlineLevel="2"/>
    <row r="5168" hidden="1" outlineLevel="2"/>
    <row r="5169" hidden="1" outlineLevel="2"/>
    <row r="5170" hidden="1" outlineLevel="2"/>
    <row r="5171" hidden="1" outlineLevel="2"/>
    <row r="5172" hidden="1" outlineLevel="2"/>
    <row r="5173" hidden="1" outlineLevel="2"/>
    <row r="5174" hidden="1" outlineLevel="2"/>
    <row r="5175" hidden="1" outlineLevel="2"/>
    <row r="5176" hidden="1" outlineLevel="2"/>
    <row r="5177" hidden="1" outlineLevel="2"/>
    <row r="5178" hidden="1" outlineLevel="2"/>
    <row r="5179" hidden="1" outlineLevel="2"/>
    <row r="5180" hidden="1" outlineLevel="2"/>
    <row r="5181" hidden="1" outlineLevel="2"/>
    <row r="5182" hidden="1" outlineLevel="2"/>
    <row r="5183" hidden="1" outlineLevel="2"/>
    <row r="5184" hidden="1" outlineLevel="2"/>
    <row r="5185" hidden="1" outlineLevel="2"/>
    <row r="5186" hidden="1" outlineLevel="2"/>
    <row r="5187" hidden="1" outlineLevel="2"/>
    <row r="5188" hidden="1" outlineLevel="2"/>
    <row r="5189" hidden="1" outlineLevel="2"/>
    <row r="5190" hidden="1" outlineLevel="2"/>
    <row r="5191" hidden="1" outlineLevel="2"/>
    <row r="5192" hidden="1" outlineLevel="2"/>
    <row r="5193" hidden="1" outlineLevel="2"/>
    <row r="5194" hidden="1" outlineLevel="2"/>
    <row r="5195" hidden="1" outlineLevel="2"/>
    <row r="5196" hidden="1" outlineLevel="2"/>
    <row r="5197" hidden="1" outlineLevel="2"/>
    <row r="5198" hidden="1" outlineLevel="2"/>
    <row r="5199" hidden="1" outlineLevel="2"/>
    <row r="5200" hidden="1" outlineLevel="2"/>
    <row r="5201" hidden="1" outlineLevel="2"/>
    <row r="5202" hidden="1" outlineLevel="2"/>
    <row r="5203" hidden="1" outlineLevel="2"/>
    <row r="5204" hidden="1" outlineLevel="2"/>
    <row r="5205" hidden="1" outlineLevel="2"/>
    <row r="5206" hidden="1" outlineLevel="2"/>
    <row r="5207" hidden="1" outlineLevel="2"/>
    <row r="5208" hidden="1" outlineLevel="2"/>
    <row r="5209" hidden="1" outlineLevel="2"/>
    <row r="5210" hidden="1" outlineLevel="2"/>
    <row r="5211" hidden="1" outlineLevel="2"/>
    <row r="5212" hidden="1" outlineLevel="2"/>
    <row r="5213" hidden="1" outlineLevel="2"/>
    <row r="5214" hidden="1" outlineLevel="2"/>
    <row r="5215" hidden="1" outlineLevel="2"/>
    <row r="5216" hidden="1" outlineLevel="2"/>
    <row r="5217" hidden="1" outlineLevel="2"/>
    <row r="5218" hidden="1" outlineLevel="2"/>
    <row r="5219" hidden="1" outlineLevel="2"/>
    <row r="5220" hidden="1" outlineLevel="2"/>
    <row r="5221" hidden="1" outlineLevel="2"/>
    <row r="5222" hidden="1" outlineLevel="2"/>
    <row r="5223" hidden="1" outlineLevel="2"/>
    <row r="5224" hidden="1" outlineLevel="2"/>
    <row r="5225" hidden="1" outlineLevel="2"/>
    <row r="5226" hidden="1" outlineLevel="2"/>
    <row r="5227" hidden="1" outlineLevel="2"/>
    <row r="5228" hidden="1" outlineLevel="2"/>
    <row r="5229" hidden="1" outlineLevel="2"/>
    <row r="5230" hidden="1" outlineLevel="2"/>
    <row r="5231" hidden="1" outlineLevel="2"/>
    <row r="5232" hidden="1" outlineLevel="2"/>
    <row r="5233" hidden="1" outlineLevel="2"/>
    <row r="5234" hidden="1" outlineLevel="2"/>
    <row r="5235" hidden="1" outlineLevel="2"/>
    <row r="5236" hidden="1" outlineLevel="2"/>
    <row r="5237" hidden="1" outlineLevel="2"/>
    <row r="5238" hidden="1" outlineLevel="2"/>
    <row r="5239" hidden="1" outlineLevel="2"/>
    <row r="5240" hidden="1" outlineLevel="2"/>
    <row r="5241" hidden="1" outlineLevel="2"/>
    <row r="5242" hidden="1" outlineLevel="2"/>
    <row r="5243" hidden="1" outlineLevel="2"/>
    <row r="5244" hidden="1" outlineLevel="2"/>
    <row r="5245" hidden="1" outlineLevel="2"/>
    <row r="5246" hidden="1" outlineLevel="2"/>
    <row r="5247" hidden="1" outlineLevel="2"/>
    <row r="5248" hidden="1" outlineLevel="2"/>
    <row r="5249" hidden="1" outlineLevel="2"/>
    <row r="5250" hidden="1" outlineLevel="2"/>
    <row r="5251" hidden="1" outlineLevel="2"/>
    <row r="5252" hidden="1" outlineLevel="2"/>
    <row r="5253" hidden="1" outlineLevel="2"/>
    <row r="5254" hidden="1" outlineLevel="2"/>
    <row r="5255" hidden="1" outlineLevel="2"/>
    <row r="5256" hidden="1" outlineLevel="2"/>
    <row r="5257" hidden="1" outlineLevel="2"/>
    <row r="5258" hidden="1" outlineLevel="2"/>
    <row r="5259" hidden="1" outlineLevel="2"/>
    <row r="5260" hidden="1" outlineLevel="2"/>
    <row r="5261" hidden="1" outlineLevel="2"/>
    <row r="5262" hidden="1" outlineLevel="2"/>
    <row r="5263" hidden="1" outlineLevel="2"/>
    <row r="5264" hidden="1" outlineLevel="2"/>
    <row r="5265" hidden="1" outlineLevel="2"/>
    <row r="5266" hidden="1" outlineLevel="2"/>
    <row r="5267" hidden="1" outlineLevel="2"/>
    <row r="5268" hidden="1" outlineLevel="2"/>
    <row r="5269" hidden="1" outlineLevel="2"/>
    <row r="5270" hidden="1" outlineLevel="2"/>
    <row r="5271" hidden="1" outlineLevel="2"/>
    <row r="5272" hidden="1" outlineLevel="2"/>
    <row r="5273" hidden="1" outlineLevel="2"/>
    <row r="5274" hidden="1" outlineLevel="2"/>
    <row r="5275" hidden="1" outlineLevel="2"/>
    <row r="5276" hidden="1" outlineLevel="2"/>
    <row r="5277" hidden="1" outlineLevel="2"/>
    <row r="5278" hidden="1" outlineLevel="2"/>
    <row r="5279" hidden="1" outlineLevel="2"/>
    <row r="5280" hidden="1" outlineLevel="2"/>
    <row r="5281" hidden="1" outlineLevel="2"/>
    <row r="5282" hidden="1" outlineLevel="2"/>
    <row r="5283" hidden="1" outlineLevel="2"/>
    <row r="5284" hidden="1" outlineLevel="2"/>
    <row r="5285" hidden="1" outlineLevel="2"/>
    <row r="5286" hidden="1" outlineLevel="2"/>
    <row r="5287" hidden="1" outlineLevel="2"/>
    <row r="5288" hidden="1" outlineLevel="2"/>
    <row r="5289" hidden="1" outlineLevel="2"/>
    <row r="5290" hidden="1" outlineLevel="2"/>
    <row r="5291" hidden="1" outlineLevel="2"/>
    <row r="5292" hidden="1" outlineLevel="2"/>
    <row r="5293" hidden="1" outlineLevel="2"/>
    <row r="5294" hidden="1" outlineLevel="2"/>
    <row r="5295" hidden="1" outlineLevel="2"/>
    <row r="5296" hidden="1" outlineLevel="2"/>
    <row r="5297" hidden="1" outlineLevel="2"/>
    <row r="5298" hidden="1" outlineLevel="2"/>
    <row r="5299" hidden="1" outlineLevel="2"/>
    <row r="5300" hidden="1" outlineLevel="2"/>
    <row r="5301" hidden="1" outlineLevel="2"/>
    <row r="5302" hidden="1" outlineLevel="2"/>
    <row r="5303" hidden="1" outlineLevel="2"/>
    <row r="5304" hidden="1" outlineLevel="2"/>
    <row r="5305" hidden="1" outlineLevel="2"/>
    <row r="5306" hidden="1" outlineLevel="2"/>
    <row r="5307" hidden="1" outlineLevel="2"/>
    <row r="5308" hidden="1" outlineLevel="2"/>
    <row r="5309" hidden="1" outlineLevel="2"/>
    <row r="5310" hidden="1" outlineLevel="2"/>
    <row r="5311" hidden="1" outlineLevel="2"/>
    <row r="5312" hidden="1" outlineLevel="2"/>
    <row r="5313" hidden="1" outlineLevel="2"/>
    <row r="5314" hidden="1" outlineLevel="2"/>
    <row r="5315" hidden="1" outlineLevel="2"/>
    <row r="5316" hidden="1" outlineLevel="2"/>
    <row r="5317" hidden="1" outlineLevel="2"/>
    <row r="5318" hidden="1" outlineLevel="2"/>
    <row r="5319" hidden="1" outlineLevel="2"/>
    <row r="5320" hidden="1" outlineLevel="2"/>
    <row r="5321" hidden="1" outlineLevel="2"/>
    <row r="5322" hidden="1" outlineLevel="2"/>
    <row r="5323" hidden="1" outlineLevel="2"/>
    <row r="5324" hidden="1" outlineLevel="2"/>
    <row r="5325" hidden="1" outlineLevel="2"/>
    <row r="5326" hidden="1" outlineLevel="2"/>
    <row r="5327" hidden="1" outlineLevel="2"/>
    <row r="5328" hidden="1" outlineLevel="2"/>
    <row r="5329" hidden="1" outlineLevel="2"/>
    <row r="5330" hidden="1" outlineLevel="2"/>
    <row r="5331" hidden="1" outlineLevel="2"/>
    <row r="5332" hidden="1" outlineLevel="2"/>
    <row r="5333" hidden="1" outlineLevel="2"/>
    <row r="5334" hidden="1" outlineLevel="2"/>
    <row r="5335" hidden="1" outlineLevel="2"/>
    <row r="5336" hidden="1" outlineLevel="2"/>
    <row r="5337" hidden="1" outlineLevel="2"/>
    <row r="5338" hidden="1" outlineLevel="2"/>
    <row r="5339" hidden="1" outlineLevel="2"/>
    <row r="5340" hidden="1" outlineLevel="2"/>
    <row r="5341" hidden="1" outlineLevel="2"/>
    <row r="5342" hidden="1" outlineLevel="2"/>
    <row r="5343" hidden="1" outlineLevel="2"/>
    <row r="5344" hidden="1" outlineLevel="2"/>
    <row r="5345" hidden="1" outlineLevel="2"/>
    <row r="5346" hidden="1" outlineLevel="2"/>
    <row r="5347" hidden="1" outlineLevel="2"/>
    <row r="5348" hidden="1" outlineLevel="2"/>
    <row r="5349" hidden="1" outlineLevel="2"/>
    <row r="5350" hidden="1" outlineLevel="2"/>
    <row r="5351" hidden="1" outlineLevel="2"/>
    <row r="5352" hidden="1" outlineLevel="2"/>
    <row r="5353" hidden="1" outlineLevel="2"/>
    <row r="5354" hidden="1" outlineLevel="2"/>
    <row r="5355" hidden="1" outlineLevel="2"/>
    <row r="5356" hidden="1" outlineLevel="2"/>
    <row r="5357" hidden="1" outlineLevel="2"/>
    <row r="5358" hidden="1" outlineLevel="2"/>
    <row r="5359" hidden="1" outlineLevel="2"/>
    <row r="5360" hidden="1" outlineLevel="2"/>
    <row r="5361" hidden="1" outlineLevel="2"/>
    <row r="5362" hidden="1" outlineLevel="2"/>
    <row r="5363" hidden="1" outlineLevel="2"/>
    <row r="5364" hidden="1" outlineLevel="2"/>
    <row r="5365" hidden="1" outlineLevel="2"/>
    <row r="5366" hidden="1" outlineLevel="2"/>
  </sheetData>
  <sortState ref="A1:B4780">
    <sortCondition descending="1" ref="B1:B536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90"/>
  <sheetViews>
    <sheetView showRuler="0" workbookViewId="0">
      <selection activeCell="A5" sqref="A5:B588"/>
    </sheetView>
  </sheetViews>
  <sheetFormatPr baseColWidth="10" defaultRowHeight="15" x14ac:dyDescent="0"/>
  <cols>
    <col min="1" max="1" width="35.83203125" bestFit="1" customWidth="1"/>
    <col min="2" max="2" width="6.1640625" customWidth="1"/>
    <col min="3" max="10" width="2.1640625" customWidth="1"/>
    <col min="11" max="91" width="3.1640625" customWidth="1"/>
    <col min="92" max="107" width="4.1640625" customWidth="1"/>
    <col min="108" max="108" width="6.83203125" customWidth="1"/>
    <col min="109" max="109" width="10.83203125" customWidth="1"/>
    <col min="110" max="113" width="2.1640625" customWidth="1"/>
    <col min="114" max="117" width="3.1640625" customWidth="1"/>
    <col min="118" max="118" width="18" customWidth="1"/>
    <col min="119" max="119" width="15.33203125" customWidth="1"/>
    <col min="120" max="122" width="2.1640625" customWidth="1"/>
    <col min="123" max="127" width="3.1640625" customWidth="1"/>
    <col min="128" max="128" width="17.6640625" customWidth="1"/>
    <col min="129" max="129" width="15.5" bestFit="1" customWidth="1"/>
    <col min="130" max="130" width="3.1640625" customWidth="1"/>
    <col min="131" max="131" width="17.83203125" bestFit="1" customWidth="1"/>
    <col min="132" max="132" width="11.1640625" customWidth="1"/>
    <col min="133" max="133" width="2.1640625" customWidth="1"/>
    <col min="134" max="134" width="13.6640625" bestFit="1" customWidth="1"/>
    <col min="135" max="135" width="10.33203125" customWidth="1"/>
    <col min="136" max="136" width="3.1640625" customWidth="1"/>
    <col min="137" max="137" width="12.6640625" customWidth="1"/>
    <col min="138" max="138" width="14.1640625" customWidth="1"/>
    <col min="139" max="139" width="16.5" customWidth="1"/>
    <col min="140" max="140" width="20.33203125" customWidth="1"/>
    <col min="141" max="141" width="22.6640625" bestFit="1" customWidth="1"/>
    <col min="142" max="142" width="15.1640625" customWidth="1"/>
    <col min="143" max="143" width="17.5" customWidth="1"/>
    <col min="144" max="144" width="15.83203125" bestFit="1" customWidth="1"/>
    <col min="145" max="147" width="2.1640625" customWidth="1"/>
    <col min="148" max="150" width="3.1640625" customWidth="1"/>
    <col min="151" max="151" width="6.83203125" customWidth="1"/>
    <col min="152" max="152" width="18.1640625" customWidth="1"/>
    <col min="153" max="153" width="22.33203125" customWidth="1"/>
    <col min="154" max="154" width="24.6640625" customWidth="1"/>
    <col min="155" max="155" width="16" customWidth="1"/>
    <col min="156" max="159" width="2.1640625" customWidth="1"/>
    <col min="160" max="163" width="3.1640625" customWidth="1"/>
    <col min="164" max="164" width="6.83203125" customWidth="1"/>
    <col min="165" max="165" width="18.33203125" customWidth="1"/>
    <col min="166" max="166" width="15" customWidth="1"/>
    <col min="167" max="167" width="17.33203125" customWidth="1"/>
    <col min="168" max="168" width="12.33203125" customWidth="1"/>
    <col min="169" max="169" width="14.83203125" bestFit="1" customWidth="1"/>
    <col min="170" max="170" width="16.1640625" customWidth="1"/>
    <col min="171" max="171" width="3.1640625" customWidth="1"/>
    <col min="172" max="172" width="18.6640625" customWidth="1"/>
    <col min="173" max="173" width="13" customWidth="1"/>
    <col min="174" max="174" width="15.33203125" customWidth="1"/>
    <col min="175" max="175" width="12.33203125" bestFit="1" customWidth="1"/>
    <col min="176" max="176" width="3.1640625" customWidth="1"/>
    <col min="177" max="177" width="14.6640625" customWidth="1"/>
    <col min="178" max="178" width="12" customWidth="1"/>
    <col min="179" max="180" width="2.1640625" customWidth="1"/>
    <col min="181" max="184" width="3.1640625" customWidth="1"/>
    <col min="185" max="185" width="14.33203125" bestFit="1" customWidth="1"/>
    <col min="186" max="186" width="7.6640625" customWidth="1"/>
    <col min="187" max="187" width="3.1640625" customWidth="1"/>
    <col min="188" max="188" width="10.1640625" customWidth="1"/>
    <col min="189" max="189" width="13.6640625" bestFit="1" customWidth="1"/>
    <col min="190" max="190" width="3.1640625" customWidth="1"/>
    <col min="191" max="191" width="16.1640625" customWidth="1"/>
    <col min="192" max="192" width="15" customWidth="1"/>
    <col min="193" max="193" width="17.5" customWidth="1"/>
    <col min="194" max="194" width="7.6640625" customWidth="1"/>
    <col min="195" max="195" width="6.83203125" customWidth="1"/>
    <col min="196" max="196" width="10" customWidth="1"/>
    <col min="197" max="197" width="11.5" customWidth="1"/>
    <col min="198" max="198" width="2.1640625" customWidth="1"/>
    <col min="199" max="199" width="13.83203125" bestFit="1" customWidth="1"/>
    <col min="200" max="200" width="17.6640625" customWidth="1"/>
    <col min="201" max="203" width="2.1640625" customWidth="1"/>
    <col min="204" max="204" width="20" bestFit="1" customWidth="1"/>
    <col min="205" max="205" width="18.33203125" bestFit="1" customWidth="1"/>
    <col min="206" max="206" width="20.6640625" customWidth="1"/>
    <col min="207" max="207" width="9.6640625" customWidth="1"/>
    <col min="208" max="208" width="12" bestFit="1" customWidth="1"/>
    <col min="209" max="209" width="9.1640625" customWidth="1"/>
    <col min="210" max="210" width="3.1640625" customWidth="1"/>
    <col min="211" max="211" width="11.5" customWidth="1"/>
    <col min="212" max="212" width="7.33203125" customWidth="1"/>
    <col min="213" max="216" width="2.1640625" customWidth="1"/>
    <col min="217" max="217" width="9.6640625" customWidth="1"/>
    <col min="218" max="218" width="21.33203125" customWidth="1"/>
    <col min="219" max="219" width="23.83203125" customWidth="1"/>
    <col min="220" max="220" width="13.1640625" customWidth="1"/>
    <col min="221" max="221" width="15.5" customWidth="1"/>
    <col min="222" max="222" width="11.33203125" customWidth="1"/>
    <col min="223" max="229" width="2.1640625" customWidth="1"/>
    <col min="230" max="232" width="3.1640625" customWidth="1"/>
    <col min="233" max="233" width="6.83203125" customWidth="1"/>
    <col min="234" max="234" width="13.6640625" customWidth="1"/>
    <col min="235" max="235" width="15" customWidth="1"/>
    <col min="236" max="236" width="3.1640625" customWidth="1"/>
    <col min="237" max="237" width="17.33203125" bestFit="1" customWidth="1"/>
    <col min="238" max="238" width="12.6640625" customWidth="1"/>
    <col min="239" max="239" width="15" bestFit="1" customWidth="1"/>
    <col min="240" max="240" width="13" bestFit="1" customWidth="1"/>
    <col min="241" max="243" width="2.1640625" customWidth="1"/>
    <col min="244" max="245" width="3.1640625" customWidth="1"/>
    <col min="246" max="246" width="6.83203125" customWidth="1"/>
    <col min="247" max="247" width="15.5" bestFit="1" customWidth="1"/>
    <col min="248" max="248" width="9.83203125" customWidth="1"/>
    <col min="249" max="250" width="3.1640625" customWidth="1"/>
    <col min="251" max="251" width="12.1640625" customWidth="1"/>
    <col min="252" max="252" width="18" customWidth="1"/>
    <col min="253" max="254" width="2.1640625" customWidth="1"/>
    <col min="255" max="258" width="3.1640625" customWidth="1"/>
    <col min="259" max="259" width="20.5" customWidth="1"/>
    <col min="260" max="260" width="13.83203125" customWidth="1"/>
    <col min="261" max="261" width="3.1640625" customWidth="1"/>
    <col min="262" max="262" width="16.1640625" bestFit="1" customWidth="1"/>
    <col min="263" max="263" width="16.83203125" customWidth="1"/>
    <col min="264" max="264" width="19.33203125" customWidth="1"/>
    <col min="265" max="265" width="10.33203125" customWidth="1"/>
    <col min="266" max="266" width="12.6640625" customWidth="1"/>
    <col min="267" max="267" width="7.5" customWidth="1"/>
    <col min="268" max="268" width="9.83203125" customWidth="1"/>
    <col min="269" max="269" width="10.1640625" customWidth="1"/>
    <col min="270" max="270" width="12.5" customWidth="1"/>
    <col min="271" max="271" width="8.1640625" customWidth="1"/>
    <col min="272" max="274" width="2.1640625" customWidth="1"/>
    <col min="275" max="275" width="3.1640625" customWidth="1"/>
    <col min="276" max="276" width="6.83203125" customWidth="1"/>
    <col min="277" max="277" width="10.6640625" customWidth="1"/>
    <col min="278" max="278" width="11.33203125" customWidth="1"/>
    <col min="279" max="279" width="2.1640625" customWidth="1"/>
    <col min="280" max="280" width="13.6640625" customWidth="1"/>
    <col min="281" max="281" width="13.5" customWidth="1"/>
    <col min="282" max="282" width="6.83203125" customWidth="1"/>
    <col min="283" max="283" width="15.83203125" bestFit="1" customWidth="1"/>
    <col min="284" max="284" width="11" customWidth="1"/>
    <col min="285" max="288" width="2.1640625" customWidth="1"/>
    <col min="289" max="295" width="3.1640625" customWidth="1"/>
    <col min="296" max="296" width="6.83203125" customWidth="1"/>
    <col min="297" max="297" width="13.33203125" customWidth="1"/>
    <col min="298" max="298" width="11.5" customWidth="1"/>
    <col min="299" max="303" width="2.1640625" customWidth="1"/>
    <col min="304" max="305" width="3.1640625" customWidth="1"/>
    <col min="306" max="306" width="14" customWidth="1"/>
    <col min="307" max="307" width="6.6640625" customWidth="1"/>
    <col min="308" max="308" width="9.1640625" customWidth="1"/>
    <col min="309" max="309" width="10.1640625" customWidth="1"/>
    <col min="310" max="311" width="2.1640625" customWidth="1"/>
    <col min="312" max="312" width="3.1640625" customWidth="1"/>
    <col min="313" max="313" width="12.5" bestFit="1" customWidth="1"/>
    <col min="314" max="314" width="14.6640625" bestFit="1" customWidth="1"/>
    <col min="315" max="316" width="3.1640625" customWidth="1"/>
    <col min="317" max="317" width="17" customWidth="1"/>
    <col min="318" max="318" width="15" bestFit="1" customWidth="1"/>
    <col min="319" max="323" width="2.1640625" customWidth="1"/>
    <col min="324" max="332" width="3.1640625" customWidth="1"/>
    <col min="333" max="333" width="6.83203125" customWidth="1"/>
    <col min="334" max="334" width="17.33203125" customWidth="1"/>
    <col min="335" max="335" width="12.5" customWidth="1"/>
    <col min="336" max="342" width="2.1640625" customWidth="1"/>
    <col min="343" max="351" width="3.1640625" customWidth="1"/>
    <col min="352" max="352" width="6.83203125" customWidth="1"/>
    <col min="353" max="353" width="14.83203125" customWidth="1"/>
    <col min="354" max="354" width="11.83203125" customWidth="1"/>
    <col min="355" max="359" width="2.1640625" customWidth="1"/>
    <col min="360" max="362" width="3.1640625" customWidth="1"/>
    <col min="363" max="363" width="6.83203125" customWidth="1"/>
    <col min="364" max="364" width="14.1640625" bestFit="1" customWidth="1"/>
    <col min="365" max="365" width="17" bestFit="1" customWidth="1"/>
    <col min="366" max="366" width="3.1640625" customWidth="1"/>
    <col min="367" max="367" width="6.83203125" customWidth="1"/>
    <col min="368" max="368" width="19.33203125" bestFit="1" customWidth="1"/>
    <col min="369" max="369" width="14.33203125" bestFit="1" customWidth="1"/>
    <col min="370" max="370" width="16.6640625" customWidth="1"/>
    <col min="371" max="371" width="14.83203125" customWidth="1"/>
    <col min="372" max="372" width="3.1640625" customWidth="1"/>
    <col min="373" max="373" width="6.83203125" customWidth="1"/>
    <col min="374" max="374" width="17.1640625" bestFit="1" customWidth="1"/>
    <col min="375" max="375" width="15.1640625" customWidth="1"/>
    <col min="376" max="378" width="2.1640625" customWidth="1"/>
    <col min="379" max="380" width="3.1640625" customWidth="1"/>
    <col min="381" max="381" width="17.5" customWidth="1"/>
    <col min="382" max="382" width="13" customWidth="1"/>
    <col min="383" max="383" width="15.33203125" customWidth="1"/>
    <col min="384" max="384" width="7.33203125" customWidth="1"/>
    <col min="385" max="386" width="3.1640625" customWidth="1"/>
    <col min="387" max="387" width="9.83203125" customWidth="1"/>
    <col min="388" max="388" width="7.33203125" customWidth="1"/>
    <col min="389" max="391" width="2.1640625" customWidth="1"/>
    <col min="392" max="394" width="3.1640625" customWidth="1"/>
    <col min="395" max="395" width="6.83203125" customWidth="1"/>
    <col min="396" max="396" width="9.6640625" customWidth="1"/>
    <col min="397" max="397" width="17" customWidth="1"/>
    <col min="398" max="398" width="19.33203125" bestFit="1" customWidth="1"/>
    <col min="399" max="399" width="8.33203125" customWidth="1"/>
    <col min="400" max="407" width="2.1640625" customWidth="1"/>
    <col min="408" max="429" width="3.1640625" customWidth="1"/>
    <col min="430" max="432" width="4.1640625" customWidth="1"/>
    <col min="433" max="433" width="6.83203125" customWidth="1"/>
    <col min="434" max="434" width="10.6640625" customWidth="1"/>
    <col min="435" max="435" width="14.5" bestFit="1" customWidth="1"/>
    <col min="436" max="436" width="17" customWidth="1"/>
    <col min="437" max="437" width="9.5" customWidth="1"/>
    <col min="438" max="440" width="2.1640625" customWidth="1"/>
    <col min="441" max="446" width="3.1640625" customWidth="1"/>
    <col min="447" max="447" width="4.1640625" customWidth="1"/>
    <col min="448" max="448" width="6.83203125" customWidth="1"/>
    <col min="449" max="449" width="12" bestFit="1" customWidth="1"/>
    <col min="450" max="450" width="11.1640625" customWidth="1"/>
    <col min="451" max="451" width="13.5" customWidth="1"/>
    <col min="452" max="452" width="14.33203125" bestFit="1" customWidth="1"/>
    <col min="453" max="453" width="16.6640625" customWidth="1"/>
    <col min="454" max="454" width="10.33203125" customWidth="1"/>
    <col min="455" max="455" width="2.1640625" customWidth="1"/>
    <col min="456" max="456" width="6.83203125" customWidth="1"/>
    <col min="457" max="457" width="12.6640625" customWidth="1"/>
    <col min="458" max="458" width="13.5" customWidth="1"/>
    <col min="459" max="459" width="15.83203125" customWidth="1"/>
    <col min="460" max="460" width="10" customWidth="1"/>
    <col min="461" max="461" width="12.33203125" customWidth="1"/>
    <col min="462" max="462" width="13.1640625" customWidth="1"/>
    <col min="463" max="463" width="15.6640625" customWidth="1"/>
    <col min="464" max="464" width="15.33203125" customWidth="1"/>
    <col min="465" max="465" width="17.6640625" bestFit="1" customWidth="1"/>
    <col min="466" max="466" width="11" customWidth="1"/>
    <col min="467" max="469" width="2.1640625" customWidth="1"/>
    <col min="470" max="470" width="6.83203125" customWidth="1"/>
    <col min="471" max="471" width="13.33203125" customWidth="1"/>
    <col min="472" max="472" width="13.83203125" customWidth="1"/>
    <col min="473" max="474" width="2.1640625" customWidth="1"/>
    <col min="475" max="476" width="3.1640625" customWidth="1"/>
    <col min="477" max="477" width="16.1640625" customWidth="1"/>
    <col min="478" max="478" width="6.5" customWidth="1"/>
    <col min="479" max="479" width="8.83203125" customWidth="1"/>
    <col min="480" max="480" width="24.33203125" bestFit="1" customWidth="1"/>
    <col min="481" max="481" width="3.1640625" customWidth="1"/>
    <col min="482" max="482" width="26.83203125" bestFit="1" customWidth="1"/>
    <col min="483" max="483" width="14.1640625" customWidth="1"/>
    <col min="484" max="486" width="2.1640625" customWidth="1"/>
    <col min="487" max="487" width="3.1640625" customWidth="1"/>
    <col min="488" max="488" width="6.83203125" customWidth="1"/>
    <col min="489" max="489" width="16.5" bestFit="1" customWidth="1"/>
    <col min="490" max="490" width="15.33203125" customWidth="1"/>
    <col min="491" max="492" width="3.1640625" customWidth="1"/>
    <col min="493" max="493" width="17.6640625" customWidth="1"/>
    <col min="494" max="494" width="20.33203125" customWidth="1"/>
    <col min="495" max="496" width="2.1640625" customWidth="1"/>
    <col min="497" max="500" width="3.1640625" customWidth="1"/>
    <col min="501" max="501" width="22.83203125" bestFit="1" customWidth="1"/>
    <col min="502" max="502" width="14.6640625" customWidth="1"/>
    <col min="503" max="503" width="6.83203125" customWidth="1"/>
    <col min="504" max="504" width="17.1640625" bestFit="1" customWidth="1"/>
    <col min="505" max="505" width="10.33203125" customWidth="1"/>
    <col min="506" max="511" width="2.1640625" customWidth="1"/>
    <col min="512" max="516" width="3.1640625" customWidth="1"/>
    <col min="517" max="517" width="6.83203125" customWidth="1"/>
    <col min="518" max="518" width="12.83203125" customWidth="1"/>
    <col min="519" max="519" width="9.33203125" customWidth="1"/>
    <col min="520" max="520" width="2.1640625" customWidth="1"/>
    <col min="521" max="521" width="6.83203125" customWidth="1"/>
    <col min="522" max="522" width="11.83203125" customWidth="1"/>
    <col min="523" max="523" width="16.33203125" customWidth="1"/>
    <col min="524" max="524" width="2.1640625" customWidth="1"/>
    <col min="525" max="525" width="6.83203125" customWidth="1"/>
    <col min="526" max="526" width="18.6640625" customWidth="1"/>
    <col min="527" max="527" width="10.6640625" customWidth="1"/>
    <col min="528" max="529" width="3.1640625" customWidth="1"/>
    <col min="530" max="530" width="13.1640625" customWidth="1"/>
    <col min="531" max="531" width="23.83203125" bestFit="1" customWidth="1"/>
    <col min="532" max="537" width="2.1640625" customWidth="1"/>
    <col min="538" max="548" width="3.1640625" customWidth="1"/>
    <col min="549" max="549" width="4.1640625" customWidth="1"/>
    <col min="550" max="550" width="6.83203125" customWidth="1"/>
    <col min="551" max="551" width="26.1640625" customWidth="1"/>
    <col min="552" max="552" width="11.33203125" customWidth="1"/>
    <col min="553" max="559" width="2.1640625" customWidth="1"/>
    <col min="560" max="561" width="3.1640625" customWidth="1"/>
    <col min="562" max="562" width="6.83203125" customWidth="1"/>
    <col min="563" max="563" width="13.83203125" customWidth="1"/>
    <col min="564" max="564" width="13.5" customWidth="1"/>
    <col min="565" max="565" width="16" customWidth="1"/>
    <col min="566" max="566" width="13.1640625" bestFit="1" customWidth="1"/>
    <col min="567" max="567" width="15.6640625" bestFit="1" customWidth="1"/>
    <col min="568" max="568" width="20.1640625" bestFit="1" customWidth="1"/>
    <col min="569" max="569" width="3.1640625" customWidth="1"/>
    <col min="570" max="570" width="6.83203125" customWidth="1"/>
    <col min="571" max="571" width="22.5" customWidth="1"/>
    <col min="572" max="572" width="23" customWidth="1"/>
    <col min="573" max="576" width="2.1640625" customWidth="1"/>
    <col min="577" max="582" width="3.1640625" customWidth="1"/>
    <col min="583" max="583" width="25.33203125" customWidth="1"/>
    <col min="584" max="584" width="11" customWidth="1"/>
    <col min="585" max="585" width="13.33203125" customWidth="1"/>
    <col min="586" max="586" width="20.83203125" customWidth="1"/>
    <col min="587" max="592" width="2.1640625" customWidth="1"/>
    <col min="593" max="593" width="3.1640625" customWidth="1"/>
    <col min="594" max="594" width="6.83203125" customWidth="1"/>
    <col min="595" max="595" width="23.1640625" bestFit="1" customWidth="1"/>
    <col min="596" max="596" width="13.5" bestFit="1" customWidth="1"/>
    <col min="597" max="597" width="2.1640625" customWidth="1"/>
    <col min="598" max="599" width="3.1640625" customWidth="1"/>
    <col min="600" max="600" width="6.83203125" customWidth="1"/>
    <col min="601" max="601" width="16" bestFit="1" customWidth="1"/>
    <col min="602" max="602" width="14.1640625" bestFit="1" customWidth="1"/>
    <col min="603" max="603" width="3.1640625" customWidth="1"/>
    <col min="604" max="604" width="16.5" bestFit="1" customWidth="1"/>
    <col min="605" max="605" width="15.6640625" bestFit="1" customWidth="1"/>
    <col min="606" max="606" width="18.1640625" bestFit="1" customWidth="1"/>
    <col min="607" max="607" width="12.1640625" bestFit="1" customWidth="1"/>
    <col min="608" max="612" width="2.1640625" customWidth="1"/>
    <col min="613" max="618" width="3.1640625" customWidth="1"/>
    <col min="619" max="619" width="4.1640625" customWidth="1"/>
    <col min="620" max="620" width="6.83203125" customWidth="1"/>
    <col min="621" max="621" width="14.5" bestFit="1" customWidth="1"/>
    <col min="622" max="622" width="19.6640625" bestFit="1" customWidth="1"/>
    <col min="623" max="630" width="2.1640625" customWidth="1"/>
    <col min="631" max="648" width="3.1640625" customWidth="1"/>
    <col min="649" max="650" width="4.1640625" customWidth="1"/>
    <col min="651" max="651" width="6.83203125" customWidth="1"/>
    <col min="652" max="652" width="22" bestFit="1" customWidth="1"/>
    <col min="653" max="653" width="9.33203125" customWidth="1"/>
    <col min="654" max="654" width="11.83203125" bestFit="1" customWidth="1"/>
    <col min="655" max="655" width="12.6640625" bestFit="1" customWidth="1"/>
    <col min="656" max="656" width="15" bestFit="1" customWidth="1"/>
    <col min="657" max="657" width="10.5" customWidth="1"/>
    <col min="658" max="664" width="2.1640625" customWidth="1"/>
    <col min="665" max="665" width="3.1640625" customWidth="1"/>
    <col min="666" max="666" width="12.83203125" bestFit="1" customWidth="1"/>
    <col min="667" max="667" width="14.1640625" bestFit="1" customWidth="1"/>
    <col min="668" max="668" width="16.6640625" bestFit="1" customWidth="1"/>
    <col min="669" max="669" width="7.83203125" customWidth="1"/>
    <col min="670" max="670" width="10.1640625" customWidth="1"/>
    <col min="671" max="671" width="24.6640625" bestFit="1" customWidth="1"/>
    <col min="672" max="672" width="27.1640625" bestFit="1" customWidth="1"/>
    <col min="673" max="673" width="14.1640625" bestFit="1" customWidth="1"/>
    <col min="674" max="674" width="16.5" bestFit="1" customWidth="1"/>
    <col min="675" max="675" width="10.1640625" customWidth="1"/>
    <col min="676" max="676" width="12.5" bestFit="1" customWidth="1"/>
    <col min="677" max="677" width="8.1640625" customWidth="1"/>
    <col min="678" max="678" width="2.1640625" customWidth="1"/>
    <col min="679" max="679" width="10.5" customWidth="1"/>
    <col min="680" max="680" width="13" bestFit="1" customWidth="1"/>
    <col min="681" max="681" width="3.1640625" customWidth="1"/>
    <col min="682" max="682" width="15.33203125" bestFit="1" customWidth="1"/>
    <col min="683" max="683" width="12.6640625" bestFit="1" customWidth="1"/>
    <col min="684" max="684" width="15" bestFit="1" customWidth="1"/>
    <col min="685" max="685" width="15.6640625" bestFit="1" customWidth="1"/>
    <col min="686" max="689" width="2.1640625" customWidth="1"/>
    <col min="690" max="690" width="3.1640625" customWidth="1"/>
    <col min="691" max="691" width="18.1640625" bestFit="1" customWidth="1"/>
    <col min="692" max="692" width="15.6640625" bestFit="1" customWidth="1"/>
    <col min="693" max="693" width="18.1640625" bestFit="1" customWidth="1"/>
    <col min="694" max="694" width="17" bestFit="1" customWidth="1"/>
    <col min="695" max="695" width="19.33203125" bestFit="1" customWidth="1"/>
    <col min="696" max="696" width="14.83203125" bestFit="1" customWidth="1"/>
    <col min="697" max="697" width="17.33203125" bestFit="1" customWidth="1"/>
    <col min="698" max="698" width="14.1640625" bestFit="1" customWidth="1"/>
    <col min="699" max="699" width="16.5" bestFit="1" customWidth="1"/>
    <col min="700" max="700" width="12" bestFit="1" customWidth="1"/>
    <col min="701" max="701" width="14.5" bestFit="1" customWidth="1"/>
    <col min="702" max="702" width="11.83203125" bestFit="1" customWidth="1"/>
    <col min="703" max="703" width="14.1640625" bestFit="1" customWidth="1"/>
    <col min="704" max="704" width="11.83203125" bestFit="1" customWidth="1"/>
    <col min="705" max="705" width="14.1640625" bestFit="1" customWidth="1"/>
    <col min="706" max="706" width="21.6640625" bestFit="1" customWidth="1"/>
    <col min="707" max="707" width="24" bestFit="1" customWidth="1"/>
    <col min="708" max="708" width="10.1640625" customWidth="1"/>
    <col min="709" max="709" width="2.1640625" customWidth="1"/>
    <col min="710" max="710" width="6.83203125" customWidth="1"/>
    <col min="711" max="711" width="12.5" bestFit="1" customWidth="1"/>
    <col min="712" max="712" width="18.5" bestFit="1" customWidth="1"/>
    <col min="713" max="713" width="20.83203125" bestFit="1" customWidth="1"/>
    <col min="714" max="714" width="20.6640625" bestFit="1" customWidth="1"/>
    <col min="715" max="715" width="23" bestFit="1" customWidth="1"/>
    <col min="716" max="716" width="9.33203125" customWidth="1"/>
    <col min="717" max="717" width="11.6640625" bestFit="1" customWidth="1"/>
    <col min="718" max="718" width="15.6640625" bestFit="1" customWidth="1"/>
    <col min="719" max="719" width="18" bestFit="1" customWidth="1"/>
    <col min="720" max="720" width="7.6640625" customWidth="1"/>
    <col min="721" max="721" width="2.1640625" customWidth="1"/>
    <col min="722" max="722" width="3.1640625" customWidth="1"/>
    <col min="723" max="723" width="10.1640625" customWidth="1"/>
    <col min="724" max="724" width="11" bestFit="1" customWidth="1"/>
    <col min="725" max="727" width="2.1640625" customWidth="1"/>
    <col min="728" max="728" width="13.33203125" bestFit="1" customWidth="1"/>
    <col min="729" max="729" width="9.83203125" customWidth="1"/>
    <col min="730" max="730" width="12.1640625" bestFit="1" customWidth="1"/>
    <col min="731" max="731" width="16.5" bestFit="1" customWidth="1"/>
    <col min="732" max="737" width="3.1640625" customWidth="1"/>
    <col min="738" max="738" width="18.83203125" bestFit="1" customWidth="1"/>
    <col min="739" max="739" width="20.33203125" bestFit="1" customWidth="1"/>
    <col min="740" max="740" width="22.6640625" bestFit="1" customWidth="1"/>
    <col min="741" max="741" width="11.1640625" bestFit="1" customWidth="1"/>
    <col min="742" max="742" width="13.5" bestFit="1" customWidth="1"/>
    <col min="743" max="743" width="13.1640625" bestFit="1" customWidth="1"/>
    <col min="744" max="751" width="2.1640625" customWidth="1"/>
    <col min="752" max="760" width="3.1640625" customWidth="1"/>
    <col min="761" max="761" width="6.83203125" customWidth="1"/>
    <col min="762" max="762" width="15.6640625" bestFit="1" customWidth="1"/>
    <col min="763" max="763" width="25.1640625" bestFit="1" customWidth="1"/>
    <col min="764" max="764" width="27.5" bestFit="1" customWidth="1"/>
    <col min="765" max="765" width="9.6640625" customWidth="1"/>
    <col min="766" max="766" width="2.1640625" customWidth="1"/>
    <col min="767" max="767" width="12" bestFit="1" customWidth="1"/>
    <col min="768" max="768" width="7.33203125" customWidth="1"/>
    <col min="769" max="769" width="9.6640625" customWidth="1"/>
    <col min="770" max="770" width="10.1640625" customWidth="1"/>
    <col min="771" max="771" width="2.1640625" customWidth="1"/>
    <col min="772" max="772" width="3.1640625" customWidth="1"/>
    <col min="773" max="773" width="12.5" bestFit="1" customWidth="1"/>
    <col min="774" max="774" width="7.6640625" customWidth="1"/>
    <col min="775" max="775" width="10" customWidth="1"/>
    <col min="776" max="776" width="7.6640625" customWidth="1"/>
    <col min="777" max="778" width="2.1640625" customWidth="1"/>
    <col min="779" max="781" width="3.1640625" customWidth="1"/>
    <col min="782" max="782" width="6.83203125" customWidth="1"/>
    <col min="783" max="783" width="10.1640625" customWidth="1"/>
    <col min="784" max="784" width="22.33203125" bestFit="1" customWidth="1"/>
    <col min="785" max="791" width="2.1640625" customWidth="1"/>
    <col min="792" max="794" width="3.1640625" customWidth="1"/>
    <col min="795" max="795" width="24.6640625" bestFit="1" customWidth="1"/>
    <col min="796" max="796" width="9.83203125" customWidth="1"/>
    <col min="797" max="797" width="6.83203125" customWidth="1"/>
    <col min="798" max="798" width="12.1640625" bestFit="1" customWidth="1"/>
    <col min="799" max="799" width="9.33203125" customWidth="1"/>
    <col min="800" max="800" width="11.83203125" bestFit="1" customWidth="1"/>
    <col min="801" max="801" width="15.33203125" bestFit="1" customWidth="1"/>
    <col min="802" max="802" width="17.6640625" bestFit="1" customWidth="1"/>
    <col min="803" max="803" width="26" bestFit="1" customWidth="1"/>
    <col min="804" max="804" width="28.33203125" bestFit="1" customWidth="1"/>
    <col min="805" max="805" width="13.33203125" bestFit="1" customWidth="1"/>
    <col min="806" max="811" width="2.1640625" customWidth="1"/>
    <col min="812" max="815" width="3.1640625" customWidth="1"/>
    <col min="816" max="816" width="6.83203125" customWidth="1"/>
    <col min="817" max="817" width="15.83203125" bestFit="1" customWidth="1"/>
    <col min="818" max="818" width="23" bestFit="1" customWidth="1"/>
    <col min="819" max="819" width="6.83203125" customWidth="1"/>
    <col min="820" max="820" width="25.33203125" bestFit="1" customWidth="1"/>
    <col min="821" max="821" width="12.1640625" bestFit="1" customWidth="1"/>
    <col min="822" max="822" width="14.5" bestFit="1" customWidth="1"/>
    <col min="823" max="823" width="18" bestFit="1" customWidth="1"/>
    <col min="824" max="825" width="2.1640625" customWidth="1"/>
    <col min="826" max="827" width="3.1640625" customWidth="1"/>
    <col min="828" max="828" width="6.83203125" customWidth="1"/>
    <col min="829" max="829" width="20.5" bestFit="1" customWidth="1"/>
    <col min="830" max="830" width="20" bestFit="1" customWidth="1"/>
    <col min="831" max="831" width="22.33203125" bestFit="1" customWidth="1"/>
    <col min="832" max="832" width="21" bestFit="1" customWidth="1"/>
    <col min="833" max="833" width="3.1640625" customWidth="1"/>
    <col min="834" max="834" width="6.83203125" customWidth="1"/>
    <col min="835" max="835" width="23.33203125" bestFit="1" customWidth="1"/>
    <col min="836" max="836" width="16.5" bestFit="1" customWidth="1"/>
    <col min="837" max="839" width="2.1640625" customWidth="1"/>
    <col min="840" max="840" width="3.1640625" customWidth="1"/>
    <col min="841" max="841" width="18.83203125" bestFit="1" customWidth="1"/>
    <col min="842" max="842" width="11.33203125" bestFit="1" customWidth="1"/>
    <col min="843" max="843" width="13.6640625" bestFit="1" customWidth="1"/>
    <col min="844" max="844" width="6.83203125" customWidth="1"/>
    <col min="845" max="845" width="2.1640625" customWidth="1"/>
    <col min="846" max="846" width="9.1640625" customWidth="1"/>
    <col min="847" max="847" width="6.6640625" customWidth="1"/>
    <col min="848" max="853" width="2.1640625" customWidth="1"/>
    <col min="854" max="858" width="3.1640625" customWidth="1"/>
    <col min="859" max="859" width="9" customWidth="1"/>
    <col min="860" max="860" width="22" bestFit="1" customWidth="1"/>
    <col min="861" max="862" width="2.1640625" customWidth="1"/>
    <col min="863" max="865" width="3.1640625" customWidth="1"/>
    <col min="866" max="866" width="24.33203125" bestFit="1" customWidth="1"/>
    <col min="867" max="867" width="10.33203125" customWidth="1"/>
    <col min="868" max="868" width="2.1640625" customWidth="1"/>
    <col min="869" max="869" width="12.6640625" bestFit="1" customWidth="1"/>
    <col min="870" max="870" width="13.1640625" bestFit="1" customWidth="1"/>
    <col min="871" max="872" width="2.1640625" customWidth="1"/>
    <col min="873" max="873" width="6.83203125" customWidth="1"/>
    <col min="874" max="874" width="15.5" bestFit="1" customWidth="1"/>
    <col min="875" max="875" width="11.1640625" bestFit="1" customWidth="1"/>
    <col min="876" max="876" width="13.5" bestFit="1" customWidth="1"/>
    <col min="877" max="877" width="10" customWidth="1"/>
    <col min="878" max="879" width="2.1640625" customWidth="1"/>
    <col min="880" max="880" width="3.1640625" customWidth="1"/>
    <col min="881" max="881" width="12.33203125" bestFit="1" customWidth="1"/>
    <col min="882" max="882" width="15.1640625" bestFit="1" customWidth="1"/>
    <col min="883" max="883" width="17.5" bestFit="1" customWidth="1"/>
    <col min="884" max="884" width="11.83203125" bestFit="1" customWidth="1"/>
    <col min="885" max="885" width="14.1640625" bestFit="1" customWidth="1"/>
    <col min="886" max="886" width="15" bestFit="1" customWidth="1"/>
    <col min="887" max="892" width="2.1640625" customWidth="1"/>
    <col min="893" max="898" width="3.1640625" customWidth="1"/>
    <col min="899" max="899" width="17.33203125" bestFit="1" customWidth="1"/>
    <col min="900" max="900" width="9.5" customWidth="1"/>
    <col min="901" max="905" width="2.1640625" customWidth="1"/>
    <col min="906" max="907" width="3.1640625" customWidth="1"/>
    <col min="908" max="908" width="6.83203125" customWidth="1"/>
    <col min="909" max="909" width="12" bestFit="1" customWidth="1"/>
    <col min="910" max="910" width="8.33203125" customWidth="1"/>
    <col min="911" max="911" width="10.6640625" customWidth="1"/>
    <col min="912" max="912" width="12.33203125" bestFit="1" customWidth="1"/>
    <col min="913" max="913" width="14.83203125" bestFit="1" customWidth="1"/>
    <col min="914" max="914" width="12" bestFit="1" customWidth="1"/>
    <col min="915" max="921" width="2.1640625" customWidth="1"/>
    <col min="922" max="928" width="3.1640625" customWidth="1"/>
    <col min="929" max="929" width="6.83203125" customWidth="1"/>
    <col min="930" max="930" width="14.33203125" bestFit="1" customWidth="1"/>
    <col min="931" max="931" width="13.33203125" bestFit="1" customWidth="1"/>
    <col min="932" max="932" width="15.6640625" bestFit="1" customWidth="1"/>
    <col min="933" max="933" width="19.6640625" bestFit="1" customWidth="1"/>
    <col min="934" max="934" width="2.1640625" customWidth="1"/>
    <col min="935" max="936" width="3.1640625" customWidth="1"/>
    <col min="937" max="937" width="6.83203125" customWidth="1"/>
    <col min="938" max="938" width="22" bestFit="1" customWidth="1"/>
    <col min="939" max="939" width="12" bestFit="1" customWidth="1"/>
    <col min="940" max="940" width="14.33203125" bestFit="1" customWidth="1"/>
    <col min="941" max="941" width="8.83203125" customWidth="1"/>
    <col min="942" max="948" width="2.1640625" customWidth="1"/>
    <col min="949" max="964" width="3.1640625" customWidth="1"/>
    <col min="965" max="965" width="6.83203125" customWidth="1"/>
    <col min="966" max="966" width="11.1640625" bestFit="1" customWidth="1"/>
    <col min="967" max="967" width="14.33203125" bestFit="1" customWidth="1"/>
    <col min="968" max="968" width="16.6640625" bestFit="1" customWidth="1"/>
    <col min="969" max="969" width="18" bestFit="1" customWidth="1"/>
    <col min="970" max="970" width="2.1640625" customWidth="1"/>
    <col min="971" max="971" width="20.33203125" bestFit="1" customWidth="1"/>
    <col min="972" max="972" width="9" customWidth="1"/>
    <col min="973" max="973" width="2.1640625" customWidth="1"/>
    <col min="974" max="974" width="3.1640625" customWidth="1"/>
    <col min="975" max="975" width="11.33203125" bestFit="1" customWidth="1"/>
    <col min="976" max="976" width="29.6640625" bestFit="1" customWidth="1"/>
    <col min="977" max="981" width="2.1640625" customWidth="1"/>
    <col min="982" max="983" width="3.1640625" customWidth="1"/>
    <col min="984" max="984" width="32" bestFit="1" customWidth="1"/>
    <col min="985" max="985" width="9.5" customWidth="1"/>
    <col min="986" max="988" width="2.1640625" customWidth="1"/>
    <col min="989" max="989" width="12" bestFit="1" customWidth="1"/>
    <col min="990" max="990" width="18.33203125" bestFit="1" customWidth="1"/>
    <col min="991" max="991" width="20.83203125" bestFit="1" customWidth="1"/>
    <col min="992" max="992" width="14" bestFit="1" customWidth="1"/>
    <col min="993" max="994" width="3.1640625" customWidth="1"/>
    <col min="995" max="995" width="16.33203125" bestFit="1" customWidth="1"/>
    <col min="996" max="996" width="19.1640625" bestFit="1" customWidth="1"/>
    <col min="997" max="997" width="21.5" bestFit="1" customWidth="1"/>
    <col min="998" max="998" width="17.5" bestFit="1" customWidth="1"/>
    <col min="999" max="999" width="3.1640625" customWidth="1"/>
    <col min="1000" max="1000" width="20" bestFit="1" customWidth="1"/>
    <col min="1001" max="1001" width="14.6640625" bestFit="1" customWidth="1"/>
    <col min="1002" max="1007" width="2.1640625" customWidth="1"/>
    <col min="1008" max="1021" width="3.1640625" customWidth="1"/>
    <col min="1022" max="1022" width="6.83203125" customWidth="1"/>
    <col min="1023" max="1023" width="17" bestFit="1" customWidth="1"/>
    <col min="1024" max="1024" width="14.6640625" bestFit="1" customWidth="1"/>
    <col min="1025" max="1025" width="17.1640625" bestFit="1" customWidth="1"/>
    <col min="1026" max="1026" width="20.1640625" bestFit="1" customWidth="1"/>
    <col min="1027" max="1028" width="2.1640625" customWidth="1"/>
    <col min="1029" max="1029" width="3.1640625" customWidth="1"/>
    <col min="1030" max="1030" width="22.5" bestFit="1" customWidth="1"/>
    <col min="1031" max="1031" width="12.1640625" bestFit="1" customWidth="1"/>
    <col min="1032" max="1033" width="14.5" bestFit="1" customWidth="1"/>
    <col min="1034" max="1036" width="2.1640625" customWidth="1"/>
    <col min="1037" max="1038" width="3.1640625" customWidth="1"/>
    <col min="1039" max="1039" width="4.1640625" customWidth="1"/>
    <col min="1040" max="1040" width="6.83203125" customWidth="1"/>
    <col min="1041" max="1041" width="16.83203125" bestFit="1" customWidth="1"/>
    <col min="1042" max="1042" width="7.1640625" customWidth="1"/>
    <col min="1043" max="1043" width="9.5" customWidth="1"/>
    <col min="1044" max="1044" width="13.5" bestFit="1" customWidth="1"/>
    <col min="1045" max="1045" width="2.1640625" customWidth="1"/>
    <col min="1046" max="1047" width="3.1640625" customWidth="1"/>
    <col min="1048" max="1048" width="15.83203125" bestFit="1" customWidth="1"/>
    <col min="1049" max="1049" width="13.1640625" bestFit="1" customWidth="1"/>
    <col min="1050" max="1051" width="2.1640625" customWidth="1"/>
    <col min="1052" max="1052" width="3.1640625" customWidth="1"/>
    <col min="1053" max="1053" width="15.5" bestFit="1" customWidth="1"/>
    <col min="1054" max="1054" width="11.1640625" bestFit="1" customWidth="1"/>
    <col min="1055" max="1056" width="2.1640625" customWidth="1"/>
    <col min="1057" max="1059" width="3.1640625" customWidth="1"/>
    <col min="1060" max="1060" width="13.5" bestFit="1" customWidth="1"/>
    <col min="1061" max="1061" width="15.33203125" bestFit="1" customWidth="1"/>
    <col min="1062" max="1062" width="17.6640625" bestFit="1" customWidth="1"/>
    <col min="1063" max="1063" width="14.1640625" bestFit="1" customWidth="1"/>
    <col min="1064" max="1064" width="3.1640625" customWidth="1"/>
    <col min="1065" max="1065" width="16.5" bestFit="1" customWidth="1"/>
    <col min="1066" max="1066" width="14.5" bestFit="1" customWidth="1"/>
    <col min="1067" max="1067" width="2.1640625" customWidth="1"/>
    <col min="1068" max="1068" width="3.1640625" customWidth="1"/>
    <col min="1069" max="1069" width="16.83203125" bestFit="1" customWidth="1"/>
    <col min="1070" max="1070" width="12.1640625" bestFit="1" customWidth="1"/>
    <col min="1071" max="1071" width="2.1640625" customWidth="1"/>
    <col min="1072" max="1072" width="3.1640625" customWidth="1"/>
    <col min="1073" max="1073" width="14.5" bestFit="1" customWidth="1"/>
    <col min="1074" max="1074" width="38" bestFit="1" customWidth="1"/>
    <col min="1075" max="1079" width="2.1640625" customWidth="1"/>
    <col min="1080" max="1080" width="3.1640625" customWidth="1"/>
    <col min="1081" max="1081" width="6.83203125" customWidth="1"/>
    <col min="1082" max="1082" width="40.33203125" bestFit="1" customWidth="1"/>
    <col min="1083" max="1083" width="13.5" bestFit="1" customWidth="1"/>
    <col min="1084" max="1084" width="16" bestFit="1" customWidth="1"/>
    <col min="1085" max="1085" width="14.33203125" bestFit="1" customWidth="1"/>
    <col min="1086" max="1086" width="16.6640625" bestFit="1" customWidth="1"/>
    <col min="1087" max="1087" width="9.83203125" customWidth="1"/>
    <col min="1088" max="1094" width="2.1640625" customWidth="1"/>
    <col min="1095" max="1097" width="3.1640625" customWidth="1"/>
    <col min="1098" max="1098" width="6.83203125" customWidth="1"/>
    <col min="1099" max="1099" width="12.1640625" bestFit="1" customWidth="1"/>
    <col min="1100" max="1100" width="18.1640625" bestFit="1" customWidth="1"/>
    <col min="1101" max="1101" width="20.5" bestFit="1" customWidth="1"/>
    <col min="1102" max="1102" width="14.5" bestFit="1" customWidth="1"/>
    <col min="1103" max="1103" width="17" bestFit="1" customWidth="1"/>
    <col min="1104" max="1104" width="18" bestFit="1" customWidth="1"/>
    <col min="1105" max="1105" width="20.33203125" bestFit="1" customWidth="1"/>
    <col min="1106" max="1106" width="10" customWidth="1"/>
    <col min="1107" max="1107" width="2.1640625" customWidth="1"/>
    <col min="1108" max="1108" width="3.1640625" customWidth="1"/>
    <col min="1109" max="1109" width="12.33203125" bestFit="1" customWidth="1"/>
    <col min="1110" max="1110" width="9.83203125" customWidth="1"/>
    <col min="1111" max="1112" width="2.1640625" customWidth="1"/>
    <col min="1113" max="1114" width="3.1640625" customWidth="1"/>
    <col min="1115" max="1115" width="12.33203125" bestFit="1" customWidth="1"/>
    <col min="1116" max="1116" width="9" customWidth="1"/>
    <col min="1117" max="1117" width="3.1640625" customWidth="1"/>
    <col min="1118" max="1118" width="11.33203125" bestFit="1" customWidth="1"/>
    <col min="1119" max="1119" width="22" bestFit="1" customWidth="1"/>
    <col min="1120" max="1120" width="24.33203125" bestFit="1" customWidth="1"/>
    <col min="1121" max="1121" width="6.5" customWidth="1"/>
    <col min="1122" max="1122" width="9" customWidth="1"/>
    <col min="1123" max="1123" width="13.83203125" bestFit="1" customWidth="1"/>
    <col min="1124" max="1130" width="2.1640625" customWidth="1"/>
    <col min="1131" max="1140" width="3.1640625" customWidth="1"/>
    <col min="1141" max="1141" width="6.83203125" customWidth="1"/>
    <col min="1142" max="1142" width="16.33203125" bestFit="1" customWidth="1"/>
    <col min="1143" max="1143" width="17.83203125" bestFit="1" customWidth="1"/>
    <col min="1144" max="1148" width="2.1640625" customWidth="1"/>
    <col min="1149" max="1152" width="3.1640625" customWidth="1"/>
    <col min="1153" max="1153" width="6.83203125" customWidth="1"/>
    <col min="1154" max="1154" width="20.1640625" bestFit="1" customWidth="1"/>
    <col min="1155" max="1155" width="13.1640625" bestFit="1" customWidth="1"/>
    <col min="1156" max="1156" width="3.1640625" customWidth="1"/>
    <col min="1157" max="1157" width="6.83203125" customWidth="1"/>
    <col min="1158" max="1158" width="15.5" bestFit="1" customWidth="1"/>
    <col min="1159" max="1159" width="14.1640625" bestFit="1" customWidth="1"/>
    <col min="1160" max="1160" width="2.1640625" customWidth="1"/>
    <col min="1161" max="1161" width="3.1640625" customWidth="1"/>
    <col min="1162" max="1162" width="16.5" bestFit="1" customWidth="1"/>
    <col min="1163" max="1163" width="15.1640625" bestFit="1" customWidth="1"/>
    <col min="1164" max="1166" width="2.1640625" customWidth="1"/>
    <col min="1167" max="1170" width="3.1640625" customWidth="1"/>
    <col min="1171" max="1171" width="6.83203125" customWidth="1"/>
    <col min="1172" max="1172" width="17.6640625" bestFit="1" customWidth="1"/>
    <col min="1173" max="1173" width="12.5" bestFit="1" customWidth="1"/>
    <col min="1174" max="1174" width="3.1640625" customWidth="1"/>
    <col min="1175" max="1175" width="14.83203125" bestFit="1" customWidth="1"/>
    <col min="1176" max="1176" width="7.5" customWidth="1"/>
    <col min="1177" max="1180" width="2.1640625" customWidth="1"/>
    <col min="1181" max="1181" width="6.83203125" customWidth="1"/>
    <col min="1182" max="1182" width="9.83203125" customWidth="1"/>
    <col min="1183" max="1183" width="19.33203125" bestFit="1" customWidth="1"/>
    <col min="1184" max="1184" width="2.1640625" customWidth="1"/>
    <col min="1185" max="1185" width="21.6640625" bestFit="1" customWidth="1"/>
    <col min="1186" max="1186" width="13" bestFit="1" customWidth="1"/>
    <col min="1187" max="1187" width="15.33203125" bestFit="1" customWidth="1"/>
    <col min="1188" max="1188" width="28.33203125" bestFit="1" customWidth="1"/>
    <col min="1189" max="1189" width="30.83203125" bestFit="1" customWidth="1"/>
    <col min="1190" max="1190" width="9.1640625" customWidth="1"/>
    <col min="1191" max="1191" width="11.5" bestFit="1" customWidth="1"/>
    <col min="1192" max="1192" width="17" bestFit="1" customWidth="1"/>
    <col min="1193" max="1193" width="2.1640625" customWidth="1"/>
    <col min="1194" max="1194" width="19.33203125" bestFit="1" customWidth="1"/>
    <col min="1195" max="1195" width="5.6640625" customWidth="1"/>
    <col min="1196" max="1196" width="2.1640625" customWidth="1"/>
    <col min="1197" max="1197" width="8.1640625" customWidth="1"/>
    <col min="1198" max="1198" width="17.1640625" bestFit="1" customWidth="1"/>
    <col min="1199" max="1204" width="2.1640625" customWidth="1"/>
    <col min="1205" max="1222" width="3.1640625" customWidth="1"/>
    <col min="1223" max="1223" width="6.83203125" customWidth="1"/>
    <col min="1224" max="1224" width="19.5" bestFit="1" customWidth="1"/>
    <col min="1225" max="1225" width="14" bestFit="1" customWidth="1"/>
    <col min="1226" max="1226" width="16.33203125" bestFit="1" customWidth="1"/>
    <col min="1227" max="1227" width="12.83203125" bestFit="1" customWidth="1"/>
    <col min="1228" max="1233" width="2.1640625" customWidth="1"/>
    <col min="1234" max="1240" width="3.1640625" customWidth="1"/>
    <col min="1241" max="1241" width="6.83203125" customWidth="1"/>
    <col min="1242" max="1242" width="15.33203125" bestFit="1" customWidth="1"/>
    <col min="1243" max="1243" width="16.5" bestFit="1" customWidth="1"/>
    <col min="1244" max="1247" width="2.1640625" customWidth="1"/>
    <col min="1248" max="1248" width="3.1640625" customWidth="1"/>
    <col min="1249" max="1249" width="6.83203125" customWidth="1"/>
    <col min="1250" max="1250" width="19" bestFit="1" customWidth="1"/>
    <col min="1251" max="1251" width="13.6640625" bestFit="1" customWidth="1"/>
    <col min="1252" max="1252" width="16.1640625" bestFit="1" customWidth="1"/>
    <col min="1253" max="1253" width="13.5" bestFit="1" customWidth="1"/>
    <col min="1254" max="1254" width="6.83203125" customWidth="1"/>
    <col min="1255" max="1255" width="15.83203125" bestFit="1" customWidth="1"/>
    <col min="1256" max="1256" width="6.83203125" customWidth="1"/>
    <col min="1257" max="1257" width="9.1640625" customWidth="1"/>
    <col min="1258" max="1258" width="17.6640625" bestFit="1" customWidth="1"/>
    <col min="1259" max="1259" width="20.1640625" bestFit="1" customWidth="1"/>
    <col min="1260" max="1260" width="14.6640625" bestFit="1" customWidth="1"/>
    <col min="1261" max="1261" width="17.1640625" bestFit="1" customWidth="1"/>
    <col min="1262" max="1262" width="18.6640625" bestFit="1" customWidth="1"/>
    <col min="1263" max="1263" width="21.1640625" bestFit="1" customWidth="1"/>
    <col min="1264" max="1264" width="13.1640625" bestFit="1" customWidth="1"/>
    <col min="1265" max="1265" width="3.1640625" customWidth="1"/>
    <col min="1266" max="1266" width="15.5" bestFit="1" customWidth="1"/>
    <col min="1267" max="1267" width="14.33203125" bestFit="1" customWidth="1"/>
    <col min="1268" max="1274" width="2.1640625" customWidth="1"/>
    <col min="1275" max="1280" width="3.1640625" customWidth="1"/>
    <col min="1281" max="1281" width="6.83203125" customWidth="1"/>
    <col min="1282" max="1282" width="16.6640625" bestFit="1" customWidth="1"/>
    <col min="1283" max="1283" width="12.6640625" bestFit="1" customWidth="1"/>
    <col min="1284" max="1284" width="15" bestFit="1" customWidth="1"/>
    <col min="1285" max="1285" width="14" bestFit="1" customWidth="1"/>
    <col min="1286" max="1286" width="16.33203125" bestFit="1" customWidth="1"/>
    <col min="1287" max="1287" width="8.83203125" customWidth="1"/>
    <col min="1288" max="1290" width="2.1640625" customWidth="1"/>
    <col min="1291" max="1292" width="3.1640625" customWidth="1"/>
    <col min="1293" max="1293" width="6.83203125" customWidth="1"/>
    <col min="1294" max="1294" width="11.1640625" bestFit="1" customWidth="1"/>
    <col min="1295" max="1295" width="17.6640625" bestFit="1" customWidth="1"/>
    <col min="1296" max="1298" width="2.1640625" customWidth="1"/>
    <col min="1299" max="1299" width="6.83203125" customWidth="1"/>
    <col min="1300" max="1300" width="20" bestFit="1" customWidth="1"/>
    <col min="1301" max="1301" width="8.83203125" customWidth="1"/>
    <col min="1302" max="1302" width="11.33203125" bestFit="1" customWidth="1"/>
    <col min="1303" max="1303" width="13.83203125" bestFit="1" customWidth="1"/>
    <col min="1304" max="1304" width="16.1640625" bestFit="1" customWidth="1"/>
    <col min="1305" max="1305" width="13" bestFit="1" customWidth="1"/>
    <col min="1306" max="1310" width="2.1640625" customWidth="1"/>
    <col min="1311" max="1311" width="6.83203125" customWidth="1"/>
    <col min="1312" max="1312" width="15.33203125" bestFit="1" customWidth="1"/>
    <col min="1313" max="1313" width="11.83203125" bestFit="1" customWidth="1"/>
    <col min="1314" max="1314" width="2.1640625" customWidth="1"/>
    <col min="1315" max="1315" width="14.1640625" bestFit="1" customWidth="1"/>
    <col min="1316" max="1316" width="8.5" customWidth="1"/>
    <col min="1317" max="1317" width="3.1640625" customWidth="1"/>
    <col min="1319" max="1319" width="8.5" customWidth="1"/>
    <col min="1320" max="1320" width="2.1640625" customWidth="1"/>
    <col min="1322" max="1322" width="14.6640625" bestFit="1" customWidth="1"/>
    <col min="1323" max="1323" width="3.1640625" customWidth="1"/>
    <col min="1324" max="1324" width="17.1640625" bestFit="1" customWidth="1"/>
    <col min="1325" max="1325" width="12.1640625" bestFit="1" customWidth="1"/>
    <col min="1326" max="1326" width="14.5" bestFit="1" customWidth="1"/>
    <col min="1327" max="1327" width="12.83203125" bestFit="1" customWidth="1"/>
    <col min="1328" max="1328" width="15.1640625" bestFit="1" customWidth="1"/>
    <col min="1329" max="1329" width="10" customWidth="1"/>
    <col min="1330" max="1330" width="12.33203125" bestFit="1" customWidth="1"/>
    <col min="1331" max="1331" width="14.5" bestFit="1" customWidth="1"/>
    <col min="1332" max="1332" width="16.83203125" bestFit="1" customWidth="1"/>
    <col min="1333" max="1333" width="11.33203125" bestFit="1" customWidth="1"/>
    <col min="1334" max="1334" width="13.83203125" bestFit="1" customWidth="1"/>
    <col min="1335" max="1335" width="9.6640625" customWidth="1"/>
    <col min="1336" max="1336" width="12.1640625" bestFit="1" customWidth="1"/>
    <col min="1337" max="1337" width="17.1640625" bestFit="1" customWidth="1"/>
    <col min="1338" max="1338" width="19.5" bestFit="1" customWidth="1"/>
    <col min="1339" max="1339" width="11.6640625" bestFit="1" customWidth="1"/>
    <col min="1340" max="1340" width="6.83203125" customWidth="1"/>
    <col min="1341" max="1341" width="14.1640625" bestFit="1" customWidth="1"/>
    <col min="1342" max="1342" width="15.6640625" bestFit="1" customWidth="1"/>
    <col min="1343" max="1343" width="18" bestFit="1" customWidth="1"/>
    <col min="1344" max="1344" width="7.5" customWidth="1"/>
    <col min="1345" max="1345" width="10" customWidth="1"/>
    <col min="1346" max="1346" width="10.1640625" customWidth="1"/>
    <col min="1347" max="1347" width="3.1640625" customWidth="1"/>
    <col min="1348" max="1348" width="12.5" bestFit="1" customWidth="1"/>
    <col min="1349" max="1349" width="12.83203125" bestFit="1" customWidth="1"/>
    <col min="1350" max="1350" width="15.1640625" bestFit="1" customWidth="1"/>
    <col min="1351" max="1351" width="13.33203125" bestFit="1" customWidth="1"/>
    <col min="1352" max="1352" width="15.6640625" bestFit="1" customWidth="1"/>
    <col min="1353" max="1353" width="15.33203125" bestFit="1" customWidth="1"/>
    <col min="1354" max="1354" width="17.6640625" bestFit="1" customWidth="1"/>
    <col min="1355" max="1355" width="8.6640625" customWidth="1"/>
    <col min="1356" max="1356" width="11.1640625" bestFit="1" customWidth="1"/>
    <col min="1357" max="1357" width="11.33203125" bestFit="1" customWidth="1"/>
    <col min="1358" max="1362" width="2.1640625" customWidth="1"/>
    <col min="1363" max="1363" width="13.6640625" bestFit="1" customWidth="1"/>
    <col min="1364" max="1364" width="10.6640625" customWidth="1"/>
    <col min="1365" max="1365" width="13" bestFit="1" customWidth="1"/>
    <col min="1366" max="1366" width="10.1640625" customWidth="1"/>
    <col min="1367" max="1373" width="2.1640625" customWidth="1"/>
    <col min="1374" max="1387" width="3.1640625" customWidth="1"/>
    <col min="1388" max="1388" width="12.5" bestFit="1" customWidth="1"/>
    <col min="1389" max="1389" width="12.33203125" bestFit="1" customWidth="1"/>
    <col min="1390" max="1390" width="3.1640625" customWidth="1"/>
    <col min="1391" max="1391" width="14.6640625" bestFit="1" customWidth="1"/>
    <col min="1392" max="1392" width="18.5" bestFit="1" customWidth="1"/>
    <col min="1393" max="1393" width="21" bestFit="1" customWidth="1"/>
    <col min="1394" max="1394" width="5.33203125" customWidth="1"/>
    <col min="1395" max="1396" width="2.1640625" customWidth="1"/>
    <col min="1397" max="1397" width="3.1640625" customWidth="1"/>
    <col min="1398" max="1398" width="7.83203125" customWidth="1"/>
    <col min="1399" max="1399" width="6.6640625" customWidth="1"/>
    <col min="1400" max="1400" width="2.1640625" customWidth="1"/>
    <col min="1401" max="1401" width="9" customWidth="1"/>
    <col min="1402" max="1402" width="9.33203125" customWidth="1"/>
    <col min="1403" max="1403" width="11.83203125" bestFit="1" customWidth="1"/>
    <col min="1404" max="1404" width="13.83203125" bestFit="1" customWidth="1"/>
    <col min="1405" max="1405" width="16.1640625" bestFit="1" customWidth="1"/>
    <col min="1406" max="1406" width="14.1640625" bestFit="1" customWidth="1"/>
    <col min="1407" max="1407" width="16.5" bestFit="1" customWidth="1"/>
    <col min="1408" max="1408" width="14.6640625" bestFit="1" customWidth="1"/>
    <col min="1409" max="1411" width="3.1640625" customWidth="1"/>
    <col min="1412" max="1412" width="17.1640625" bestFit="1" customWidth="1"/>
    <col min="1413" max="1413" width="7.33203125" customWidth="1"/>
    <col min="1414" max="1414" width="9.83203125" customWidth="1"/>
    <col min="1415" max="1415" width="12.83203125" bestFit="1" customWidth="1"/>
    <col min="1416" max="1416" width="6.83203125" customWidth="1"/>
    <col min="1417" max="1417" width="15.1640625" bestFit="1" customWidth="1"/>
    <col min="1418" max="1418" width="10.5" customWidth="1"/>
    <col min="1419" max="1419" width="13" bestFit="1" customWidth="1"/>
    <col min="1420" max="1420" width="8.33203125" customWidth="1"/>
    <col min="1421" max="1421" width="10.6640625" customWidth="1"/>
    <col min="1422" max="1422" width="7.1640625" customWidth="1"/>
    <col min="1423" max="1430" width="2.1640625" customWidth="1"/>
    <col min="1431" max="1447" width="3.1640625" customWidth="1"/>
    <col min="1448" max="1448" width="6.83203125" customWidth="1"/>
    <col min="1449" max="1449" width="9.5" customWidth="1"/>
    <col min="1450" max="1450" width="23" bestFit="1" customWidth="1"/>
    <col min="1451" max="1451" width="25.33203125" bestFit="1" customWidth="1"/>
    <col min="1452" max="1452" width="17.6640625" bestFit="1" customWidth="1"/>
    <col min="1453" max="1453" width="20" bestFit="1" customWidth="1"/>
    <col min="1454" max="1454" width="11.33203125" bestFit="1" customWidth="1"/>
    <col min="1455" max="1456" width="2.1640625" customWidth="1"/>
    <col min="1457" max="1460" width="3.1640625" customWidth="1"/>
    <col min="1461" max="1461" width="6.83203125" customWidth="1"/>
    <col min="1462" max="1462" width="13.83203125" bestFit="1" customWidth="1"/>
    <col min="1463" max="1463" width="26.6640625" bestFit="1" customWidth="1"/>
    <col min="1464" max="1464" width="29" bestFit="1" customWidth="1"/>
    <col min="1465" max="1465" width="13.83203125" bestFit="1" customWidth="1"/>
    <col min="1466" max="1466" width="16.1640625" bestFit="1" customWidth="1"/>
    <col min="1467" max="1467" width="14.1640625" bestFit="1" customWidth="1"/>
    <col min="1468" max="1471" width="2.1640625" customWidth="1"/>
    <col min="1472" max="1474" width="3.1640625" customWidth="1"/>
    <col min="1475" max="1475" width="16.5" bestFit="1" customWidth="1"/>
    <col min="1476" max="1476" width="12.33203125" bestFit="1" customWidth="1"/>
    <col min="1477" max="1480" width="2.1640625" customWidth="1"/>
    <col min="1481" max="1484" width="3.1640625" customWidth="1"/>
    <col min="1485" max="1485" width="6.83203125" customWidth="1"/>
    <col min="1486" max="1486" width="14.83203125" bestFit="1" customWidth="1"/>
    <col min="1487" max="1487" width="16.6640625" bestFit="1" customWidth="1"/>
    <col min="1488" max="1488" width="19.1640625" bestFit="1" customWidth="1"/>
    <col min="1489" max="1489" width="15.83203125" bestFit="1" customWidth="1"/>
    <col min="1490" max="1490" width="18.1640625" bestFit="1" customWidth="1"/>
    <col min="1491" max="1491" width="20.33203125" bestFit="1" customWidth="1"/>
    <col min="1492" max="1493" width="3.1640625" customWidth="1"/>
    <col min="1494" max="1494" width="22.83203125" bestFit="1" customWidth="1"/>
    <col min="1495" max="1495" width="16" bestFit="1" customWidth="1"/>
    <col min="1496" max="1496" width="3.1640625" customWidth="1"/>
    <col min="1497" max="1497" width="18.5" bestFit="1" customWidth="1"/>
    <col min="1498" max="1498" width="18.33203125" bestFit="1" customWidth="1"/>
    <col min="1499" max="1499" width="20.6640625" bestFit="1" customWidth="1"/>
    <col min="1500" max="1500" width="8.83203125" customWidth="1"/>
    <col min="1501" max="1503" width="2.1640625" customWidth="1"/>
    <col min="1504" max="1504" width="6.83203125" customWidth="1"/>
    <col min="1505" max="1505" width="11.33203125" bestFit="1" customWidth="1"/>
    <col min="1506" max="1506" width="7.5" customWidth="1"/>
    <col min="1507" max="1507" width="10" customWidth="1"/>
    <col min="1508" max="1508" width="8.83203125" customWidth="1"/>
    <col min="1509" max="1511" width="2.1640625" customWidth="1"/>
    <col min="1512" max="1512" width="3.1640625" customWidth="1"/>
    <col min="1513" max="1513" width="6.83203125" customWidth="1"/>
    <col min="1514" max="1514" width="11.1640625" bestFit="1" customWidth="1"/>
    <col min="1515" max="1515" width="14.83203125" bestFit="1" customWidth="1"/>
    <col min="1516" max="1516" width="17.1640625" bestFit="1" customWidth="1"/>
    <col min="1517" max="1517" width="7.5" customWidth="1"/>
    <col min="1518" max="1521" width="2.1640625" customWidth="1"/>
    <col min="1522" max="1525" width="3.1640625" customWidth="1"/>
    <col min="1526" max="1526" width="6.83203125" customWidth="1"/>
    <col min="1527" max="1527" width="10" customWidth="1"/>
    <col min="1528" max="1528" width="9" customWidth="1"/>
    <col min="1529" max="1531" width="2.1640625" customWidth="1"/>
    <col min="1532" max="1534" width="3.1640625" customWidth="1"/>
    <col min="1535" max="1535" width="6.83203125" customWidth="1"/>
    <col min="1536" max="1536" width="11.5" bestFit="1" customWidth="1"/>
    <col min="1537" max="1537" width="25.33203125" bestFit="1" customWidth="1"/>
    <col min="1538" max="1538" width="27.6640625" bestFit="1" customWidth="1"/>
    <col min="1539" max="1539" width="16.5" bestFit="1" customWidth="1"/>
    <col min="1540" max="1540" width="19" bestFit="1" customWidth="1"/>
    <col min="1541" max="1541" width="15.33203125" bestFit="1" customWidth="1"/>
    <col min="1542" max="1542" width="3.1640625" customWidth="1"/>
    <col min="1543" max="1543" width="17.6640625" bestFit="1" customWidth="1"/>
    <col min="1545" max="1546" width="2.1640625" customWidth="1"/>
    <col min="1547" max="1551" width="3.1640625" customWidth="1"/>
    <col min="1552" max="1552" width="6.83203125" customWidth="1"/>
    <col min="1553" max="1553" width="13.1640625" bestFit="1" customWidth="1"/>
    <col min="1554" max="1554" width="12.83203125" bestFit="1" customWidth="1"/>
    <col min="1555" max="1558" width="2.1640625" customWidth="1"/>
    <col min="1559" max="1559" width="3.1640625" customWidth="1"/>
    <col min="1560" max="1560" width="15.1640625" bestFit="1" customWidth="1"/>
    <col min="1561" max="1561" width="13" bestFit="1" customWidth="1"/>
    <col min="1562" max="1562" width="15.33203125" bestFit="1" customWidth="1"/>
    <col min="1563" max="1563" width="16.83203125" bestFit="1" customWidth="1"/>
    <col min="1564" max="1564" width="19.1640625" bestFit="1" customWidth="1"/>
    <col min="1565" max="1565" width="15.83203125" bestFit="1" customWidth="1"/>
    <col min="1566" max="1573" width="2.1640625" customWidth="1"/>
    <col min="1574" max="1585" width="3.1640625" customWidth="1"/>
    <col min="1586" max="1586" width="6.83203125" customWidth="1"/>
    <col min="1587" max="1587" width="18.1640625" bestFit="1" customWidth="1"/>
    <col min="1588" max="1588" width="15.6640625" bestFit="1" customWidth="1"/>
    <col min="1589" max="1589" width="18.1640625" bestFit="1" customWidth="1"/>
    <col min="1590" max="1590" width="10.33203125" customWidth="1"/>
    <col min="1591" max="1591" width="3.1640625" customWidth="1"/>
    <col min="1592" max="1592" width="12.6640625" bestFit="1" customWidth="1"/>
    <col min="1593" max="1593" width="15" bestFit="1" customWidth="1"/>
    <col min="1594" max="1595" width="2.1640625" customWidth="1"/>
    <col min="1596" max="1596" width="3.1640625" customWidth="1"/>
    <col min="1597" max="1597" width="17.33203125" bestFit="1" customWidth="1"/>
    <col min="1598" max="1598" width="22.6640625" bestFit="1" customWidth="1"/>
    <col min="1599" max="1604" width="2.1640625" customWidth="1"/>
    <col min="1605" max="1611" width="3.1640625" customWidth="1"/>
    <col min="1612" max="1612" width="6.83203125" customWidth="1"/>
    <col min="1613" max="1613" width="25" bestFit="1" customWidth="1"/>
    <col min="1614" max="1614" width="10.33203125" customWidth="1"/>
    <col min="1615" max="1615" width="12.83203125" bestFit="1" customWidth="1"/>
    <col min="1616" max="1616" width="17.33203125" bestFit="1" customWidth="1"/>
    <col min="1617" max="1619" width="2.1640625" customWidth="1"/>
    <col min="1620" max="1621" width="3.1640625" customWidth="1"/>
    <col min="1622" max="1622" width="6.83203125" customWidth="1"/>
    <col min="1623" max="1623" width="19.6640625" bestFit="1" customWidth="1"/>
    <col min="1624" max="1624" width="8" customWidth="1"/>
    <col min="1625" max="1626" width="3.1640625" customWidth="1"/>
    <col min="1627" max="1627" width="6.83203125" customWidth="1"/>
    <col min="1628" max="1628" width="10.33203125" customWidth="1"/>
    <col min="1629" max="1629" width="12.6640625" bestFit="1" customWidth="1"/>
    <col min="1630" max="1632" width="3.1640625" customWidth="1"/>
    <col min="1633" max="1633" width="15" bestFit="1" customWidth="1"/>
    <col min="1634" max="1634" width="19.33203125" bestFit="1" customWidth="1"/>
    <col min="1635" max="1635" width="21.6640625" bestFit="1" customWidth="1"/>
    <col min="1636" max="1636" width="22" bestFit="1" customWidth="1"/>
    <col min="1637" max="1637" width="2.1640625" customWidth="1"/>
    <col min="1638" max="1640" width="3.1640625" customWidth="1"/>
    <col min="1641" max="1641" width="6.83203125" customWidth="1"/>
    <col min="1642" max="1642" width="24.33203125" bestFit="1" customWidth="1"/>
    <col min="1643" max="1643" width="11.33203125" bestFit="1" customWidth="1"/>
    <col min="1644" max="1645" width="3.1640625" customWidth="1"/>
    <col min="1646" max="1646" width="13.83203125" bestFit="1" customWidth="1"/>
    <col min="1647" max="1647" width="13.5" bestFit="1" customWidth="1"/>
    <col min="1648" max="1648" width="2.1640625" customWidth="1"/>
    <col min="1649" max="1649" width="3.1640625" customWidth="1"/>
    <col min="1650" max="1650" width="16" bestFit="1" customWidth="1"/>
    <col min="1651" max="1651" width="6.5" customWidth="1"/>
    <col min="1652" max="1652" width="8.83203125" customWidth="1"/>
    <col min="1653" max="1653" width="12.6640625" bestFit="1" customWidth="1"/>
    <col min="1654" max="1654" width="2.1640625" customWidth="1"/>
    <col min="1655" max="1657" width="3.1640625" customWidth="1"/>
    <col min="1658" max="1658" width="6.83203125" customWidth="1"/>
    <col min="1659" max="1659" width="15.1640625" bestFit="1" customWidth="1"/>
    <col min="1660" max="1660" width="18.1640625" bestFit="1" customWidth="1"/>
    <col min="1661" max="1661" width="20.5" bestFit="1" customWidth="1"/>
    <col min="1662" max="1662" width="13.83203125" bestFit="1" customWidth="1"/>
    <col min="1663" max="1663" width="16.1640625" bestFit="1" customWidth="1"/>
    <col min="1664" max="1664" width="17.5" bestFit="1" customWidth="1"/>
    <col min="1665" max="1670" width="2.1640625" customWidth="1"/>
    <col min="1671" max="1676" width="3.1640625" customWidth="1"/>
    <col min="1677" max="1677" width="6.83203125" customWidth="1"/>
    <col min="1678" max="1678" width="20" bestFit="1" customWidth="1"/>
    <col min="1679" max="1679" width="12.1640625" bestFit="1" customWidth="1"/>
    <col min="1680" max="1680" width="2.1640625" customWidth="1"/>
    <col min="1681" max="1683" width="3.1640625" customWidth="1"/>
    <col min="1684" max="1684" width="14.5" bestFit="1" customWidth="1"/>
    <col min="1685" max="1685" width="12.5" bestFit="1" customWidth="1"/>
    <col min="1686" max="1686" width="14.83203125" bestFit="1" customWidth="1"/>
    <col min="1687" max="1687" width="11.5" bestFit="1" customWidth="1"/>
    <col min="1688" max="1688" width="3.1640625" customWidth="1"/>
    <col min="1689" max="1689" width="14" bestFit="1" customWidth="1"/>
    <col min="1690" max="1690" width="9.6640625" customWidth="1"/>
    <col min="1691" max="1691" width="6.83203125" customWidth="1"/>
    <col min="1692" max="1692" width="12.1640625" bestFit="1" customWidth="1"/>
    <col min="1693" max="1693" width="11.33203125" bestFit="1" customWidth="1"/>
    <col min="1694" max="1696" width="2.1640625" customWidth="1"/>
    <col min="1697" max="1697" width="13.6640625" bestFit="1" customWidth="1"/>
    <col min="1698" max="1698" width="11.33203125" bestFit="1" customWidth="1"/>
    <col min="1699" max="1699" width="3.1640625" customWidth="1"/>
    <col min="1700" max="1700" width="6.83203125" customWidth="1"/>
    <col min="1701" max="1701" width="13.6640625" bestFit="1" customWidth="1"/>
    <col min="1702" max="1702" width="8.5" customWidth="1"/>
    <col min="1703" max="1703" width="3.1640625" customWidth="1"/>
    <col min="1705" max="1705" width="7.6640625" customWidth="1"/>
    <col min="1706" max="1707" width="2.1640625" customWidth="1"/>
    <col min="1708" max="1708" width="6.83203125" customWidth="1"/>
    <col min="1709" max="1709" width="10.1640625" customWidth="1"/>
    <col min="1710" max="1710" width="16" bestFit="1" customWidth="1"/>
    <col min="1711" max="1711" width="18.33203125" bestFit="1" customWidth="1"/>
    <col min="1712" max="1712" width="21.5" bestFit="1" customWidth="1"/>
    <col min="1713" max="1713" width="23.83203125" bestFit="1" customWidth="1"/>
    <col min="1714" max="1714" width="11.83203125" bestFit="1" customWidth="1"/>
    <col min="1715" max="1715" width="14.1640625" bestFit="1" customWidth="1"/>
    <col min="1716" max="1716" width="10.1640625" customWidth="1"/>
    <col min="1717" max="1717" width="12.5" bestFit="1" customWidth="1"/>
    <col min="1718" max="1718" width="8.5" customWidth="1"/>
    <col min="1719" max="1719" width="2.1640625" customWidth="1"/>
    <col min="1720" max="1720" width="3.1640625" customWidth="1"/>
    <col min="1721" max="1721" width="11" bestFit="1" customWidth="1"/>
    <col min="1722" max="1722" width="11.33203125" bestFit="1" customWidth="1"/>
    <col min="1723" max="1723" width="13.6640625" bestFit="1" customWidth="1"/>
    <col min="1724" max="1724" width="14.6640625" bestFit="1" customWidth="1"/>
    <col min="1725" max="1725" width="17.1640625" bestFit="1" customWidth="1"/>
    <col min="1726" max="1726" width="16.33203125" bestFit="1" customWidth="1"/>
    <col min="1727" max="1727" width="18.6640625" bestFit="1" customWidth="1"/>
    <col min="1728" max="1728" width="13.83203125" bestFit="1" customWidth="1"/>
    <col min="1729" max="1729" width="16.1640625" bestFit="1" customWidth="1"/>
    <col min="1730" max="1730" width="16" bestFit="1" customWidth="1"/>
    <col min="1731" max="1732" width="2.1640625" customWidth="1"/>
    <col min="1733" max="1734" width="3.1640625" customWidth="1"/>
    <col min="1735" max="1735" width="6.83203125" customWidth="1"/>
    <col min="1736" max="1736" width="18.33203125" bestFit="1" customWidth="1"/>
    <col min="1737" max="1737" width="11.33203125" bestFit="1" customWidth="1"/>
    <col min="1738" max="1738" width="3.1640625" customWidth="1"/>
    <col min="1739" max="1739" width="13.6640625" bestFit="1" customWidth="1"/>
    <col min="1740" max="1740" width="9.83203125" customWidth="1"/>
    <col min="1741" max="1742" width="2.1640625" customWidth="1"/>
    <col min="1743" max="1743" width="12.1640625" bestFit="1" customWidth="1"/>
    <col min="1744" max="1744" width="9" customWidth="1"/>
    <col min="1745" max="1745" width="11.33203125" bestFit="1" customWidth="1"/>
    <col min="1746" max="1746" width="10.1640625" customWidth="1"/>
    <col min="1747" max="1750" width="2.1640625" customWidth="1"/>
    <col min="1751" max="1752" width="3.1640625" customWidth="1"/>
    <col min="1753" max="1753" width="6.83203125" customWidth="1"/>
    <col min="1754" max="1754" width="12.5" bestFit="1" customWidth="1"/>
    <col min="1755" max="1755" width="26" bestFit="1" customWidth="1"/>
    <col min="1756" max="1756" width="28.33203125" bestFit="1" customWidth="1"/>
    <col min="1757" max="1757" width="8.1640625" customWidth="1"/>
    <col min="1758" max="1758" width="3.1640625" customWidth="1"/>
    <col min="1759" max="1759" width="6.83203125" customWidth="1"/>
    <col min="1760" max="1760" width="10.5" customWidth="1"/>
    <col min="1761" max="1761" width="7" customWidth="1"/>
    <col min="1762" max="1762" width="9.33203125" customWidth="1"/>
    <col min="1763" max="1763" width="17.83203125" bestFit="1" customWidth="1"/>
    <col min="1764" max="1769" width="2.1640625" customWidth="1"/>
    <col min="1770" max="1776" width="3.1640625" customWidth="1"/>
    <col min="1777" max="1777" width="20.1640625" bestFit="1" customWidth="1"/>
    <col min="1778" max="1778" width="19" bestFit="1" customWidth="1"/>
    <col min="1779" max="1784" width="2.1640625" customWidth="1"/>
    <col min="1785" max="1789" width="3.1640625" customWidth="1"/>
    <col min="1790" max="1790" width="6.83203125" customWidth="1"/>
    <col min="1791" max="1791" width="21.33203125" bestFit="1" customWidth="1"/>
    <col min="1792" max="1792" width="24.5" bestFit="1" customWidth="1"/>
    <col min="1793" max="1793" width="26.83203125" bestFit="1" customWidth="1"/>
    <col min="1794" max="1794" width="13.33203125" bestFit="1" customWidth="1"/>
    <col min="1795" max="1795" width="15.83203125" bestFit="1" customWidth="1"/>
    <col min="1796" max="1796" width="11.33203125" bestFit="1" customWidth="1"/>
    <col min="1797" max="1797" width="2.1640625" customWidth="1"/>
    <col min="1798" max="1800" width="3.1640625" customWidth="1"/>
    <col min="1801" max="1801" width="13.83203125" bestFit="1" customWidth="1"/>
    <col min="1802" max="1802" width="12.1640625" bestFit="1" customWidth="1"/>
    <col min="1803" max="1805" width="2.1640625" customWidth="1"/>
    <col min="1806" max="1807" width="3.1640625" customWidth="1"/>
    <col min="1808" max="1808" width="6.83203125" customWidth="1"/>
    <col min="1809" max="1809" width="14.5" bestFit="1" customWidth="1"/>
    <col min="1810" max="1810" width="14.6640625" bestFit="1" customWidth="1"/>
    <col min="1811" max="1813" width="2.1640625" customWidth="1"/>
    <col min="1814" max="1814" width="6.83203125" customWidth="1"/>
    <col min="1815" max="1815" width="17.1640625" bestFit="1" customWidth="1"/>
    <col min="1816" max="1816" width="16.33203125" bestFit="1" customWidth="1"/>
    <col min="1817" max="1817" width="18.6640625" bestFit="1" customWidth="1"/>
    <col min="1818" max="1818" width="15.83203125" bestFit="1" customWidth="1"/>
    <col min="1819" max="1819" width="18.1640625" bestFit="1" customWidth="1"/>
    <col min="1820" max="1820" width="11.1640625" bestFit="1" customWidth="1"/>
    <col min="1821" max="1821" width="13.5" bestFit="1" customWidth="1"/>
    <col min="1822" max="1822" width="20.33203125" bestFit="1" customWidth="1"/>
    <col min="1823" max="1823" width="3.1640625" customWidth="1"/>
    <col min="1824" max="1824" width="22.83203125" bestFit="1" customWidth="1"/>
    <col min="1825" max="1825" width="16.5" bestFit="1" customWidth="1"/>
    <col min="1826" max="1826" width="3.1640625" customWidth="1"/>
    <col min="1827" max="1827" width="18.83203125" bestFit="1" customWidth="1"/>
    <col min="1828" max="1828" width="7.83203125" customWidth="1"/>
    <col min="1829" max="1830" width="2.1640625" customWidth="1"/>
    <col min="1831" max="1831" width="3.1640625" customWidth="1"/>
    <col min="1832" max="1832" width="6.83203125" customWidth="1"/>
    <col min="1833" max="1833" width="10.1640625" customWidth="1"/>
    <col min="1834" max="1834" width="10" customWidth="1"/>
    <col min="1835" max="1835" width="3.1640625" customWidth="1"/>
    <col min="1836" max="1836" width="12.33203125" bestFit="1" customWidth="1"/>
    <col min="1837" max="1837" width="20.6640625" bestFit="1" customWidth="1"/>
    <col min="1838" max="1839" width="2.1640625" customWidth="1"/>
    <col min="1840" max="1840" width="3.1640625" customWidth="1"/>
    <col min="1841" max="1841" width="23" bestFit="1" customWidth="1"/>
    <col min="1842" max="1842" width="9.33203125" customWidth="1"/>
    <col min="1843" max="1843" width="3.1640625" customWidth="1"/>
    <col min="1844" max="1844" width="6.83203125" customWidth="1"/>
    <col min="1845" max="1845" width="11.83203125" bestFit="1" customWidth="1"/>
    <col min="1846" max="1846" width="15.1640625" bestFit="1" customWidth="1"/>
    <col min="1847" max="1847" width="17.5" bestFit="1" customWidth="1"/>
    <col min="1848" max="1848" width="9.6640625" customWidth="1"/>
    <col min="1849" max="1849" width="3.1640625" customWidth="1"/>
    <col min="1850" max="1850" width="12.1640625" bestFit="1" customWidth="1"/>
    <col min="1851" max="1851" width="15.5" bestFit="1" customWidth="1"/>
    <col min="1852" max="1853" width="2.1640625" customWidth="1"/>
    <col min="1854" max="1855" width="3.1640625" customWidth="1"/>
    <col min="1856" max="1856" width="17.83203125" bestFit="1" customWidth="1"/>
    <col min="1857" max="1857" width="9.5" customWidth="1"/>
    <col min="1858" max="1858" width="6.83203125" customWidth="1"/>
    <col min="1859" max="1859" width="12" bestFit="1" customWidth="1"/>
    <col min="1860" max="1860" width="15.6640625" bestFit="1" customWidth="1"/>
    <col min="1861" max="1861" width="18.1640625" bestFit="1" customWidth="1"/>
    <col min="1862" max="1862" width="16.5" bestFit="1" customWidth="1"/>
    <col min="1863" max="1863" width="18.83203125" bestFit="1" customWidth="1"/>
    <col min="1864" max="1864" width="11.33203125" bestFit="1" customWidth="1"/>
    <col min="1865" max="1867" width="2.1640625" customWidth="1"/>
    <col min="1868" max="1872" width="3.1640625" customWidth="1"/>
    <col min="1873" max="1873" width="13.83203125" bestFit="1" customWidth="1"/>
    <col min="1874" max="1874" width="10.6640625" customWidth="1"/>
    <col min="1875" max="1875" width="13.1640625" bestFit="1" customWidth="1"/>
    <col min="1876" max="1876" width="23.6640625" bestFit="1" customWidth="1"/>
    <col min="1877" max="1877" width="3.1640625" customWidth="1"/>
    <col min="1878" max="1878" width="26" bestFit="1" customWidth="1"/>
    <col min="1879" max="1879" width="12" bestFit="1" customWidth="1"/>
    <col min="1880" max="1880" width="14.33203125" bestFit="1" customWidth="1"/>
    <col min="1881" max="1881" width="9.33203125" customWidth="1"/>
    <col min="1882" max="1882" width="11.6640625" bestFit="1" customWidth="1"/>
    <col min="1883" max="1883" width="8.6640625" customWidth="1"/>
    <col min="1884" max="1884" width="11.1640625" bestFit="1" customWidth="1"/>
    <col min="1885" max="1885" width="12" bestFit="1" customWidth="1"/>
    <col min="1886" max="1886" width="14.5" bestFit="1" customWidth="1"/>
    <col min="1887" max="1887" width="24.5" bestFit="1" customWidth="1"/>
    <col min="1888" max="1890" width="2.1640625" customWidth="1"/>
    <col min="1891" max="1891" width="3.1640625" customWidth="1"/>
    <col min="1892" max="1892" width="27" bestFit="1" customWidth="1"/>
    <col min="1893" max="1893" width="13.33203125" bestFit="1" customWidth="1"/>
    <col min="1894" max="1894" width="15.83203125" bestFit="1" customWidth="1"/>
    <col min="1895" max="1895" width="9.33203125" customWidth="1"/>
    <col min="1896" max="1901" width="2.1640625" customWidth="1"/>
    <col min="1902" max="1908" width="3.1640625" customWidth="1"/>
    <col min="1909" max="1909" width="11.83203125" bestFit="1" customWidth="1"/>
    <col min="1910" max="1910" width="22.5" bestFit="1" customWidth="1"/>
    <col min="1911" max="1911" width="24.83203125" bestFit="1" customWidth="1"/>
    <col min="1912" max="1912" width="21" bestFit="1" customWidth="1"/>
    <col min="1913" max="1916" width="2.1640625" customWidth="1"/>
    <col min="1917" max="1917" width="3.1640625" customWidth="1"/>
    <col min="1918" max="1918" width="23.33203125" bestFit="1" customWidth="1"/>
    <col min="1919" max="1919" width="13.6640625" bestFit="1" customWidth="1"/>
    <col min="1920" max="1920" width="3.1640625" customWidth="1"/>
    <col min="1921" max="1921" width="16" bestFit="1" customWidth="1"/>
    <col min="1922" max="1922" width="10.6640625" customWidth="1"/>
    <col min="1923" max="1929" width="2.1640625" customWidth="1"/>
    <col min="1930" max="1947" width="3.1640625" customWidth="1"/>
    <col min="1948" max="1948" width="6.83203125" customWidth="1"/>
    <col min="1949" max="1949" width="13" bestFit="1" customWidth="1"/>
    <col min="1950" max="1950" width="10.33203125" customWidth="1"/>
    <col min="1951" max="1951" width="12.6640625" bestFit="1" customWidth="1"/>
    <col min="1952" max="1952" width="10" customWidth="1"/>
    <col min="1953" max="1953" width="3.1640625" customWidth="1"/>
    <col min="1954" max="1954" width="12.33203125" bestFit="1" customWidth="1"/>
    <col min="1956" max="1956" width="6.83203125" customWidth="1"/>
    <col min="1957" max="1957" width="13.1640625" bestFit="1" customWidth="1"/>
    <col min="1958" max="1958" width="7.33203125" customWidth="1"/>
    <col min="1959" max="1959" width="9.83203125" customWidth="1"/>
    <col min="1960" max="1960" width="13.83203125" bestFit="1" customWidth="1"/>
    <col min="1961" max="1961" width="16.1640625" bestFit="1" customWidth="1"/>
    <col min="1962" max="1962" width="15.6640625" bestFit="1" customWidth="1"/>
    <col min="1963" max="1963" width="6.83203125" customWidth="1"/>
    <col min="1964" max="1964" width="18.1640625" bestFit="1" customWidth="1"/>
    <col min="1965" max="1965" width="9.5" customWidth="1"/>
    <col min="1966" max="1967" width="3.1640625" customWidth="1"/>
    <col min="1968" max="1968" width="12" bestFit="1" customWidth="1"/>
    <col min="1969" max="1969" width="11.33203125" bestFit="1" customWidth="1"/>
    <col min="1970" max="1970" width="13.6640625" bestFit="1" customWidth="1"/>
    <col min="1971" max="1971" width="18" bestFit="1" customWidth="1"/>
    <col min="1972" max="1972" width="20.33203125" bestFit="1" customWidth="1"/>
    <col min="1973" max="1973" width="13.5" bestFit="1" customWidth="1"/>
    <col min="1974" max="1974" width="15.83203125" bestFit="1" customWidth="1"/>
    <col min="1975" max="1975" width="12" bestFit="1" customWidth="1"/>
    <col min="1976" max="1976" width="6.83203125" customWidth="1"/>
    <col min="1977" max="1977" width="14.5" bestFit="1" customWidth="1"/>
    <col min="1978" max="1978" width="14.33203125" bestFit="1" customWidth="1"/>
    <col min="1979" max="1979" width="3.1640625" customWidth="1"/>
    <col min="1980" max="1980" width="16.6640625" bestFit="1" customWidth="1"/>
    <col min="1981" max="1981" width="17.33203125" bestFit="1" customWidth="1"/>
    <col min="1982" max="1982" width="19.6640625" bestFit="1" customWidth="1"/>
    <col min="1983" max="1983" width="11" bestFit="1" customWidth="1"/>
    <col min="1984" max="1984" width="2.1640625" customWidth="1"/>
    <col min="1985" max="1985" width="13.33203125" bestFit="1" customWidth="1"/>
    <col min="1986" max="1986" width="13.6640625" bestFit="1" customWidth="1"/>
    <col min="1987" max="1987" width="16" bestFit="1" customWidth="1"/>
    <col min="1988" max="1988" width="10" customWidth="1"/>
    <col min="1989" max="1990" width="2.1640625" customWidth="1"/>
    <col min="1991" max="1991" width="12.33203125" bestFit="1" customWidth="1"/>
    <col min="1992" max="1992" width="11.5" bestFit="1" customWidth="1"/>
    <col min="1993" max="1993" width="2.1640625" customWidth="1"/>
    <col min="1994" max="1994" width="14" bestFit="1" customWidth="1"/>
    <col min="1995" max="1995" width="8.6640625" customWidth="1"/>
    <col min="1996" max="2002" width="2.1640625" customWidth="1"/>
    <col min="2003" max="2014" width="3.1640625" customWidth="1"/>
    <col min="2015" max="2016" width="4.1640625" customWidth="1"/>
    <col min="2017" max="2017" width="11" bestFit="1" customWidth="1"/>
    <col min="2018" max="2018" width="14.33203125" bestFit="1" customWidth="1"/>
    <col min="2019" max="2019" width="16.6640625" bestFit="1" customWidth="1"/>
    <col min="2020" max="2020" width="15" bestFit="1" customWidth="1"/>
    <col min="2021" max="2025" width="2.1640625" customWidth="1"/>
    <col min="2026" max="2028" width="3.1640625" customWidth="1"/>
    <col min="2029" max="2029" width="6.83203125" customWidth="1"/>
    <col min="2030" max="2030" width="17.33203125" bestFit="1" customWidth="1"/>
    <col min="2031" max="2031" width="14" bestFit="1" customWidth="1"/>
    <col min="2032" max="2032" width="2.1640625" customWidth="1"/>
    <col min="2033" max="2034" width="3.1640625" customWidth="1"/>
    <col min="2035" max="2035" width="16.33203125" bestFit="1" customWidth="1"/>
    <col min="2036" max="2036" width="13.83203125" bestFit="1" customWidth="1"/>
    <col min="2037" max="2037" width="2.1640625" customWidth="1"/>
    <col min="2038" max="2039" width="3.1640625" customWidth="1"/>
    <col min="2040" max="2040" width="16.33203125" bestFit="1" customWidth="1"/>
    <col min="2041" max="2041" width="21.6640625" bestFit="1" customWidth="1"/>
    <col min="2042" max="2042" width="3.1640625" customWidth="1"/>
    <col min="2043" max="2043" width="6.83203125" customWidth="1"/>
    <col min="2044" max="2044" width="24" bestFit="1" customWidth="1"/>
    <col min="2045" max="2045" width="20.5" bestFit="1" customWidth="1"/>
    <col min="2046" max="2046" width="22.83203125" bestFit="1" customWidth="1"/>
    <col min="2047" max="2047" width="14.83203125" bestFit="1" customWidth="1"/>
    <col min="2048" max="2048" width="17.1640625" bestFit="1" customWidth="1"/>
    <col min="2049" max="2049" width="16.5" bestFit="1" customWidth="1"/>
    <col min="2050" max="2052" width="2.1640625" customWidth="1"/>
    <col min="2053" max="2055" width="3.1640625" customWidth="1"/>
    <col min="2056" max="2056" width="18.83203125" bestFit="1" customWidth="1"/>
    <col min="2057" max="2057" width="11.5" bestFit="1" customWidth="1"/>
    <col min="2058" max="2058" width="2.1640625" customWidth="1"/>
    <col min="2059" max="2059" width="14" bestFit="1" customWidth="1"/>
    <col min="2060" max="2060" width="12.5" bestFit="1" customWidth="1"/>
    <col min="2061" max="2061" width="14.83203125" bestFit="1" customWidth="1"/>
    <col min="2062" max="2062" width="12.1640625" bestFit="1" customWidth="1"/>
    <col min="2063" max="2065" width="2.1640625" customWidth="1"/>
    <col min="2066" max="2068" width="3.1640625" customWidth="1"/>
    <col min="2069" max="2069" width="14.5" bestFit="1" customWidth="1"/>
    <col min="2070" max="2070" width="11" bestFit="1" customWidth="1"/>
    <col min="2071" max="2071" width="13.33203125" bestFit="1" customWidth="1"/>
    <col min="2072" max="2072" width="11.6640625" bestFit="1" customWidth="1"/>
    <col min="2073" max="2073" width="3.1640625" customWidth="1"/>
    <col min="2074" max="2074" width="14" bestFit="1" customWidth="1"/>
    <col min="2075" max="2075" width="10.5" customWidth="1"/>
    <col min="2076" max="2076" width="12.83203125" bestFit="1" customWidth="1"/>
    <col min="2077" max="2077" width="11.83203125" bestFit="1" customWidth="1"/>
    <col min="2078" max="2078" width="2.1640625" customWidth="1"/>
    <col min="2079" max="2079" width="14.1640625" bestFit="1" customWidth="1"/>
    <col min="2080" max="2080" width="17.33203125" bestFit="1" customWidth="1"/>
    <col min="2081" max="2081" width="2.1640625" customWidth="1"/>
    <col min="2082" max="2084" width="3.1640625" customWidth="1"/>
    <col min="2085" max="2085" width="19.6640625" bestFit="1" customWidth="1"/>
    <col min="2086" max="2086" width="24.5" bestFit="1" customWidth="1"/>
    <col min="2087" max="2088" width="2.1640625" customWidth="1"/>
    <col min="2089" max="2089" width="26.83203125" bestFit="1" customWidth="1"/>
    <col min="2090" max="2090" width="9.1640625" customWidth="1"/>
    <col min="2091" max="2091" width="2.1640625" customWidth="1"/>
    <col min="2092" max="2092" width="11.5" bestFit="1" customWidth="1"/>
    <col min="2093" max="2093" width="11.83203125" bestFit="1" customWidth="1"/>
    <col min="2094" max="2096" width="2.1640625" customWidth="1"/>
    <col min="2097" max="2097" width="6.83203125" customWidth="1"/>
    <col min="2098" max="2098" width="14.1640625" bestFit="1" customWidth="1"/>
    <col min="2099" max="2099" width="12.5" bestFit="1" customWidth="1"/>
    <col min="2100" max="2100" width="14.83203125" bestFit="1" customWidth="1"/>
    <col min="2101" max="2101" width="19.5" bestFit="1" customWidth="1"/>
    <col min="2102" max="2102" width="3.1640625" customWidth="1"/>
    <col min="2103" max="2103" width="22" bestFit="1" customWidth="1"/>
    <col min="2104" max="2104" width="24.5" bestFit="1" customWidth="1"/>
    <col min="2105" max="2105" width="26.83203125" bestFit="1" customWidth="1"/>
    <col min="2106" max="2106" width="13.1640625" bestFit="1" customWidth="1"/>
    <col min="2107" max="2107" width="6.83203125" customWidth="1"/>
    <col min="2108" max="2108" width="15.5" bestFit="1" customWidth="1"/>
    <col min="2109" max="2109" width="13" bestFit="1" customWidth="1"/>
    <col min="2110" max="2110" width="15.33203125" bestFit="1" customWidth="1"/>
    <col min="2111" max="2111" width="9.83203125" customWidth="1"/>
    <col min="2112" max="2113" width="2.1640625" customWidth="1"/>
    <col min="2114" max="2116" width="3.1640625" customWidth="1"/>
    <col min="2117" max="2117" width="6.83203125" customWidth="1"/>
    <col min="2118" max="2118" width="12.1640625" bestFit="1" customWidth="1"/>
    <col min="2119" max="2119" width="9.83203125" customWidth="1"/>
    <col min="2120" max="2120" width="12.1640625" bestFit="1" customWidth="1"/>
    <col min="2121" max="2121" width="20.83203125" bestFit="1" customWidth="1"/>
    <col min="2122" max="2129" width="2.1640625" customWidth="1"/>
    <col min="2130" max="2144" width="3.1640625" customWidth="1"/>
    <col min="2145" max="2145" width="23.1640625" bestFit="1" customWidth="1"/>
    <col min="2146" max="2146" width="15" bestFit="1" customWidth="1"/>
    <col min="2147" max="2147" width="17.5" bestFit="1" customWidth="1"/>
    <col min="2148" max="2148" width="15" bestFit="1" customWidth="1"/>
    <col min="2149" max="2149" width="17.33203125" bestFit="1" customWidth="1"/>
    <col min="2150" max="2150" width="14.1640625" bestFit="1" customWidth="1"/>
    <col min="2151" max="2151" width="16.6640625" bestFit="1" customWidth="1"/>
    <col min="2152" max="2152" width="18.1640625" bestFit="1" customWidth="1"/>
    <col min="2153" max="2153" width="20.5" bestFit="1" customWidth="1"/>
    <col min="2154" max="2154" width="11.33203125" bestFit="1" customWidth="1"/>
    <col min="2155" max="2155" width="13.6640625" bestFit="1" customWidth="1"/>
    <col min="2156" max="2156" width="18.33203125" bestFit="1" customWidth="1"/>
    <col min="2157" max="2157" width="20.83203125" bestFit="1" customWidth="1"/>
    <col min="2158" max="2158" width="11.5" bestFit="1" customWidth="1"/>
    <col min="2159" max="2160" width="2.1640625" customWidth="1"/>
    <col min="2161" max="2164" width="3.1640625" customWidth="1"/>
    <col min="2165" max="2165" width="13.83203125" bestFit="1" customWidth="1"/>
    <col min="2166" max="2166" width="8" customWidth="1"/>
    <col min="2167" max="2168" width="2.1640625" customWidth="1"/>
    <col min="2169" max="2169" width="3.1640625" customWidth="1"/>
    <col min="2170" max="2170" width="6.83203125" customWidth="1"/>
    <col min="2171" max="2171" width="10.5" customWidth="1"/>
    <col min="2172" max="2172" width="19.33203125" bestFit="1" customWidth="1"/>
    <col min="2173" max="2173" width="21.6640625" bestFit="1" customWidth="1"/>
    <col min="2174" max="2174" width="12" bestFit="1" customWidth="1"/>
    <col min="2175" max="2179" width="2.1640625" customWidth="1"/>
    <col min="2180" max="2185" width="3.1640625" customWidth="1"/>
    <col min="2186" max="2186" width="14.33203125" bestFit="1" customWidth="1"/>
    <col min="2187" max="2187" width="13" bestFit="1" customWidth="1"/>
    <col min="2188" max="2188" width="15.33203125" bestFit="1" customWidth="1"/>
    <col min="2189" max="2189" width="19.5" bestFit="1" customWidth="1"/>
    <col min="2190" max="2190" width="22" bestFit="1" customWidth="1"/>
    <col min="2191" max="2191" width="17.5" bestFit="1" customWidth="1"/>
    <col min="2192" max="2192" width="3.1640625" customWidth="1"/>
    <col min="2193" max="2193" width="20" bestFit="1" customWidth="1"/>
    <col min="2194" max="2194" width="14.83203125" bestFit="1" customWidth="1"/>
    <col min="2195" max="2199" width="2.1640625" customWidth="1"/>
    <col min="2200" max="2201" width="3.1640625" customWidth="1"/>
    <col min="2202" max="2202" width="6.83203125" customWidth="1"/>
    <col min="2203" max="2203" width="17.1640625" bestFit="1" customWidth="1"/>
    <col min="2204" max="2204" width="10.1640625" customWidth="1"/>
    <col min="2205" max="2205" width="2.1640625" customWidth="1"/>
    <col min="2206" max="2206" width="6.83203125" customWidth="1"/>
    <col min="2207" max="2207" width="12.5" bestFit="1" customWidth="1"/>
    <col min="2208" max="2208" width="10" customWidth="1"/>
    <col min="2209" max="2214" width="2.1640625" customWidth="1"/>
    <col min="2215" max="2217" width="3.1640625" customWidth="1"/>
    <col min="2218" max="2218" width="12.33203125" bestFit="1" customWidth="1"/>
    <col min="2219" max="2219" width="15.33203125" bestFit="1" customWidth="1"/>
    <col min="2220" max="2220" width="17.6640625" bestFit="1" customWidth="1"/>
    <col min="2221" max="2221" width="11.33203125" bestFit="1" customWidth="1"/>
    <col min="2222" max="2223" width="2.1640625" customWidth="1"/>
    <col min="2224" max="2224" width="13.83203125" bestFit="1" customWidth="1"/>
    <col min="2225" max="2225" width="11" bestFit="1" customWidth="1"/>
    <col min="2226" max="2226" width="3.1640625" customWidth="1"/>
    <col min="2227" max="2227" width="13.33203125" bestFit="1" customWidth="1"/>
    <col min="2228" max="2228" width="9.5" customWidth="1"/>
    <col min="2229" max="2231" width="2.1640625" customWidth="1"/>
    <col min="2232" max="2234" width="3.1640625" customWidth="1"/>
    <col min="2235" max="2235" width="6.83203125" customWidth="1"/>
    <col min="2236" max="2236" width="11.83203125" bestFit="1" customWidth="1"/>
    <col min="2237" max="2237" width="18.6640625" bestFit="1" customWidth="1"/>
    <col min="2238" max="2238" width="21" bestFit="1" customWidth="1"/>
    <col min="2239" max="2239" width="11.83203125" bestFit="1" customWidth="1"/>
    <col min="2240" max="2240" width="14.1640625" bestFit="1" customWidth="1"/>
    <col min="2241" max="2241" width="12.1640625" bestFit="1" customWidth="1"/>
    <col min="2242" max="2243" width="2.1640625" customWidth="1"/>
    <col min="2244" max="2245" width="3.1640625" customWidth="1"/>
    <col min="2246" max="2246" width="6.83203125" customWidth="1"/>
    <col min="2247" max="2247" width="14.5" bestFit="1" customWidth="1"/>
    <col min="2248" max="2248" width="18" bestFit="1" customWidth="1"/>
    <col min="2249" max="2249" width="3.1640625" customWidth="1"/>
    <col min="2250" max="2250" width="6.83203125" customWidth="1"/>
    <col min="2251" max="2251" width="20.33203125" bestFit="1" customWidth="1"/>
    <col min="2252" max="2252" width="6" customWidth="1"/>
    <col min="2253" max="2255" width="2.1640625" customWidth="1"/>
    <col min="2256" max="2256" width="8.33203125" customWidth="1"/>
    <col min="2257" max="2257" width="19.33203125" bestFit="1" customWidth="1"/>
    <col min="2258" max="2261" width="2.1640625" customWidth="1"/>
    <col min="2262" max="2268" width="3.1640625" customWidth="1"/>
    <col min="2269" max="2269" width="6.83203125" customWidth="1"/>
    <col min="2270" max="2270" width="21.6640625" bestFit="1" customWidth="1"/>
    <col min="2271" max="2271" width="13" bestFit="1" customWidth="1"/>
    <col min="2272" max="2272" width="3.1640625" customWidth="1"/>
    <col min="2273" max="2273" width="15.33203125" bestFit="1" customWidth="1"/>
    <col min="2274" max="2274" width="25.33203125" bestFit="1" customWidth="1"/>
    <col min="2275" max="2275" width="27.6640625" bestFit="1" customWidth="1"/>
    <col min="2276" max="2276" width="13.33203125" bestFit="1" customWidth="1"/>
    <col min="2277" max="2281" width="2.1640625" customWidth="1"/>
    <col min="2282" max="2282" width="3.1640625" customWidth="1"/>
    <col min="2283" max="2283" width="6.83203125" customWidth="1"/>
    <col min="2284" max="2284" width="15.6640625" bestFit="1" customWidth="1"/>
    <col min="2285" max="2285" width="12.1640625" bestFit="1" customWidth="1"/>
    <col min="2286" max="2287" width="2.1640625" customWidth="1"/>
    <col min="2288" max="2288" width="3.1640625" customWidth="1"/>
    <col min="2289" max="2289" width="6.83203125" customWidth="1"/>
    <col min="2290" max="2290" width="14.5" bestFit="1" customWidth="1"/>
    <col min="2291" max="2291" width="11" bestFit="1" customWidth="1"/>
    <col min="2292" max="2293" width="3.1640625" customWidth="1"/>
    <col min="2294" max="2294" width="13.33203125" bestFit="1" customWidth="1"/>
    <col min="2295" max="2295" width="8.83203125" customWidth="1"/>
    <col min="2296" max="2299" width="2.1640625" customWidth="1"/>
    <col min="2300" max="2300" width="3.1640625" customWidth="1"/>
    <col min="2301" max="2301" width="11.33203125" bestFit="1" customWidth="1"/>
    <col min="2302" max="2302" width="17.6640625" bestFit="1" customWidth="1"/>
    <col min="2303" max="2303" width="6.83203125" customWidth="1"/>
    <col min="2304" max="2304" width="20" bestFit="1" customWidth="1"/>
    <col min="2305" max="2305" width="23.83203125" bestFit="1" customWidth="1"/>
    <col min="2306" max="2306" width="3.1640625" customWidth="1"/>
    <col min="2307" max="2307" width="26.1640625" bestFit="1" customWidth="1"/>
    <col min="2308" max="2308" width="23.6640625" bestFit="1" customWidth="1"/>
    <col min="2309" max="2311" width="2.1640625" customWidth="1"/>
    <col min="2312" max="2323" width="3.1640625" customWidth="1"/>
    <col min="2324" max="2324" width="6.83203125" customWidth="1"/>
    <col min="2325" max="2325" width="26" bestFit="1" customWidth="1"/>
    <col min="2326" max="2326" width="12.6640625" bestFit="1" customWidth="1"/>
    <col min="2327" max="2327" width="3.1640625" customWidth="1"/>
    <col min="2328" max="2328" width="15" bestFit="1" customWidth="1"/>
    <col min="2329" max="2329" width="23.83203125" bestFit="1" customWidth="1"/>
    <col min="2330" max="2331" width="2.1640625" customWidth="1"/>
    <col min="2332" max="2336" width="3.1640625" customWidth="1"/>
    <col min="2337" max="2337" width="6.83203125" customWidth="1"/>
    <col min="2338" max="2338" width="26.1640625" bestFit="1" customWidth="1"/>
    <col min="2339" max="2339" width="16.1640625" bestFit="1" customWidth="1"/>
    <col min="2340" max="2342" width="3.1640625" customWidth="1"/>
    <col min="2343" max="2343" width="6.83203125" customWidth="1"/>
    <col min="2344" max="2344" width="18.5" bestFit="1" customWidth="1"/>
    <col min="2345" max="2345" width="11.6640625" bestFit="1" customWidth="1"/>
    <col min="2346" max="2350" width="2.1640625" customWidth="1"/>
    <col min="2351" max="2351" width="3.1640625" customWidth="1"/>
    <col min="2352" max="2352" width="14" bestFit="1" customWidth="1"/>
    <col min="2353" max="2353" width="12.83203125" bestFit="1" customWidth="1"/>
    <col min="2354" max="2354" width="2.1640625" customWidth="1"/>
    <col min="2355" max="2355" width="6.83203125" customWidth="1"/>
    <col min="2356" max="2356" width="15.1640625" bestFit="1" customWidth="1"/>
    <col min="2358" max="2358" width="2.1640625" customWidth="1"/>
    <col min="2359" max="2360" width="3.1640625" customWidth="1"/>
    <col min="2361" max="2361" width="13.1640625" bestFit="1" customWidth="1"/>
    <col min="2362" max="2362" width="17.1640625" bestFit="1" customWidth="1"/>
    <col min="2363" max="2364" width="3.1640625" customWidth="1"/>
    <col min="2365" max="2365" width="6.83203125" customWidth="1"/>
    <col min="2366" max="2366" width="19.6640625" bestFit="1" customWidth="1"/>
    <col min="2367" max="2367" width="15.33203125" bestFit="1" customWidth="1"/>
    <col min="2368" max="2370" width="3.1640625" customWidth="1"/>
    <col min="2371" max="2371" width="6.83203125" customWidth="1"/>
    <col min="2372" max="2372" width="17.6640625" bestFit="1" customWidth="1"/>
    <col min="2373" max="2373" width="13.1640625" bestFit="1" customWidth="1"/>
    <col min="2374" max="2374" width="15.5" bestFit="1" customWidth="1"/>
    <col min="2375" max="2375" width="10" customWidth="1"/>
    <col min="2376" max="2376" width="12.33203125" bestFit="1" customWidth="1"/>
    <col min="2377" max="2377" width="13.5" bestFit="1" customWidth="1"/>
    <col min="2378" max="2378" width="16" bestFit="1" customWidth="1"/>
    <col min="2379" max="2379" width="12.33203125" bestFit="1" customWidth="1"/>
    <col min="2380" max="2380" width="14.6640625" bestFit="1" customWidth="1"/>
    <col min="2381" max="2381" width="14.33203125" bestFit="1" customWidth="1"/>
    <col min="2382" max="2382" width="3.1640625" customWidth="1"/>
    <col min="2383" max="2383" width="16.6640625" bestFit="1" customWidth="1"/>
    <col min="2384" max="2384" width="19.33203125" bestFit="1" customWidth="1"/>
    <col min="2385" max="2385" width="21.83203125" bestFit="1" customWidth="1"/>
    <col min="2386" max="2386" width="14.33203125" bestFit="1" customWidth="1"/>
    <col min="2387" max="2387" width="16.6640625" bestFit="1" customWidth="1"/>
    <col min="2388" max="2388" width="18" bestFit="1" customWidth="1"/>
    <col min="2389" max="2390" width="2.1640625" customWidth="1"/>
    <col min="2391" max="2391" width="20.33203125" bestFit="1" customWidth="1"/>
    <col min="2392" max="2392" width="21.6640625" bestFit="1" customWidth="1"/>
    <col min="2393" max="2393" width="24.1640625" bestFit="1" customWidth="1"/>
    <col min="2394" max="2394" width="21.83203125" bestFit="1" customWidth="1"/>
    <col min="2395" max="2395" width="24.1640625" bestFit="1" customWidth="1"/>
    <col min="2396" max="2396" width="19.83203125" bestFit="1" customWidth="1"/>
    <col min="2397" max="2402" width="2.1640625" customWidth="1"/>
    <col min="2403" max="2421" width="3.1640625" customWidth="1"/>
    <col min="2422" max="2422" width="4.1640625" customWidth="1"/>
    <col min="2423" max="2423" width="6.83203125" customWidth="1"/>
    <col min="2424" max="2424" width="22.33203125" bestFit="1" customWidth="1"/>
    <col min="2425" max="2425" width="11" bestFit="1" customWidth="1"/>
    <col min="2426" max="2426" width="13.33203125" bestFit="1" customWidth="1"/>
    <col min="2427" max="2427" width="10" customWidth="1"/>
    <col min="2428" max="2428" width="12.33203125" bestFit="1" customWidth="1"/>
    <col min="2429" max="2429" width="12.83203125" bestFit="1" customWidth="1"/>
    <col min="2430" max="2436" width="2.1640625" customWidth="1"/>
    <col min="2437" max="2447" width="3.1640625" customWidth="1"/>
    <col min="2448" max="2448" width="4.1640625" customWidth="1"/>
    <col min="2449" max="2449" width="15.1640625" bestFit="1" customWidth="1"/>
    <col min="2450" max="2450" width="13.33203125" bestFit="1" customWidth="1"/>
    <col min="2451" max="2451" width="6.83203125" customWidth="1"/>
    <col min="2452" max="2452" width="15.6640625" bestFit="1" customWidth="1"/>
    <col min="2453" max="2453" width="10.33203125" customWidth="1"/>
    <col min="2454" max="2454" width="2.1640625" customWidth="1"/>
    <col min="2455" max="2455" width="3.1640625" customWidth="1"/>
    <col min="2456" max="2456" width="12.83203125" bestFit="1" customWidth="1"/>
    <col min="2457" max="2457" width="16.33203125" bestFit="1" customWidth="1"/>
    <col min="2458" max="2459" width="2.1640625" customWidth="1"/>
    <col min="2460" max="2460" width="6.83203125" customWidth="1"/>
    <col min="2461" max="2461" width="18.83203125" bestFit="1" customWidth="1"/>
    <col min="2462" max="2462" width="14.83203125" bestFit="1" customWidth="1"/>
    <col min="2463" max="2466" width="2.1640625" customWidth="1"/>
    <col min="2467" max="2467" width="6.83203125" customWidth="1"/>
    <col min="2468" max="2468" width="17.1640625" bestFit="1" customWidth="1"/>
    <col min="2469" max="2469" width="18.5" bestFit="1" customWidth="1"/>
    <col min="2470" max="2472" width="2.1640625" customWidth="1"/>
    <col min="2473" max="2476" width="3.1640625" customWidth="1"/>
    <col min="2477" max="2477" width="6.83203125" customWidth="1"/>
    <col min="2478" max="2478" width="20.83203125" bestFit="1" customWidth="1"/>
    <col min="2479" max="2479" width="14.5" bestFit="1" customWidth="1"/>
    <col min="2480" max="2480" width="2.1640625" customWidth="1"/>
    <col min="2481" max="2481" width="3.1640625" customWidth="1"/>
    <col min="2482" max="2482" width="6.83203125" customWidth="1"/>
    <col min="2483" max="2483" width="17" bestFit="1" customWidth="1"/>
    <col min="2484" max="2484" width="11.33203125" bestFit="1" customWidth="1"/>
    <col min="2485" max="2485" width="13.6640625" bestFit="1" customWidth="1"/>
    <col min="2486" max="2486" width="13.5" bestFit="1" customWidth="1"/>
    <col min="2487" max="2487" width="6.83203125" customWidth="1"/>
    <col min="2488" max="2488" width="16" bestFit="1" customWidth="1"/>
    <col min="2489" max="2489" width="19.1640625" bestFit="1" customWidth="1"/>
    <col min="2490" max="2490" width="21.5" bestFit="1" customWidth="1"/>
    <col min="2491" max="2491" width="11.83203125" bestFit="1" customWidth="1"/>
    <col min="2492" max="2494" width="2.1640625" customWidth="1"/>
    <col min="2495" max="2503" width="3.1640625" customWidth="1"/>
    <col min="2504" max="2504" width="6.83203125" customWidth="1"/>
    <col min="2505" max="2505" width="14.1640625" bestFit="1" customWidth="1"/>
    <col min="2506" max="2506" width="19.6640625" bestFit="1" customWidth="1"/>
    <col min="2507" max="2508" width="2.1640625" customWidth="1"/>
    <col min="2509" max="2509" width="22.1640625" bestFit="1" customWidth="1"/>
    <col min="2510" max="2510" width="17.5" bestFit="1" customWidth="1"/>
    <col min="2511" max="2513" width="2.1640625" customWidth="1"/>
    <col min="2514" max="2514" width="3.1640625" customWidth="1"/>
    <col min="2515" max="2515" width="6.83203125" customWidth="1"/>
    <col min="2516" max="2516" width="19.83203125" bestFit="1" customWidth="1"/>
    <col min="2517" max="2517" width="12" bestFit="1" customWidth="1"/>
    <col min="2518" max="2523" width="2.1640625" customWidth="1"/>
    <col min="2524" max="2530" width="3.1640625" customWidth="1"/>
    <col min="2531" max="2531" width="6.83203125" customWidth="1"/>
    <col min="2532" max="2532" width="14.5" bestFit="1" customWidth="1"/>
    <col min="2533" max="2533" width="15.83203125" bestFit="1" customWidth="1"/>
    <col min="2534" max="2534" width="3.1640625" customWidth="1"/>
    <col min="2535" max="2535" width="18.1640625" bestFit="1" customWidth="1"/>
    <col min="2536" max="2536" width="15.1640625" bestFit="1" customWidth="1"/>
    <col min="2537" max="2538" width="2.1640625" customWidth="1"/>
    <col min="2539" max="2540" width="3.1640625" customWidth="1"/>
    <col min="2541" max="2541" width="6.83203125" customWidth="1"/>
    <col min="2542" max="2542" width="17.5" bestFit="1" customWidth="1"/>
    <col min="2543" max="2543" width="14" bestFit="1" customWidth="1"/>
    <col min="2544" max="2544" width="3.1640625" customWidth="1"/>
    <col min="2545" max="2545" width="16.33203125" bestFit="1" customWidth="1"/>
    <col min="2546" max="2546" width="18.33203125" bestFit="1" customWidth="1"/>
    <col min="2547" max="2547" width="20.6640625" bestFit="1" customWidth="1"/>
    <col min="2548" max="2548" width="16.1640625" bestFit="1" customWidth="1"/>
    <col min="2549" max="2549" width="18.6640625" bestFit="1" customWidth="1"/>
    <col min="2550" max="2550" width="22.6640625" bestFit="1" customWidth="1"/>
    <col min="2551" max="2555" width="2.1640625" customWidth="1"/>
    <col min="2556" max="2559" width="3.1640625" customWidth="1"/>
    <col min="2560" max="2560" width="25" bestFit="1" customWidth="1"/>
    <col min="2561" max="2561" width="21.33203125" bestFit="1" customWidth="1"/>
    <col min="2562" max="2565" width="2.1640625" customWidth="1"/>
    <col min="2566" max="2577" width="3.1640625" customWidth="1"/>
    <col min="2578" max="2578" width="6.83203125" customWidth="1"/>
    <col min="2579" max="2579" width="23.6640625" bestFit="1" customWidth="1"/>
    <col min="2580" max="2580" width="14.33203125" bestFit="1" customWidth="1"/>
    <col min="2581" max="2582" width="2.1640625" customWidth="1"/>
    <col min="2583" max="2583" width="16.83203125" bestFit="1" customWidth="1"/>
    <col min="2584" max="2584" width="18.1640625" bestFit="1" customWidth="1"/>
    <col min="2585" max="2587" width="2.1640625" customWidth="1"/>
    <col min="2588" max="2595" width="3.1640625" customWidth="1"/>
    <col min="2596" max="2596" width="20.5" bestFit="1" customWidth="1"/>
    <col min="2597" max="2597" width="26" bestFit="1" customWidth="1"/>
    <col min="2598" max="2598" width="28.33203125" bestFit="1" customWidth="1"/>
    <col min="2599" max="2599" width="15.33203125" bestFit="1" customWidth="1"/>
    <col min="2600" max="2600" width="2.1640625" customWidth="1"/>
    <col min="2601" max="2603" width="3.1640625" customWidth="1"/>
    <col min="2604" max="2604" width="17.6640625" bestFit="1" customWidth="1"/>
    <col min="2605" max="2605" width="16.1640625" bestFit="1" customWidth="1"/>
    <col min="2606" max="2606" width="3.1640625" customWidth="1"/>
    <col min="2607" max="2607" width="18.5" bestFit="1" customWidth="1"/>
    <col min="2608" max="2608" width="13.33203125" bestFit="1" customWidth="1"/>
    <col min="2609" max="2609" width="15.83203125" bestFit="1" customWidth="1"/>
    <col min="2610" max="2610" width="15" bestFit="1" customWidth="1"/>
    <col min="2611" max="2611" width="2.1640625" customWidth="1"/>
    <col min="2612" max="2612" width="17.33203125" bestFit="1" customWidth="1"/>
    <col min="2613" max="2613" width="26.6640625" bestFit="1" customWidth="1"/>
    <col min="2614" max="2615" width="2.1640625" customWidth="1"/>
    <col min="2616" max="2616" width="3.1640625" customWidth="1"/>
    <col min="2617" max="2617" width="29" bestFit="1" customWidth="1"/>
    <col min="2618" max="2618" width="11.5" bestFit="1" customWidth="1"/>
    <col min="2619" max="2619" width="2.1640625" customWidth="1"/>
    <col min="2620" max="2620" width="14" bestFit="1" customWidth="1"/>
    <col min="2621" max="2621" width="11.1640625" bestFit="1" customWidth="1"/>
    <col min="2622" max="2626" width="2.1640625" customWidth="1"/>
    <col min="2627" max="2632" width="3.1640625" customWidth="1"/>
    <col min="2633" max="2633" width="13.5" bestFit="1" customWidth="1"/>
    <col min="2634" max="2634" width="28.33203125" bestFit="1" customWidth="1"/>
    <col min="2635" max="2637" width="2.1640625" customWidth="1"/>
    <col min="2638" max="2638" width="6.83203125" customWidth="1"/>
    <col min="2639" max="2639" width="30.6640625" bestFit="1" customWidth="1"/>
    <col min="2640" max="2640" width="17" bestFit="1" customWidth="1"/>
    <col min="2641" max="2648" width="2.1640625" customWidth="1"/>
    <col min="2649" max="2672" width="3.1640625" customWidth="1"/>
    <col min="2673" max="2676" width="4.1640625" customWidth="1"/>
    <col min="2677" max="2677" width="6.83203125" customWidth="1"/>
    <col min="2678" max="2678" width="19.5" bestFit="1" customWidth="1"/>
    <col min="2679" max="2679" width="12.6640625" bestFit="1" customWidth="1"/>
    <col min="2680" max="2680" width="6.83203125" customWidth="1"/>
    <col min="2681" max="2681" width="15" bestFit="1" customWidth="1"/>
    <col min="2682" max="2682" width="13" bestFit="1" customWidth="1"/>
    <col min="2683" max="2686" width="2.1640625" customWidth="1"/>
    <col min="2687" max="2695" width="3.1640625" customWidth="1"/>
    <col min="2696" max="2696" width="4.1640625" customWidth="1"/>
    <col min="2697" max="2697" width="6.83203125" customWidth="1"/>
    <col min="2698" max="2698" width="15.33203125" bestFit="1" customWidth="1"/>
    <col min="2699" max="2699" width="16.83203125" bestFit="1" customWidth="1"/>
    <col min="2700" max="2700" width="19.1640625" bestFit="1" customWidth="1"/>
    <col min="2701" max="2701" width="15.33203125" bestFit="1" customWidth="1"/>
    <col min="2702" max="2702" width="17.6640625" bestFit="1" customWidth="1"/>
    <col min="2703" max="2703" width="11.83203125" bestFit="1" customWidth="1"/>
    <col min="2704" max="2704" width="3.1640625" customWidth="1"/>
    <col min="2705" max="2705" width="14.1640625" bestFit="1" customWidth="1"/>
    <col min="2706" max="2706" width="15" bestFit="1" customWidth="1"/>
    <col min="2707" max="2707" width="2.1640625" customWidth="1"/>
    <col min="2708" max="2709" width="3.1640625" customWidth="1"/>
    <col min="2710" max="2710" width="17.33203125" bestFit="1" customWidth="1"/>
    <col min="2711" max="2711" width="17.5" bestFit="1" customWidth="1"/>
    <col min="2712" max="2712" width="19.83203125" bestFit="1" customWidth="1"/>
    <col min="2713" max="2713" width="11" bestFit="1" customWidth="1"/>
    <col min="2714" max="2715" width="2.1640625" customWidth="1"/>
    <col min="2716" max="2717" width="3.1640625" customWidth="1"/>
    <col min="2718" max="2718" width="13.33203125" bestFit="1" customWidth="1"/>
    <col min="2719" max="2719" width="31.83203125" bestFit="1" customWidth="1"/>
    <col min="2720" max="2720" width="34.1640625" bestFit="1" customWidth="1"/>
    <col min="2721" max="2721" width="11.6640625" bestFit="1" customWidth="1"/>
    <col min="2722" max="2722" width="14" bestFit="1" customWidth="1"/>
    <col min="2723" max="2723" width="11.33203125" bestFit="1" customWidth="1"/>
    <col min="2724" max="2727" width="2.1640625" customWidth="1"/>
    <col min="2728" max="2729" width="3.1640625" customWidth="1"/>
    <col min="2730" max="2730" width="6.83203125" customWidth="1"/>
    <col min="2731" max="2731" width="13.6640625" bestFit="1" customWidth="1"/>
    <col min="2732" max="2732" width="14.6640625" bestFit="1" customWidth="1"/>
    <col min="2733" max="2733" width="2.1640625" customWidth="1"/>
    <col min="2734" max="2734" width="3.1640625" customWidth="1"/>
    <col min="2735" max="2735" width="17" bestFit="1" customWidth="1"/>
    <col min="2736" max="2736" width="17.6640625" bestFit="1" customWidth="1"/>
    <col min="2737" max="2737" width="20.1640625" bestFit="1" customWidth="1"/>
    <col min="2738" max="2738" width="17.83203125" bestFit="1" customWidth="1"/>
    <col min="2739" max="2740" width="2.1640625" customWidth="1"/>
    <col min="2741" max="2741" width="3.1640625" customWidth="1"/>
    <col min="2742" max="2742" width="6.83203125" customWidth="1"/>
    <col min="2743" max="2743" width="20.1640625" bestFit="1" customWidth="1"/>
    <col min="2744" max="2744" width="14.33203125" bestFit="1" customWidth="1"/>
    <col min="2745" max="2745" width="16.6640625" bestFit="1" customWidth="1"/>
    <col min="2746" max="2746" width="9" customWidth="1"/>
    <col min="2747" max="2747" width="3.1640625" customWidth="1"/>
    <col min="2748" max="2748" width="6.83203125" customWidth="1"/>
    <col min="2749" max="2749" width="11.33203125" bestFit="1" customWidth="1"/>
    <col min="2750" max="2750" width="20.83203125" bestFit="1" customWidth="1"/>
    <col min="2751" max="2751" width="23.1640625" bestFit="1" customWidth="1"/>
    <col min="2752" max="2752" width="15.5" bestFit="1" customWidth="1"/>
    <col min="2753" max="2754" width="2.1640625" customWidth="1"/>
    <col min="2755" max="2761" width="3.1640625" customWidth="1"/>
    <col min="2762" max="2762" width="6.83203125" customWidth="1"/>
    <col min="2763" max="2763" width="18" bestFit="1" customWidth="1"/>
    <col min="2764" max="2764" width="13.5" bestFit="1" customWidth="1"/>
    <col min="2765" max="2765" width="16" bestFit="1" customWidth="1"/>
    <col min="2766" max="2766" width="17.5" bestFit="1" customWidth="1"/>
    <col min="2767" max="2767" width="19.83203125" bestFit="1" customWidth="1"/>
    <col min="2768" max="2768" width="8.5" customWidth="1"/>
    <col min="2769" max="2769" width="2.1640625" customWidth="1"/>
    <col min="2770" max="2770" width="3.1640625" customWidth="1"/>
    <col min="2772" max="2772" width="12" bestFit="1" customWidth="1"/>
    <col min="2773" max="2773" width="3.1640625" customWidth="1"/>
    <col min="2774" max="2774" width="14.33203125" bestFit="1" customWidth="1"/>
    <col min="2775" max="2775" width="17.6640625" bestFit="1" customWidth="1"/>
    <col min="2776" max="2776" width="20.1640625" bestFit="1" customWidth="1"/>
    <col min="2777" max="2777" width="7.83203125" customWidth="1"/>
    <col min="2778" max="2780" width="2.1640625" customWidth="1"/>
    <col min="2781" max="2781" width="3.1640625" customWidth="1"/>
    <col min="2782" max="2782" width="10.1640625" customWidth="1"/>
    <col min="2783" max="2783" width="14" bestFit="1" customWidth="1"/>
    <col min="2784" max="2784" width="16.33203125" bestFit="1" customWidth="1"/>
    <col min="2785" max="2785" width="7" customWidth="1"/>
    <col min="2786" max="2786" width="2.1640625" customWidth="1"/>
    <col min="2787" max="2787" width="9.33203125" customWidth="1"/>
    <col min="2788" max="2788" width="12.33203125" bestFit="1" customWidth="1"/>
    <col min="2789" max="2789" width="14.83203125" bestFit="1" customWidth="1"/>
    <col min="2790" max="2790" width="15.33203125" bestFit="1" customWidth="1"/>
    <col min="2791" max="2791" width="2.1640625" customWidth="1"/>
    <col min="2792" max="2792" width="17.83203125" bestFit="1" customWidth="1"/>
    <col min="2793" max="2793" width="26" bestFit="1" customWidth="1"/>
    <col min="2794" max="2796" width="2.1640625" customWidth="1"/>
    <col min="2797" max="2797" width="6.83203125" customWidth="1"/>
    <col min="2798" max="2798" width="28.33203125" bestFit="1" customWidth="1"/>
    <col min="2799" max="2799" width="18.1640625" bestFit="1" customWidth="1"/>
    <col min="2800" max="2800" width="2.1640625" customWidth="1"/>
    <col min="2801" max="2801" width="3.1640625" customWidth="1"/>
    <col min="2802" max="2802" width="20.5" bestFit="1" customWidth="1"/>
    <col min="2803" max="2803" width="22" bestFit="1" customWidth="1"/>
    <col min="2804" max="2806" width="2.1640625" customWidth="1"/>
    <col min="2807" max="2808" width="3.1640625" customWidth="1"/>
    <col min="2809" max="2809" width="6.83203125" customWidth="1"/>
    <col min="2810" max="2810" width="24.33203125" bestFit="1" customWidth="1"/>
    <col min="2811" max="2811" width="18.83203125" bestFit="1" customWidth="1"/>
    <col min="2812" max="2812" width="21.1640625" bestFit="1" customWidth="1"/>
    <col min="2813" max="2813" width="15.33203125" bestFit="1" customWidth="1"/>
    <col min="2814" max="2814" width="17.83203125" bestFit="1" customWidth="1"/>
    <col min="2815" max="2815" width="18.5" bestFit="1" customWidth="1"/>
    <col min="2816" max="2821" width="2.1640625" customWidth="1"/>
    <col min="2822" max="2826" width="3.1640625" customWidth="1"/>
    <col min="2827" max="2827" width="6.83203125" customWidth="1"/>
    <col min="2828" max="2828" width="21" bestFit="1" customWidth="1"/>
    <col min="2829" max="2829" width="16.5" bestFit="1" customWidth="1"/>
    <col min="2830" max="2830" width="18.83203125" bestFit="1" customWidth="1"/>
    <col min="2831" max="2831" width="16.1640625" bestFit="1" customWidth="1"/>
    <col min="2832" max="2832" width="18.5" bestFit="1" customWidth="1"/>
    <col min="2833" max="2833" width="16.33203125" bestFit="1" customWidth="1"/>
    <col min="2834" max="2834" width="3.1640625" customWidth="1"/>
    <col min="2835" max="2835" width="6.83203125" customWidth="1"/>
    <col min="2836" max="2836" width="18.83203125" bestFit="1" customWidth="1"/>
    <col min="2837" max="2837" width="12.33203125" bestFit="1" customWidth="1"/>
    <col min="2838" max="2838" width="2.1640625" customWidth="1"/>
    <col min="2839" max="2839" width="3.1640625" customWidth="1"/>
    <col min="2840" max="2840" width="14.6640625" bestFit="1" customWidth="1"/>
    <col min="2841" max="2841" width="13.5" bestFit="1" customWidth="1"/>
    <col min="2842" max="2843" width="2.1640625" customWidth="1"/>
    <col min="2844" max="2844" width="6.83203125" customWidth="1"/>
    <col min="2845" max="2845" width="16" bestFit="1" customWidth="1"/>
    <col min="2846" max="2846" width="13.33203125" bestFit="1" customWidth="1"/>
    <col min="2847" max="2848" width="2.1640625" customWidth="1"/>
    <col min="2849" max="2851" width="3.1640625" customWidth="1"/>
    <col min="2852" max="2852" width="15.6640625" bestFit="1" customWidth="1"/>
    <col min="2853" max="2853" width="17.5" bestFit="1" customWidth="1"/>
    <col min="2854" max="2859" width="2.1640625" customWidth="1"/>
    <col min="2860" max="2870" width="3.1640625" customWidth="1"/>
    <col min="2871" max="2871" width="6.83203125" customWidth="1"/>
    <col min="2872" max="2872" width="20" bestFit="1" customWidth="1"/>
    <col min="2873" max="2873" width="20.6640625" bestFit="1" customWidth="1"/>
    <col min="2874" max="2874" width="23" bestFit="1" customWidth="1"/>
    <col min="2875" max="2875" width="9.6640625" customWidth="1"/>
    <col min="2876" max="2882" width="2.1640625" customWidth="1"/>
    <col min="2883" max="2894" width="3.1640625" customWidth="1"/>
    <col min="2895" max="2895" width="6.83203125" customWidth="1"/>
    <col min="2896" max="2896" width="12" bestFit="1" customWidth="1"/>
    <col min="2897" max="2897" width="8.83203125" customWidth="1"/>
    <col min="2898" max="2899" width="2.1640625" customWidth="1"/>
    <col min="2900" max="2902" width="3.1640625" customWidth="1"/>
    <col min="2903" max="2903" width="6.83203125" customWidth="1"/>
    <col min="2904" max="2904" width="11.1640625" bestFit="1" customWidth="1"/>
    <col min="2905" max="2905" width="10.6640625" customWidth="1"/>
    <col min="2906" max="2906" width="3.1640625" customWidth="1"/>
    <col min="2907" max="2907" width="13.1640625" bestFit="1" customWidth="1"/>
    <col min="2908" max="2908" width="12.33203125" bestFit="1" customWidth="1"/>
    <col min="2909" max="2909" width="14.83203125" bestFit="1" customWidth="1"/>
    <col min="2910" max="2910" width="12" bestFit="1" customWidth="1"/>
    <col min="2911" max="2911" width="2.1640625" customWidth="1"/>
    <col min="2912" max="2914" width="3.1640625" customWidth="1"/>
    <col min="2915" max="2915" width="14.33203125" bestFit="1" customWidth="1"/>
    <col min="2916" max="2916" width="13.33203125" bestFit="1" customWidth="1"/>
    <col min="2917" max="2917" width="3.1640625" customWidth="1"/>
    <col min="2918" max="2918" width="15.83203125" bestFit="1" customWidth="1"/>
    <col min="2919" max="2919" width="8.6640625" customWidth="1"/>
    <col min="2920" max="2920" width="11.1640625" bestFit="1" customWidth="1"/>
    <col min="2921" max="2921" width="17" bestFit="1" customWidth="1"/>
    <col min="2922" max="2922" width="19.33203125" bestFit="1" customWidth="1"/>
    <col min="2923" max="2923" width="12.33203125" bestFit="1" customWidth="1"/>
    <col min="2924" max="2928" width="2.1640625" customWidth="1"/>
    <col min="2929" max="2941" width="3.1640625" customWidth="1"/>
    <col min="2942" max="2942" width="6.83203125" customWidth="1"/>
    <col min="2943" max="2943" width="14.6640625" bestFit="1" customWidth="1"/>
    <col min="2944" max="2944" width="30.6640625" bestFit="1" customWidth="1"/>
    <col min="2945" max="2945" width="33" bestFit="1" customWidth="1"/>
    <col min="2946" max="2946" width="16.5" bestFit="1" customWidth="1"/>
    <col min="2947" max="2947" width="2.1640625" customWidth="1"/>
    <col min="2948" max="2948" width="3.1640625" customWidth="1"/>
    <col min="2949" max="2949" width="6.83203125" customWidth="1"/>
    <col min="2950" max="2950" width="18.83203125" bestFit="1" customWidth="1"/>
    <col min="2951" max="2951" width="13.83203125" bestFit="1" customWidth="1"/>
    <col min="2952" max="2952" width="3.1640625" customWidth="1"/>
    <col min="2953" max="2953" width="6.83203125" customWidth="1"/>
    <col min="2954" max="2954" width="16.1640625" bestFit="1" customWidth="1"/>
    <col min="2955" max="2955" width="9" customWidth="1"/>
    <col min="2956" max="2956" width="2.1640625" customWidth="1"/>
    <col min="2957" max="2957" width="11.33203125" bestFit="1" customWidth="1"/>
    <col min="2958" max="2958" width="12.1640625" bestFit="1" customWidth="1"/>
    <col min="2959" max="2959" width="14.5" bestFit="1" customWidth="1"/>
    <col min="2960" max="2960" width="28.83203125" bestFit="1" customWidth="1"/>
    <col min="2961" max="2961" width="2.1640625" customWidth="1"/>
    <col min="2962" max="2963" width="3.1640625" customWidth="1"/>
    <col min="2964" max="2964" width="31.1640625" bestFit="1" customWidth="1"/>
    <col min="2965" max="2965" width="7.83203125" customWidth="1"/>
    <col min="2966" max="2966" width="10.1640625" customWidth="1"/>
    <col min="2967" max="2967" width="9" customWidth="1"/>
    <col min="2968" max="2968" width="11.5" bestFit="1" customWidth="1"/>
  </cols>
  <sheetData>
    <row r="3" spans="1:2">
      <c r="A3" s="6" t="s">
        <v>5909</v>
      </c>
    </row>
    <row r="4" spans="1:2">
      <c r="A4" s="6" t="s">
        <v>5317</v>
      </c>
      <c r="B4" t="s">
        <v>5907</v>
      </c>
    </row>
    <row r="5" spans="1:2">
      <c r="A5" s="7">
        <v>311</v>
      </c>
      <c r="B5" s="11">
        <v>17</v>
      </c>
    </row>
    <row r="6" spans="1:2">
      <c r="A6" s="7" t="s">
        <v>4828</v>
      </c>
      <c r="B6" s="11">
        <v>73</v>
      </c>
    </row>
    <row r="7" spans="1:2">
      <c r="A7" s="7" t="s">
        <v>5266</v>
      </c>
      <c r="B7" s="11">
        <v>24</v>
      </c>
    </row>
    <row r="8" spans="1:2">
      <c r="A8" s="7" t="s">
        <v>5252</v>
      </c>
      <c r="B8" s="11">
        <v>16</v>
      </c>
    </row>
    <row r="9" spans="1:2">
      <c r="A9" s="7" t="s">
        <v>5259</v>
      </c>
      <c r="B9" s="11">
        <v>59</v>
      </c>
    </row>
    <row r="10" spans="1:2">
      <c r="A10" s="7" t="s">
        <v>5271</v>
      </c>
      <c r="B10" s="11">
        <v>3</v>
      </c>
    </row>
    <row r="11" spans="1:2">
      <c r="A11" s="7" t="s">
        <v>910</v>
      </c>
      <c r="B11" s="11">
        <v>37</v>
      </c>
    </row>
    <row r="12" spans="1:2">
      <c r="A12" s="7" t="s">
        <v>1203</v>
      </c>
      <c r="B12" s="11">
        <v>4</v>
      </c>
    </row>
    <row r="13" spans="1:2">
      <c r="A13" s="7" t="s">
        <v>3786</v>
      </c>
      <c r="B13" s="11">
        <v>14</v>
      </c>
    </row>
    <row r="14" spans="1:2">
      <c r="A14" s="7" t="s">
        <v>4521</v>
      </c>
      <c r="B14" s="11"/>
    </row>
    <row r="15" spans="1:2">
      <c r="A15" s="7" t="s">
        <v>5</v>
      </c>
      <c r="B15" s="11">
        <v>47</v>
      </c>
    </row>
    <row r="16" spans="1:2">
      <c r="A16" s="7" t="s">
        <v>13</v>
      </c>
      <c r="B16" s="11">
        <v>18</v>
      </c>
    </row>
    <row r="17" spans="1:2">
      <c r="A17" s="7" t="s">
        <v>16</v>
      </c>
      <c r="B17" s="11">
        <v>18</v>
      </c>
    </row>
    <row r="18" spans="1:2">
      <c r="A18" s="7" t="s">
        <v>18</v>
      </c>
      <c r="B18" s="11">
        <v>4</v>
      </c>
    </row>
    <row r="19" spans="1:2">
      <c r="A19" s="7" t="s">
        <v>20</v>
      </c>
      <c r="B19" s="11">
        <v>16</v>
      </c>
    </row>
    <row r="20" spans="1:2">
      <c r="A20" s="7" t="s">
        <v>22</v>
      </c>
      <c r="B20" s="11">
        <v>21</v>
      </c>
    </row>
    <row r="21" spans="1:2">
      <c r="A21" s="7" t="s">
        <v>34</v>
      </c>
      <c r="B21" s="11">
        <v>16</v>
      </c>
    </row>
    <row r="22" spans="1:2">
      <c r="A22" s="7" t="s">
        <v>36</v>
      </c>
      <c r="B22" s="11">
        <v>6</v>
      </c>
    </row>
    <row r="23" spans="1:2">
      <c r="A23" s="7" t="s">
        <v>40</v>
      </c>
      <c r="B23" s="11">
        <v>29</v>
      </c>
    </row>
    <row r="24" spans="1:2">
      <c r="A24" s="7" t="s">
        <v>45</v>
      </c>
      <c r="B24" s="11">
        <v>828</v>
      </c>
    </row>
    <row r="25" spans="1:2">
      <c r="A25" s="7" t="s">
        <v>165</v>
      </c>
      <c r="B25" s="11">
        <v>50</v>
      </c>
    </row>
    <row r="26" spans="1:2">
      <c r="A26" s="7" t="s">
        <v>178</v>
      </c>
      <c r="B26" s="11">
        <v>11</v>
      </c>
    </row>
    <row r="27" spans="1:2">
      <c r="A27" s="7" t="s">
        <v>180</v>
      </c>
      <c r="B27" s="11"/>
    </row>
    <row r="28" spans="1:2">
      <c r="A28" s="7" t="s">
        <v>183</v>
      </c>
      <c r="B28" s="11">
        <v>2</v>
      </c>
    </row>
    <row r="29" spans="1:2">
      <c r="A29" s="7" t="s">
        <v>186</v>
      </c>
      <c r="B29" s="11">
        <v>112</v>
      </c>
    </row>
    <row r="30" spans="1:2">
      <c r="A30" s="7" t="s">
        <v>218</v>
      </c>
      <c r="B30" s="11">
        <v>112</v>
      </c>
    </row>
    <row r="31" spans="1:2">
      <c r="A31" s="7" t="s">
        <v>236</v>
      </c>
      <c r="B31" s="11">
        <v>41</v>
      </c>
    </row>
    <row r="32" spans="1:2">
      <c r="A32" s="7" t="s">
        <v>244</v>
      </c>
      <c r="B32" s="11">
        <v>7</v>
      </c>
    </row>
    <row r="33" spans="1:2">
      <c r="A33" s="7" t="s">
        <v>249</v>
      </c>
      <c r="B33" s="11">
        <v>40</v>
      </c>
    </row>
    <row r="34" spans="1:2">
      <c r="A34" s="7" t="s">
        <v>253</v>
      </c>
      <c r="B34" s="11">
        <v>6</v>
      </c>
    </row>
    <row r="35" spans="1:2">
      <c r="A35" s="7" t="s">
        <v>256</v>
      </c>
      <c r="B35" s="11">
        <v>2</v>
      </c>
    </row>
    <row r="36" spans="1:2">
      <c r="A36" s="7" t="s">
        <v>259</v>
      </c>
      <c r="B36" s="11">
        <v>3</v>
      </c>
    </row>
    <row r="37" spans="1:2">
      <c r="A37" s="7" t="s">
        <v>262</v>
      </c>
      <c r="B37" s="11">
        <v>137</v>
      </c>
    </row>
    <row r="38" spans="1:2">
      <c r="A38" s="7" t="s">
        <v>283</v>
      </c>
      <c r="B38" s="11"/>
    </row>
    <row r="39" spans="1:2">
      <c r="A39" s="7" t="s">
        <v>286</v>
      </c>
      <c r="B39" s="11">
        <v>160</v>
      </c>
    </row>
    <row r="40" spans="1:2">
      <c r="A40" s="7" t="s">
        <v>315</v>
      </c>
      <c r="B40" s="11">
        <v>3</v>
      </c>
    </row>
    <row r="41" spans="1:2">
      <c r="A41" s="7" t="s">
        <v>318</v>
      </c>
      <c r="B41" s="11">
        <v>2</v>
      </c>
    </row>
    <row r="42" spans="1:2">
      <c r="A42" s="7" t="s">
        <v>321</v>
      </c>
      <c r="B42" s="11">
        <v>38</v>
      </c>
    </row>
    <row r="43" spans="1:2">
      <c r="A43" s="7" t="s">
        <v>336</v>
      </c>
      <c r="B43" s="11">
        <v>9</v>
      </c>
    </row>
    <row r="44" spans="1:2">
      <c r="A44" s="7" t="s">
        <v>339</v>
      </c>
      <c r="B44" s="11">
        <v>15</v>
      </c>
    </row>
    <row r="45" spans="1:2">
      <c r="A45" s="7" t="s">
        <v>342</v>
      </c>
      <c r="B45" s="11">
        <v>168</v>
      </c>
    </row>
    <row r="46" spans="1:2">
      <c r="A46" s="7" t="s">
        <v>357</v>
      </c>
      <c r="B46" s="11">
        <v>39</v>
      </c>
    </row>
    <row r="47" spans="1:2">
      <c r="A47" s="7" t="s">
        <v>360</v>
      </c>
      <c r="B47" s="11">
        <v>15</v>
      </c>
    </row>
    <row r="48" spans="1:2">
      <c r="A48" s="7" t="s">
        <v>366</v>
      </c>
      <c r="B48" s="11">
        <v>1</v>
      </c>
    </row>
    <row r="49" spans="1:2">
      <c r="A49" s="7" t="s">
        <v>369</v>
      </c>
      <c r="B49" s="11">
        <v>3</v>
      </c>
    </row>
    <row r="50" spans="1:2">
      <c r="A50" s="7" t="s">
        <v>375</v>
      </c>
      <c r="B50" s="11">
        <v>16</v>
      </c>
    </row>
    <row r="51" spans="1:2">
      <c r="A51" s="7" t="s">
        <v>379</v>
      </c>
      <c r="B51" s="11">
        <v>22</v>
      </c>
    </row>
    <row r="52" spans="1:2">
      <c r="A52" s="7" t="s">
        <v>391</v>
      </c>
      <c r="B52" s="11">
        <v>7</v>
      </c>
    </row>
    <row r="53" spans="1:2">
      <c r="A53" s="7" t="s">
        <v>394</v>
      </c>
      <c r="B53" s="11">
        <v>1</v>
      </c>
    </row>
    <row r="54" spans="1:2">
      <c r="A54" s="7" t="s">
        <v>397</v>
      </c>
      <c r="B54" s="11">
        <v>34</v>
      </c>
    </row>
    <row r="55" spans="1:2">
      <c r="A55" s="7" t="s">
        <v>430</v>
      </c>
      <c r="B55" s="11">
        <v>24</v>
      </c>
    </row>
    <row r="56" spans="1:2">
      <c r="A56" s="7" t="s">
        <v>443</v>
      </c>
      <c r="B56" s="11">
        <v>5</v>
      </c>
    </row>
    <row r="57" spans="1:2">
      <c r="A57" s="7" t="s">
        <v>446</v>
      </c>
      <c r="B57" s="11">
        <v>1</v>
      </c>
    </row>
    <row r="58" spans="1:2">
      <c r="A58" s="7" t="s">
        <v>448</v>
      </c>
      <c r="B58" s="11">
        <v>124</v>
      </c>
    </row>
    <row r="59" spans="1:2">
      <c r="A59" s="7" t="s">
        <v>474</v>
      </c>
      <c r="B59" s="11">
        <v>23</v>
      </c>
    </row>
    <row r="60" spans="1:2">
      <c r="A60" s="7" t="s">
        <v>479</v>
      </c>
      <c r="B60" s="11">
        <v>5</v>
      </c>
    </row>
    <row r="61" spans="1:2">
      <c r="A61" s="7" t="s">
        <v>482</v>
      </c>
      <c r="B61" s="11">
        <v>58</v>
      </c>
    </row>
    <row r="62" spans="1:2">
      <c r="A62" s="7" t="s">
        <v>491</v>
      </c>
      <c r="B62" s="11">
        <v>81</v>
      </c>
    </row>
    <row r="63" spans="1:2">
      <c r="A63" s="7" t="s">
        <v>496</v>
      </c>
      <c r="B63" s="11">
        <v>91</v>
      </c>
    </row>
    <row r="64" spans="1:2">
      <c r="A64" s="7" t="s">
        <v>512</v>
      </c>
      <c r="B64" s="11">
        <v>57</v>
      </c>
    </row>
    <row r="65" spans="1:2">
      <c r="A65" s="7" t="s">
        <v>517</v>
      </c>
      <c r="B65" s="11">
        <v>13</v>
      </c>
    </row>
    <row r="66" spans="1:2">
      <c r="A66" s="7" t="s">
        <v>520</v>
      </c>
      <c r="B66" s="11">
        <v>3</v>
      </c>
    </row>
    <row r="67" spans="1:2">
      <c r="A67" s="7" t="s">
        <v>523</v>
      </c>
      <c r="B67" s="11">
        <v>15</v>
      </c>
    </row>
    <row r="68" spans="1:2">
      <c r="A68" s="7" t="s">
        <v>525</v>
      </c>
      <c r="B68" s="11">
        <v>11</v>
      </c>
    </row>
    <row r="69" spans="1:2">
      <c r="A69" s="7" t="s">
        <v>535</v>
      </c>
      <c r="B69" s="11">
        <v>39</v>
      </c>
    </row>
    <row r="70" spans="1:2">
      <c r="A70" s="7" t="s">
        <v>569</v>
      </c>
      <c r="B70" s="11">
        <v>12</v>
      </c>
    </row>
    <row r="71" spans="1:2">
      <c r="A71" s="7" t="s">
        <v>572</v>
      </c>
      <c r="B71" s="11">
        <v>17</v>
      </c>
    </row>
    <row r="72" spans="1:2">
      <c r="A72" s="7" t="s">
        <v>586</v>
      </c>
      <c r="B72" s="11">
        <v>354</v>
      </c>
    </row>
    <row r="73" spans="1:2">
      <c r="A73" s="7" t="s">
        <v>628</v>
      </c>
      <c r="B73" s="11">
        <v>100</v>
      </c>
    </row>
    <row r="74" spans="1:2">
      <c r="A74" s="7" t="s">
        <v>646</v>
      </c>
      <c r="B74" s="11">
        <v>5</v>
      </c>
    </row>
    <row r="75" spans="1:2">
      <c r="A75" s="7" t="s">
        <v>648</v>
      </c>
      <c r="B75" s="11">
        <v>24</v>
      </c>
    </row>
    <row r="76" spans="1:2">
      <c r="A76" s="7" t="s">
        <v>654</v>
      </c>
      <c r="B76" s="11">
        <v>37</v>
      </c>
    </row>
    <row r="77" spans="1:2">
      <c r="A77" s="7" t="s">
        <v>658</v>
      </c>
      <c r="B77" s="11">
        <v>261</v>
      </c>
    </row>
    <row r="78" spans="1:2">
      <c r="A78" s="7" t="s">
        <v>685</v>
      </c>
      <c r="B78" s="11">
        <v>370</v>
      </c>
    </row>
    <row r="79" spans="1:2">
      <c r="A79" s="7" t="s">
        <v>729</v>
      </c>
      <c r="B79" s="11">
        <v>191</v>
      </c>
    </row>
    <row r="80" spans="1:2">
      <c r="A80" s="7" t="s">
        <v>747</v>
      </c>
      <c r="B80" s="11">
        <v>32</v>
      </c>
    </row>
    <row r="81" spans="1:2">
      <c r="A81" s="7" t="s">
        <v>752</v>
      </c>
      <c r="B81" s="11">
        <v>10</v>
      </c>
    </row>
    <row r="82" spans="1:2">
      <c r="A82" s="7" t="s">
        <v>755</v>
      </c>
      <c r="B82" s="11">
        <v>38</v>
      </c>
    </row>
    <row r="83" spans="1:2">
      <c r="A83" s="7" t="s">
        <v>757</v>
      </c>
      <c r="B83" s="11">
        <v>50</v>
      </c>
    </row>
    <row r="84" spans="1:2">
      <c r="A84" s="7" t="s">
        <v>766</v>
      </c>
      <c r="B84" s="11">
        <v>3</v>
      </c>
    </row>
    <row r="85" spans="1:2">
      <c r="A85" s="7" t="s">
        <v>769</v>
      </c>
      <c r="B85" s="11">
        <v>29</v>
      </c>
    </row>
    <row r="86" spans="1:2">
      <c r="A86" s="7" t="s">
        <v>779</v>
      </c>
      <c r="B86" s="11">
        <v>89</v>
      </c>
    </row>
    <row r="87" spans="1:2">
      <c r="A87" s="7" t="s">
        <v>797</v>
      </c>
      <c r="B87" s="11">
        <v>4</v>
      </c>
    </row>
    <row r="88" spans="1:2">
      <c r="A88" s="7" t="s">
        <v>799</v>
      </c>
      <c r="B88" s="11">
        <v>1618</v>
      </c>
    </row>
    <row r="89" spans="1:2">
      <c r="A89" s="7" t="s">
        <v>877</v>
      </c>
      <c r="B89" s="11">
        <v>7</v>
      </c>
    </row>
    <row r="90" spans="1:2">
      <c r="A90" s="7" t="s">
        <v>880</v>
      </c>
      <c r="B90" s="11">
        <v>268</v>
      </c>
    </row>
    <row r="91" spans="1:2">
      <c r="A91" s="7" t="s">
        <v>904</v>
      </c>
      <c r="B91" s="11">
        <v>33</v>
      </c>
    </row>
    <row r="92" spans="1:2">
      <c r="A92" s="7" t="s">
        <v>907</v>
      </c>
      <c r="B92" s="11">
        <v>5</v>
      </c>
    </row>
    <row r="93" spans="1:2">
      <c r="A93" s="7" t="s">
        <v>914</v>
      </c>
      <c r="B93" s="11">
        <v>9</v>
      </c>
    </row>
    <row r="94" spans="1:2">
      <c r="A94" s="7" t="s">
        <v>920</v>
      </c>
      <c r="B94" s="11">
        <v>12</v>
      </c>
    </row>
    <row r="95" spans="1:2">
      <c r="A95" s="7" t="s">
        <v>923</v>
      </c>
      <c r="B95" s="11"/>
    </row>
    <row r="96" spans="1:2">
      <c r="A96" s="7" t="s">
        <v>925</v>
      </c>
      <c r="B96" s="11">
        <v>20</v>
      </c>
    </row>
    <row r="97" spans="1:2">
      <c r="A97" s="7" t="s">
        <v>928</v>
      </c>
      <c r="B97" s="11">
        <v>6</v>
      </c>
    </row>
    <row r="98" spans="1:2">
      <c r="A98" s="7" t="s">
        <v>931</v>
      </c>
      <c r="B98" s="11">
        <v>20</v>
      </c>
    </row>
    <row r="99" spans="1:2">
      <c r="A99" s="7" t="s">
        <v>941</v>
      </c>
      <c r="B99" s="11">
        <v>74</v>
      </c>
    </row>
    <row r="100" spans="1:2">
      <c r="A100" s="7" t="s">
        <v>950</v>
      </c>
      <c r="B100" s="11">
        <v>2</v>
      </c>
    </row>
    <row r="101" spans="1:2">
      <c r="A101" s="7" t="s">
        <v>953</v>
      </c>
      <c r="B101" s="11">
        <v>61</v>
      </c>
    </row>
    <row r="102" spans="1:2">
      <c r="A102" s="7" t="s">
        <v>961</v>
      </c>
      <c r="B102" s="11">
        <v>61</v>
      </c>
    </row>
    <row r="103" spans="1:2">
      <c r="A103" s="7" t="s">
        <v>971</v>
      </c>
      <c r="B103" s="11">
        <v>29</v>
      </c>
    </row>
    <row r="104" spans="1:2">
      <c r="A104" s="7" t="s">
        <v>976</v>
      </c>
      <c r="B104" s="11">
        <v>151</v>
      </c>
    </row>
    <row r="105" spans="1:2">
      <c r="A105" s="7" t="s">
        <v>989</v>
      </c>
      <c r="B105" s="11">
        <v>3</v>
      </c>
    </row>
    <row r="106" spans="1:2">
      <c r="A106" s="7" t="s">
        <v>993</v>
      </c>
      <c r="B106" s="11">
        <v>140</v>
      </c>
    </row>
    <row r="107" spans="1:2">
      <c r="A107" s="7" t="s">
        <v>1020</v>
      </c>
      <c r="B107" s="11">
        <v>10</v>
      </c>
    </row>
    <row r="108" spans="1:2">
      <c r="A108" s="7" t="s">
        <v>1025</v>
      </c>
      <c r="B108" s="11">
        <v>7</v>
      </c>
    </row>
    <row r="109" spans="1:2">
      <c r="A109" s="7" t="s">
        <v>1041</v>
      </c>
      <c r="B109" s="11">
        <v>66</v>
      </c>
    </row>
    <row r="110" spans="1:2">
      <c r="A110" s="7" t="s">
        <v>1048</v>
      </c>
      <c r="B110" s="11">
        <v>567</v>
      </c>
    </row>
    <row r="111" spans="1:2">
      <c r="A111" s="7" t="s">
        <v>1079</v>
      </c>
      <c r="B111" s="11">
        <v>151</v>
      </c>
    </row>
    <row r="112" spans="1:2">
      <c r="A112" s="7" t="s">
        <v>1130</v>
      </c>
      <c r="B112" s="11">
        <v>12</v>
      </c>
    </row>
    <row r="113" spans="1:2">
      <c r="A113" s="7" t="s">
        <v>1133</v>
      </c>
      <c r="B113" s="11"/>
    </row>
    <row r="114" spans="1:2">
      <c r="A114" s="7" t="s">
        <v>1136</v>
      </c>
      <c r="B114" s="11">
        <v>48</v>
      </c>
    </row>
    <row r="115" spans="1:2">
      <c r="A115" s="7" t="s">
        <v>1144</v>
      </c>
      <c r="B115" s="11">
        <v>173</v>
      </c>
    </row>
    <row r="116" spans="1:2">
      <c r="A116" s="7" t="s">
        <v>1164</v>
      </c>
      <c r="B116" s="11">
        <v>4</v>
      </c>
    </row>
    <row r="117" spans="1:2">
      <c r="A117" s="7" t="s">
        <v>1166</v>
      </c>
      <c r="B117" s="11">
        <v>72</v>
      </c>
    </row>
    <row r="118" spans="1:2">
      <c r="A118" s="7" t="s">
        <v>1187</v>
      </c>
      <c r="B118" s="11">
        <v>67</v>
      </c>
    </row>
    <row r="119" spans="1:2">
      <c r="A119" s="7" t="s">
        <v>1196</v>
      </c>
      <c r="B119" s="11">
        <v>25</v>
      </c>
    </row>
    <row r="120" spans="1:2">
      <c r="A120" s="7" t="s">
        <v>1200</v>
      </c>
      <c r="B120" s="11">
        <v>24</v>
      </c>
    </row>
    <row r="121" spans="1:2">
      <c r="A121" s="7" t="s">
        <v>1205</v>
      </c>
      <c r="B121" s="11">
        <v>346</v>
      </c>
    </row>
    <row r="122" spans="1:2">
      <c r="A122" s="7" t="s">
        <v>1233</v>
      </c>
      <c r="B122" s="11">
        <v>924</v>
      </c>
    </row>
    <row r="123" spans="1:2">
      <c r="A123" s="7" t="s">
        <v>1306</v>
      </c>
      <c r="B123" s="11">
        <v>8</v>
      </c>
    </row>
    <row r="124" spans="1:2">
      <c r="A124" s="7" t="s">
        <v>1311</v>
      </c>
      <c r="B124" s="11">
        <v>4</v>
      </c>
    </row>
    <row r="125" spans="1:2">
      <c r="A125" s="7" t="s">
        <v>1313</v>
      </c>
      <c r="B125" s="11">
        <v>54</v>
      </c>
    </row>
    <row r="126" spans="1:2">
      <c r="A126" s="7" t="s">
        <v>1326</v>
      </c>
      <c r="B126" s="11">
        <v>8</v>
      </c>
    </row>
    <row r="127" spans="1:2">
      <c r="A127" s="7" t="s">
        <v>1329</v>
      </c>
      <c r="B127" s="11">
        <v>12</v>
      </c>
    </row>
    <row r="128" spans="1:2">
      <c r="A128" s="7" t="s">
        <v>1332</v>
      </c>
      <c r="B128" s="11">
        <v>60</v>
      </c>
    </row>
    <row r="129" spans="1:2">
      <c r="A129" s="7" t="s">
        <v>1335</v>
      </c>
      <c r="B129" s="11">
        <v>3</v>
      </c>
    </row>
    <row r="130" spans="1:2">
      <c r="A130" s="7" t="s">
        <v>1341</v>
      </c>
      <c r="B130" s="11">
        <v>7</v>
      </c>
    </row>
    <row r="131" spans="1:2">
      <c r="A131" s="7" t="s">
        <v>1343</v>
      </c>
      <c r="B131" s="11">
        <v>13</v>
      </c>
    </row>
    <row r="132" spans="1:2">
      <c r="A132" s="7" t="s">
        <v>1347</v>
      </c>
      <c r="B132" s="11">
        <v>24</v>
      </c>
    </row>
    <row r="133" spans="1:2">
      <c r="A133" s="7" t="s">
        <v>1352</v>
      </c>
      <c r="B133" s="11">
        <v>2</v>
      </c>
    </row>
    <row r="134" spans="1:2">
      <c r="A134" s="7" t="s">
        <v>1354</v>
      </c>
      <c r="B134" s="11">
        <v>58</v>
      </c>
    </row>
    <row r="135" spans="1:2">
      <c r="A135" s="7" t="s">
        <v>1364</v>
      </c>
      <c r="B135" s="11">
        <v>1</v>
      </c>
    </row>
    <row r="136" spans="1:2">
      <c r="A136" s="7" t="s">
        <v>1367</v>
      </c>
      <c r="B136" s="11">
        <v>8</v>
      </c>
    </row>
    <row r="137" spans="1:2">
      <c r="A137" s="7" t="s">
        <v>1411</v>
      </c>
      <c r="B137" s="11">
        <v>1</v>
      </c>
    </row>
    <row r="138" spans="1:2">
      <c r="A138" s="7" t="s">
        <v>1414</v>
      </c>
      <c r="B138" s="11">
        <v>8</v>
      </c>
    </row>
    <row r="139" spans="1:2">
      <c r="A139" s="7" t="s">
        <v>1416</v>
      </c>
      <c r="B139" s="11">
        <v>16</v>
      </c>
    </row>
    <row r="140" spans="1:2">
      <c r="A140" s="7" t="s">
        <v>1418</v>
      </c>
      <c r="B140" s="11">
        <v>31</v>
      </c>
    </row>
    <row r="141" spans="1:2">
      <c r="A141" s="7" t="s">
        <v>1421</v>
      </c>
      <c r="B141" s="11"/>
    </row>
    <row r="142" spans="1:2">
      <c r="A142" s="7" t="s">
        <v>1424</v>
      </c>
      <c r="B142" s="11"/>
    </row>
    <row r="143" spans="1:2">
      <c r="A143" s="7" t="s">
        <v>1427</v>
      </c>
      <c r="B143" s="11">
        <v>7</v>
      </c>
    </row>
    <row r="144" spans="1:2">
      <c r="A144" s="7" t="s">
        <v>1438</v>
      </c>
      <c r="B144" s="11">
        <v>20</v>
      </c>
    </row>
    <row r="145" spans="1:2">
      <c r="A145" s="7" t="s">
        <v>1440</v>
      </c>
      <c r="B145" s="11">
        <v>5</v>
      </c>
    </row>
    <row r="146" spans="1:2">
      <c r="A146" s="7" t="s">
        <v>1443</v>
      </c>
      <c r="B146" s="11">
        <v>3</v>
      </c>
    </row>
    <row r="147" spans="1:2">
      <c r="A147" s="7" t="s">
        <v>1445</v>
      </c>
      <c r="B147" s="11"/>
    </row>
    <row r="148" spans="1:2">
      <c r="A148" s="7" t="s">
        <v>1450</v>
      </c>
      <c r="B148" s="11">
        <v>31</v>
      </c>
    </row>
    <row r="149" spans="1:2">
      <c r="A149" s="7" t="s">
        <v>1455</v>
      </c>
      <c r="B149" s="11">
        <v>24</v>
      </c>
    </row>
    <row r="150" spans="1:2">
      <c r="A150" s="7" t="s">
        <v>1464</v>
      </c>
      <c r="B150" s="11">
        <v>2</v>
      </c>
    </row>
    <row r="151" spans="1:2">
      <c r="A151" s="7" t="s">
        <v>1467</v>
      </c>
      <c r="B151" s="11">
        <v>313</v>
      </c>
    </row>
    <row r="152" spans="1:2">
      <c r="A152" s="7" t="s">
        <v>1475</v>
      </c>
      <c r="B152" s="11">
        <v>2</v>
      </c>
    </row>
    <row r="153" spans="1:2">
      <c r="A153" s="7" t="s">
        <v>1478</v>
      </c>
      <c r="B153" s="11">
        <v>7</v>
      </c>
    </row>
    <row r="154" spans="1:2">
      <c r="A154" s="7" t="s">
        <v>1485</v>
      </c>
      <c r="B154" s="11">
        <v>514</v>
      </c>
    </row>
    <row r="155" spans="1:2">
      <c r="A155" s="7" t="s">
        <v>1535</v>
      </c>
      <c r="B155" s="11"/>
    </row>
    <row r="156" spans="1:2">
      <c r="A156" s="7" t="s">
        <v>1537</v>
      </c>
      <c r="B156" s="11">
        <v>13</v>
      </c>
    </row>
    <row r="157" spans="1:2">
      <c r="A157" s="7" t="s">
        <v>1540</v>
      </c>
      <c r="B157" s="11"/>
    </row>
    <row r="158" spans="1:2">
      <c r="A158" s="7" t="s">
        <v>1543</v>
      </c>
      <c r="B158" s="11">
        <v>24</v>
      </c>
    </row>
    <row r="159" spans="1:2">
      <c r="A159" s="7" t="s">
        <v>1548</v>
      </c>
      <c r="B159" s="11">
        <v>8</v>
      </c>
    </row>
    <row r="160" spans="1:2">
      <c r="A160" s="7" t="s">
        <v>1551</v>
      </c>
      <c r="B160" s="11">
        <v>115</v>
      </c>
    </row>
    <row r="161" spans="1:2">
      <c r="A161" s="7" t="s">
        <v>1560</v>
      </c>
      <c r="B161" s="11">
        <v>151</v>
      </c>
    </row>
    <row r="162" spans="1:2">
      <c r="A162" s="7" t="s">
        <v>1596</v>
      </c>
      <c r="B162" s="11">
        <v>1</v>
      </c>
    </row>
    <row r="163" spans="1:2">
      <c r="A163" s="7" t="s">
        <v>1599</v>
      </c>
      <c r="B163" s="11">
        <v>2</v>
      </c>
    </row>
    <row r="164" spans="1:2">
      <c r="A164" s="7" t="s">
        <v>1602</v>
      </c>
      <c r="B164" s="11">
        <v>9</v>
      </c>
    </row>
    <row r="165" spans="1:2">
      <c r="A165" s="7" t="s">
        <v>1605</v>
      </c>
      <c r="B165" s="11">
        <v>13</v>
      </c>
    </row>
    <row r="166" spans="1:2">
      <c r="A166" s="7" t="s">
        <v>1610</v>
      </c>
      <c r="B166" s="11">
        <v>122</v>
      </c>
    </row>
    <row r="167" spans="1:2">
      <c r="A167" s="7" t="s">
        <v>1634</v>
      </c>
      <c r="B167" s="11">
        <v>8</v>
      </c>
    </row>
    <row r="168" spans="1:2">
      <c r="A168" s="7" t="s">
        <v>1670</v>
      </c>
      <c r="B168" s="11">
        <v>6</v>
      </c>
    </row>
    <row r="169" spans="1:2">
      <c r="A169" s="7" t="s">
        <v>1673</v>
      </c>
      <c r="B169" s="11">
        <v>48</v>
      </c>
    </row>
    <row r="170" spans="1:2">
      <c r="A170" s="7" t="s">
        <v>1685</v>
      </c>
      <c r="B170" s="11">
        <v>28</v>
      </c>
    </row>
    <row r="171" spans="1:2">
      <c r="A171" s="7" t="s">
        <v>1688</v>
      </c>
      <c r="B171" s="11">
        <v>15</v>
      </c>
    </row>
    <row r="172" spans="1:2">
      <c r="A172" s="7" t="s">
        <v>1696</v>
      </c>
      <c r="B172" s="11">
        <v>44</v>
      </c>
    </row>
    <row r="173" spans="1:2">
      <c r="A173" s="7" t="s">
        <v>1712</v>
      </c>
      <c r="B173" s="11">
        <v>2</v>
      </c>
    </row>
    <row r="174" spans="1:2">
      <c r="A174" s="7" t="s">
        <v>1715</v>
      </c>
      <c r="B174" s="11">
        <v>11</v>
      </c>
    </row>
    <row r="175" spans="1:2">
      <c r="A175" s="7" t="s">
        <v>1720</v>
      </c>
      <c r="B175" s="11">
        <v>211</v>
      </c>
    </row>
    <row r="176" spans="1:2">
      <c r="A176" s="7" t="s">
        <v>1748</v>
      </c>
      <c r="B176" s="11">
        <v>126</v>
      </c>
    </row>
    <row r="177" spans="1:2">
      <c r="A177" s="7" t="s">
        <v>1759</v>
      </c>
      <c r="B177" s="11">
        <v>6</v>
      </c>
    </row>
    <row r="178" spans="1:2">
      <c r="A178" s="7" t="s">
        <v>1763</v>
      </c>
      <c r="B178" s="11">
        <v>7</v>
      </c>
    </row>
    <row r="179" spans="1:2">
      <c r="A179" s="7" t="s">
        <v>1780</v>
      </c>
      <c r="B179" s="11">
        <v>3</v>
      </c>
    </row>
    <row r="180" spans="1:2">
      <c r="A180" s="7" t="s">
        <v>1783</v>
      </c>
      <c r="B180" s="11">
        <v>33</v>
      </c>
    </row>
    <row r="181" spans="1:2">
      <c r="A181" s="7" t="s">
        <v>1797</v>
      </c>
      <c r="B181" s="11">
        <v>9</v>
      </c>
    </row>
    <row r="182" spans="1:2">
      <c r="A182" s="7" t="s">
        <v>1813</v>
      </c>
      <c r="B182" s="11">
        <v>4</v>
      </c>
    </row>
    <row r="183" spans="1:2">
      <c r="A183" s="7" t="s">
        <v>1828</v>
      </c>
      <c r="B183" s="11">
        <v>232</v>
      </c>
    </row>
    <row r="184" spans="1:2">
      <c r="A184" s="7" t="s">
        <v>1868</v>
      </c>
      <c r="B184" s="11">
        <v>60</v>
      </c>
    </row>
    <row r="185" spans="1:2">
      <c r="A185" s="7" t="s">
        <v>1881</v>
      </c>
      <c r="B185" s="11">
        <v>12</v>
      </c>
    </row>
    <row r="186" spans="1:2">
      <c r="A186" s="7" t="s">
        <v>1890</v>
      </c>
      <c r="B186" s="11">
        <v>5</v>
      </c>
    </row>
    <row r="187" spans="1:2">
      <c r="A187" s="7" t="s">
        <v>1893</v>
      </c>
      <c r="B187" s="11">
        <v>197</v>
      </c>
    </row>
    <row r="188" spans="1:2">
      <c r="A188" s="7" t="s">
        <v>1935</v>
      </c>
      <c r="B188" s="11">
        <v>29</v>
      </c>
    </row>
    <row r="189" spans="1:2">
      <c r="A189" s="7" t="s">
        <v>1938</v>
      </c>
      <c r="B189" s="11">
        <v>38</v>
      </c>
    </row>
    <row r="190" spans="1:2">
      <c r="A190" s="7" t="s">
        <v>1950</v>
      </c>
      <c r="B190" s="11">
        <v>20</v>
      </c>
    </row>
    <row r="191" spans="1:2">
      <c r="A191" s="7" t="s">
        <v>1953</v>
      </c>
      <c r="B191" s="11">
        <v>559</v>
      </c>
    </row>
    <row r="192" spans="1:2">
      <c r="A192" s="7" t="s">
        <v>2006</v>
      </c>
      <c r="B192" s="11">
        <v>1</v>
      </c>
    </row>
    <row r="193" spans="1:2">
      <c r="A193" s="7" t="s">
        <v>2008</v>
      </c>
      <c r="B193" s="11">
        <v>13</v>
      </c>
    </row>
    <row r="194" spans="1:2">
      <c r="A194" s="7" t="s">
        <v>2013</v>
      </c>
      <c r="B194" s="11">
        <v>55</v>
      </c>
    </row>
    <row r="195" spans="1:2">
      <c r="A195" s="7" t="s">
        <v>2019</v>
      </c>
      <c r="B195" s="11">
        <v>75</v>
      </c>
    </row>
    <row r="196" spans="1:2">
      <c r="A196" s="7" t="s">
        <v>2037</v>
      </c>
      <c r="B196" s="11">
        <v>21</v>
      </c>
    </row>
    <row r="197" spans="1:2">
      <c r="A197" s="7" t="s">
        <v>2044</v>
      </c>
      <c r="B197" s="11">
        <v>9</v>
      </c>
    </row>
    <row r="198" spans="1:2">
      <c r="A198" s="7" t="s">
        <v>2047</v>
      </c>
      <c r="B198" s="11">
        <v>31</v>
      </c>
    </row>
    <row r="199" spans="1:2">
      <c r="A199" s="7" t="s">
        <v>2053</v>
      </c>
      <c r="B199" s="11">
        <v>16</v>
      </c>
    </row>
    <row r="200" spans="1:2">
      <c r="A200" s="7" t="s">
        <v>2056</v>
      </c>
      <c r="B200" s="11">
        <v>23</v>
      </c>
    </row>
    <row r="201" spans="1:2">
      <c r="A201" s="7" t="s">
        <v>2060</v>
      </c>
      <c r="B201" s="11">
        <v>550</v>
      </c>
    </row>
    <row r="202" spans="1:2">
      <c r="A202" s="7" t="s">
        <v>2099</v>
      </c>
      <c r="B202" s="11">
        <v>7</v>
      </c>
    </row>
    <row r="203" spans="1:2">
      <c r="A203" s="7" t="s">
        <v>2102</v>
      </c>
      <c r="B203" s="11">
        <v>46</v>
      </c>
    </row>
    <row r="204" spans="1:2">
      <c r="A204" s="7" t="s">
        <v>2108</v>
      </c>
      <c r="B204" s="11">
        <v>1</v>
      </c>
    </row>
    <row r="205" spans="1:2">
      <c r="A205" s="7" t="s">
        <v>2111</v>
      </c>
      <c r="B205" s="11">
        <v>190</v>
      </c>
    </row>
    <row r="206" spans="1:2">
      <c r="A206" s="7" t="s">
        <v>2132</v>
      </c>
      <c r="B206" s="11">
        <v>14</v>
      </c>
    </row>
    <row r="207" spans="1:2">
      <c r="A207" s="7" t="s">
        <v>2135</v>
      </c>
      <c r="B207" s="11">
        <v>36</v>
      </c>
    </row>
    <row r="208" spans="1:2">
      <c r="A208" s="7" t="s">
        <v>2141</v>
      </c>
      <c r="B208" s="11">
        <v>36</v>
      </c>
    </row>
    <row r="209" spans="1:2">
      <c r="A209" s="7" t="s">
        <v>2155</v>
      </c>
      <c r="B209" s="11">
        <v>68</v>
      </c>
    </row>
    <row r="210" spans="1:2">
      <c r="A210" s="7" t="s">
        <v>2162</v>
      </c>
      <c r="B210" s="11">
        <v>23</v>
      </c>
    </row>
    <row r="211" spans="1:2">
      <c r="A211" s="7" t="s">
        <v>2164</v>
      </c>
      <c r="B211" s="11">
        <v>15</v>
      </c>
    </row>
    <row r="212" spans="1:2">
      <c r="A212" s="7" t="s">
        <v>2169</v>
      </c>
      <c r="B212" s="11">
        <v>31</v>
      </c>
    </row>
    <row r="213" spans="1:2">
      <c r="A213" s="7" t="s">
        <v>2174</v>
      </c>
      <c r="B213" s="11">
        <v>29</v>
      </c>
    </row>
    <row r="214" spans="1:2">
      <c r="A214" s="7" t="s">
        <v>2179</v>
      </c>
      <c r="B214" s="11">
        <v>44</v>
      </c>
    </row>
    <row r="215" spans="1:2">
      <c r="A215" s="7" t="s">
        <v>2195</v>
      </c>
      <c r="B215" s="11">
        <v>6</v>
      </c>
    </row>
    <row r="216" spans="1:2">
      <c r="A216" s="7" t="s">
        <v>2198</v>
      </c>
      <c r="B216" s="11">
        <v>9</v>
      </c>
    </row>
    <row r="217" spans="1:2">
      <c r="A217" s="7" t="s">
        <v>2201</v>
      </c>
      <c r="B217" s="11">
        <v>205</v>
      </c>
    </row>
    <row r="218" spans="1:2">
      <c r="A218" s="7" t="s">
        <v>2247</v>
      </c>
      <c r="B218" s="11">
        <v>7</v>
      </c>
    </row>
    <row r="219" spans="1:2">
      <c r="A219" s="7" t="s">
        <v>2250</v>
      </c>
      <c r="B219" s="11">
        <v>3</v>
      </c>
    </row>
    <row r="220" spans="1:2">
      <c r="A220" s="7" t="s">
        <v>2253</v>
      </c>
      <c r="B220" s="11">
        <v>1</v>
      </c>
    </row>
    <row r="221" spans="1:2">
      <c r="A221" s="7" t="s">
        <v>2256</v>
      </c>
      <c r="B221" s="11">
        <v>20</v>
      </c>
    </row>
    <row r="222" spans="1:2">
      <c r="A222" s="7" t="s">
        <v>2261</v>
      </c>
      <c r="B222" s="11">
        <v>100</v>
      </c>
    </row>
    <row r="223" spans="1:2">
      <c r="A223" s="7" t="s">
        <v>2270</v>
      </c>
      <c r="B223" s="11">
        <v>24</v>
      </c>
    </row>
    <row r="224" spans="1:2">
      <c r="A224" s="7" t="s">
        <v>2274</v>
      </c>
      <c r="B224" s="11">
        <v>1</v>
      </c>
    </row>
    <row r="225" spans="1:2">
      <c r="A225" s="7" t="s">
        <v>2277</v>
      </c>
      <c r="B225" s="11">
        <v>1</v>
      </c>
    </row>
    <row r="226" spans="1:2">
      <c r="A226" s="7" t="s">
        <v>2279</v>
      </c>
      <c r="B226" s="11">
        <v>318</v>
      </c>
    </row>
    <row r="227" spans="1:2">
      <c r="A227" s="7" t="s">
        <v>2340</v>
      </c>
      <c r="B227" s="11">
        <v>99</v>
      </c>
    </row>
    <row r="228" spans="1:2">
      <c r="A228" s="7" t="s">
        <v>2367</v>
      </c>
      <c r="B228" s="11">
        <v>41</v>
      </c>
    </row>
    <row r="229" spans="1:2">
      <c r="A229" s="7" t="s">
        <v>2373</v>
      </c>
      <c r="B229" s="11">
        <v>30</v>
      </c>
    </row>
    <row r="230" spans="1:2">
      <c r="A230" s="7" t="s">
        <v>2377</v>
      </c>
      <c r="B230" s="11">
        <v>100</v>
      </c>
    </row>
    <row r="231" spans="1:2">
      <c r="A231" s="7" t="s">
        <v>2389</v>
      </c>
      <c r="B231" s="11">
        <v>31</v>
      </c>
    </row>
    <row r="232" spans="1:2">
      <c r="A232" s="7" t="s">
        <v>2394</v>
      </c>
      <c r="B232" s="11">
        <v>22</v>
      </c>
    </row>
    <row r="233" spans="1:2">
      <c r="A233" s="7" t="s">
        <v>2407</v>
      </c>
      <c r="B233" s="11">
        <v>3</v>
      </c>
    </row>
    <row r="234" spans="1:2">
      <c r="A234" s="7" t="s">
        <v>2411</v>
      </c>
      <c r="B234" s="11">
        <v>3</v>
      </c>
    </row>
    <row r="235" spans="1:2">
      <c r="A235" s="7" t="s">
        <v>2414</v>
      </c>
      <c r="B235" s="11">
        <v>1</v>
      </c>
    </row>
    <row r="236" spans="1:2">
      <c r="A236" s="7" t="s">
        <v>2417</v>
      </c>
      <c r="B236" s="11">
        <v>29</v>
      </c>
    </row>
    <row r="237" spans="1:2">
      <c r="A237" s="7" t="s">
        <v>2420</v>
      </c>
      <c r="B237" s="11">
        <v>6</v>
      </c>
    </row>
    <row r="238" spans="1:2">
      <c r="A238" s="7" t="s">
        <v>2424</v>
      </c>
      <c r="B238" s="11">
        <v>13</v>
      </c>
    </row>
    <row r="239" spans="1:2">
      <c r="A239" s="7" t="s">
        <v>2429</v>
      </c>
      <c r="B239" s="11">
        <v>713</v>
      </c>
    </row>
    <row r="240" spans="1:2">
      <c r="A240" s="7" t="s">
        <v>2475</v>
      </c>
      <c r="B240" s="11">
        <v>5</v>
      </c>
    </row>
    <row r="241" spans="1:2">
      <c r="A241" s="7" t="s">
        <v>2478</v>
      </c>
      <c r="B241" s="11">
        <v>247</v>
      </c>
    </row>
    <row r="242" spans="1:2">
      <c r="A242" s="7" t="s">
        <v>2559</v>
      </c>
      <c r="B242" s="11">
        <v>62</v>
      </c>
    </row>
    <row r="243" spans="1:2">
      <c r="A243" s="7" t="s">
        <v>2572</v>
      </c>
      <c r="B243" s="11">
        <v>4</v>
      </c>
    </row>
    <row r="244" spans="1:2">
      <c r="A244" s="7" t="s">
        <v>2575</v>
      </c>
      <c r="B244" s="11">
        <v>1</v>
      </c>
    </row>
    <row r="245" spans="1:2">
      <c r="A245" s="7" t="s">
        <v>2579</v>
      </c>
      <c r="B245" s="11">
        <v>4</v>
      </c>
    </row>
    <row r="246" spans="1:2">
      <c r="A246" s="7" t="s">
        <v>2582</v>
      </c>
      <c r="B246" s="11">
        <v>8</v>
      </c>
    </row>
    <row r="247" spans="1:2">
      <c r="A247" s="7" t="s">
        <v>2584</v>
      </c>
      <c r="B247" s="11">
        <v>17</v>
      </c>
    </row>
    <row r="248" spans="1:2">
      <c r="A248" s="7" t="s">
        <v>2590</v>
      </c>
      <c r="B248" s="11">
        <v>1</v>
      </c>
    </row>
    <row r="249" spans="1:2">
      <c r="A249" s="7" t="s">
        <v>2593</v>
      </c>
      <c r="B249" s="11">
        <v>20</v>
      </c>
    </row>
    <row r="250" spans="1:2">
      <c r="A250" s="7" t="s">
        <v>2597</v>
      </c>
      <c r="B250" s="11">
        <v>228</v>
      </c>
    </row>
    <row r="251" spans="1:2">
      <c r="A251" s="7" t="s">
        <v>2632</v>
      </c>
      <c r="B251" s="11">
        <v>8</v>
      </c>
    </row>
    <row r="252" spans="1:2">
      <c r="A252" s="7" t="s">
        <v>2635</v>
      </c>
      <c r="B252" s="11">
        <v>12</v>
      </c>
    </row>
    <row r="253" spans="1:2">
      <c r="A253" s="7" t="s">
        <v>2638</v>
      </c>
      <c r="B253" s="11">
        <v>72</v>
      </c>
    </row>
    <row r="254" spans="1:2">
      <c r="A254" s="7" t="s">
        <v>2662</v>
      </c>
      <c r="B254" s="11">
        <v>26</v>
      </c>
    </row>
    <row r="255" spans="1:2">
      <c r="A255" s="7" t="s">
        <v>2673</v>
      </c>
      <c r="B255" s="11">
        <v>9</v>
      </c>
    </row>
    <row r="256" spans="1:2">
      <c r="A256" s="7" t="s">
        <v>2676</v>
      </c>
      <c r="B256" s="11">
        <v>3</v>
      </c>
    </row>
    <row r="257" spans="1:2">
      <c r="A257" s="7" t="s">
        <v>2679</v>
      </c>
      <c r="B257" s="11">
        <v>36</v>
      </c>
    </row>
    <row r="258" spans="1:2">
      <c r="A258" s="7" t="s">
        <v>2702</v>
      </c>
      <c r="B258" s="11">
        <v>7</v>
      </c>
    </row>
    <row r="259" spans="1:2">
      <c r="A259" s="7" t="s">
        <v>2708</v>
      </c>
      <c r="B259" s="11">
        <v>27</v>
      </c>
    </row>
    <row r="260" spans="1:2">
      <c r="A260" s="7" t="s">
        <v>2712</v>
      </c>
      <c r="B260" s="11">
        <v>5</v>
      </c>
    </row>
    <row r="261" spans="1:2">
      <c r="A261" s="7" t="s">
        <v>2717</v>
      </c>
      <c r="B261" s="11">
        <v>23</v>
      </c>
    </row>
    <row r="262" spans="1:2">
      <c r="A262" s="7" t="s">
        <v>2722</v>
      </c>
      <c r="B262" s="11">
        <v>6</v>
      </c>
    </row>
    <row r="263" spans="1:2">
      <c r="A263" s="7" t="s">
        <v>2725</v>
      </c>
      <c r="B263" s="11"/>
    </row>
    <row r="264" spans="1:2">
      <c r="A264" s="7" t="s">
        <v>2727</v>
      </c>
      <c r="B264" s="11">
        <v>5</v>
      </c>
    </row>
    <row r="265" spans="1:2">
      <c r="A265" s="7" t="s">
        <v>2754</v>
      </c>
      <c r="B265" s="11">
        <v>11</v>
      </c>
    </row>
    <row r="266" spans="1:2">
      <c r="A266" s="7" t="s">
        <v>2756</v>
      </c>
      <c r="B266" s="11">
        <v>6</v>
      </c>
    </row>
    <row r="267" spans="1:2">
      <c r="A267" s="7" t="s">
        <v>2758</v>
      </c>
      <c r="B267" s="11">
        <v>6</v>
      </c>
    </row>
    <row r="268" spans="1:2">
      <c r="A268" s="7" t="s">
        <v>2760</v>
      </c>
      <c r="B268" s="11">
        <v>5</v>
      </c>
    </row>
    <row r="269" spans="1:2">
      <c r="A269" s="7" t="s">
        <v>2762</v>
      </c>
      <c r="B269" s="11">
        <v>3</v>
      </c>
    </row>
    <row r="270" spans="1:2">
      <c r="A270" s="7" t="s">
        <v>2766</v>
      </c>
      <c r="B270" s="11">
        <v>4</v>
      </c>
    </row>
    <row r="271" spans="1:2">
      <c r="A271" s="7" t="s">
        <v>2769</v>
      </c>
      <c r="B271" s="11">
        <v>3</v>
      </c>
    </row>
    <row r="272" spans="1:2">
      <c r="A272" s="7" t="s">
        <v>2772</v>
      </c>
      <c r="B272" s="11">
        <v>15</v>
      </c>
    </row>
    <row r="273" spans="1:2">
      <c r="A273" s="7" t="s">
        <v>2780</v>
      </c>
      <c r="B273" s="11">
        <v>9</v>
      </c>
    </row>
    <row r="274" spans="1:2">
      <c r="A274" s="7" t="s">
        <v>2782</v>
      </c>
      <c r="B274" s="11">
        <v>6</v>
      </c>
    </row>
    <row r="275" spans="1:2">
      <c r="A275" s="7" t="s">
        <v>2785</v>
      </c>
      <c r="B275" s="11">
        <v>13</v>
      </c>
    </row>
    <row r="276" spans="1:2">
      <c r="A276" s="7" t="s">
        <v>361</v>
      </c>
      <c r="B276" s="11">
        <v>12</v>
      </c>
    </row>
    <row r="277" spans="1:2">
      <c r="A277" s="7" t="s">
        <v>2788</v>
      </c>
      <c r="B277" s="11">
        <v>34</v>
      </c>
    </row>
    <row r="278" spans="1:2">
      <c r="A278" s="7" t="s">
        <v>2804</v>
      </c>
      <c r="B278" s="11">
        <v>1</v>
      </c>
    </row>
    <row r="279" spans="1:2">
      <c r="A279" s="7" t="s">
        <v>2807</v>
      </c>
      <c r="B279" s="11">
        <v>519</v>
      </c>
    </row>
    <row r="280" spans="1:2">
      <c r="A280" s="7" t="s">
        <v>2844</v>
      </c>
      <c r="B280" s="11">
        <v>18</v>
      </c>
    </row>
    <row r="281" spans="1:2">
      <c r="A281" s="7" t="s">
        <v>2848</v>
      </c>
      <c r="B281" s="11">
        <v>12</v>
      </c>
    </row>
    <row r="282" spans="1:2">
      <c r="A282" s="7" t="s">
        <v>2849</v>
      </c>
      <c r="B282" s="11">
        <v>33</v>
      </c>
    </row>
    <row r="283" spans="1:2">
      <c r="A283" s="7" t="s">
        <v>2857</v>
      </c>
      <c r="B283" s="11">
        <v>8</v>
      </c>
    </row>
    <row r="284" spans="1:2">
      <c r="A284" s="7" t="s">
        <v>2863</v>
      </c>
      <c r="B284" s="11">
        <v>1</v>
      </c>
    </row>
    <row r="285" spans="1:2">
      <c r="A285" s="7" t="s">
        <v>2905</v>
      </c>
      <c r="B285" s="11"/>
    </row>
    <row r="286" spans="1:2">
      <c r="A286" s="7" t="s">
        <v>2907</v>
      </c>
      <c r="B286" s="11">
        <v>8</v>
      </c>
    </row>
    <row r="287" spans="1:2">
      <c r="A287" s="7" t="s">
        <v>2910</v>
      </c>
      <c r="B287" s="11">
        <v>67</v>
      </c>
    </row>
    <row r="288" spans="1:2">
      <c r="A288" s="7" t="s">
        <v>2916</v>
      </c>
      <c r="B288" s="11">
        <v>3</v>
      </c>
    </row>
    <row r="289" spans="1:2">
      <c r="A289" s="7" t="s">
        <v>2919</v>
      </c>
      <c r="B289" s="11">
        <v>6</v>
      </c>
    </row>
    <row r="290" spans="1:2">
      <c r="A290" s="7" t="s">
        <v>2924</v>
      </c>
      <c r="B290" s="11">
        <v>29</v>
      </c>
    </row>
    <row r="291" spans="1:2">
      <c r="A291" s="7" t="s">
        <v>2927</v>
      </c>
      <c r="B291" s="11">
        <v>3</v>
      </c>
    </row>
    <row r="292" spans="1:2">
      <c r="A292" s="7" t="s">
        <v>2930</v>
      </c>
      <c r="B292" s="11">
        <v>758</v>
      </c>
    </row>
    <row r="293" spans="1:2">
      <c r="A293" s="7" t="s">
        <v>2981</v>
      </c>
      <c r="B293" s="11">
        <v>20</v>
      </c>
    </row>
    <row r="294" spans="1:2">
      <c r="A294" s="7" t="s">
        <v>3020</v>
      </c>
      <c r="B294" s="11">
        <v>3</v>
      </c>
    </row>
    <row r="295" spans="1:2">
      <c r="A295" s="7" t="s">
        <v>3023</v>
      </c>
      <c r="B295" s="11">
        <v>109</v>
      </c>
    </row>
    <row r="296" spans="1:2">
      <c r="A296" s="7" t="s">
        <v>3041</v>
      </c>
      <c r="B296" s="11">
        <v>22</v>
      </c>
    </row>
    <row r="297" spans="1:2">
      <c r="A297" s="7" t="s">
        <v>3043</v>
      </c>
      <c r="B297" s="11">
        <v>26</v>
      </c>
    </row>
    <row r="298" spans="1:2">
      <c r="A298" s="7" t="s">
        <v>3045</v>
      </c>
      <c r="B298" s="11">
        <v>87</v>
      </c>
    </row>
    <row r="299" spans="1:2">
      <c r="A299" s="7" t="s">
        <v>3061</v>
      </c>
      <c r="B299" s="11">
        <v>121</v>
      </c>
    </row>
    <row r="300" spans="1:2">
      <c r="A300" s="7" t="s">
        <v>3077</v>
      </c>
      <c r="B300" s="11"/>
    </row>
    <row r="301" spans="1:2">
      <c r="A301" s="7" t="s">
        <v>3080</v>
      </c>
      <c r="B301" s="11">
        <v>15</v>
      </c>
    </row>
    <row r="302" spans="1:2">
      <c r="A302" s="7" t="s">
        <v>3083</v>
      </c>
      <c r="B302" s="11">
        <v>37</v>
      </c>
    </row>
    <row r="303" spans="1:2">
      <c r="A303" s="7" t="s">
        <v>3088</v>
      </c>
      <c r="B303" s="11">
        <v>23</v>
      </c>
    </row>
    <row r="304" spans="1:2">
      <c r="A304" s="7" t="s">
        <v>3091</v>
      </c>
      <c r="B304" s="11">
        <v>3</v>
      </c>
    </row>
    <row r="305" spans="1:2">
      <c r="A305" s="7" t="s">
        <v>3093</v>
      </c>
      <c r="B305" s="11">
        <v>26</v>
      </c>
    </row>
    <row r="306" spans="1:2">
      <c r="A306" s="7" t="s">
        <v>3103</v>
      </c>
      <c r="B306" s="11">
        <v>25</v>
      </c>
    </row>
    <row r="307" spans="1:2">
      <c r="A307" s="7" t="s">
        <v>3105</v>
      </c>
      <c r="B307" s="11">
        <v>41</v>
      </c>
    </row>
    <row r="308" spans="1:2">
      <c r="A308" s="7" t="s">
        <v>3120</v>
      </c>
      <c r="B308" s="11">
        <v>5</v>
      </c>
    </row>
    <row r="309" spans="1:2">
      <c r="A309" s="7" t="s">
        <v>3122</v>
      </c>
      <c r="B309" s="11">
        <v>151</v>
      </c>
    </row>
    <row r="310" spans="1:2">
      <c r="A310" s="7" t="s">
        <v>3136</v>
      </c>
      <c r="B310" s="11">
        <v>130</v>
      </c>
    </row>
    <row r="311" spans="1:2">
      <c r="A311" s="7" t="s">
        <v>3153</v>
      </c>
      <c r="B311" s="11">
        <v>3</v>
      </c>
    </row>
    <row r="312" spans="1:2">
      <c r="A312" s="7" t="s">
        <v>3154</v>
      </c>
      <c r="B312" s="11">
        <v>6</v>
      </c>
    </row>
    <row r="313" spans="1:2">
      <c r="A313" s="7" t="s">
        <v>3157</v>
      </c>
      <c r="B313" s="11">
        <v>36</v>
      </c>
    </row>
    <row r="314" spans="1:2">
      <c r="A314" s="7" t="s">
        <v>3160</v>
      </c>
      <c r="B314" s="11">
        <v>148</v>
      </c>
    </row>
    <row r="315" spans="1:2">
      <c r="A315" s="7" t="s">
        <v>3174</v>
      </c>
      <c r="B315" s="11">
        <v>46</v>
      </c>
    </row>
    <row r="316" spans="1:2">
      <c r="A316" s="7" t="s">
        <v>3204</v>
      </c>
      <c r="B316" s="11">
        <v>4</v>
      </c>
    </row>
    <row r="317" spans="1:2">
      <c r="A317" s="7" t="s">
        <v>3206</v>
      </c>
      <c r="B317" s="11">
        <v>19</v>
      </c>
    </row>
    <row r="318" spans="1:2">
      <c r="A318" s="7" t="s">
        <v>3209</v>
      </c>
      <c r="B318" s="11">
        <v>549</v>
      </c>
    </row>
    <row r="319" spans="1:2">
      <c r="A319" s="7" t="s">
        <v>3277</v>
      </c>
      <c r="B319" s="11">
        <v>24</v>
      </c>
    </row>
    <row r="320" spans="1:2">
      <c r="A320" s="7" t="s">
        <v>3284</v>
      </c>
      <c r="B320" s="11">
        <v>66</v>
      </c>
    </row>
    <row r="321" spans="1:2">
      <c r="A321" s="7" t="s">
        <v>3292</v>
      </c>
      <c r="B321" s="11">
        <v>34</v>
      </c>
    </row>
    <row r="322" spans="1:2">
      <c r="A322" s="7" t="s">
        <v>3297</v>
      </c>
      <c r="B322" s="11">
        <v>317</v>
      </c>
    </row>
    <row r="323" spans="1:2">
      <c r="A323" s="7" t="s">
        <v>3354</v>
      </c>
      <c r="B323" s="11">
        <v>1</v>
      </c>
    </row>
    <row r="324" spans="1:2">
      <c r="A324" s="7" t="s">
        <v>3357</v>
      </c>
      <c r="B324" s="11">
        <v>67</v>
      </c>
    </row>
    <row r="325" spans="1:2">
      <c r="A325" s="7" t="s">
        <v>3384</v>
      </c>
      <c r="B325" s="11">
        <v>32</v>
      </c>
    </row>
    <row r="326" spans="1:2">
      <c r="A326" s="7" t="s">
        <v>3392</v>
      </c>
      <c r="B326" s="11">
        <v>47</v>
      </c>
    </row>
    <row r="327" spans="1:2">
      <c r="A327" s="7" t="s">
        <v>3399</v>
      </c>
      <c r="B327" s="11"/>
    </row>
    <row r="328" spans="1:2">
      <c r="A328" s="7" t="s">
        <v>3401</v>
      </c>
      <c r="B328" s="11">
        <v>76</v>
      </c>
    </row>
    <row r="329" spans="1:2">
      <c r="A329" s="7" t="s">
        <v>3411</v>
      </c>
      <c r="B329" s="11">
        <v>30</v>
      </c>
    </row>
    <row r="330" spans="1:2">
      <c r="A330" s="7" t="s">
        <v>3433</v>
      </c>
      <c r="B330" s="11">
        <v>101</v>
      </c>
    </row>
    <row r="331" spans="1:2">
      <c r="A331" s="7" t="s">
        <v>3438</v>
      </c>
      <c r="B331" s="11">
        <v>6</v>
      </c>
    </row>
    <row r="332" spans="1:2">
      <c r="A332" s="7" t="s">
        <v>3440</v>
      </c>
      <c r="B332" s="11">
        <v>73</v>
      </c>
    </row>
    <row r="333" spans="1:2">
      <c r="A333" s="7" t="s">
        <v>3449</v>
      </c>
      <c r="B333" s="11">
        <v>5</v>
      </c>
    </row>
    <row r="334" spans="1:2">
      <c r="A334" s="7" t="s">
        <v>3512</v>
      </c>
      <c r="B334" s="11">
        <v>98</v>
      </c>
    </row>
    <row r="335" spans="1:2">
      <c r="A335" s="7" t="s">
        <v>3514</v>
      </c>
      <c r="B335" s="11">
        <v>211</v>
      </c>
    </row>
    <row r="336" spans="1:2">
      <c r="A336" s="7" t="s">
        <v>3539</v>
      </c>
      <c r="B336" s="11">
        <v>58</v>
      </c>
    </row>
    <row r="337" spans="1:2">
      <c r="A337" s="7" t="s">
        <v>3546</v>
      </c>
      <c r="B337" s="11">
        <v>2</v>
      </c>
    </row>
    <row r="338" spans="1:2">
      <c r="A338" s="7" t="s">
        <v>3549</v>
      </c>
      <c r="B338" s="11">
        <v>52</v>
      </c>
    </row>
    <row r="339" spans="1:2">
      <c r="A339" s="7" t="s">
        <v>3553</v>
      </c>
      <c r="B339" s="11">
        <v>4</v>
      </c>
    </row>
    <row r="340" spans="1:2">
      <c r="A340" s="7" t="s">
        <v>3557</v>
      </c>
      <c r="B340" s="11">
        <v>18</v>
      </c>
    </row>
    <row r="341" spans="1:2">
      <c r="A341" s="7" t="s">
        <v>3564</v>
      </c>
      <c r="B341" s="11">
        <v>64</v>
      </c>
    </row>
    <row r="342" spans="1:2">
      <c r="A342" s="7" t="s">
        <v>3567</v>
      </c>
      <c r="B342" s="11">
        <v>46</v>
      </c>
    </row>
    <row r="343" spans="1:2">
      <c r="A343" s="7" t="s">
        <v>3571</v>
      </c>
      <c r="B343" s="11">
        <v>14</v>
      </c>
    </row>
    <row r="344" spans="1:2">
      <c r="A344" s="7" t="s">
        <v>3575</v>
      </c>
      <c r="B344" s="11">
        <v>12</v>
      </c>
    </row>
    <row r="345" spans="1:2">
      <c r="A345" s="7" t="s">
        <v>3578</v>
      </c>
      <c r="B345" s="11">
        <v>12</v>
      </c>
    </row>
    <row r="346" spans="1:2">
      <c r="A346" s="7" t="s">
        <v>3581</v>
      </c>
      <c r="B346" s="11">
        <v>1</v>
      </c>
    </row>
    <row r="347" spans="1:2">
      <c r="A347" s="7" t="s">
        <v>3593</v>
      </c>
      <c r="B347" s="11">
        <v>5</v>
      </c>
    </row>
    <row r="348" spans="1:2">
      <c r="A348" s="7" t="s">
        <v>3595</v>
      </c>
      <c r="B348" s="11">
        <v>25</v>
      </c>
    </row>
    <row r="349" spans="1:2">
      <c r="A349" s="7" t="s">
        <v>3599</v>
      </c>
      <c r="B349" s="11">
        <v>4</v>
      </c>
    </row>
    <row r="350" spans="1:2">
      <c r="A350" s="7" t="s">
        <v>3602</v>
      </c>
      <c r="B350" s="11">
        <v>10</v>
      </c>
    </row>
    <row r="351" spans="1:2">
      <c r="A351" s="7" t="s">
        <v>3603</v>
      </c>
      <c r="B351" s="11">
        <v>5</v>
      </c>
    </row>
    <row r="352" spans="1:2">
      <c r="A352" s="7" t="s">
        <v>3606</v>
      </c>
      <c r="B352" s="11">
        <v>4</v>
      </c>
    </row>
    <row r="353" spans="1:2">
      <c r="A353" s="7" t="s">
        <v>3608</v>
      </c>
      <c r="B353" s="11">
        <v>57</v>
      </c>
    </row>
    <row r="354" spans="1:2">
      <c r="A354" s="7" t="s">
        <v>3624</v>
      </c>
      <c r="B354" s="11">
        <v>21</v>
      </c>
    </row>
    <row r="355" spans="1:2">
      <c r="A355" s="7" t="s">
        <v>3626</v>
      </c>
      <c r="B355" s="11">
        <v>11</v>
      </c>
    </row>
    <row r="356" spans="1:2">
      <c r="A356" s="7" t="s">
        <v>3632</v>
      </c>
      <c r="B356" s="11">
        <v>23</v>
      </c>
    </row>
    <row r="357" spans="1:2">
      <c r="A357" s="7" t="s">
        <v>3635</v>
      </c>
      <c r="B357" s="11">
        <v>74</v>
      </c>
    </row>
    <row r="358" spans="1:2">
      <c r="A358" s="7" t="s">
        <v>3652</v>
      </c>
      <c r="B358" s="11">
        <v>36</v>
      </c>
    </row>
    <row r="359" spans="1:2">
      <c r="A359" s="7" t="s">
        <v>3655</v>
      </c>
      <c r="B359" s="11">
        <v>28</v>
      </c>
    </row>
    <row r="360" spans="1:2">
      <c r="A360" s="7" t="s">
        <v>3664</v>
      </c>
      <c r="B360" s="11">
        <v>8</v>
      </c>
    </row>
    <row r="361" spans="1:2">
      <c r="A361" s="7" t="s">
        <v>3666</v>
      </c>
      <c r="B361" s="11">
        <v>260</v>
      </c>
    </row>
    <row r="362" spans="1:2">
      <c r="A362" s="7" t="s">
        <v>3686</v>
      </c>
      <c r="B362" s="11">
        <v>204</v>
      </c>
    </row>
    <row r="363" spans="1:2">
      <c r="A363" s="7" t="s">
        <v>3713</v>
      </c>
      <c r="B363" s="11">
        <v>3</v>
      </c>
    </row>
    <row r="364" spans="1:2">
      <c r="A364" s="7" t="s">
        <v>3715</v>
      </c>
      <c r="B364" s="11">
        <v>9</v>
      </c>
    </row>
    <row r="365" spans="1:2">
      <c r="A365" s="7" t="s">
        <v>3718</v>
      </c>
      <c r="B365" s="11">
        <v>60</v>
      </c>
    </row>
    <row r="366" spans="1:2">
      <c r="A366" s="7" t="s">
        <v>3728</v>
      </c>
      <c r="B366" s="11">
        <v>81</v>
      </c>
    </row>
    <row r="367" spans="1:2">
      <c r="A367" s="7" t="s">
        <v>3761</v>
      </c>
      <c r="B367" s="11">
        <v>22</v>
      </c>
    </row>
    <row r="368" spans="1:2">
      <c r="A368" s="7" t="s">
        <v>3777</v>
      </c>
      <c r="B368" s="11">
        <v>5</v>
      </c>
    </row>
    <row r="369" spans="1:2">
      <c r="A369" s="7" t="s">
        <v>3780</v>
      </c>
      <c r="B369" s="11">
        <v>1</v>
      </c>
    </row>
    <row r="370" spans="1:2">
      <c r="A370" s="7" t="s">
        <v>3783</v>
      </c>
      <c r="B370" s="11">
        <v>5</v>
      </c>
    </row>
    <row r="371" spans="1:2">
      <c r="A371" s="7" t="s">
        <v>3790</v>
      </c>
      <c r="B371" s="11">
        <v>25</v>
      </c>
    </row>
    <row r="372" spans="1:2">
      <c r="A372" s="7" t="s">
        <v>3794</v>
      </c>
      <c r="B372" s="11">
        <v>18</v>
      </c>
    </row>
    <row r="373" spans="1:2">
      <c r="A373" s="7" t="s">
        <v>3797</v>
      </c>
      <c r="B373" s="11">
        <v>26</v>
      </c>
    </row>
    <row r="374" spans="1:2">
      <c r="A374" s="7" t="s">
        <v>3805</v>
      </c>
      <c r="B374" s="11">
        <v>26</v>
      </c>
    </row>
    <row r="375" spans="1:2">
      <c r="A375" s="7" t="s">
        <v>3809</v>
      </c>
      <c r="B375" s="11">
        <v>34</v>
      </c>
    </row>
    <row r="376" spans="1:2">
      <c r="A376" s="7" t="s">
        <v>3823</v>
      </c>
      <c r="B376" s="11">
        <v>25</v>
      </c>
    </row>
    <row r="377" spans="1:2">
      <c r="A377" s="7" t="s">
        <v>3830</v>
      </c>
      <c r="B377" s="11"/>
    </row>
    <row r="378" spans="1:2">
      <c r="A378" s="7" t="s">
        <v>3832</v>
      </c>
      <c r="B378" s="11">
        <v>21</v>
      </c>
    </row>
    <row r="379" spans="1:2">
      <c r="A379" s="7" t="s">
        <v>3837</v>
      </c>
      <c r="B379" s="11">
        <v>48</v>
      </c>
    </row>
    <row r="380" spans="1:2">
      <c r="A380" s="7" t="s">
        <v>3870</v>
      </c>
      <c r="B380" s="11">
        <v>1</v>
      </c>
    </row>
    <row r="381" spans="1:2">
      <c r="A381" s="7" t="s">
        <v>3881</v>
      </c>
      <c r="B381" s="11"/>
    </row>
    <row r="382" spans="1:2">
      <c r="A382" s="7" t="s">
        <v>3886</v>
      </c>
      <c r="B382" s="11">
        <v>3</v>
      </c>
    </row>
    <row r="383" spans="1:2">
      <c r="A383" s="7" t="s">
        <v>3888</v>
      </c>
      <c r="B383" s="11">
        <v>154</v>
      </c>
    </row>
    <row r="384" spans="1:2">
      <c r="A384" s="7" t="s">
        <v>3901</v>
      </c>
      <c r="B384" s="11">
        <v>7</v>
      </c>
    </row>
    <row r="385" spans="1:2">
      <c r="A385" s="7" t="s">
        <v>3904</v>
      </c>
      <c r="B385" s="11">
        <v>18</v>
      </c>
    </row>
    <row r="386" spans="1:2">
      <c r="A386" s="7" t="s">
        <v>3909</v>
      </c>
      <c r="B386" s="11">
        <v>20</v>
      </c>
    </row>
    <row r="387" spans="1:2">
      <c r="A387" s="7" t="s">
        <v>3912</v>
      </c>
      <c r="B387" s="11">
        <v>14</v>
      </c>
    </row>
    <row r="388" spans="1:2">
      <c r="A388" s="7" t="s">
        <v>3915</v>
      </c>
      <c r="B388" s="11">
        <v>5</v>
      </c>
    </row>
    <row r="389" spans="1:2">
      <c r="A389" s="7" t="s">
        <v>3922</v>
      </c>
      <c r="B389" s="11">
        <v>5</v>
      </c>
    </row>
    <row r="390" spans="1:2">
      <c r="A390" s="7" t="s">
        <v>3925</v>
      </c>
      <c r="B390" s="11">
        <v>33</v>
      </c>
    </row>
    <row r="391" spans="1:2">
      <c r="A391" s="7" t="s">
        <v>3938</v>
      </c>
      <c r="B391" s="11">
        <v>8</v>
      </c>
    </row>
    <row r="392" spans="1:2">
      <c r="A392" s="7" t="s">
        <v>3940</v>
      </c>
      <c r="B392" s="11">
        <v>278</v>
      </c>
    </row>
    <row r="393" spans="1:2">
      <c r="A393" s="7" t="s">
        <v>3989</v>
      </c>
      <c r="B393" s="11">
        <v>2</v>
      </c>
    </row>
    <row r="394" spans="1:2">
      <c r="A394" s="7" t="s">
        <v>3994</v>
      </c>
      <c r="B394" s="11">
        <v>97</v>
      </c>
    </row>
    <row r="395" spans="1:2">
      <c r="A395" s="7" t="s">
        <v>4024</v>
      </c>
      <c r="B395" s="11">
        <v>27</v>
      </c>
    </row>
    <row r="396" spans="1:2">
      <c r="A396" s="7" t="s">
        <v>4027</v>
      </c>
      <c r="B396" s="11">
        <v>922</v>
      </c>
    </row>
    <row r="397" spans="1:2">
      <c r="A397" s="7" t="s">
        <v>4103</v>
      </c>
      <c r="B397" s="11">
        <v>3</v>
      </c>
    </row>
    <row r="398" spans="1:2">
      <c r="A398" s="7" t="s">
        <v>4104</v>
      </c>
      <c r="B398" s="11">
        <v>20</v>
      </c>
    </row>
    <row r="399" spans="1:2">
      <c r="A399" s="7" t="s">
        <v>4108</v>
      </c>
      <c r="B399" s="11">
        <v>12</v>
      </c>
    </row>
    <row r="400" spans="1:2">
      <c r="A400" s="7" t="s">
        <v>4111</v>
      </c>
      <c r="B400" s="11">
        <v>15</v>
      </c>
    </row>
    <row r="401" spans="1:2">
      <c r="A401" s="7" t="s">
        <v>4114</v>
      </c>
      <c r="B401" s="11">
        <v>3</v>
      </c>
    </row>
    <row r="402" spans="1:2">
      <c r="A402" s="7" t="s">
        <v>4116</v>
      </c>
      <c r="B402" s="11">
        <v>29</v>
      </c>
    </row>
    <row r="403" spans="1:2">
      <c r="A403" s="7" t="s">
        <v>4121</v>
      </c>
      <c r="B403" s="11">
        <v>69</v>
      </c>
    </row>
    <row r="404" spans="1:2">
      <c r="A404" s="7" t="s">
        <v>4125</v>
      </c>
      <c r="B404" s="11">
        <v>16</v>
      </c>
    </row>
    <row r="405" spans="1:2">
      <c r="A405" s="7" t="s">
        <v>4127</v>
      </c>
      <c r="B405" s="11">
        <v>2</v>
      </c>
    </row>
    <row r="406" spans="1:2">
      <c r="A406" s="7" t="s">
        <v>4130</v>
      </c>
      <c r="B406" s="11">
        <v>8</v>
      </c>
    </row>
    <row r="407" spans="1:2">
      <c r="A407" s="7" t="s">
        <v>4133</v>
      </c>
      <c r="B407" s="11">
        <v>7</v>
      </c>
    </row>
    <row r="408" spans="1:2">
      <c r="A408" s="7" t="s">
        <v>4138</v>
      </c>
      <c r="B408" s="11">
        <v>32</v>
      </c>
    </row>
    <row r="409" spans="1:2">
      <c r="A409" s="7" t="s">
        <v>4141</v>
      </c>
      <c r="B409" s="11">
        <v>10</v>
      </c>
    </row>
    <row r="410" spans="1:2">
      <c r="A410" s="7" t="s">
        <v>4144</v>
      </c>
      <c r="B410" s="11">
        <v>11</v>
      </c>
    </row>
    <row r="411" spans="1:2">
      <c r="A411" s="7" t="s">
        <v>4146</v>
      </c>
      <c r="B411" s="11">
        <v>10</v>
      </c>
    </row>
    <row r="412" spans="1:2">
      <c r="A412" s="7" t="s">
        <v>4149</v>
      </c>
      <c r="B412" s="11">
        <v>14</v>
      </c>
    </row>
    <row r="413" spans="1:2">
      <c r="A413" s="7" t="s">
        <v>4157</v>
      </c>
      <c r="B413" s="11">
        <v>7</v>
      </c>
    </row>
    <row r="414" spans="1:2">
      <c r="A414" s="7" t="s">
        <v>4160</v>
      </c>
      <c r="B414" s="11">
        <v>733</v>
      </c>
    </row>
    <row r="415" spans="1:2">
      <c r="A415" s="7" t="s">
        <v>4192</v>
      </c>
      <c r="B415" s="11">
        <v>2</v>
      </c>
    </row>
    <row r="416" spans="1:2">
      <c r="A416" s="7" t="s">
        <v>4195</v>
      </c>
      <c r="B416" s="11">
        <v>183</v>
      </c>
    </row>
    <row r="417" spans="1:2">
      <c r="A417" s="7" t="s">
        <v>4218</v>
      </c>
      <c r="B417" s="11">
        <v>33</v>
      </c>
    </row>
    <row r="418" spans="1:2">
      <c r="A418" s="7" t="s">
        <v>4225</v>
      </c>
      <c r="B418" s="11">
        <v>44</v>
      </c>
    </row>
    <row r="419" spans="1:2">
      <c r="A419" s="7" t="s">
        <v>4236</v>
      </c>
      <c r="B419" s="11">
        <v>12</v>
      </c>
    </row>
    <row r="420" spans="1:2">
      <c r="A420" s="7" t="s">
        <v>4241</v>
      </c>
      <c r="B420" s="11">
        <v>8</v>
      </c>
    </row>
    <row r="421" spans="1:2">
      <c r="A421" s="7" t="s">
        <v>4247</v>
      </c>
      <c r="B421" s="11">
        <v>2</v>
      </c>
    </row>
    <row r="422" spans="1:2">
      <c r="A422" s="7" t="s">
        <v>4249</v>
      </c>
      <c r="B422" s="11">
        <v>141</v>
      </c>
    </row>
    <row r="423" spans="1:2">
      <c r="A423" s="7" t="s">
        <v>4258</v>
      </c>
      <c r="B423" s="11">
        <v>27</v>
      </c>
    </row>
    <row r="424" spans="1:2">
      <c r="A424" s="7" t="s">
        <v>4265</v>
      </c>
      <c r="B424" s="11">
        <v>3</v>
      </c>
    </row>
    <row r="425" spans="1:2">
      <c r="A425" s="7" t="s">
        <v>4268</v>
      </c>
      <c r="B425" s="11">
        <v>105</v>
      </c>
    </row>
    <row r="426" spans="1:2">
      <c r="A426" s="7" t="s">
        <v>4281</v>
      </c>
      <c r="B426" s="11">
        <v>13</v>
      </c>
    </row>
    <row r="427" spans="1:2">
      <c r="A427" s="7" t="s">
        <v>4284</v>
      </c>
      <c r="B427" s="11">
        <v>19</v>
      </c>
    </row>
    <row r="428" spans="1:2">
      <c r="A428" s="7" t="s">
        <v>4315</v>
      </c>
      <c r="B428" s="11">
        <v>1</v>
      </c>
    </row>
    <row r="429" spans="1:2">
      <c r="A429" s="7" t="s">
        <v>4317</v>
      </c>
      <c r="B429" s="11">
        <v>8</v>
      </c>
    </row>
    <row r="430" spans="1:2">
      <c r="A430" s="7" t="s">
        <v>4319</v>
      </c>
      <c r="B430" s="11">
        <v>93</v>
      </c>
    </row>
    <row r="431" spans="1:2">
      <c r="A431" s="7" t="s">
        <v>4329</v>
      </c>
      <c r="B431" s="11">
        <v>10</v>
      </c>
    </row>
    <row r="432" spans="1:2">
      <c r="A432" s="7" t="s">
        <v>4334</v>
      </c>
      <c r="B432" s="11">
        <v>10</v>
      </c>
    </row>
    <row r="433" spans="1:2">
      <c r="A433" s="7" t="s">
        <v>4338</v>
      </c>
      <c r="B433" s="11">
        <v>18</v>
      </c>
    </row>
    <row r="434" spans="1:2">
      <c r="A434" s="7" t="s">
        <v>4350</v>
      </c>
      <c r="B434" s="11">
        <v>20</v>
      </c>
    </row>
    <row r="435" spans="1:2">
      <c r="A435" s="7" t="s">
        <v>4352</v>
      </c>
      <c r="B435" s="11">
        <v>21</v>
      </c>
    </row>
    <row r="436" spans="1:2">
      <c r="A436" s="7" t="s">
        <v>4357</v>
      </c>
      <c r="B436" s="11">
        <v>7</v>
      </c>
    </row>
    <row r="437" spans="1:2">
      <c r="A437" s="7" t="s">
        <v>4360</v>
      </c>
      <c r="B437" s="11">
        <v>29</v>
      </c>
    </row>
    <row r="438" spans="1:2">
      <c r="A438" s="7" t="s">
        <v>4366</v>
      </c>
      <c r="B438" s="11">
        <v>37</v>
      </c>
    </row>
    <row r="439" spans="1:2">
      <c r="A439" s="7" t="s">
        <v>4368</v>
      </c>
      <c r="B439" s="11">
        <v>84</v>
      </c>
    </row>
    <row r="440" spans="1:2">
      <c r="A440" s="7" t="s">
        <v>4379</v>
      </c>
      <c r="B440" s="11">
        <v>11</v>
      </c>
    </row>
    <row r="441" spans="1:2">
      <c r="A441" s="7" t="s">
        <v>4382</v>
      </c>
      <c r="B441" s="11">
        <v>591</v>
      </c>
    </row>
    <row r="442" spans="1:2">
      <c r="A442" s="7" t="s">
        <v>4416</v>
      </c>
      <c r="B442" s="11">
        <v>2</v>
      </c>
    </row>
    <row r="443" spans="1:2">
      <c r="A443" s="7" t="s">
        <v>4418</v>
      </c>
      <c r="B443" s="11">
        <v>21</v>
      </c>
    </row>
    <row r="444" spans="1:2">
      <c r="A444" s="7" t="s">
        <v>4421</v>
      </c>
      <c r="B444" s="11">
        <v>3</v>
      </c>
    </row>
    <row r="445" spans="1:2">
      <c r="A445" s="7" t="s">
        <v>4424</v>
      </c>
      <c r="B445" s="11">
        <v>2</v>
      </c>
    </row>
    <row r="446" spans="1:2">
      <c r="A446" s="7" t="s">
        <v>4438</v>
      </c>
      <c r="B446" s="11">
        <v>1</v>
      </c>
    </row>
    <row r="447" spans="1:2">
      <c r="A447" s="7" t="s">
        <v>4440</v>
      </c>
      <c r="B447" s="11">
        <v>1</v>
      </c>
    </row>
    <row r="448" spans="1:2">
      <c r="A448" s="7" t="s">
        <v>4442</v>
      </c>
      <c r="B448" s="11">
        <v>107</v>
      </c>
    </row>
    <row r="449" spans="1:2">
      <c r="A449" s="7" t="s">
        <v>4453</v>
      </c>
      <c r="B449" s="11">
        <v>29</v>
      </c>
    </row>
    <row r="450" spans="1:2">
      <c r="A450" s="7" t="s">
        <v>4460</v>
      </c>
      <c r="B450" s="11">
        <v>1</v>
      </c>
    </row>
    <row r="451" spans="1:2">
      <c r="A451" s="7" t="s">
        <v>4523</v>
      </c>
      <c r="B451" s="11">
        <v>232</v>
      </c>
    </row>
    <row r="452" spans="1:2">
      <c r="A452" s="7" t="s">
        <v>4543</v>
      </c>
      <c r="B452" s="11">
        <v>5</v>
      </c>
    </row>
    <row r="453" spans="1:2">
      <c r="A453" s="7" t="s">
        <v>4545</v>
      </c>
      <c r="B453" s="11">
        <v>2</v>
      </c>
    </row>
    <row r="454" spans="1:2">
      <c r="A454" s="7" t="s">
        <v>4548</v>
      </c>
      <c r="B454" s="11">
        <v>75</v>
      </c>
    </row>
    <row r="455" spans="1:2">
      <c r="A455" s="7" t="s">
        <v>4552</v>
      </c>
      <c r="B455" s="11">
        <v>69</v>
      </c>
    </row>
    <row r="456" spans="1:2">
      <c r="A456" s="7" t="s">
        <v>4574</v>
      </c>
      <c r="B456" s="11">
        <v>6</v>
      </c>
    </row>
    <row r="457" spans="1:2">
      <c r="A457" s="7" t="s">
        <v>4630</v>
      </c>
      <c r="B457" s="11">
        <v>84</v>
      </c>
    </row>
    <row r="458" spans="1:2">
      <c r="A458" s="7" t="s">
        <v>4644</v>
      </c>
      <c r="B458" s="11">
        <v>1</v>
      </c>
    </row>
    <row r="459" spans="1:2">
      <c r="A459" s="7" t="s">
        <v>4647</v>
      </c>
      <c r="B459" s="11">
        <v>19</v>
      </c>
    </row>
    <row r="460" spans="1:2">
      <c r="A460" s="7" t="s">
        <v>4650</v>
      </c>
      <c r="B460" s="11">
        <v>23</v>
      </c>
    </row>
    <row r="461" spans="1:2">
      <c r="A461" s="7" t="s">
        <v>4655</v>
      </c>
      <c r="B461" s="11">
        <v>65</v>
      </c>
    </row>
    <row r="462" spans="1:2">
      <c r="A462" s="7" t="s">
        <v>4669</v>
      </c>
      <c r="B462" s="11">
        <v>9</v>
      </c>
    </row>
    <row r="463" spans="1:2">
      <c r="A463" s="7" t="s">
        <v>4674</v>
      </c>
      <c r="B463" s="11">
        <v>13</v>
      </c>
    </row>
    <row r="464" spans="1:2">
      <c r="A464" s="7" t="s">
        <v>4680</v>
      </c>
      <c r="B464" s="11">
        <v>40</v>
      </c>
    </row>
    <row r="465" spans="1:2">
      <c r="A465" s="7" t="s">
        <v>4687</v>
      </c>
      <c r="B465" s="11">
        <v>14</v>
      </c>
    </row>
    <row r="466" spans="1:2">
      <c r="A466" s="7" t="s">
        <v>4693</v>
      </c>
      <c r="B466" s="11">
        <v>14</v>
      </c>
    </row>
    <row r="467" spans="1:2">
      <c r="A467" s="7" t="s">
        <v>4701</v>
      </c>
      <c r="B467" s="11">
        <v>315</v>
      </c>
    </row>
    <row r="468" spans="1:2">
      <c r="A468" s="7" t="s">
        <v>4725</v>
      </c>
      <c r="B468" s="11">
        <v>22</v>
      </c>
    </row>
    <row r="469" spans="1:2">
      <c r="A469" s="7" t="s">
        <v>4728</v>
      </c>
      <c r="B469" s="11">
        <v>10</v>
      </c>
    </row>
    <row r="470" spans="1:2">
      <c r="A470" s="7" t="s">
        <v>4731</v>
      </c>
      <c r="B470" s="11">
        <v>84</v>
      </c>
    </row>
    <row r="471" spans="1:2">
      <c r="A471" s="7" t="s">
        <v>4769</v>
      </c>
      <c r="B471" s="11">
        <v>38</v>
      </c>
    </row>
    <row r="472" spans="1:2">
      <c r="A472" s="7" t="s">
        <v>5296</v>
      </c>
      <c r="B472" s="11">
        <v>38</v>
      </c>
    </row>
    <row r="473" spans="1:2">
      <c r="A473" s="7" t="s">
        <v>5274</v>
      </c>
      <c r="B473" s="11">
        <v>69</v>
      </c>
    </row>
    <row r="474" spans="1:2">
      <c r="A474" s="7" t="s">
        <v>1</v>
      </c>
      <c r="B474" s="11">
        <v>9</v>
      </c>
    </row>
    <row r="475" spans="1:2">
      <c r="A475" s="7" t="s">
        <v>30</v>
      </c>
      <c r="B475" s="11">
        <v>33</v>
      </c>
    </row>
    <row r="476" spans="1:2">
      <c r="A476" s="7" t="s">
        <v>135</v>
      </c>
      <c r="B476" s="11">
        <v>386</v>
      </c>
    </row>
    <row r="477" spans="1:2">
      <c r="A477" s="7" t="s">
        <v>173</v>
      </c>
      <c r="B477" s="11">
        <v>15</v>
      </c>
    </row>
    <row r="478" spans="1:2">
      <c r="A478" s="7" t="s">
        <v>202</v>
      </c>
      <c r="B478" s="11">
        <v>128</v>
      </c>
    </row>
    <row r="479" spans="1:2">
      <c r="A479" s="7" t="s">
        <v>274</v>
      </c>
      <c r="B479" s="11">
        <v>43</v>
      </c>
    </row>
    <row r="480" spans="1:2">
      <c r="A480" s="7" t="s">
        <v>326</v>
      </c>
      <c r="B480" s="11">
        <v>46</v>
      </c>
    </row>
    <row r="481" spans="1:2">
      <c r="A481" s="7" t="s">
        <v>402</v>
      </c>
      <c r="B481" s="11">
        <v>8</v>
      </c>
    </row>
    <row r="482" spans="1:2">
      <c r="A482" s="7" t="s">
        <v>506</v>
      </c>
      <c r="B482" s="11">
        <v>40</v>
      </c>
    </row>
    <row r="483" spans="1:2">
      <c r="A483" s="7" t="s">
        <v>527</v>
      </c>
      <c r="B483" s="11">
        <v>46</v>
      </c>
    </row>
    <row r="484" spans="1:2">
      <c r="A484" s="7" t="s">
        <v>577</v>
      </c>
      <c r="B484" s="11">
        <v>56</v>
      </c>
    </row>
    <row r="485" spans="1:2">
      <c r="A485" s="7" t="s">
        <v>745</v>
      </c>
      <c r="B485" s="11">
        <v>18</v>
      </c>
    </row>
    <row r="486" spans="1:2">
      <c r="A486" s="7" t="s">
        <v>774</v>
      </c>
      <c r="B486" s="11"/>
    </row>
    <row r="487" spans="1:2">
      <c r="A487" s="7" t="s">
        <v>776</v>
      </c>
      <c r="B487" s="11">
        <v>2</v>
      </c>
    </row>
    <row r="488" spans="1:2">
      <c r="A488" s="7" t="s">
        <v>794</v>
      </c>
      <c r="B488" s="11">
        <v>14</v>
      </c>
    </row>
    <row r="489" spans="1:2">
      <c r="A489" s="7" t="s">
        <v>956</v>
      </c>
      <c r="B489" s="11">
        <v>93</v>
      </c>
    </row>
    <row r="490" spans="1:2">
      <c r="A490" s="7" t="s">
        <v>1036</v>
      </c>
      <c r="B490" s="11"/>
    </row>
    <row r="491" spans="1:2">
      <c r="A491" s="7" t="s">
        <v>1141</v>
      </c>
      <c r="B491" s="11">
        <v>67</v>
      </c>
    </row>
    <row r="492" spans="1:2">
      <c r="A492" s="7" t="s">
        <v>1300</v>
      </c>
      <c r="B492" s="11">
        <v>14</v>
      </c>
    </row>
    <row r="493" spans="1:2">
      <c r="A493" s="7" t="s">
        <v>1309</v>
      </c>
      <c r="B493" s="11">
        <v>5</v>
      </c>
    </row>
    <row r="494" spans="1:2">
      <c r="A494" s="7" t="s">
        <v>1338</v>
      </c>
      <c r="B494" s="11">
        <v>6</v>
      </c>
    </row>
    <row r="495" spans="1:2">
      <c r="A495" s="7" t="s">
        <v>1370</v>
      </c>
      <c r="B495" s="11">
        <v>819</v>
      </c>
    </row>
    <row r="496" spans="1:2">
      <c r="A496" s="7" t="s">
        <v>1481</v>
      </c>
      <c r="B496" s="11">
        <v>6</v>
      </c>
    </row>
    <row r="497" spans="1:2">
      <c r="A497" s="7" t="s">
        <v>1607</v>
      </c>
      <c r="B497" s="11">
        <v>8</v>
      </c>
    </row>
    <row r="498" spans="1:2">
      <c r="A498" s="7" t="s">
        <v>1638</v>
      </c>
      <c r="B498" s="11">
        <v>552</v>
      </c>
    </row>
    <row r="499" spans="1:2">
      <c r="A499" s="7" t="s">
        <v>1705</v>
      </c>
      <c r="B499" s="11">
        <v>7</v>
      </c>
    </row>
    <row r="500" spans="1:2">
      <c r="A500" s="7" t="s">
        <v>1709</v>
      </c>
      <c r="B500" s="11">
        <v>19</v>
      </c>
    </row>
    <row r="501" spans="1:2">
      <c r="A501" s="7" t="s">
        <v>1771</v>
      </c>
      <c r="B501" s="11">
        <v>11</v>
      </c>
    </row>
    <row r="502" spans="1:2">
      <c r="A502" s="7" t="s">
        <v>1800</v>
      </c>
      <c r="B502" s="11">
        <v>37</v>
      </c>
    </row>
    <row r="503" spans="1:2">
      <c r="A503" s="7" t="s">
        <v>1815</v>
      </c>
      <c r="B503" s="11">
        <v>101</v>
      </c>
    </row>
    <row r="504" spans="1:2">
      <c r="A504" s="7" t="s">
        <v>1883</v>
      </c>
      <c r="B504" s="11">
        <v>26</v>
      </c>
    </row>
    <row r="505" spans="1:2">
      <c r="A505" s="7" t="s">
        <v>2129</v>
      </c>
      <c r="B505" s="11">
        <v>26</v>
      </c>
    </row>
    <row r="506" spans="1:2">
      <c r="A506" s="7" t="s">
        <v>2146</v>
      </c>
      <c r="B506" s="11">
        <v>16</v>
      </c>
    </row>
    <row r="507" spans="1:2">
      <c r="A507" s="7" t="s">
        <v>2587</v>
      </c>
      <c r="B507" s="11">
        <v>18</v>
      </c>
    </row>
    <row r="508" spans="1:2">
      <c r="A508" s="7" t="s">
        <v>2730</v>
      </c>
      <c r="B508" s="11">
        <v>233</v>
      </c>
    </row>
    <row r="509" spans="1:2">
      <c r="A509" s="7" t="s">
        <v>2775</v>
      </c>
      <c r="B509" s="11">
        <v>11</v>
      </c>
    </row>
    <row r="510" spans="1:2">
      <c r="A510" s="7" t="s">
        <v>2866</v>
      </c>
      <c r="B510" s="11">
        <v>31</v>
      </c>
    </row>
    <row r="511" spans="1:2">
      <c r="A511" s="7" t="s">
        <v>2983</v>
      </c>
      <c r="B511" s="11">
        <v>253</v>
      </c>
    </row>
    <row r="512" spans="1:2">
      <c r="A512" s="7" t="s">
        <v>3036</v>
      </c>
      <c r="B512" s="11">
        <v>19</v>
      </c>
    </row>
    <row r="513" spans="1:2">
      <c r="A513" s="7" t="s">
        <v>3186</v>
      </c>
      <c r="B513" s="11">
        <v>88</v>
      </c>
    </row>
    <row r="514" spans="1:2">
      <c r="A514" s="7" t="s">
        <v>3279</v>
      </c>
      <c r="B514" s="11">
        <v>19</v>
      </c>
    </row>
    <row r="515" spans="1:2">
      <c r="A515" s="7" t="s">
        <v>3287</v>
      </c>
      <c r="B515" s="11">
        <v>10</v>
      </c>
    </row>
    <row r="516" spans="1:2">
      <c r="A516" s="7" t="s">
        <v>3289</v>
      </c>
      <c r="B516" s="11">
        <v>22</v>
      </c>
    </row>
    <row r="517" spans="1:2">
      <c r="A517" s="7" t="s">
        <v>3416</v>
      </c>
      <c r="B517" s="11">
        <v>141</v>
      </c>
    </row>
    <row r="518" spans="1:2">
      <c r="A518" s="7" t="s">
        <v>3452</v>
      </c>
      <c r="B518" s="11">
        <v>486</v>
      </c>
    </row>
    <row r="519" spans="1:2">
      <c r="A519" s="7" t="s">
        <v>3583</v>
      </c>
      <c r="B519" s="11">
        <v>23</v>
      </c>
    </row>
    <row r="520" spans="1:2">
      <c r="A520" s="7" t="s">
        <v>3844</v>
      </c>
      <c r="B520" s="11">
        <v>207</v>
      </c>
    </row>
    <row r="521" spans="1:2">
      <c r="A521" s="7" t="s">
        <v>3862</v>
      </c>
      <c r="B521" s="11">
        <v>3</v>
      </c>
    </row>
    <row r="522" spans="1:2">
      <c r="A522" s="7" t="s">
        <v>3864</v>
      </c>
      <c r="B522" s="11">
        <v>84</v>
      </c>
    </row>
    <row r="523" spans="1:2">
      <c r="A523" s="7" t="s">
        <v>3918</v>
      </c>
      <c r="B523" s="11">
        <v>37</v>
      </c>
    </row>
    <row r="524" spans="1:2">
      <c r="A524" s="7" t="s">
        <v>3935</v>
      </c>
      <c r="B524" s="11">
        <v>31</v>
      </c>
    </row>
    <row r="525" spans="1:2">
      <c r="A525" s="7" t="s">
        <v>3991</v>
      </c>
      <c r="B525" s="11">
        <v>4</v>
      </c>
    </row>
    <row r="526" spans="1:2">
      <c r="A526" s="7" t="s">
        <v>4018</v>
      </c>
      <c r="B526" s="11">
        <v>48</v>
      </c>
    </row>
    <row r="527" spans="1:2">
      <c r="A527" s="7" t="s">
        <v>4244</v>
      </c>
      <c r="B527" s="11">
        <v>9</v>
      </c>
    </row>
    <row r="528" spans="1:2">
      <c r="A528" s="7" t="s">
        <v>4288</v>
      </c>
      <c r="B528" s="11">
        <v>292</v>
      </c>
    </row>
    <row r="529" spans="1:2">
      <c r="A529" s="7" t="s">
        <v>4427</v>
      </c>
      <c r="B529" s="11">
        <v>32</v>
      </c>
    </row>
    <row r="530" spans="1:2">
      <c r="A530" s="7" t="s">
        <v>4462</v>
      </c>
      <c r="B530" s="11">
        <v>1413</v>
      </c>
    </row>
    <row r="531" spans="1:2">
      <c r="A531" s="7" t="s">
        <v>4568</v>
      </c>
      <c r="B531" s="11">
        <v>1</v>
      </c>
    </row>
    <row r="532" spans="1:2">
      <c r="A532" s="7" t="s">
        <v>4580</v>
      </c>
      <c r="B532" s="11">
        <v>423</v>
      </c>
    </row>
    <row r="533" spans="1:2">
      <c r="A533" s="7" t="s">
        <v>4672</v>
      </c>
      <c r="B533" s="11">
        <v>18</v>
      </c>
    </row>
    <row r="534" spans="1:2">
      <c r="A534" s="7" t="s">
        <v>4677</v>
      </c>
      <c r="B534" s="11">
        <v>4</v>
      </c>
    </row>
    <row r="535" spans="1:2">
      <c r="A535" s="7" t="s">
        <v>4825</v>
      </c>
      <c r="B535" s="11">
        <v>12</v>
      </c>
    </row>
    <row r="536" spans="1:2">
      <c r="A536" s="7" t="s">
        <v>4842</v>
      </c>
      <c r="B536" s="11">
        <v>30</v>
      </c>
    </row>
    <row r="537" spans="1:2">
      <c r="A537" s="7" t="s">
        <v>4872</v>
      </c>
      <c r="B537" s="11">
        <v>10</v>
      </c>
    </row>
    <row r="538" spans="1:2">
      <c r="A538" s="7" t="s">
        <v>4923</v>
      </c>
      <c r="B538" s="11">
        <v>48</v>
      </c>
    </row>
    <row r="539" spans="1:2">
      <c r="A539" s="7" t="s">
        <v>4930</v>
      </c>
      <c r="B539" s="11">
        <v>12</v>
      </c>
    </row>
    <row r="540" spans="1:2">
      <c r="A540" s="7" t="s">
        <v>4979</v>
      </c>
      <c r="B540" s="11">
        <v>2</v>
      </c>
    </row>
    <row r="541" spans="1:2">
      <c r="A541" s="7" t="s">
        <v>4982</v>
      </c>
      <c r="B541" s="11">
        <v>64</v>
      </c>
    </row>
    <row r="542" spans="1:2">
      <c r="A542" s="7" t="s">
        <v>4996</v>
      </c>
      <c r="B542" s="11">
        <v>60</v>
      </c>
    </row>
    <row r="543" spans="1:2">
      <c r="A543" s="7" t="s">
        <v>5075</v>
      </c>
      <c r="B543" s="11">
        <v>33</v>
      </c>
    </row>
    <row r="544" spans="1:2">
      <c r="A544" s="7" t="s">
        <v>5137</v>
      </c>
      <c r="B544" s="11">
        <v>38</v>
      </c>
    </row>
    <row r="545" spans="1:2">
      <c r="A545" s="7" t="s">
        <v>5165</v>
      </c>
      <c r="B545" s="11">
        <v>11</v>
      </c>
    </row>
    <row r="546" spans="1:2">
      <c r="A546" s="7" t="s">
        <v>5170</v>
      </c>
      <c r="B546" s="11">
        <v>15</v>
      </c>
    </row>
    <row r="547" spans="1:2">
      <c r="A547" s="7" t="s">
        <v>4777</v>
      </c>
      <c r="B547" s="11">
        <v>2</v>
      </c>
    </row>
    <row r="548" spans="1:2">
      <c r="A548" s="7" t="s">
        <v>4779</v>
      </c>
      <c r="B548" s="11">
        <v>169</v>
      </c>
    </row>
    <row r="549" spans="1:2">
      <c r="A549" s="7" t="s">
        <v>4814</v>
      </c>
      <c r="B549" s="11"/>
    </row>
    <row r="550" spans="1:2">
      <c r="A550" s="7" t="s">
        <v>4816</v>
      </c>
      <c r="B550" s="11">
        <v>21</v>
      </c>
    </row>
    <row r="551" spans="1:2">
      <c r="A551" s="7" t="s">
        <v>4819</v>
      </c>
      <c r="B551" s="11">
        <v>21</v>
      </c>
    </row>
    <row r="552" spans="1:2">
      <c r="A552" s="7" t="s">
        <v>4838</v>
      </c>
      <c r="B552" s="11">
        <v>16</v>
      </c>
    </row>
    <row r="553" spans="1:2">
      <c r="A553" s="7" t="s">
        <v>4849</v>
      </c>
      <c r="B553" s="11">
        <v>9</v>
      </c>
    </row>
    <row r="554" spans="1:2">
      <c r="A554" s="7" t="s">
        <v>4852</v>
      </c>
      <c r="B554" s="11">
        <v>38</v>
      </c>
    </row>
    <row r="555" spans="1:2">
      <c r="A555" s="7" t="s">
        <v>4861</v>
      </c>
      <c r="B555" s="11">
        <v>24</v>
      </c>
    </row>
    <row r="556" spans="1:2">
      <c r="A556" s="7" t="s">
        <v>4863</v>
      </c>
      <c r="B556" s="11">
        <v>13</v>
      </c>
    </row>
    <row r="557" spans="1:2">
      <c r="A557" s="7" t="s">
        <v>4869</v>
      </c>
      <c r="B557" s="11">
        <v>4</v>
      </c>
    </row>
    <row r="558" spans="1:2">
      <c r="A558" s="7" t="s">
        <v>4874</v>
      </c>
      <c r="B558" s="11">
        <v>16</v>
      </c>
    </row>
    <row r="559" spans="1:2">
      <c r="A559" s="7" t="s">
        <v>4878</v>
      </c>
      <c r="B559" s="11">
        <v>46</v>
      </c>
    </row>
    <row r="560" spans="1:2">
      <c r="A560" s="7" t="s">
        <v>4899</v>
      </c>
      <c r="B560" s="11">
        <v>27</v>
      </c>
    </row>
    <row r="561" spans="1:2">
      <c r="A561" s="7" t="s">
        <v>4905</v>
      </c>
      <c r="B561" s="11">
        <v>50</v>
      </c>
    </row>
    <row r="562" spans="1:2">
      <c r="A562" s="7" t="s">
        <v>4917</v>
      </c>
      <c r="B562" s="11">
        <v>21</v>
      </c>
    </row>
    <row r="563" spans="1:2">
      <c r="A563" s="7" t="s">
        <v>4920</v>
      </c>
      <c r="B563" s="11">
        <v>9</v>
      </c>
    </row>
    <row r="564" spans="1:2">
      <c r="A564" s="7" t="s">
        <v>4932</v>
      </c>
      <c r="B564" s="11">
        <v>208</v>
      </c>
    </row>
    <row r="565" spans="1:2">
      <c r="A565" s="7" t="s">
        <v>4969</v>
      </c>
      <c r="B565" s="11">
        <v>2</v>
      </c>
    </row>
    <row r="566" spans="1:2">
      <c r="A566" s="7" t="s">
        <v>4972</v>
      </c>
      <c r="B566" s="11">
        <v>5</v>
      </c>
    </row>
    <row r="567" spans="1:2">
      <c r="A567" s="7" t="s">
        <v>4975</v>
      </c>
      <c r="B567" s="11">
        <v>16</v>
      </c>
    </row>
    <row r="568" spans="1:2">
      <c r="A568" s="7" t="s">
        <v>5002</v>
      </c>
      <c r="B568" s="11">
        <v>28</v>
      </c>
    </row>
    <row r="569" spans="1:2">
      <c r="A569" s="7" t="s">
        <v>5007</v>
      </c>
      <c r="B569" s="11">
        <v>7</v>
      </c>
    </row>
    <row r="570" spans="1:2">
      <c r="A570" s="7" t="s">
        <v>5015</v>
      </c>
      <c r="B570" s="11">
        <v>95</v>
      </c>
    </row>
    <row r="571" spans="1:2">
      <c r="A571" s="7" t="s">
        <v>5024</v>
      </c>
      <c r="B571" s="11">
        <v>425</v>
      </c>
    </row>
    <row r="572" spans="1:2">
      <c r="A572" s="7" t="s">
        <v>5073</v>
      </c>
      <c r="B572" s="11"/>
    </row>
    <row r="573" spans="1:2">
      <c r="A573" s="7" t="s">
        <v>5078</v>
      </c>
      <c r="B573" s="11">
        <v>376</v>
      </c>
    </row>
    <row r="574" spans="1:2">
      <c r="A574" s="7" t="s">
        <v>5120</v>
      </c>
      <c r="B574" s="11">
        <v>161</v>
      </c>
    </row>
    <row r="575" spans="1:2">
      <c r="A575" s="7" t="s">
        <v>5134</v>
      </c>
      <c r="B575" s="11">
        <v>63</v>
      </c>
    </row>
    <row r="576" spans="1:2">
      <c r="A576" s="7" t="s">
        <v>5148</v>
      </c>
      <c r="B576" s="11">
        <v>2</v>
      </c>
    </row>
    <row r="577" spans="1:2">
      <c r="A577" s="7" t="s">
        <v>5151</v>
      </c>
      <c r="B577" s="11">
        <v>66</v>
      </c>
    </row>
    <row r="578" spans="1:2">
      <c r="A578" s="7" t="s">
        <v>5163</v>
      </c>
      <c r="B578" s="11">
        <v>34</v>
      </c>
    </row>
    <row r="579" spans="1:2">
      <c r="A579" s="7" t="s">
        <v>5168</v>
      </c>
      <c r="B579" s="11">
        <v>1</v>
      </c>
    </row>
    <row r="580" spans="1:2">
      <c r="A580" s="7" t="s">
        <v>5175</v>
      </c>
      <c r="B580" s="11">
        <v>33</v>
      </c>
    </row>
    <row r="581" spans="1:2">
      <c r="A581" s="7" t="s">
        <v>5178</v>
      </c>
      <c r="B581" s="11">
        <v>395</v>
      </c>
    </row>
    <row r="582" spans="1:2">
      <c r="A582" s="7" t="s">
        <v>5217</v>
      </c>
      <c r="B582" s="11">
        <v>27</v>
      </c>
    </row>
    <row r="583" spans="1:2">
      <c r="A583" s="7" t="s">
        <v>5220</v>
      </c>
      <c r="B583" s="11">
        <v>25</v>
      </c>
    </row>
    <row r="584" spans="1:2">
      <c r="A584" s="7" t="s">
        <v>5232</v>
      </c>
      <c r="B584" s="11">
        <v>54</v>
      </c>
    </row>
    <row r="585" spans="1:2">
      <c r="A585" s="7" t="s">
        <v>5236</v>
      </c>
      <c r="B585" s="11">
        <v>6</v>
      </c>
    </row>
    <row r="586" spans="1:2">
      <c r="A586" s="7" t="s">
        <v>5241</v>
      </c>
      <c r="B586" s="11">
        <v>3</v>
      </c>
    </row>
    <row r="587" spans="1:2">
      <c r="A587" s="7" t="s">
        <v>5243</v>
      </c>
      <c r="B587" s="11">
        <v>110</v>
      </c>
    </row>
    <row r="588" spans="1:2">
      <c r="A588" s="7" t="s">
        <v>5249</v>
      </c>
      <c r="B588" s="11">
        <v>6</v>
      </c>
    </row>
    <row r="589" spans="1:2">
      <c r="A589" s="7" t="s">
        <v>5908</v>
      </c>
      <c r="B589" s="11"/>
    </row>
    <row r="590" spans="1:2">
      <c r="A590" s="7" t="s">
        <v>5318</v>
      </c>
      <c r="B590" s="11">
        <v>37900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93"/>
  <sheetViews>
    <sheetView showRuler="0" workbookViewId="0">
      <selection activeCell="F1" sqref="F1:F1048576"/>
    </sheetView>
  </sheetViews>
  <sheetFormatPr baseColWidth="10" defaultRowHeight="15" x14ac:dyDescent="0"/>
  <cols>
    <col min="1" max="1" width="19.1640625" customWidth="1"/>
    <col min="2" max="2" width="10.83203125" style="16"/>
    <col min="5" max="5" width="19.1640625" style="16" customWidth="1"/>
    <col min="6" max="6" width="10.83203125" style="16"/>
  </cols>
  <sheetData>
    <row r="1" spans="1:6">
      <c r="A1" s="4">
        <v>0.1451388888888889</v>
      </c>
      <c r="B1" s="16">
        <v>2.4189814814814816E-3</v>
      </c>
      <c r="E1" s="16">
        <v>0.1451388888888889</v>
      </c>
      <c r="F1" s="16">
        <f>E1/60</f>
        <v>2.4189814814814816E-3</v>
      </c>
    </row>
    <row r="2" spans="1:6">
      <c r="A2" s="4">
        <v>0.10416666666666667</v>
      </c>
      <c r="B2" s="16">
        <v>1.736111111111111E-3</v>
      </c>
      <c r="E2" s="16">
        <v>0.10416666666666667</v>
      </c>
      <c r="F2" s="16">
        <f t="shared" ref="F2:F65" si="0">E2/60</f>
        <v>1.7361111111111112E-3</v>
      </c>
    </row>
    <row r="3" spans="1:6">
      <c r="A3" s="4">
        <v>0.1013888888888889</v>
      </c>
      <c r="B3" s="16">
        <v>1.689814814814815E-3</v>
      </c>
      <c r="E3" s="16">
        <v>0.1013888888888889</v>
      </c>
      <c r="F3" s="16">
        <f t="shared" si="0"/>
        <v>1.689814814814815E-3</v>
      </c>
    </row>
    <row r="4" spans="1:6">
      <c r="A4" s="4">
        <v>0.15347222222222223</v>
      </c>
      <c r="B4" s="16">
        <v>2.5578703703703705E-3</v>
      </c>
      <c r="E4" s="16">
        <v>0.15347222222222223</v>
      </c>
      <c r="F4" s="16">
        <f t="shared" si="0"/>
        <v>2.5578703703703705E-3</v>
      </c>
    </row>
    <row r="5" spans="1:6">
      <c r="A5" s="4">
        <v>0.13402777777777777</v>
      </c>
      <c r="B5" s="16">
        <v>2.2337962962962967E-3</v>
      </c>
      <c r="E5" s="16">
        <v>0.13402777777777777</v>
      </c>
      <c r="F5" s="16">
        <f t="shared" si="0"/>
        <v>2.2337962962962962E-3</v>
      </c>
    </row>
    <row r="6" spans="1:6">
      <c r="A6" s="4">
        <v>0.14166666666666666</v>
      </c>
      <c r="B6" s="16">
        <v>2.3611111111111111E-3</v>
      </c>
      <c r="E6" s="16">
        <v>0.14166666666666666</v>
      </c>
      <c r="F6" s="16">
        <f t="shared" si="0"/>
        <v>2.3611111111111111E-3</v>
      </c>
    </row>
    <row r="7" spans="1:6">
      <c r="A7" s="4">
        <v>0.18402777777777779</v>
      </c>
      <c r="B7" s="16">
        <v>3.0671296296296297E-3</v>
      </c>
      <c r="E7" s="16">
        <v>0.18402777777777779</v>
      </c>
      <c r="F7" s="16">
        <f t="shared" si="0"/>
        <v>3.0671296296296297E-3</v>
      </c>
    </row>
    <row r="8" spans="1:6">
      <c r="A8" s="4">
        <v>0.14652777777777778</v>
      </c>
      <c r="B8" s="16">
        <v>2.4421296296296296E-3</v>
      </c>
      <c r="E8" s="16">
        <v>0.14652777777777778</v>
      </c>
      <c r="F8" s="16">
        <f t="shared" si="0"/>
        <v>2.4421296296296296E-3</v>
      </c>
    </row>
    <row r="9" spans="1:6">
      <c r="A9" s="4">
        <v>0.18124999999999999</v>
      </c>
      <c r="B9" s="16">
        <v>3.0208333333333333E-3</v>
      </c>
      <c r="E9" s="16">
        <v>0.18124999999999999</v>
      </c>
      <c r="F9" s="16">
        <f t="shared" si="0"/>
        <v>3.0208333333333333E-3</v>
      </c>
    </row>
    <row r="10" spans="1:6">
      <c r="A10" s="4">
        <v>0.16041666666666668</v>
      </c>
      <c r="B10" s="16">
        <v>2.673611111111111E-3</v>
      </c>
      <c r="E10" s="16">
        <v>0.16041666666666668</v>
      </c>
      <c r="F10" s="16">
        <f t="shared" si="0"/>
        <v>2.6736111111111114E-3</v>
      </c>
    </row>
    <row r="11" spans="1:6">
      <c r="A11" s="4">
        <v>0.16944444444444443</v>
      </c>
      <c r="B11" s="16">
        <v>2.8240740740740739E-3</v>
      </c>
      <c r="E11" s="16">
        <v>0.16944444444444443</v>
      </c>
      <c r="F11" s="16">
        <f t="shared" si="0"/>
        <v>2.8240740740740739E-3</v>
      </c>
    </row>
    <row r="12" spans="1:6">
      <c r="A12" s="4">
        <v>0.15069444444444444</v>
      </c>
      <c r="B12" s="16">
        <v>2.5115740740740741E-3</v>
      </c>
      <c r="E12" s="16">
        <v>0.15069444444444444</v>
      </c>
      <c r="F12" s="16">
        <f t="shared" si="0"/>
        <v>2.5115740740740741E-3</v>
      </c>
    </row>
    <row r="13" spans="1:6">
      <c r="A13" s="4">
        <v>0.15625</v>
      </c>
      <c r="B13" s="16">
        <v>2.6041666666666665E-3</v>
      </c>
      <c r="E13" s="16">
        <v>0.15625</v>
      </c>
      <c r="F13" s="16">
        <f t="shared" si="0"/>
        <v>2.6041666666666665E-3</v>
      </c>
    </row>
    <row r="14" spans="1:6">
      <c r="A14" s="4">
        <v>0.13125000000000001</v>
      </c>
      <c r="E14" s="16">
        <v>0.13125000000000001</v>
      </c>
      <c r="F14" s="16">
        <f t="shared" si="0"/>
        <v>2.1875000000000002E-3</v>
      </c>
    </row>
    <row r="15" spans="1:6">
      <c r="A15" s="4">
        <v>0.17083333333333331</v>
      </c>
      <c r="E15" s="16">
        <v>0.17083333333333331</v>
      </c>
      <c r="F15" s="16">
        <f t="shared" si="0"/>
        <v>2.8472222222222219E-3</v>
      </c>
    </row>
    <row r="16" spans="1:6">
      <c r="A16" s="4">
        <v>0.15486111111111112</v>
      </c>
      <c r="E16" s="16">
        <v>0.15486111111111112</v>
      </c>
      <c r="F16" s="16">
        <f t="shared" si="0"/>
        <v>2.5810185185185185E-3</v>
      </c>
    </row>
    <row r="17" spans="1:6">
      <c r="A17" s="4">
        <v>0.11597222222222221</v>
      </c>
      <c r="E17" s="16">
        <v>0.11597222222222221</v>
      </c>
      <c r="F17" s="16">
        <f t="shared" si="0"/>
        <v>1.9328703703703702E-3</v>
      </c>
    </row>
    <row r="18" spans="1:6">
      <c r="A18" s="4">
        <v>0.15069444444444444</v>
      </c>
      <c r="E18" s="16">
        <v>0.15069444444444444</v>
      </c>
      <c r="F18" s="16">
        <f t="shared" si="0"/>
        <v>2.5115740740740741E-3</v>
      </c>
    </row>
    <row r="19" spans="1:6">
      <c r="A19" s="4">
        <v>0.14930555555555555</v>
      </c>
      <c r="E19" s="16">
        <v>0.14930555555555555</v>
      </c>
      <c r="F19" s="16">
        <f t="shared" si="0"/>
        <v>2.488425925925926E-3</v>
      </c>
    </row>
    <row r="20" spans="1:6">
      <c r="A20" s="4">
        <v>0.11458333333333333</v>
      </c>
      <c r="E20" s="16">
        <v>0.11458333333333333</v>
      </c>
      <c r="F20" s="16">
        <f t="shared" si="0"/>
        <v>1.9097222222222222E-3</v>
      </c>
    </row>
    <row r="21" spans="1:6">
      <c r="A21" s="4">
        <v>0.12152777777777778</v>
      </c>
      <c r="E21" s="16">
        <v>0.12152777777777778</v>
      </c>
      <c r="F21" s="16">
        <f t="shared" si="0"/>
        <v>2.0254629629629629E-3</v>
      </c>
    </row>
    <row r="22" spans="1:6">
      <c r="A22" s="4">
        <v>0.1423611111111111</v>
      </c>
      <c r="E22" s="16">
        <v>0.1423611111111111</v>
      </c>
      <c r="F22" s="16">
        <f t="shared" si="0"/>
        <v>2.3726851851851851E-3</v>
      </c>
    </row>
    <row r="23" spans="1:6">
      <c r="A23" s="4">
        <v>0.14722222222222223</v>
      </c>
      <c r="E23" s="16">
        <v>0.14722222222222223</v>
      </c>
      <c r="F23" s="16">
        <f t="shared" si="0"/>
        <v>2.4537037037037036E-3</v>
      </c>
    </row>
    <row r="24" spans="1:6">
      <c r="A24" s="4">
        <v>0.1673611111111111</v>
      </c>
      <c r="E24" s="16">
        <v>0.1673611111111111</v>
      </c>
      <c r="F24" s="16">
        <f t="shared" si="0"/>
        <v>2.7893518518518515E-3</v>
      </c>
    </row>
    <row r="25" spans="1:6">
      <c r="A25" s="4">
        <v>0.1125</v>
      </c>
      <c r="E25" s="16">
        <v>0.1125</v>
      </c>
      <c r="F25" s="16">
        <f t="shared" si="0"/>
        <v>1.8750000000000001E-3</v>
      </c>
    </row>
    <row r="26" spans="1:6">
      <c r="A26" s="4">
        <v>0.14305555555555557</v>
      </c>
      <c r="E26" s="16">
        <v>0.14305555555555557</v>
      </c>
      <c r="F26" s="16">
        <f t="shared" si="0"/>
        <v>2.3842592592592596E-3</v>
      </c>
    </row>
    <row r="27" spans="1:6">
      <c r="A27" s="4">
        <v>0.15902777777777777</v>
      </c>
      <c r="E27" s="16">
        <v>0.15902777777777777</v>
      </c>
      <c r="F27" s="16">
        <f t="shared" si="0"/>
        <v>2.650462962962963E-3</v>
      </c>
    </row>
    <row r="28" spans="1:6">
      <c r="A28" s="4">
        <v>0.17222222222222225</v>
      </c>
      <c r="E28" s="16">
        <v>0.17222222222222225</v>
      </c>
      <c r="F28" s="16">
        <f t="shared" si="0"/>
        <v>2.8703703703703708E-3</v>
      </c>
    </row>
    <row r="29" spans="1:6">
      <c r="A29" s="4">
        <v>0.15555555555555556</v>
      </c>
      <c r="E29" s="16">
        <v>0.15555555555555556</v>
      </c>
      <c r="F29" s="16">
        <f t="shared" si="0"/>
        <v>2.5925925925925925E-3</v>
      </c>
    </row>
    <row r="30" spans="1:6">
      <c r="A30" s="4">
        <v>0.11805555555555557</v>
      </c>
      <c r="E30" s="16">
        <v>0.11805555555555557</v>
      </c>
      <c r="F30" s="16">
        <f t="shared" si="0"/>
        <v>1.9675925925925928E-3</v>
      </c>
    </row>
    <row r="31" spans="1:6">
      <c r="A31" s="4">
        <v>0.14097222222222222</v>
      </c>
      <c r="E31" s="16">
        <v>0.14097222222222222</v>
      </c>
      <c r="F31" s="16">
        <f t="shared" si="0"/>
        <v>2.3495370370370371E-3</v>
      </c>
    </row>
    <row r="32" spans="1:6">
      <c r="A32" s="4">
        <v>0.16250000000000001</v>
      </c>
      <c r="E32" s="16">
        <v>0.16250000000000001</v>
      </c>
      <c r="F32" s="16">
        <f t="shared" si="0"/>
        <v>2.7083333333333334E-3</v>
      </c>
    </row>
    <row r="33" spans="1:6">
      <c r="A33" s="4">
        <v>0.40625</v>
      </c>
      <c r="E33" s="16">
        <v>0.40625</v>
      </c>
      <c r="F33" s="16">
        <f t="shared" si="0"/>
        <v>6.7708333333333336E-3</v>
      </c>
    </row>
    <row r="34" spans="1:6">
      <c r="A34" s="4">
        <v>7.7777777777777779E-2</v>
      </c>
      <c r="E34" s="16">
        <v>7.7777777777777779E-2</v>
      </c>
      <c r="F34" s="16">
        <f t="shared" si="0"/>
        <v>1.2962962962962963E-3</v>
      </c>
    </row>
    <row r="35" spans="1:6">
      <c r="A35" s="4">
        <v>0.13472222222222222</v>
      </c>
      <c r="E35" s="16">
        <v>0.13472222222222222</v>
      </c>
      <c r="F35" s="16">
        <f t="shared" si="0"/>
        <v>2.2453703703703702E-3</v>
      </c>
    </row>
    <row r="36" spans="1:6">
      <c r="A36" s="4">
        <v>0.17083333333333331</v>
      </c>
      <c r="E36" s="16">
        <v>0.17083333333333331</v>
      </c>
      <c r="F36" s="16">
        <f t="shared" si="0"/>
        <v>2.8472222222222219E-3</v>
      </c>
    </row>
    <row r="37" spans="1:6">
      <c r="A37" s="4">
        <v>0.13125000000000001</v>
      </c>
      <c r="E37" s="16">
        <v>0.13125000000000001</v>
      </c>
      <c r="F37" s="16">
        <f t="shared" si="0"/>
        <v>2.1875000000000002E-3</v>
      </c>
    </row>
    <row r="38" spans="1:6">
      <c r="A38" s="4">
        <v>0.13263888888888889</v>
      </c>
      <c r="E38" s="16">
        <v>0.13263888888888889</v>
      </c>
      <c r="F38" s="16">
        <f t="shared" si="0"/>
        <v>2.2106481481481482E-3</v>
      </c>
    </row>
    <row r="39" spans="1:6">
      <c r="A39" s="4">
        <v>0.10555555555555556</v>
      </c>
      <c r="E39" s="16">
        <v>0.10555555555555556</v>
      </c>
      <c r="F39" s="16">
        <f t="shared" si="0"/>
        <v>1.7592592592592592E-3</v>
      </c>
    </row>
    <row r="40" spans="1:6">
      <c r="A40" s="4">
        <v>0.10277777777777779</v>
      </c>
      <c r="E40" s="16">
        <v>0.10277777777777779</v>
      </c>
      <c r="F40" s="16">
        <f t="shared" si="0"/>
        <v>1.7129629629629632E-3</v>
      </c>
    </row>
    <row r="41" spans="1:6">
      <c r="A41" s="4">
        <v>9.1666666666666674E-2</v>
      </c>
      <c r="E41" s="16">
        <v>9.1666666666666674E-2</v>
      </c>
      <c r="F41" s="16">
        <f t="shared" si="0"/>
        <v>1.5277777777777779E-3</v>
      </c>
    </row>
    <row r="42" spans="1:6">
      <c r="A42" s="4">
        <v>0.13958333333333334</v>
      </c>
      <c r="E42" s="16">
        <v>0.13958333333333334</v>
      </c>
      <c r="F42" s="16">
        <f t="shared" si="0"/>
        <v>2.3263888888888891E-3</v>
      </c>
    </row>
    <row r="43" spans="1:6">
      <c r="A43" s="4">
        <v>0.15902777777777777</v>
      </c>
      <c r="E43" s="16">
        <v>0.15902777777777777</v>
      </c>
      <c r="F43" s="16">
        <f t="shared" si="0"/>
        <v>2.650462962962963E-3</v>
      </c>
    </row>
    <row r="44" spans="1:6">
      <c r="A44" s="4">
        <v>0.14444444444444446</v>
      </c>
      <c r="E44" s="16">
        <v>0.14444444444444446</v>
      </c>
      <c r="F44" s="16">
        <f t="shared" si="0"/>
        <v>2.4074074074074076E-3</v>
      </c>
    </row>
    <row r="45" spans="1:6">
      <c r="A45" s="4">
        <v>0.17083333333333331</v>
      </c>
      <c r="E45" s="16">
        <v>0.17083333333333331</v>
      </c>
      <c r="F45" s="16">
        <f t="shared" si="0"/>
        <v>2.8472222222222219E-3</v>
      </c>
    </row>
    <row r="46" spans="1:6">
      <c r="A46" s="4">
        <v>0.15347222222222223</v>
      </c>
      <c r="E46" s="16">
        <v>0.15347222222222223</v>
      </c>
      <c r="F46" s="16">
        <f t="shared" si="0"/>
        <v>2.5578703703703705E-3</v>
      </c>
    </row>
    <row r="47" spans="1:6">
      <c r="A47" s="4">
        <v>0.16319444444444445</v>
      </c>
      <c r="E47" s="16">
        <v>0.16319444444444445</v>
      </c>
      <c r="F47" s="16">
        <f t="shared" si="0"/>
        <v>2.7199074074074074E-3</v>
      </c>
    </row>
    <row r="48" spans="1:6">
      <c r="A48" s="4">
        <v>0.10625</v>
      </c>
      <c r="E48" s="16">
        <v>0.10625</v>
      </c>
      <c r="F48" s="16">
        <f t="shared" si="0"/>
        <v>1.7708333333333332E-3</v>
      </c>
    </row>
    <row r="49" spans="1:6">
      <c r="A49" s="4">
        <v>0.15069444444444444</v>
      </c>
      <c r="E49" s="16">
        <v>0.15069444444444444</v>
      </c>
      <c r="F49" s="16">
        <f t="shared" si="0"/>
        <v>2.5115740740740741E-3</v>
      </c>
    </row>
    <row r="50" spans="1:6">
      <c r="A50" s="4">
        <v>0.10972222222222222</v>
      </c>
      <c r="E50" s="16">
        <v>0.10972222222222222</v>
      </c>
      <c r="F50" s="16">
        <f t="shared" si="0"/>
        <v>1.8287037037037037E-3</v>
      </c>
    </row>
    <row r="51" spans="1:6">
      <c r="A51" s="4">
        <v>0.20486111111111113</v>
      </c>
      <c r="E51" s="16">
        <v>0.20486111111111113</v>
      </c>
      <c r="F51" s="16">
        <f t="shared" si="0"/>
        <v>3.414351851851852E-3</v>
      </c>
    </row>
    <row r="52" spans="1:6">
      <c r="A52" s="4">
        <v>0.12222222222222223</v>
      </c>
      <c r="E52" s="16">
        <v>0.12222222222222223</v>
      </c>
      <c r="F52" s="16">
        <f t="shared" si="0"/>
        <v>2.0370370370370373E-3</v>
      </c>
    </row>
    <row r="53" spans="1:6">
      <c r="A53" s="4">
        <v>9.1666666666666674E-2</v>
      </c>
      <c r="E53" s="16">
        <v>9.1666666666666674E-2</v>
      </c>
      <c r="F53" s="16">
        <f t="shared" si="0"/>
        <v>1.5277777777777779E-3</v>
      </c>
    </row>
    <row r="54" spans="1:6">
      <c r="A54" s="4">
        <v>0.1388888888888889</v>
      </c>
      <c r="E54" s="16">
        <v>0.1388888888888889</v>
      </c>
      <c r="F54" s="16">
        <f t="shared" si="0"/>
        <v>2.3148148148148151E-3</v>
      </c>
    </row>
    <row r="55" spans="1:6">
      <c r="A55" s="4">
        <v>0.15277777777777776</v>
      </c>
      <c r="E55" s="16">
        <v>0.15277777777777776</v>
      </c>
      <c r="F55" s="16">
        <f t="shared" si="0"/>
        <v>2.5462962962962961E-3</v>
      </c>
    </row>
    <row r="56" spans="1:6">
      <c r="A56" s="4">
        <v>0.13263888888888889</v>
      </c>
      <c r="E56" s="16">
        <v>0.13263888888888889</v>
      </c>
      <c r="F56" s="16">
        <f t="shared" si="0"/>
        <v>2.2106481481481482E-3</v>
      </c>
    </row>
    <row r="57" spans="1:6">
      <c r="A57" s="4">
        <v>0.15138888888888888</v>
      </c>
      <c r="E57" s="16">
        <v>0.15138888888888888</v>
      </c>
      <c r="F57" s="16">
        <f t="shared" si="0"/>
        <v>2.5231481481481481E-3</v>
      </c>
    </row>
    <row r="58" spans="1:6">
      <c r="A58" s="4">
        <v>0.15</v>
      </c>
      <c r="E58" s="16">
        <v>0.15</v>
      </c>
      <c r="F58" s="16">
        <f t="shared" si="0"/>
        <v>2.5000000000000001E-3</v>
      </c>
    </row>
    <row r="59" spans="1:6">
      <c r="A59" s="4">
        <v>0.15138888888888888</v>
      </c>
      <c r="E59" s="16">
        <v>0.15138888888888888</v>
      </c>
      <c r="F59" s="16">
        <f t="shared" si="0"/>
        <v>2.5231481481481481E-3</v>
      </c>
    </row>
    <row r="60" spans="1:6">
      <c r="A60" s="4">
        <v>0.16666666666666666</v>
      </c>
      <c r="E60" s="16">
        <v>0.16666666666666666</v>
      </c>
      <c r="F60" s="16">
        <f t="shared" si="0"/>
        <v>2.7777777777777775E-3</v>
      </c>
    </row>
    <row r="61" spans="1:6">
      <c r="A61" s="4">
        <v>0.12083333333333333</v>
      </c>
      <c r="E61" s="16">
        <v>0.12083333333333333</v>
      </c>
      <c r="F61" s="16">
        <f t="shared" si="0"/>
        <v>2.0138888888888888E-3</v>
      </c>
    </row>
    <row r="62" spans="1:6">
      <c r="A62" s="4">
        <v>0.16527777777777777</v>
      </c>
      <c r="E62" s="16">
        <v>0.16527777777777777</v>
      </c>
      <c r="F62" s="16">
        <f t="shared" si="0"/>
        <v>2.7546296296296294E-3</v>
      </c>
    </row>
    <row r="63" spans="1:6">
      <c r="A63" s="4">
        <v>0.14583333333333334</v>
      </c>
      <c r="E63" s="16">
        <v>0.14583333333333334</v>
      </c>
      <c r="F63" s="16">
        <f t="shared" si="0"/>
        <v>2.4305555555555556E-3</v>
      </c>
    </row>
    <row r="64" spans="1:6">
      <c r="A64" s="4">
        <v>0.16111111111111112</v>
      </c>
      <c r="E64" s="16">
        <v>0.16111111111111112</v>
      </c>
      <c r="F64" s="16">
        <f t="shared" si="0"/>
        <v>2.6851851851851854E-3</v>
      </c>
    </row>
    <row r="65" spans="1:6">
      <c r="A65" s="4">
        <v>0.14791666666666667</v>
      </c>
      <c r="E65" s="16">
        <v>0.14791666666666667</v>
      </c>
      <c r="F65" s="16">
        <f t="shared" si="0"/>
        <v>2.4652777777777776E-3</v>
      </c>
    </row>
    <row r="66" spans="1:6">
      <c r="A66" s="4">
        <v>0.15347222222222223</v>
      </c>
      <c r="E66" s="16">
        <v>0.15347222222222223</v>
      </c>
      <c r="F66" s="16">
        <f t="shared" ref="F66:F129" si="1">E66/60</f>
        <v>2.5578703703703705E-3</v>
      </c>
    </row>
    <row r="67" spans="1:6">
      <c r="A67" s="4">
        <v>0.12708333333333333</v>
      </c>
      <c r="E67" s="16">
        <v>0.12708333333333333</v>
      </c>
      <c r="F67" s="16">
        <f t="shared" si="1"/>
        <v>2.1180555555555553E-3</v>
      </c>
    </row>
    <row r="68" spans="1:6">
      <c r="A68" s="4">
        <v>0.13125000000000001</v>
      </c>
      <c r="E68" s="16">
        <v>0.13125000000000001</v>
      </c>
      <c r="F68" s="16">
        <f t="shared" si="1"/>
        <v>2.1875000000000002E-3</v>
      </c>
    </row>
    <row r="69" spans="1:6">
      <c r="A69" s="4">
        <v>0.1076388888888889</v>
      </c>
      <c r="E69" s="16">
        <v>0.1076388888888889</v>
      </c>
      <c r="F69" s="16">
        <f t="shared" si="1"/>
        <v>1.7939814814814817E-3</v>
      </c>
    </row>
    <row r="70" spans="1:6">
      <c r="A70" s="4">
        <v>0.10555555555555556</v>
      </c>
      <c r="E70" s="16">
        <v>0.10555555555555556</v>
      </c>
      <c r="F70" s="16">
        <f t="shared" si="1"/>
        <v>1.7592592592592592E-3</v>
      </c>
    </row>
    <row r="71" spans="1:6">
      <c r="A71" s="4">
        <v>0.10694444444444444</v>
      </c>
      <c r="E71" s="16">
        <v>0.10694444444444444</v>
      </c>
      <c r="F71" s="16">
        <f t="shared" si="1"/>
        <v>1.7824074074074072E-3</v>
      </c>
    </row>
    <row r="72" spans="1:6">
      <c r="A72" s="4">
        <v>0.19999999999999998</v>
      </c>
      <c r="E72" s="16">
        <v>0.19999999999999998</v>
      </c>
      <c r="F72" s="16">
        <f t="shared" si="1"/>
        <v>3.3333333333333331E-3</v>
      </c>
    </row>
    <row r="73" spans="1:6">
      <c r="A73" s="4">
        <v>0.16458333333333333</v>
      </c>
      <c r="E73" s="16">
        <v>0.16458333333333333</v>
      </c>
      <c r="F73" s="16">
        <f t="shared" si="1"/>
        <v>2.7430555555555554E-3</v>
      </c>
    </row>
    <row r="74" spans="1:6">
      <c r="A74" s="4">
        <v>0.16805555555555554</v>
      </c>
      <c r="E74" s="16">
        <v>0.16805555555555554</v>
      </c>
      <c r="F74" s="16">
        <f t="shared" si="1"/>
        <v>2.8009259259259259E-3</v>
      </c>
    </row>
    <row r="75" spans="1:6">
      <c r="A75" s="4">
        <v>0.17430555555555557</v>
      </c>
      <c r="E75" s="16">
        <v>0.17430555555555557</v>
      </c>
      <c r="F75" s="16">
        <f t="shared" si="1"/>
        <v>2.9050925925925928E-3</v>
      </c>
    </row>
    <row r="76" spans="1:6">
      <c r="A76" s="4">
        <v>0.23958333333333334</v>
      </c>
      <c r="E76" s="16">
        <v>0.23958333333333334</v>
      </c>
      <c r="F76" s="16">
        <f t="shared" si="1"/>
        <v>3.9930555555555561E-3</v>
      </c>
    </row>
    <row r="77" spans="1:6">
      <c r="A77" s="4">
        <v>0.17847222222222223</v>
      </c>
      <c r="E77" s="16">
        <v>0.17847222222222223</v>
      </c>
      <c r="F77" s="16">
        <f t="shared" si="1"/>
        <v>2.9745370370370373E-3</v>
      </c>
    </row>
    <row r="78" spans="1:6">
      <c r="A78" s="4">
        <v>0.13541666666666666</v>
      </c>
      <c r="E78" s="16">
        <v>0.13541666666666666</v>
      </c>
      <c r="F78" s="16">
        <f t="shared" si="1"/>
        <v>2.2569444444444442E-3</v>
      </c>
    </row>
    <row r="79" spans="1:6">
      <c r="A79" s="4">
        <v>0.16180555555555556</v>
      </c>
      <c r="E79" s="16">
        <v>0.16180555555555556</v>
      </c>
      <c r="F79" s="16">
        <f t="shared" si="1"/>
        <v>2.6967592592592594E-3</v>
      </c>
    </row>
    <row r="80" spans="1:6">
      <c r="A80" s="4">
        <v>0.13125000000000001</v>
      </c>
      <c r="E80" s="16">
        <v>0.13125000000000001</v>
      </c>
      <c r="F80" s="16">
        <f t="shared" si="1"/>
        <v>2.1875000000000002E-3</v>
      </c>
    </row>
    <row r="81" spans="1:6">
      <c r="A81" s="4">
        <v>0.16597222222222222</v>
      </c>
      <c r="E81" s="16">
        <v>0.16597222222222222</v>
      </c>
      <c r="F81" s="16">
        <f t="shared" si="1"/>
        <v>2.7662037037037034E-3</v>
      </c>
    </row>
    <row r="82" spans="1:6">
      <c r="A82" s="4">
        <v>9.9999999999999992E-2</v>
      </c>
      <c r="E82" s="16">
        <v>9.9999999999999992E-2</v>
      </c>
      <c r="F82" s="16">
        <f t="shared" si="1"/>
        <v>1.6666666666666666E-3</v>
      </c>
    </row>
    <row r="83" spans="1:6">
      <c r="A83" s="4">
        <v>0.16041666666666668</v>
      </c>
      <c r="E83" s="16">
        <v>0.16041666666666668</v>
      </c>
      <c r="F83" s="16">
        <f t="shared" si="1"/>
        <v>2.6736111111111114E-3</v>
      </c>
    </row>
    <row r="84" spans="1:6">
      <c r="A84" s="4">
        <v>0.16666666666666666</v>
      </c>
      <c r="E84" s="16">
        <v>0.16666666666666666</v>
      </c>
      <c r="F84" s="16">
        <f t="shared" si="1"/>
        <v>2.7777777777777775E-3</v>
      </c>
    </row>
    <row r="85" spans="1:6">
      <c r="A85" s="4">
        <v>0.1173611111111111</v>
      </c>
      <c r="E85" s="16">
        <v>0.1173611111111111</v>
      </c>
      <c r="F85" s="16">
        <f t="shared" si="1"/>
        <v>1.9560185185185184E-3</v>
      </c>
    </row>
    <row r="86" spans="1:6">
      <c r="A86" s="4">
        <v>0.15</v>
      </c>
      <c r="E86" s="16">
        <v>0.15</v>
      </c>
      <c r="F86" s="16">
        <f t="shared" si="1"/>
        <v>2.5000000000000001E-3</v>
      </c>
    </row>
    <row r="87" spans="1:6">
      <c r="A87" s="4">
        <v>0.13541666666666666</v>
      </c>
      <c r="E87" s="16">
        <v>0.13541666666666666</v>
      </c>
      <c r="F87" s="16">
        <f t="shared" si="1"/>
        <v>2.2569444444444442E-3</v>
      </c>
    </row>
    <row r="88" spans="1:6">
      <c r="A88" s="4">
        <v>0.15</v>
      </c>
      <c r="E88" s="16">
        <v>0.15</v>
      </c>
      <c r="F88" s="16">
        <f t="shared" si="1"/>
        <v>2.5000000000000001E-3</v>
      </c>
    </row>
    <row r="89" spans="1:6">
      <c r="A89" s="4">
        <v>0.16666666666666666</v>
      </c>
      <c r="E89" s="16">
        <v>0.16666666666666666</v>
      </c>
      <c r="F89" s="16">
        <f t="shared" si="1"/>
        <v>2.7777777777777775E-3</v>
      </c>
    </row>
    <row r="90" spans="1:6">
      <c r="A90" s="4">
        <v>0.12569444444444444</v>
      </c>
      <c r="E90" s="16">
        <v>0.12569444444444444</v>
      </c>
      <c r="F90" s="16">
        <f t="shared" si="1"/>
        <v>2.0949074074074073E-3</v>
      </c>
    </row>
    <row r="91" spans="1:6">
      <c r="A91" s="4">
        <v>0.10416666666666667</v>
      </c>
      <c r="E91" s="16">
        <v>0.10416666666666667</v>
      </c>
      <c r="F91" s="16">
        <f t="shared" si="1"/>
        <v>1.7361111111111112E-3</v>
      </c>
    </row>
    <row r="92" spans="1:6">
      <c r="A92" s="4">
        <v>0.15208333333333332</v>
      </c>
      <c r="E92" s="16">
        <v>0.15208333333333332</v>
      </c>
      <c r="F92" s="16">
        <f t="shared" si="1"/>
        <v>2.5347222222222221E-3</v>
      </c>
    </row>
    <row r="93" spans="1:6">
      <c r="A93" s="4">
        <v>0.19236111111111112</v>
      </c>
      <c r="E93" s="16">
        <v>0.19236111111111112</v>
      </c>
      <c r="F93" s="16">
        <f t="shared" si="1"/>
        <v>3.2060185185185186E-3</v>
      </c>
    </row>
    <row r="94" spans="1:6">
      <c r="A94" s="4">
        <v>0.22638888888888889</v>
      </c>
      <c r="E94" s="16">
        <v>0.22638888888888889</v>
      </c>
      <c r="F94" s="16">
        <f t="shared" si="1"/>
        <v>3.7731481481481483E-3</v>
      </c>
    </row>
    <row r="95" spans="1:6">
      <c r="A95" s="4">
        <v>0.11527777777777777</v>
      </c>
      <c r="E95" s="16">
        <v>0.11527777777777777</v>
      </c>
      <c r="F95" s="16">
        <f t="shared" si="1"/>
        <v>1.9212962962962962E-3</v>
      </c>
    </row>
    <row r="96" spans="1:6">
      <c r="A96" s="4">
        <v>0.14583333333333334</v>
      </c>
      <c r="E96" s="16">
        <v>0.14583333333333334</v>
      </c>
      <c r="F96" s="16">
        <f t="shared" si="1"/>
        <v>2.4305555555555556E-3</v>
      </c>
    </row>
    <row r="97" spans="1:6">
      <c r="A97" s="4">
        <v>0.13541666666666666</v>
      </c>
      <c r="E97" s="16">
        <v>0.13541666666666666</v>
      </c>
      <c r="F97" s="16">
        <f t="shared" si="1"/>
        <v>2.2569444444444442E-3</v>
      </c>
    </row>
    <row r="98" spans="1:6">
      <c r="A98" s="4">
        <v>0.15</v>
      </c>
      <c r="E98" s="16">
        <v>0.15</v>
      </c>
      <c r="F98" s="16">
        <f t="shared" si="1"/>
        <v>2.5000000000000001E-3</v>
      </c>
    </row>
    <row r="99" spans="1:6">
      <c r="A99" s="4">
        <v>0.13819444444444443</v>
      </c>
      <c r="E99" s="16">
        <v>0.13819444444444443</v>
      </c>
      <c r="F99" s="16">
        <f t="shared" si="1"/>
        <v>2.3032407407407402E-3</v>
      </c>
    </row>
    <row r="100" spans="1:6">
      <c r="A100" s="4">
        <v>0.15277777777777776</v>
      </c>
      <c r="E100" s="16">
        <v>0.15277777777777776</v>
      </c>
      <c r="F100" s="16">
        <f t="shared" si="1"/>
        <v>2.5462962962962961E-3</v>
      </c>
    </row>
    <row r="101" spans="1:6">
      <c r="A101" s="4">
        <v>0.14166666666666666</v>
      </c>
      <c r="E101" s="16">
        <v>0.14166666666666666</v>
      </c>
      <c r="F101" s="16">
        <f t="shared" si="1"/>
        <v>2.3611111111111111E-3</v>
      </c>
    </row>
    <row r="102" spans="1:6">
      <c r="A102" s="4">
        <v>0.21041666666666667</v>
      </c>
      <c r="E102" s="16">
        <v>0.21041666666666667</v>
      </c>
      <c r="F102" s="16">
        <f t="shared" si="1"/>
        <v>3.5069444444444445E-3</v>
      </c>
    </row>
    <row r="103" spans="1:6">
      <c r="A103" s="4">
        <v>0.15</v>
      </c>
      <c r="E103" s="16">
        <v>0.15</v>
      </c>
      <c r="F103" s="16">
        <f t="shared" si="1"/>
        <v>2.5000000000000001E-3</v>
      </c>
    </row>
    <row r="104" spans="1:6">
      <c r="A104" s="4">
        <v>0.13333333333333333</v>
      </c>
      <c r="E104" s="16">
        <v>0.13333333333333333</v>
      </c>
      <c r="F104" s="16">
        <f t="shared" si="1"/>
        <v>2.2222222222222222E-3</v>
      </c>
    </row>
    <row r="105" spans="1:6">
      <c r="A105" s="4">
        <v>0.15208333333333332</v>
      </c>
      <c r="E105" s="16">
        <v>0.15208333333333332</v>
      </c>
      <c r="F105" s="16">
        <f t="shared" si="1"/>
        <v>2.5347222222222221E-3</v>
      </c>
    </row>
    <row r="106" spans="1:6">
      <c r="A106" s="4">
        <v>0.12638888888888888</v>
      </c>
      <c r="E106" s="16">
        <v>0.12638888888888888</v>
      </c>
      <c r="F106" s="16">
        <f t="shared" si="1"/>
        <v>2.1064814814814813E-3</v>
      </c>
    </row>
    <row r="107" spans="1:6">
      <c r="A107" s="4">
        <v>0.1361111111111111</v>
      </c>
      <c r="E107" s="16">
        <v>0.1361111111111111</v>
      </c>
      <c r="F107" s="16">
        <f t="shared" si="1"/>
        <v>2.2685185185185182E-3</v>
      </c>
    </row>
    <row r="108" spans="1:6">
      <c r="A108" s="4">
        <v>0.18055555555555555</v>
      </c>
      <c r="E108" s="16">
        <v>0.18055555555555555</v>
      </c>
      <c r="F108" s="16">
        <f t="shared" si="1"/>
        <v>3.0092592592592593E-3</v>
      </c>
    </row>
    <row r="109" spans="1:6">
      <c r="A109" s="4">
        <v>0.21319444444444444</v>
      </c>
      <c r="E109" s="16">
        <v>0.21319444444444444</v>
      </c>
      <c r="F109" s="16">
        <f t="shared" si="1"/>
        <v>3.5532407407407405E-3</v>
      </c>
    </row>
    <row r="110" spans="1:6">
      <c r="A110" s="4">
        <v>0.2638888888888889</v>
      </c>
      <c r="E110" s="16">
        <v>0.2638888888888889</v>
      </c>
      <c r="F110" s="16">
        <f t="shared" si="1"/>
        <v>4.3981481481481484E-3</v>
      </c>
    </row>
    <row r="111" spans="1:6">
      <c r="A111" s="4">
        <v>0.13333333333333333</v>
      </c>
      <c r="E111" s="16">
        <v>0.13333333333333333</v>
      </c>
      <c r="F111" s="16">
        <f t="shared" si="1"/>
        <v>2.2222222222222222E-3</v>
      </c>
    </row>
    <row r="112" spans="1:6">
      <c r="A112" s="4">
        <v>0.15347222222222223</v>
      </c>
      <c r="E112" s="16">
        <v>0.15347222222222223</v>
      </c>
      <c r="F112" s="16">
        <f t="shared" si="1"/>
        <v>2.5578703703703705E-3</v>
      </c>
    </row>
    <row r="113" spans="1:6">
      <c r="A113" s="4">
        <v>0.1388888888888889</v>
      </c>
      <c r="E113" s="16">
        <v>0.1388888888888889</v>
      </c>
      <c r="F113" s="16">
        <f t="shared" si="1"/>
        <v>2.3148148148148151E-3</v>
      </c>
    </row>
    <row r="114" spans="1:6">
      <c r="A114" s="4">
        <v>0.11458333333333333</v>
      </c>
      <c r="E114" s="16">
        <v>0.11458333333333333</v>
      </c>
      <c r="F114" s="16">
        <f t="shared" si="1"/>
        <v>1.9097222222222222E-3</v>
      </c>
    </row>
    <row r="115" spans="1:6">
      <c r="A115" s="4">
        <v>0.12083333333333333</v>
      </c>
      <c r="E115" s="16">
        <v>0.12083333333333333</v>
      </c>
      <c r="F115" s="16">
        <f t="shared" si="1"/>
        <v>2.0138888888888888E-3</v>
      </c>
    </row>
    <row r="116" spans="1:6">
      <c r="A116" s="4">
        <v>0.18958333333333333</v>
      </c>
      <c r="E116" s="16">
        <v>0.18958333333333333</v>
      </c>
      <c r="F116" s="16">
        <f t="shared" si="1"/>
        <v>3.1597222222222222E-3</v>
      </c>
    </row>
    <row r="117" spans="1:6">
      <c r="A117" s="4">
        <v>0.15347222222222223</v>
      </c>
      <c r="E117" s="16">
        <v>0.15347222222222223</v>
      </c>
      <c r="F117" s="16">
        <f t="shared" si="1"/>
        <v>2.5578703703703705E-3</v>
      </c>
    </row>
    <row r="118" spans="1:6">
      <c r="A118" s="4">
        <v>0.11597222222222221</v>
      </c>
      <c r="E118" s="16">
        <v>0.11597222222222221</v>
      </c>
      <c r="F118" s="16">
        <f t="shared" si="1"/>
        <v>1.9328703703703702E-3</v>
      </c>
    </row>
    <row r="119" spans="1:6">
      <c r="A119" s="4">
        <v>0.13194444444444445</v>
      </c>
      <c r="E119" s="16">
        <v>0.13194444444444445</v>
      </c>
      <c r="F119" s="16">
        <f t="shared" si="1"/>
        <v>2.1990740740740742E-3</v>
      </c>
    </row>
    <row r="120" spans="1:6">
      <c r="A120" s="4">
        <v>0.16111111111111112</v>
      </c>
      <c r="E120" s="16">
        <v>0.16111111111111112</v>
      </c>
      <c r="F120" s="16">
        <f t="shared" si="1"/>
        <v>2.6851851851851854E-3</v>
      </c>
    </row>
    <row r="121" spans="1:6">
      <c r="A121" s="4">
        <v>0.15208333333333332</v>
      </c>
      <c r="E121" s="16">
        <v>0.15208333333333332</v>
      </c>
      <c r="F121" s="16">
        <f t="shared" si="1"/>
        <v>2.5347222222222221E-3</v>
      </c>
    </row>
    <row r="122" spans="1:6">
      <c r="A122" s="4">
        <v>0.12638888888888888</v>
      </c>
      <c r="E122" s="16">
        <v>0.12638888888888888</v>
      </c>
      <c r="F122" s="16">
        <f t="shared" si="1"/>
        <v>2.1064814814814813E-3</v>
      </c>
    </row>
    <row r="123" spans="1:6">
      <c r="A123" s="4">
        <v>0.12291666666666667</v>
      </c>
      <c r="E123" s="16">
        <v>0.12291666666666667</v>
      </c>
      <c r="F123" s="16">
        <f t="shared" si="1"/>
        <v>2.0486111111111113E-3</v>
      </c>
    </row>
    <row r="124" spans="1:6">
      <c r="A124" s="4">
        <v>0.15694444444444444</v>
      </c>
      <c r="E124" s="16">
        <v>0.15694444444444444</v>
      </c>
      <c r="F124" s="16">
        <f t="shared" si="1"/>
        <v>2.6157407407407405E-3</v>
      </c>
    </row>
    <row r="125" spans="1:6">
      <c r="A125" s="4">
        <v>0.125</v>
      </c>
      <c r="E125" s="16">
        <v>0.125</v>
      </c>
      <c r="F125" s="16">
        <f t="shared" si="1"/>
        <v>2.0833333333333333E-3</v>
      </c>
    </row>
    <row r="126" spans="1:6">
      <c r="A126" s="4">
        <v>0.1763888888888889</v>
      </c>
      <c r="E126" s="16">
        <v>0.1763888888888889</v>
      </c>
      <c r="F126" s="16">
        <f t="shared" si="1"/>
        <v>2.9398148148148148E-3</v>
      </c>
    </row>
    <row r="127" spans="1:6">
      <c r="A127" s="4">
        <v>0.14097222222222222</v>
      </c>
      <c r="E127" s="16">
        <v>0.14097222222222222</v>
      </c>
      <c r="F127" s="16">
        <f t="shared" si="1"/>
        <v>2.3495370370370371E-3</v>
      </c>
    </row>
    <row r="128" spans="1:6">
      <c r="A128" s="4">
        <v>0.1076388888888889</v>
      </c>
      <c r="E128" s="16">
        <v>0.1076388888888889</v>
      </c>
      <c r="F128" s="16">
        <f t="shared" si="1"/>
        <v>1.7939814814814817E-3</v>
      </c>
    </row>
    <row r="129" spans="1:6">
      <c r="A129" s="4">
        <v>0.11875000000000001</v>
      </c>
      <c r="E129" s="16">
        <v>0.11875000000000001</v>
      </c>
      <c r="F129" s="16">
        <f t="shared" si="1"/>
        <v>1.9791666666666668E-3</v>
      </c>
    </row>
    <row r="130" spans="1:6">
      <c r="A130" s="4">
        <v>0.14861111111111111</v>
      </c>
      <c r="E130" s="16">
        <v>0.14861111111111111</v>
      </c>
      <c r="F130" s="16">
        <f t="shared" ref="F130:F193" si="2">E130/60</f>
        <v>2.476851851851852E-3</v>
      </c>
    </row>
    <row r="131" spans="1:6">
      <c r="A131" s="4">
        <v>0.13680555555555554</v>
      </c>
      <c r="E131" s="16">
        <v>0.13680555555555554</v>
      </c>
      <c r="F131" s="16">
        <f t="shared" si="2"/>
        <v>2.2800925925925922E-3</v>
      </c>
    </row>
    <row r="132" spans="1:6">
      <c r="A132" s="4">
        <v>0.14027777777777778</v>
      </c>
      <c r="E132" s="16">
        <v>0.14027777777777778</v>
      </c>
      <c r="F132" s="16">
        <f t="shared" si="2"/>
        <v>2.3379629629629631E-3</v>
      </c>
    </row>
    <row r="133" spans="1:6">
      <c r="A133" s="4">
        <v>9.7222222222222224E-2</v>
      </c>
      <c r="E133" s="16">
        <v>9.7222222222222224E-2</v>
      </c>
      <c r="F133" s="16">
        <f t="shared" si="2"/>
        <v>1.6203703703703703E-3</v>
      </c>
    </row>
    <row r="134" spans="1:6">
      <c r="A134" s="4">
        <v>0.11944444444444445</v>
      </c>
      <c r="E134" s="16">
        <v>0.11944444444444445</v>
      </c>
      <c r="F134" s="16">
        <f t="shared" si="2"/>
        <v>1.9907407407407408E-3</v>
      </c>
    </row>
    <row r="135" spans="1:6">
      <c r="A135" s="4">
        <v>0.18472222222222223</v>
      </c>
      <c r="E135" s="16">
        <v>0.18472222222222223</v>
      </c>
      <c r="F135" s="16">
        <f t="shared" si="2"/>
        <v>3.0787037037037037E-3</v>
      </c>
    </row>
    <row r="136" spans="1:6">
      <c r="A136" s="4">
        <v>0.11388888888888889</v>
      </c>
      <c r="E136" s="16">
        <v>0.11388888888888889</v>
      </c>
      <c r="F136" s="16">
        <f t="shared" si="2"/>
        <v>1.8981481481481482E-3</v>
      </c>
    </row>
    <row r="137" spans="1:6">
      <c r="A137" s="4">
        <v>0.17986111111111111</v>
      </c>
      <c r="E137" s="16">
        <v>0.17986111111111111</v>
      </c>
      <c r="F137" s="16">
        <f t="shared" si="2"/>
        <v>2.9976851851851853E-3</v>
      </c>
    </row>
    <row r="138" spans="1:6">
      <c r="A138" s="4">
        <v>0.14930555555555555</v>
      </c>
      <c r="E138" s="16">
        <v>0.14930555555555555</v>
      </c>
      <c r="F138" s="16">
        <f t="shared" si="2"/>
        <v>2.488425925925926E-3</v>
      </c>
    </row>
    <row r="139" spans="1:6">
      <c r="A139" s="4">
        <v>0.11666666666666665</v>
      </c>
      <c r="E139" s="16">
        <v>0.11666666666666665</v>
      </c>
      <c r="F139" s="16">
        <f t="shared" si="2"/>
        <v>1.9444444444444442E-3</v>
      </c>
    </row>
    <row r="140" spans="1:6">
      <c r="A140" s="4">
        <v>0.24166666666666667</v>
      </c>
      <c r="E140" s="16">
        <v>0.24166666666666667</v>
      </c>
      <c r="F140" s="16">
        <f t="shared" si="2"/>
        <v>4.0277777777777777E-3</v>
      </c>
    </row>
    <row r="141" spans="1:6">
      <c r="A141" s="4">
        <v>9.9999999999999992E-2</v>
      </c>
      <c r="E141" s="16">
        <v>9.9999999999999992E-2</v>
      </c>
      <c r="F141" s="16">
        <f t="shared" si="2"/>
        <v>1.6666666666666666E-3</v>
      </c>
    </row>
    <row r="142" spans="1:6">
      <c r="A142" s="4">
        <v>0.19305555555555554</v>
      </c>
      <c r="E142" s="16">
        <v>0.19305555555555554</v>
      </c>
      <c r="F142" s="16">
        <f t="shared" si="2"/>
        <v>3.2175925925925922E-3</v>
      </c>
    </row>
    <row r="143" spans="1:6">
      <c r="A143" s="4">
        <v>0.13819444444444443</v>
      </c>
      <c r="E143" s="16">
        <v>0.13819444444444443</v>
      </c>
      <c r="F143" s="16">
        <f t="shared" si="2"/>
        <v>2.3032407407407402E-3</v>
      </c>
    </row>
    <row r="144" spans="1:6">
      <c r="A144" s="4">
        <v>0.18124999999999999</v>
      </c>
      <c r="E144" s="16">
        <v>0.18124999999999999</v>
      </c>
      <c r="F144" s="16">
        <f t="shared" si="2"/>
        <v>3.0208333333333333E-3</v>
      </c>
    </row>
    <row r="145" spans="1:6">
      <c r="A145" s="4">
        <v>0.17430555555555557</v>
      </c>
      <c r="E145" s="16">
        <v>0.17430555555555557</v>
      </c>
      <c r="F145" s="16">
        <f t="shared" si="2"/>
        <v>2.9050925925925928E-3</v>
      </c>
    </row>
    <row r="146" spans="1:6">
      <c r="A146" s="4">
        <v>0.11527777777777777</v>
      </c>
      <c r="E146" s="16">
        <v>0.11527777777777777</v>
      </c>
      <c r="F146" s="16">
        <f t="shared" si="2"/>
        <v>1.9212962962962962E-3</v>
      </c>
    </row>
    <row r="147" spans="1:6">
      <c r="A147" s="4">
        <v>0.12986111111111112</v>
      </c>
      <c r="E147" s="16">
        <v>0.12986111111111112</v>
      </c>
      <c r="F147" s="16">
        <f t="shared" si="2"/>
        <v>2.1643518518518522E-3</v>
      </c>
    </row>
    <row r="148" spans="1:6">
      <c r="A148" s="4">
        <v>0.20694444444444446</v>
      </c>
      <c r="E148" s="16">
        <v>0.20694444444444446</v>
      </c>
      <c r="F148" s="16">
        <f t="shared" si="2"/>
        <v>3.4490740740740745E-3</v>
      </c>
    </row>
    <row r="149" spans="1:6">
      <c r="A149" s="4">
        <v>0.13125000000000001</v>
      </c>
      <c r="E149" s="16">
        <v>0.13125000000000001</v>
      </c>
      <c r="F149" s="16">
        <f t="shared" si="2"/>
        <v>2.1875000000000002E-3</v>
      </c>
    </row>
    <row r="150" spans="1:6">
      <c r="A150" s="4">
        <v>0.14930555555555555</v>
      </c>
      <c r="E150" s="16">
        <v>0.14930555555555555</v>
      </c>
      <c r="F150" s="16">
        <f t="shared" si="2"/>
        <v>2.488425925925926E-3</v>
      </c>
    </row>
    <row r="151" spans="1:6">
      <c r="A151" s="4">
        <v>0.16388888888888889</v>
      </c>
      <c r="E151" s="16">
        <v>0.16388888888888889</v>
      </c>
      <c r="F151" s="16">
        <f t="shared" si="2"/>
        <v>2.7314814814814814E-3</v>
      </c>
    </row>
    <row r="152" spans="1:6">
      <c r="A152" s="4">
        <v>0.12569444444444444</v>
      </c>
      <c r="E152" s="16">
        <v>0.12569444444444444</v>
      </c>
      <c r="F152" s="16">
        <f t="shared" si="2"/>
        <v>2.0949074074074073E-3</v>
      </c>
    </row>
    <row r="153" spans="1:6">
      <c r="A153" s="4">
        <v>0.15763888888888888</v>
      </c>
      <c r="E153" s="16">
        <v>0.15763888888888888</v>
      </c>
      <c r="F153" s="16">
        <f t="shared" si="2"/>
        <v>2.6273148148148145E-3</v>
      </c>
    </row>
    <row r="154" spans="1:6">
      <c r="A154" s="4">
        <v>0.17083333333333331</v>
      </c>
      <c r="E154" s="16">
        <v>0.17083333333333331</v>
      </c>
      <c r="F154" s="16">
        <f t="shared" si="2"/>
        <v>2.8472222222222219E-3</v>
      </c>
    </row>
    <row r="155" spans="1:6">
      <c r="A155" s="4">
        <v>0.12083333333333333</v>
      </c>
      <c r="E155" s="16">
        <v>0.12083333333333333</v>
      </c>
      <c r="F155" s="16">
        <f t="shared" si="2"/>
        <v>2.0138888888888888E-3</v>
      </c>
    </row>
    <row r="156" spans="1:6">
      <c r="A156" s="4">
        <v>0.13958333333333334</v>
      </c>
      <c r="E156" s="16">
        <v>0.13958333333333334</v>
      </c>
      <c r="F156" s="16">
        <f t="shared" si="2"/>
        <v>2.3263888888888891E-3</v>
      </c>
    </row>
    <row r="157" spans="1:6">
      <c r="A157" s="4">
        <v>0.12430555555555556</v>
      </c>
      <c r="E157" s="16">
        <v>0.12430555555555556</v>
      </c>
      <c r="F157" s="16">
        <f t="shared" si="2"/>
        <v>2.0717592592592593E-3</v>
      </c>
    </row>
    <row r="158" spans="1:6">
      <c r="A158" s="4">
        <v>0.16041666666666668</v>
      </c>
      <c r="E158" s="16">
        <v>0.16041666666666668</v>
      </c>
      <c r="F158" s="16">
        <f t="shared" si="2"/>
        <v>2.6736111111111114E-3</v>
      </c>
    </row>
    <row r="159" spans="1:6">
      <c r="A159" s="4">
        <v>0.17708333333333334</v>
      </c>
      <c r="E159" s="16">
        <v>0.17708333333333334</v>
      </c>
      <c r="F159" s="16">
        <f t="shared" si="2"/>
        <v>2.9513888888888892E-3</v>
      </c>
    </row>
    <row r="160" spans="1:6">
      <c r="A160" s="4">
        <v>0.16597222222222222</v>
      </c>
      <c r="E160" s="16">
        <v>0.16597222222222222</v>
      </c>
      <c r="F160" s="16">
        <f t="shared" si="2"/>
        <v>2.7662037037037034E-3</v>
      </c>
    </row>
    <row r="161" spans="1:6">
      <c r="A161" s="4">
        <v>0.10416666666666667</v>
      </c>
      <c r="E161" s="16">
        <v>0.10416666666666667</v>
      </c>
      <c r="F161" s="16">
        <f t="shared" si="2"/>
        <v>1.7361111111111112E-3</v>
      </c>
    </row>
    <row r="162" spans="1:6">
      <c r="A162" s="4">
        <v>0.13819444444444443</v>
      </c>
      <c r="E162" s="16">
        <v>0.13819444444444443</v>
      </c>
      <c r="F162" s="16">
        <f t="shared" si="2"/>
        <v>2.3032407407407402E-3</v>
      </c>
    </row>
    <row r="163" spans="1:6">
      <c r="A163" s="4">
        <v>0.21458333333333335</v>
      </c>
      <c r="E163" s="16">
        <v>0.21458333333333335</v>
      </c>
      <c r="F163" s="16">
        <f t="shared" si="2"/>
        <v>3.5763888888888889E-3</v>
      </c>
    </row>
    <row r="164" spans="1:6">
      <c r="A164" s="4">
        <v>0.14305555555555557</v>
      </c>
      <c r="E164" s="16">
        <v>0.14305555555555557</v>
      </c>
      <c r="F164" s="16">
        <f t="shared" si="2"/>
        <v>2.3842592592592596E-3</v>
      </c>
    </row>
    <row r="165" spans="1:6">
      <c r="A165" s="4">
        <v>0.16944444444444443</v>
      </c>
      <c r="E165" s="16">
        <v>0.16944444444444443</v>
      </c>
      <c r="F165" s="16">
        <f t="shared" si="2"/>
        <v>2.8240740740740739E-3</v>
      </c>
    </row>
    <row r="166" spans="1:6">
      <c r="A166" s="4">
        <v>0.17777777777777778</v>
      </c>
      <c r="E166" s="16">
        <v>0.17777777777777778</v>
      </c>
      <c r="F166" s="16">
        <f t="shared" si="2"/>
        <v>2.9629629629629632E-3</v>
      </c>
    </row>
    <row r="167" spans="1:6">
      <c r="A167" s="4">
        <v>0.1277777777777778</v>
      </c>
      <c r="E167" s="16">
        <v>0.1277777777777778</v>
      </c>
      <c r="F167" s="16">
        <f t="shared" si="2"/>
        <v>2.1296296296296298E-3</v>
      </c>
    </row>
    <row r="168" spans="1:6">
      <c r="A168" s="4">
        <v>0.17500000000000002</v>
      </c>
      <c r="E168" s="16">
        <v>0.17500000000000002</v>
      </c>
      <c r="F168" s="16">
        <f t="shared" si="2"/>
        <v>2.9166666666666668E-3</v>
      </c>
    </row>
    <row r="169" spans="1:6">
      <c r="A169" s="4">
        <v>0.20694444444444446</v>
      </c>
      <c r="E169" s="16">
        <v>0.20694444444444446</v>
      </c>
      <c r="F169" s="16">
        <f t="shared" si="2"/>
        <v>3.4490740740740745E-3</v>
      </c>
    </row>
    <row r="170" spans="1:6">
      <c r="A170" s="4">
        <v>0.18124999999999999</v>
      </c>
      <c r="E170" s="16">
        <v>0.18124999999999999</v>
      </c>
      <c r="F170" s="16">
        <f t="shared" si="2"/>
        <v>3.0208333333333333E-3</v>
      </c>
    </row>
    <row r="171" spans="1:6">
      <c r="A171" s="4">
        <v>0.15347222222222223</v>
      </c>
      <c r="E171" s="16">
        <v>0.15347222222222223</v>
      </c>
      <c r="F171" s="16">
        <f t="shared" si="2"/>
        <v>2.5578703703703705E-3</v>
      </c>
    </row>
    <row r="172" spans="1:6">
      <c r="A172" s="4">
        <v>0.11527777777777777</v>
      </c>
      <c r="E172" s="16">
        <v>0.11527777777777777</v>
      </c>
      <c r="F172" s="16">
        <f t="shared" si="2"/>
        <v>1.9212962962962962E-3</v>
      </c>
    </row>
    <row r="173" spans="1:6">
      <c r="A173" s="4">
        <v>0.1673611111111111</v>
      </c>
      <c r="E173" s="16">
        <v>0.1673611111111111</v>
      </c>
      <c r="F173" s="16">
        <f t="shared" si="2"/>
        <v>2.7893518518518515E-3</v>
      </c>
    </row>
    <row r="174" spans="1:6">
      <c r="A174" s="4">
        <v>0.11388888888888889</v>
      </c>
      <c r="E174" s="16">
        <v>0.11388888888888889</v>
      </c>
      <c r="F174" s="16">
        <f t="shared" si="2"/>
        <v>1.8981481481481482E-3</v>
      </c>
    </row>
    <row r="175" spans="1:6">
      <c r="A175" s="4">
        <v>0.15277777777777776</v>
      </c>
      <c r="E175" s="16">
        <v>0.15277777777777776</v>
      </c>
      <c r="F175" s="16">
        <f t="shared" si="2"/>
        <v>2.5462962962962961E-3</v>
      </c>
    </row>
    <row r="176" spans="1:6">
      <c r="A176" s="4">
        <v>0.15069444444444444</v>
      </c>
      <c r="E176" s="16">
        <v>0.15069444444444444</v>
      </c>
      <c r="F176" s="16">
        <f t="shared" si="2"/>
        <v>2.5115740740740741E-3</v>
      </c>
    </row>
    <row r="177" spans="1:6">
      <c r="A177" s="4">
        <v>0.12361111111111112</v>
      </c>
      <c r="E177" s="16">
        <v>0.12361111111111112</v>
      </c>
      <c r="F177" s="16">
        <f t="shared" si="2"/>
        <v>2.0601851851851853E-3</v>
      </c>
    </row>
    <row r="178" spans="1:6">
      <c r="A178" s="4">
        <v>0.13263888888888889</v>
      </c>
      <c r="E178" s="16">
        <v>0.13263888888888889</v>
      </c>
      <c r="F178" s="16">
        <f t="shared" si="2"/>
        <v>2.2106481481481482E-3</v>
      </c>
    </row>
    <row r="179" spans="1:6">
      <c r="A179" s="4">
        <v>0.12291666666666667</v>
      </c>
      <c r="E179" s="16">
        <v>0.12291666666666667</v>
      </c>
      <c r="F179" s="16">
        <f t="shared" si="2"/>
        <v>2.0486111111111113E-3</v>
      </c>
    </row>
    <row r="180" spans="1:6">
      <c r="A180" s="4">
        <v>0.14652777777777778</v>
      </c>
      <c r="E180" s="16">
        <v>0.14652777777777778</v>
      </c>
      <c r="F180" s="16">
        <f t="shared" si="2"/>
        <v>2.4421296296296296E-3</v>
      </c>
    </row>
    <row r="181" spans="1:6">
      <c r="A181" s="4">
        <v>0.15486111111111112</v>
      </c>
      <c r="E181" s="16">
        <v>0.15486111111111112</v>
      </c>
      <c r="F181" s="16">
        <f t="shared" si="2"/>
        <v>2.5810185185185185E-3</v>
      </c>
    </row>
    <row r="182" spans="1:6">
      <c r="A182" s="4">
        <v>0.1451388888888889</v>
      </c>
      <c r="E182" s="16">
        <v>0.1451388888888889</v>
      </c>
      <c r="F182" s="16">
        <f t="shared" si="2"/>
        <v>2.4189814814814816E-3</v>
      </c>
    </row>
    <row r="183" spans="1:6">
      <c r="A183" s="4">
        <v>0.15069444444444444</v>
      </c>
      <c r="E183" s="16">
        <v>0.15069444444444444</v>
      </c>
      <c r="F183" s="16">
        <f t="shared" si="2"/>
        <v>2.5115740740740741E-3</v>
      </c>
    </row>
    <row r="184" spans="1:6">
      <c r="A184" s="4">
        <v>9.0277777777777776E-2</v>
      </c>
      <c r="E184" s="16">
        <v>9.0277777777777776E-2</v>
      </c>
      <c r="F184" s="16">
        <f t="shared" si="2"/>
        <v>1.5046296296296296E-3</v>
      </c>
    </row>
    <row r="185" spans="1:6">
      <c r="A185" s="4">
        <v>0.17569444444444446</v>
      </c>
      <c r="E185" s="16">
        <v>0.17569444444444446</v>
      </c>
      <c r="F185" s="16">
        <f t="shared" si="2"/>
        <v>2.9282407407407408E-3</v>
      </c>
    </row>
    <row r="186" spans="1:6">
      <c r="A186" s="4">
        <v>0.17083333333333331</v>
      </c>
      <c r="E186" s="16">
        <v>0.17083333333333331</v>
      </c>
      <c r="F186" s="16">
        <f t="shared" si="2"/>
        <v>2.8472222222222219E-3</v>
      </c>
    </row>
    <row r="187" spans="1:6">
      <c r="A187" s="4">
        <v>0.17222222222222225</v>
      </c>
      <c r="E187" s="16">
        <v>0.17222222222222225</v>
      </c>
      <c r="F187" s="16">
        <f t="shared" si="2"/>
        <v>2.8703703703703708E-3</v>
      </c>
    </row>
    <row r="188" spans="1:6">
      <c r="A188" s="4">
        <v>0.20833333333333334</v>
      </c>
      <c r="E188" s="16">
        <v>0.20833333333333334</v>
      </c>
      <c r="F188" s="16">
        <f t="shared" si="2"/>
        <v>3.4722222222222225E-3</v>
      </c>
    </row>
    <row r="189" spans="1:6">
      <c r="A189" s="4">
        <v>0.15208333333333332</v>
      </c>
      <c r="E189" s="16">
        <v>0.15208333333333332</v>
      </c>
      <c r="F189" s="16">
        <f t="shared" si="2"/>
        <v>2.5347222222222221E-3</v>
      </c>
    </row>
    <row r="190" spans="1:6">
      <c r="A190" s="4">
        <v>0.13333333333333333</v>
      </c>
      <c r="E190" s="16">
        <v>0.13333333333333333</v>
      </c>
      <c r="F190" s="16">
        <f t="shared" si="2"/>
        <v>2.2222222222222222E-3</v>
      </c>
    </row>
    <row r="191" spans="1:6">
      <c r="A191" s="4">
        <v>0.14861111111111111</v>
      </c>
      <c r="E191" s="16">
        <v>0.14861111111111111</v>
      </c>
      <c r="F191" s="16">
        <f t="shared" si="2"/>
        <v>2.476851851851852E-3</v>
      </c>
    </row>
    <row r="192" spans="1:6">
      <c r="A192" s="4">
        <v>0.14722222222222223</v>
      </c>
      <c r="E192" s="16">
        <v>0.14722222222222223</v>
      </c>
      <c r="F192" s="16">
        <f t="shared" si="2"/>
        <v>2.4537037037037036E-3</v>
      </c>
    </row>
    <row r="193" spans="1:6">
      <c r="A193" s="4">
        <v>0.21111111111111111</v>
      </c>
      <c r="E193" s="16">
        <v>0.21111111111111111</v>
      </c>
      <c r="F193" s="16">
        <f t="shared" si="2"/>
        <v>3.5185185185185185E-3</v>
      </c>
    </row>
    <row r="194" spans="1:6">
      <c r="A194" s="4">
        <v>0.12916666666666668</v>
      </c>
      <c r="E194" s="16">
        <v>0.12916666666666668</v>
      </c>
      <c r="F194" s="16">
        <f t="shared" ref="F194:F221" si="3">E194/60</f>
        <v>2.1527777777777782E-3</v>
      </c>
    </row>
    <row r="195" spans="1:6">
      <c r="A195" s="4">
        <v>0.18819444444444444</v>
      </c>
      <c r="E195" s="16">
        <v>0.18819444444444444</v>
      </c>
      <c r="F195" s="16">
        <f t="shared" si="3"/>
        <v>3.1365740740740742E-3</v>
      </c>
    </row>
    <row r="196" spans="1:6">
      <c r="A196" s="4">
        <v>0.1388888888888889</v>
      </c>
      <c r="E196" s="16">
        <v>0.1388888888888889</v>
      </c>
      <c r="F196" s="16">
        <f t="shared" si="3"/>
        <v>2.3148148148148151E-3</v>
      </c>
    </row>
    <row r="197" spans="1:6">
      <c r="A197" s="4">
        <v>0.12222222222222223</v>
      </c>
      <c r="E197" s="16">
        <v>0.12222222222222223</v>
      </c>
      <c r="F197" s="16">
        <f t="shared" si="3"/>
        <v>2.0370370370370373E-3</v>
      </c>
    </row>
    <row r="198" spans="1:6">
      <c r="A198" s="4">
        <v>0.1673611111111111</v>
      </c>
      <c r="E198" s="16">
        <v>0.1673611111111111</v>
      </c>
      <c r="F198" s="16">
        <f t="shared" si="3"/>
        <v>2.7893518518518515E-3</v>
      </c>
    </row>
    <row r="199" spans="1:6">
      <c r="A199" s="4">
        <v>0.12847222222222224</v>
      </c>
      <c r="E199" s="16">
        <v>0.12847222222222224</v>
      </c>
      <c r="F199" s="16">
        <f t="shared" si="3"/>
        <v>2.1412037037037038E-3</v>
      </c>
    </row>
    <row r="200" spans="1:6">
      <c r="A200" s="4">
        <v>0.24305555555555555</v>
      </c>
      <c r="E200" s="16">
        <v>0.24305555555555555</v>
      </c>
      <c r="F200" s="16">
        <f t="shared" si="3"/>
        <v>4.0509259259259257E-3</v>
      </c>
    </row>
    <row r="201" spans="1:6">
      <c r="A201" s="4">
        <v>0.16874999999999998</v>
      </c>
      <c r="E201" s="16">
        <v>0.16874999999999998</v>
      </c>
      <c r="F201" s="16">
        <f t="shared" si="3"/>
        <v>2.8124999999999999E-3</v>
      </c>
    </row>
    <row r="202" spans="1:6">
      <c r="A202" s="4">
        <v>0.10902777777777778</v>
      </c>
      <c r="E202" s="16">
        <v>0.10902777777777778</v>
      </c>
      <c r="F202" s="16">
        <f t="shared" si="3"/>
        <v>1.8171296296296297E-3</v>
      </c>
    </row>
    <row r="203" spans="1:6">
      <c r="A203" s="4">
        <v>0.17986111111111111</v>
      </c>
      <c r="E203" s="16">
        <v>0.17986111111111111</v>
      </c>
      <c r="F203" s="16">
        <f t="shared" si="3"/>
        <v>2.9976851851851853E-3</v>
      </c>
    </row>
    <row r="204" spans="1:6">
      <c r="A204" s="4">
        <v>0.1388888888888889</v>
      </c>
      <c r="E204" s="16">
        <v>0.1388888888888889</v>
      </c>
      <c r="F204" s="16">
        <f t="shared" si="3"/>
        <v>2.3148148148148151E-3</v>
      </c>
    </row>
    <row r="205" spans="1:6">
      <c r="A205" s="4">
        <v>0.24583333333333335</v>
      </c>
      <c r="E205" s="16">
        <v>0.24583333333333335</v>
      </c>
      <c r="F205" s="16">
        <f t="shared" si="3"/>
        <v>4.0972222222222226E-3</v>
      </c>
    </row>
    <row r="206" spans="1:6">
      <c r="A206" s="4">
        <v>0.13819444444444443</v>
      </c>
      <c r="E206" s="16">
        <v>0.13819444444444443</v>
      </c>
      <c r="F206" s="16">
        <f t="shared" si="3"/>
        <v>2.3032407407407402E-3</v>
      </c>
    </row>
    <row r="207" spans="1:6">
      <c r="A207" s="4">
        <v>0.1388888888888889</v>
      </c>
      <c r="E207" s="16">
        <v>0.1388888888888889</v>
      </c>
      <c r="F207" s="16">
        <f t="shared" si="3"/>
        <v>2.3148148148148151E-3</v>
      </c>
    </row>
    <row r="208" spans="1:6">
      <c r="A208" s="4">
        <v>0.12569444444444444</v>
      </c>
      <c r="E208" s="16">
        <v>0.12569444444444444</v>
      </c>
      <c r="F208" s="16">
        <f t="shared" si="3"/>
        <v>2.0949074074074073E-3</v>
      </c>
    </row>
    <row r="209" spans="1:6">
      <c r="A209" s="4">
        <v>0.10416666666666667</v>
      </c>
      <c r="E209" s="16">
        <v>0.10416666666666667</v>
      </c>
      <c r="F209" s="16">
        <f t="shared" si="3"/>
        <v>1.7361111111111112E-3</v>
      </c>
    </row>
    <row r="210" spans="1:6">
      <c r="A210" s="4">
        <v>0.10416666666666667</v>
      </c>
      <c r="E210" s="16">
        <v>0.10416666666666667</v>
      </c>
      <c r="F210" s="16">
        <f t="shared" si="3"/>
        <v>1.7361111111111112E-3</v>
      </c>
    </row>
    <row r="211" spans="1:6">
      <c r="A211" s="4">
        <v>0.12847222222222224</v>
      </c>
      <c r="E211" s="16">
        <v>0.12847222222222224</v>
      </c>
      <c r="F211" s="16">
        <f t="shared" si="3"/>
        <v>2.1412037037037038E-3</v>
      </c>
    </row>
    <row r="212" spans="1:6">
      <c r="A212" s="4">
        <v>0.1673611111111111</v>
      </c>
      <c r="E212" s="16">
        <v>0.1673611111111111</v>
      </c>
      <c r="F212" s="16">
        <f t="shared" si="3"/>
        <v>2.7893518518518515E-3</v>
      </c>
    </row>
    <row r="213" spans="1:6">
      <c r="A213" s="4">
        <v>0.13749999999999998</v>
      </c>
      <c r="E213" s="16">
        <v>0.13749999999999998</v>
      </c>
      <c r="F213" s="16">
        <f t="shared" si="3"/>
        <v>2.2916666666666662E-3</v>
      </c>
    </row>
    <row r="214" spans="1:6">
      <c r="A214" s="4">
        <v>7.2222222222222229E-2</v>
      </c>
      <c r="E214" s="16">
        <v>7.2222222222222229E-2</v>
      </c>
      <c r="F214" s="16">
        <f t="shared" si="3"/>
        <v>1.2037037037037038E-3</v>
      </c>
    </row>
    <row r="215" spans="1:6">
      <c r="A215" s="4">
        <v>0.20069444444444443</v>
      </c>
      <c r="E215" s="16">
        <v>0.20069444444444443</v>
      </c>
      <c r="F215" s="16">
        <f t="shared" si="3"/>
        <v>3.3449074074074071E-3</v>
      </c>
    </row>
    <row r="216" spans="1:6">
      <c r="A216" s="4">
        <v>0.14722222222222223</v>
      </c>
      <c r="E216" s="16">
        <v>0.14722222222222223</v>
      </c>
      <c r="F216" s="16">
        <f t="shared" si="3"/>
        <v>2.4537037037037036E-3</v>
      </c>
    </row>
    <row r="217" spans="1:6">
      <c r="A217" s="4">
        <v>0.12986111111111112</v>
      </c>
      <c r="E217" s="16">
        <v>0.12986111111111112</v>
      </c>
      <c r="F217" s="16">
        <f t="shared" si="3"/>
        <v>2.1643518518518522E-3</v>
      </c>
    </row>
    <row r="218" spans="1:6">
      <c r="A218" s="4">
        <v>0.17083333333333331</v>
      </c>
      <c r="E218" s="16">
        <v>0.17083333333333331</v>
      </c>
      <c r="F218" s="16">
        <f t="shared" si="3"/>
        <v>2.8472222222222219E-3</v>
      </c>
    </row>
    <row r="219" spans="1:6">
      <c r="A219" s="4">
        <v>0.10486111111111111</v>
      </c>
      <c r="E219" s="16">
        <v>0.10486111111111111</v>
      </c>
      <c r="F219" s="16">
        <f t="shared" si="3"/>
        <v>1.7476851851851852E-3</v>
      </c>
    </row>
    <row r="220" spans="1:6">
      <c r="A220" s="4">
        <v>0.10972222222222222</v>
      </c>
      <c r="E220" s="16">
        <v>0.10972222222222222</v>
      </c>
      <c r="F220" s="16">
        <f t="shared" si="3"/>
        <v>1.8287037037037037E-3</v>
      </c>
    </row>
    <row r="221" spans="1:6">
      <c r="A221" s="4">
        <v>0.14375000000000002</v>
      </c>
      <c r="E221" s="16">
        <v>0.14375000000000002</v>
      </c>
      <c r="F221" s="16">
        <f t="shared" si="3"/>
        <v>2.3958333333333336E-3</v>
      </c>
    </row>
    <row r="222" spans="1:6">
      <c r="A222" s="4">
        <v>0.14861111111111111</v>
      </c>
      <c r="E222" s="16">
        <v>0.14861111111111111</v>
      </c>
      <c r="F222" s="16">
        <f>E222/60</f>
        <v>2.476851851851852E-3</v>
      </c>
    </row>
    <row r="223" spans="1:6">
      <c r="A223" s="4">
        <v>0.17986111111111111</v>
      </c>
      <c r="E223" s="16">
        <v>0.17986111111111111</v>
      </c>
      <c r="F223" s="16">
        <f t="shared" ref="F223:F286" si="4">E223/60</f>
        <v>2.9976851851851853E-3</v>
      </c>
    </row>
    <row r="224" spans="1:6">
      <c r="A224" s="4">
        <v>0.14097222222222222</v>
      </c>
      <c r="E224" s="16">
        <v>0.14097222222222222</v>
      </c>
      <c r="F224" s="16">
        <f t="shared" si="4"/>
        <v>2.3495370370370371E-3</v>
      </c>
    </row>
    <row r="225" spans="1:6">
      <c r="A225" s="4">
        <v>0.125</v>
      </c>
      <c r="E225" s="16">
        <v>0.125</v>
      </c>
      <c r="F225" s="16">
        <f t="shared" si="4"/>
        <v>2.0833333333333333E-3</v>
      </c>
    </row>
    <row r="226" spans="1:6">
      <c r="A226" s="4">
        <v>0.20138888888888887</v>
      </c>
      <c r="E226" s="16">
        <v>0.20138888888888887</v>
      </c>
      <c r="F226" s="16">
        <f t="shared" si="4"/>
        <v>3.3564814814814811E-3</v>
      </c>
    </row>
    <row r="227" spans="1:6">
      <c r="A227" s="4">
        <v>0.15</v>
      </c>
      <c r="E227" s="16">
        <v>0.15</v>
      </c>
      <c r="F227" s="16">
        <f t="shared" si="4"/>
        <v>2.5000000000000001E-3</v>
      </c>
    </row>
    <row r="228" spans="1:6">
      <c r="A228" s="4">
        <v>0.16527777777777777</v>
      </c>
      <c r="E228" s="16">
        <v>0.16527777777777777</v>
      </c>
      <c r="F228" s="16">
        <f t="shared" si="4"/>
        <v>2.7546296296296294E-3</v>
      </c>
    </row>
    <row r="229" spans="1:6">
      <c r="A229" s="4">
        <v>0.14166666666666666</v>
      </c>
      <c r="E229" s="16">
        <v>0.14166666666666666</v>
      </c>
      <c r="F229" s="16">
        <f t="shared" si="4"/>
        <v>2.3611111111111111E-3</v>
      </c>
    </row>
    <row r="230" spans="1:6">
      <c r="A230" s="4">
        <v>0.23333333333333331</v>
      </c>
      <c r="E230" s="16">
        <v>0.23333333333333331</v>
      </c>
      <c r="F230" s="16">
        <f t="shared" si="4"/>
        <v>3.8888888888888883E-3</v>
      </c>
    </row>
    <row r="231" spans="1:6">
      <c r="A231" s="4">
        <v>0.16250000000000001</v>
      </c>
      <c r="E231" s="16">
        <v>0.16250000000000001</v>
      </c>
      <c r="F231" s="16">
        <f t="shared" si="4"/>
        <v>2.7083333333333334E-3</v>
      </c>
    </row>
    <row r="232" spans="1:6">
      <c r="A232" s="4">
        <v>0.22777777777777777</v>
      </c>
      <c r="E232" s="16">
        <v>0.22777777777777777</v>
      </c>
      <c r="F232" s="16">
        <f t="shared" si="4"/>
        <v>3.7962962962962963E-3</v>
      </c>
    </row>
    <row r="233" spans="1:6">
      <c r="A233" s="4">
        <v>0.11944444444444445</v>
      </c>
      <c r="E233" s="16">
        <v>0.11944444444444445</v>
      </c>
      <c r="F233" s="16">
        <f t="shared" si="4"/>
        <v>1.9907407407407408E-3</v>
      </c>
    </row>
    <row r="234" spans="1:6">
      <c r="A234" s="4">
        <v>0.11597222222222221</v>
      </c>
      <c r="E234" s="16">
        <v>0.11597222222222221</v>
      </c>
      <c r="F234" s="16">
        <f t="shared" si="4"/>
        <v>1.9328703703703702E-3</v>
      </c>
    </row>
    <row r="235" spans="1:6">
      <c r="A235" s="4">
        <v>0.17222222222222225</v>
      </c>
      <c r="E235" s="16">
        <v>0.17222222222222225</v>
      </c>
      <c r="F235" s="16">
        <f t="shared" si="4"/>
        <v>2.8703703703703708E-3</v>
      </c>
    </row>
    <row r="236" spans="1:6">
      <c r="A236" s="4">
        <v>0.12361111111111112</v>
      </c>
      <c r="E236" s="16">
        <v>0.12361111111111112</v>
      </c>
      <c r="F236" s="16">
        <f t="shared" si="4"/>
        <v>2.0601851851851853E-3</v>
      </c>
    </row>
    <row r="237" spans="1:6">
      <c r="A237" s="4">
        <v>0.15486111111111112</v>
      </c>
      <c r="E237" s="16">
        <v>0.15486111111111112</v>
      </c>
      <c r="F237" s="16">
        <f t="shared" si="4"/>
        <v>2.5810185185185185E-3</v>
      </c>
    </row>
    <row r="238" spans="1:6">
      <c r="A238" s="4">
        <v>0.16666666666666666</v>
      </c>
      <c r="E238" s="16">
        <v>0.16666666666666666</v>
      </c>
      <c r="F238" s="16">
        <f t="shared" si="4"/>
        <v>2.7777777777777775E-3</v>
      </c>
    </row>
    <row r="239" spans="1:6">
      <c r="A239" s="4">
        <v>0.14027777777777778</v>
      </c>
      <c r="E239" s="16">
        <v>0.14027777777777778</v>
      </c>
      <c r="F239" s="16">
        <f t="shared" si="4"/>
        <v>2.3379629629629631E-3</v>
      </c>
    </row>
    <row r="240" spans="1:6">
      <c r="A240" s="4">
        <v>0.1451388888888889</v>
      </c>
      <c r="E240" s="16">
        <v>0.1451388888888889</v>
      </c>
      <c r="F240" s="16">
        <f t="shared" si="4"/>
        <v>2.4189814814814816E-3</v>
      </c>
    </row>
    <row r="241" spans="1:6">
      <c r="A241" s="4">
        <v>0.14791666666666667</v>
      </c>
      <c r="E241" s="16">
        <v>0.14791666666666667</v>
      </c>
      <c r="F241" s="16">
        <f t="shared" si="4"/>
        <v>2.4652777777777776E-3</v>
      </c>
    </row>
    <row r="242" spans="1:6">
      <c r="A242" s="4">
        <v>0.14166666666666666</v>
      </c>
      <c r="E242" s="16">
        <v>0.14166666666666666</v>
      </c>
      <c r="F242" s="16">
        <f t="shared" si="4"/>
        <v>2.3611111111111111E-3</v>
      </c>
    </row>
    <row r="243" spans="1:6">
      <c r="A243" s="4">
        <v>0.14305555555555557</v>
      </c>
      <c r="E243" s="16">
        <v>0.14305555555555557</v>
      </c>
      <c r="F243" s="16">
        <f t="shared" si="4"/>
        <v>2.3842592592592596E-3</v>
      </c>
    </row>
    <row r="244" spans="1:6">
      <c r="A244" s="4">
        <v>0.15069444444444444</v>
      </c>
      <c r="E244" s="16">
        <v>0.15069444444444444</v>
      </c>
      <c r="F244" s="16">
        <f t="shared" si="4"/>
        <v>2.5115740740740741E-3</v>
      </c>
    </row>
    <row r="245" spans="1:6">
      <c r="A245" s="4">
        <v>0.17916666666666667</v>
      </c>
      <c r="E245" s="16">
        <v>0.17916666666666667</v>
      </c>
      <c r="F245" s="16">
        <f t="shared" si="4"/>
        <v>2.9861111111111113E-3</v>
      </c>
    </row>
    <row r="246" spans="1:6">
      <c r="A246" s="4">
        <v>0.13402777777777777</v>
      </c>
      <c r="E246" s="16">
        <v>0.13402777777777777</v>
      </c>
      <c r="F246" s="16">
        <f t="shared" si="4"/>
        <v>2.2337962962962962E-3</v>
      </c>
    </row>
    <row r="247" spans="1:6">
      <c r="A247" s="4">
        <v>0.14930555555555555</v>
      </c>
      <c r="E247" s="16">
        <v>0.14930555555555555</v>
      </c>
      <c r="F247" s="16">
        <f t="shared" si="4"/>
        <v>2.488425925925926E-3</v>
      </c>
    </row>
    <row r="248" spans="1:6">
      <c r="A248" s="4">
        <v>0.18055555555555555</v>
      </c>
      <c r="E248" s="16">
        <v>0.18055555555555555</v>
      </c>
      <c r="F248" s="16">
        <f t="shared" si="4"/>
        <v>3.0092592592592593E-3</v>
      </c>
    </row>
    <row r="249" spans="1:6">
      <c r="A249" s="4">
        <v>0.16874999999999998</v>
      </c>
      <c r="E249" s="16">
        <v>0.16874999999999998</v>
      </c>
      <c r="F249" s="16">
        <f t="shared" si="4"/>
        <v>2.8124999999999999E-3</v>
      </c>
    </row>
    <row r="250" spans="1:6">
      <c r="A250" s="4">
        <v>0.12083333333333333</v>
      </c>
      <c r="E250" s="16">
        <v>0.12083333333333333</v>
      </c>
      <c r="F250" s="16">
        <f t="shared" si="4"/>
        <v>2.0138888888888888E-3</v>
      </c>
    </row>
    <row r="251" spans="1:6">
      <c r="A251" s="4">
        <v>0.19027777777777777</v>
      </c>
      <c r="E251" s="16">
        <v>0.19027777777777777</v>
      </c>
      <c r="F251" s="16">
        <f t="shared" si="4"/>
        <v>3.1712962962962962E-3</v>
      </c>
    </row>
    <row r="252" spans="1:6">
      <c r="A252" s="4">
        <v>0.14583333333333334</v>
      </c>
      <c r="E252" s="16">
        <v>0.14583333333333334</v>
      </c>
      <c r="F252" s="16">
        <f t="shared" si="4"/>
        <v>2.4305555555555556E-3</v>
      </c>
    </row>
    <row r="253" spans="1:6">
      <c r="A253" s="4">
        <v>0.17013888888888887</v>
      </c>
      <c r="E253" s="16">
        <v>0.17013888888888887</v>
      </c>
      <c r="F253" s="16">
        <f t="shared" si="4"/>
        <v>2.8356481481481479E-3</v>
      </c>
    </row>
    <row r="254" spans="1:6">
      <c r="A254" s="4">
        <v>0.10486111111111111</v>
      </c>
      <c r="E254" s="16">
        <v>0.10486111111111111</v>
      </c>
      <c r="F254" s="16">
        <f t="shared" si="4"/>
        <v>1.7476851851851852E-3</v>
      </c>
    </row>
    <row r="255" spans="1:6">
      <c r="A255" s="4">
        <v>0.12361111111111112</v>
      </c>
      <c r="E255" s="16">
        <v>0.12361111111111112</v>
      </c>
      <c r="F255" s="16">
        <f t="shared" si="4"/>
        <v>2.0601851851851853E-3</v>
      </c>
    </row>
    <row r="256" spans="1:6">
      <c r="A256" s="4">
        <v>0.15416666666666667</v>
      </c>
      <c r="E256" s="16">
        <v>0.15416666666666667</v>
      </c>
      <c r="F256" s="16">
        <f t="shared" si="4"/>
        <v>2.5694444444444445E-3</v>
      </c>
    </row>
    <row r="257" spans="1:6">
      <c r="A257" s="4">
        <v>0.1388888888888889</v>
      </c>
      <c r="E257" s="16">
        <v>0.1388888888888889</v>
      </c>
      <c r="F257" s="16">
        <f t="shared" si="4"/>
        <v>2.3148148148148151E-3</v>
      </c>
    </row>
    <row r="258" spans="1:6">
      <c r="A258" s="4">
        <v>0.15902777777777777</v>
      </c>
      <c r="E258" s="16">
        <v>0.15902777777777777</v>
      </c>
      <c r="F258" s="16">
        <f t="shared" si="4"/>
        <v>2.650462962962963E-3</v>
      </c>
    </row>
    <row r="259" spans="1:6">
      <c r="A259" s="4">
        <v>0.16666666666666666</v>
      </c>
      <c r="E259" s="16">
        <v>0.16666666666666666</v>
      </c>
      <c r="F259" s="16">
        <f t="shared" si="4"/>
        <v>2.7777777777777775E-3</v>
      </c>
    </row>
    <row r="260" spans="1:6">
      <c r="A260" s="4">
        <v>0.16527777777777777</v>
      </c>
      <c r="E260" s="16">
        <v>0.16527777777777777</v>
      </c>
      <c r="F260" s="16">
        <f t="shared" si="4"/>
        <v>2.7546296296296294E-3</v>
      </c>
    </row>
    <row r="261" spans="1:6">
      <c r="A261" s="4">
        <v>0.15138888888888888</v>
      </c>
      <c r="E261" s="16">
        <v>0.15138888888888888</v>
      </c>
      <c r="F261" s="16">
        <f t="shared" si="4"/>
        <v>2.5231481481481481E-3</v>
      </c>
    </row>
    <row r="262" spans="1:6">
      <c r="A262" s="4">
        <v>0.18055555555555555</v>
      </c>
      <c r="E262" s="16">
        <v>0.18055555555555555</v>
      </c>
      <c r="F262" s="16">
        <f t="shared" si="4"/>
        <v>3.0092592592592593E-3</v>
      </c>
    </row>
    <row r="263" spans="1:6">
      <c r="A263" s="4">
        <v>0.17152777777777775</v>
      </c>
      <c r="E263" s="16">
        <v>0.17152777777777775</v>
      </c>
      <c r="F263" s="16">
        <f t="shared" si="4"/>
        <v>2.8587962962962959E-3</v>
      </c>
    </row>
    <row r="264" spans="1:6">
      <c r="A264" s="4">
        <v>0.15625</v>
      </c>
      <c r="E264" s="16">
        <v>0.15625</v>
      </c>
      <c r="F264" s="16">
        <f t="shared" si="4"/>
        <v>2.6041666666666665E-3</v>
      </c>
    </row>
    <row r="265" spans="1:6">
      <c r="A265" s="4">
        <v>0.14097222222222222</v>
      </c>
      <c r="E265" s="16">
        <v>0.14097222222222222</v>
      </c>
      <c r="F265" s="16">
        <f t="shared" si="4"/>
        <v>2.3495370370370371E-3</v>
      </c>
    </row>
    <row r="266" spans="1:6">
      <c r="A266" s="4">
        <v>0.13333333333333333</v>
      </c>
      <c r="E266" s="16">
        <v>0.13333333333333333</v>
      </c>
      <c r="F266" s="16">
        <f t="shared" si="4"/>
        <v>2.2222222222222222E-3</v>
      </c>
    </row>
    <row r="267" spans="1:6">
      <c r="A267" s="4">
        <v>0.15277777777777776</v>
      </c>
      <c r="E267" s="16">
        <v>0.15277777777777776</v>
      </c>
      <c r="F267" s="16">
        <f t="shared" si="4"/>
        <v>2.5462962962962961E-3</v>
      </c>
    </row>
    <row r="268" spans="1:6">
      <c r="A268" s="4">
        <v>0.15347222222222223</v>
      </c>
      <c r="E268" s="16">
        <v>0.15347222222222223</v>
      </c>
      <c r="F268" s="16">
        <f t="shared" si="4"/>
        <v>2.5578703703703705E-3</v>
      </c>
    </row>
    <row r="269" spans="1:6">
      <c r="A269" s="4">
        <v>0.16111111111111112</v>
      </c>
      <c r="E269" s="16">
        <v>0.16111111111111112</v>
      </c>
      <c r="F269" s="16">
        <f t="shared" si="4"/>
        <v>2.6851851851851854E-3</v>
      </c>
    </row>
    <row r="270" spans="1:6">
      <c r="A270" s="4">
        <v>0.15069444444444444</v>
      </c>
      <c r="E270" s="16">
        <v>0.15069444444444444</v>
      </c>
      <c r="F270" s="16">
        <f t="shared" si="4"/>
        <v>2.5115740740740741E-3</v>
      </c>
    </row>
    <row r="271" spans="1:6">
      <c r="A271" s="4">
        <v>0.18541666666666667</v>
      </c>
      <c r="E271" s="16">
        <v>0.18541666666666667</v>
      </c>
      <c r="F271" s="16">
        <f t="shared" si="4"/>
        <v>3.0902777777777777E-3</v>
      </c>
    </row>
    <row r="272" spans="1:6">
      <c r="A272" s="4">
        <v>0.12986111111111112</v>
      </c>
      <c r="E272" s="16">
        <v>0.12986111111111112</v>
      </c>
      <c r="F272" s="16">
        <f t="shared" si="4"/>
        <v>2.1643518518518522E-3</v>
      </c>
    </row>
    <row r="273" spans="1:6">
      <c r="A273" s="4">
        <v>0.13194444444444445</v>
      </c>
      <c r="E273" s="16">
        <v>0.13194444444444445</v>
      </c>
      <c r="F273" s="16">
        <f t="shared" si="4"/>
        <v>2.1990740740740742E-3</v>
      </c>
    </row>
    <row r="274" spans="1:6">
      <c r="A274" s="4">
        <v>0.15069444444444444</v>
      </c>
      <c r="E274" s="16">
        <v>0.15069444444444444</v>
      </c>
      <c r="F274" s="16">
        <f t="shared" si="4"/>
        <v>2.5115740740740741E-3</v>
      </c>
    </row>
    <row r="275" spans="1:6">
      <c r="A275" s="4">
        <v>0.16666666666666666</v>
      </c>
      <c r="E275" s="16">
        <v>0.16666666666666666</v>
      </c>
      <c r="F275" s="16">
        <f t="shared" si="4"/>
        <v>2.7777777777777775E-3</v>
      </c>
    </row>
    <row r="276" spans="1:6">
      <c r="A276" s="4">
        <v>0.18194444444444444</v>
      </c>
      <c r="E276" s="16">
        <v>0.18194444444444444</v>
      </c>
      <c r="F276" s="16">
        <f t="shared" si="4"/>
        <v>3.0324074074074073E-3</v>
      </c>
    </row>
    <row r="277" spans="1:6">
      <c r="A277" s="4">
        <v>8.9583333333333334E-2</v>
      </c>
      <c r="E277" s="16">
        <v>8.9583333333333334E-2</v>
      </c>
      <c r="F277" s="16">
        <f t="shared" si="4"/>
        <v>1.4930555555555556E-3</v>
      </c>
    </row>
    <row r="278" spans="1:6">
      <c r="A278" s="4">
        <v>0.1673611111111111</v>
      </c>
      <c r="E278" s="16">
        <v>0.1673611111111111</v>
      </c>
      <c r="F278" s="16">
        <f t="shared" si="4"/>
        <v>2.7893518518518515E-3</v>
      </c>
    </row>
    <row r="279" spans="1:6">
      <c r="A279" s="4">
        <v>0.13125000000000001</v>
      </c>
      <c r="E279" s="16">
        <v>0.13125000000000001</v>
      </c>
      <c r="F279" s="16">
        <f t="shared" si="4"/>
        <v>2.1875000000000002E-3</v>
      </c>
    </row>
    <row r="280" spans="1:6">
      <c r="A280" s="4">
        <v>0.12222222222222223</v>
      </c>
      <c r="E280" s="16">
        <v>0.12222222222222223</v>
      </c>
      <c r="F280" s="16">
        <f t="shared" si="4"/>
        <v>2.0370370370370373E-3</v>
      </c>
    </row>
    <row r="281" spans="1:6">
      <c r="A281" s="4">
        <v>0.13749999999999998</v>
      </c>
      <c r="E281" s="16">
        <v>0.13749999999999998</v>
      </c>
      <c r="F281" s="16">
        <f t="shared" si="4"/>
        <v>2.2916666666666662E-3</v>
      </c>
    </row>
    <row r="282" spans="1:6">
      <c r="A282" s="4">
        <v>0.22222222222222221</v>
      </c>
      <c r="E282" s="16">
        <v>0.22222222222222221</v>
      </c>
      <c r="F282" s="16">
        <f t="shared" si="4"/>
        <v>3.7037037037037034E-3</v>
      </c>
    </row>
    <row r="283" spans="1:6">
      <c r="A283" s="4">
        <v>0.12847222222222224</v>
      </c>
      <c r="E283" s="16">
        <v>0.12847222222222224</v>
      </c>
      <c r="F283" s="16">
        <f t="shared" si="4"/>
        <v>2.1412037037037038E-3</v>
      </c>
    </row>
    <row r="284" spans="1:6">
      <c r="A284" s="4">
        <v>0.12847222222222224</v>
      </c>
      <c r="E284" s="16">
        <v>0.12847222222222224</v>
      </c>
      <c r="F284" s="16">
        <f t="shared" si="4"/>
        <v>2.1412037037037038E-3</v>
      </c>
    </row>
    <row r="285" spans="1:6">
      <c r="A285" s="4">
        <v>0.13472222222222222</v>
      </c>
      <c r="E285" s="16">
        <v>0.13472222222222222</v>
      </c>
      <c r="F285" s="16">
        <f t="shared" si="4"/>
        <v>2.2453703703703702E-3</v>
      </c>
    </row>
    <row r="286" spans="1:6">
      <c r="A286" s="4">
        <v>0.16527777777777777</v>
      </c>
      <c r="E286" s="16">
        <v>0.16527777777777777</v>
      </c>
      <c r="F286" s="16">
        <f t="shared" si="4"/>
        <v>2.7546296296296294E-3</v>
      </c>
    </row>
    <row r="287" spans="1:6">
      <c r="A287" s="4">
        <v>0.21805555555555556</v>
      </c>
      <c r="E287" s="16">
        <v>0.21805555555555556</v>
      </c>
      <c r="F287" s="16">
        <f t="shared" ref="F287:F350" si="5">E287/60</f>
        <v>3.6342592592592594E-3</v>
      </c>
    </row>
    <row r="288" spans="1:6">
      <c r="A288" s="4">
        <v>0.14652777777777778</v>
      </c>
      <c r="E288" s="16">
        <v>0.14652777777777778</v>
      </c>
      <c r="F288" s="16">
        <f t="shared" si="5"/>
        <v>2.4421296296296296E-3</v>
      </c>
    </row>
    <row r="289" spans="1:6">
      <c r="A289" s="4">
        <v>0.1013888888888889</v>
      </c>
      <c r="E289" s="16">
        <v>0.1013888888888889</v>
      </c>
      <c r="F289" s="16">
        <f t="shared" si="5"/>
        <v>1.689814814814815E-3</v>
      </c>
    </row>
    <row r="290" spans="1:6">
      <c r="A290" s="4">
        <v>0.15486111111111112</v>
      </c>
      <c r="E290" s="16">
        <v>0.15486111111111112</v>
      </c>
      <c r="F290" s="16">
        <f t="shared" si="5"/>
        <v>2.5810185185185185E-3</v>
      </c>
    </row>
    <row r="291" spans="1:6">
      <c r="A291" s="4">
        <v>0.16180555555555556</v>
      </c>
      <c r="E291" s="16">
        <v>0.16180555555555556</v>
      </c>
      <c r="F291" s="16">
        <f t="shared" si="5"/>
        <v>2.6967592592592594E-3</v>
      </c>
    </row>
    <row r="292" spans="1:6">
      <c r="A292" s="4">
        <v>0.17777777777777778</v>
      </c>
      <c r="E292" s="16">
        <v>0.17777777777777778</v>
      </c>
      <c r="F292" s="16">
        <f t="shared" si="5"/>
        <v>2.9629629629629632E-3</v>
      </c>
    </row>
    <row r="293" spans="1:6">
      <c r="A293" s="4">
        <v>0.17291666666666669</v>
      </c>
      <c r="E293" s="16">
        <v>0.17291666666666669</v>
      </c>
      <c r="F293" s="16">
        <f t="shared" si="5"/>
        <v>2.8819444444444448E-3</v>
      </c>
    </row>
    <row r="294" spans="1:6">
      <c r="A294" s="4">
        <v>0.17222222222222225</v>
      </c>
      <c r="E294" s="16">
        <v>0.17222222222222225</v>
      </c>
      <c r="F294" s="16">
        <f t="shared" si="5"/>
        <v>2.8703703703703708E-3</v>
      </c>
    </row>
    <row r="295" spans="1:6">
      <c r="A295" s="4">
        <v>0.12430555555555556</v>
      </c>
      <c r="E295" s="16">
        <v>0.12430555555555556</v>
      </c>
      <c r="F295" s="16">
        <f t="shared" si="5"/>
        <v>2.0717592592592593E-3</v>
      </c>
    </row>
    <row r="296" spans="1:6">
      <c r="A296" s="4">
        <v>0.13472222222222222</v>
      </c>
      <c r="E296" s="16">
        <v>0.13472222222222222</v>
      </c>
      <c r="F296" s="16">
        <f t="shared" si="5"/>
        <v>2.2453703703703702E-3</v>
      </c>
    </row>
    <row r="297" spans="1:6">
      <c r="A297" s="4">
        <v>0.13263888888888889</v>
      </c>
      <c r="E297" s="16">
        <v>0.13263888888888889</v>
      </c>
      <c r="F297" s="16">
        <f t="shared" si="5"/>
        <v>2.2106481481481482E-3</v>
      </c>
    </row>
    <row r="298" spans="1:6">
      <c r="A298" s="4">
        <v>0.13472222222222222</v>
      </c>
      <c r="E298" s="16">
        <v>0.13472222222222222</v>
      </c>
      <c r="F298" s="16">
        <f t="shared" si="5"/>
        <v>2.2453703703703702E-3</v>
      </c>
    </row>
    <row r="299" spans="1:6">
      <c r="A299" s="4">
        <v>0.18263888888888891</v>
      </c>
      <c r="E299" s="16">
        <v>0.18263888888888891</v>
      </c>
      <c r="F299" s="16">
        <f t="shared" si="5"/>
        <v>3.0439814814814817E-3</v>
      </c>
    </row>
    <row r="300" spans="1:6">
      <c r="A300" s="4">
        <v>0.13819444444444443</v>
      </c>
      <c r="E300" s="16">
        <v>0.13819444444444443</v>
      </c>
      <c r="F300" s="16">
        <f t="shared" si="5"/>
        <v>2.3032407407407402E-3</v>
      </c>
    </row>
    <row r="301" spans="1:6">
      <c r="A301" s="4">
        <v>0.10972222222222222</v>
      </c>
      <c r="E301" s="16">
        <v>0.10972222222222222</v>
      </c>
      <c r="F301" s="16">
        <f t="shared" si="5"/>
        <v>1.8287037037037037E-3</v>
      </c>
    </row>
    <row r="302" spans="1:6">
      <c r="A302" s="4">
        <v>0.14930555555555555</v>
      </c>
      <c r="E302" s="16">
        <v>0.14930555555555555</v>
      </c>
      <c r="F302" s="16">
        <f t="shared" si="5"/>
        <v>2.488425925925926E-3</v>
      </c>
    </row>
    <row r="303" spans="1:6">
      <c r="A303" s="4">
        <v>0.12152777777777778</v>
      </c>
      <c r="E303" s="16">
        <v>0.12152777777777778</v>
      </c>
      <c r="F303" s="16">
        <f t="shared" si="5"/>
        <v>2.0254629629629629E-3</v>
      </c>
    </row>
    <row r="304" spans="1:6">
      <c r="A304" s="4">
        <v>0.10625</v>
      </c>
      <c r="E304" s="16">
        <v>0.10625</v>
      </c>
      <c r="F304" s="16">
        <f t="shared" si="5"/>
        <v>1.7708333333333332E-3</v>
      </c>
    </row>
    <row r="305" spans="1:6">
      <c r="A305" s="4">
        <v>0.1673611111111111</v>
      </c>
      <c r="E305" s="16">
        <v>0.1673611111111111</v>
      </c>
      <c r="F305" s="16">
        <f t="shared" si="5"/>
        <v>2.7893518518518515E-3</v>
      </c>
    </row>
    <row r="306" spans="1:6">
      <c r="A306" s="4">
        <v>7.1527777777777787E-2</v>
      </c>
      <c r="E306" s="16">
        <v>7.1527777777777787E-2</v>
      </c>
      <c r="F306" s="16">
        <f t="shared" si="5"/>
        <v>1.1921296296296298E-3</v>
      </c>
    </row>
    <row r="307" spans="1:6">
      <c r="A307" s="4">
        <v>0.14444444444444446</v>
      </c>
      <c r="E307" s="16">
        <v>0.14444444444444446</v>
      </c>
      <c r="F307" s="16">
        <f t="shared" si="5"/>
        <v>2.4074074074074076E-3</v>
      </c>
    </row>
    <row r="308" spans="1:6">
      <c r="A308" s="4">
        <v>0.24305555555555555</v>
      </c>
      <c r="E308" s="16">
        <v>0.24305555555555555</v>
      </c>
      <c r="F308" s="16">
        <f t="shared" si="5"/>
        <v>4.0509259259259257E-3</v>
      </c>
    </row>
    <row r="309" spans="1:6">
      <c r="A309" s="4">
        <v>0.17291666666666669</v>
      </c>
      <c r="E309" s="16">
        <v>0.17291666666666669</v>
      </c>
      <c r="F309" s="16">
        <f t="shared" si="5"/>
        <v>2.8819444444444448E-3</v>
      </c>
    </row>
    <row r="310" spans="1:6">
      <c r="A310" s="4">
        <v>0.1173611111111111</v>
      </c>
      <c r="E310" s="16">
        <v>0.1173611111111111</v>
      </c>
      <c r="F310" s="16">
        <f t="shared" si="5"/>
        <v>1.9560185185185184E-3</v>
      </c>
    </row>
    <row r="311" spans="1:6">
      <c r="A311" s="4">
        <v>0.16041666666666668</v>
      </c>
      <c r="E311" s="16">
        <v>0.16041666666666668</v>
      </c>
      <c r="F311" s="16">
        <f t="shared" si="5"/>
        <v>2.6736111111111114E-3</v>
      </c>
    </row>
    <row r="312" spans="1:6">
      <c r="A312" s="4">
        <v>0.13819444444444443</v>
      </c>
      <c r="E312" s="16">
        <v>0.13819444444444443</v>
      </c>
      <c r="F312" s="16">
        <f t="shared" si="5"/>
        <v>2.3032407407407402E-3</v>
      </c>
    </row>
    <row r="313" spans="1:6">
      <c r="A313" s="4">
        <v>0.13333333333333333</v>
      </c>
      <c r="E313" s="16">
        <v>0.13333333333333333</v>
      </c>
      <c r="F313" s="16">
        <f t="shared" si="5"/>
        <v>2.2222222222222222E-3</v>
      </c>
    </row>
    <row r="314" spans="1:6">
      <c r="A314" s="4">
        <v>0.24027777777777778</v>
      </c>
      <c r="E314" s="16">
        <v>0.24027777777777778</v>
      </c>
      <c r="F314" s="16">
        <f t="shared" si="5"/>
        <v>4.0046296296296297E-3</v>
      </c>
    </row>
    <row r="315" spans="1:6">
      <c r="A315" s="4">
        <v>0.15</v>
      </c>
      <c r="E315" s="16">
        <v>0.15</v>
      </c>
      <c r="F315" s="16">
        <f t="shared" si="5"/>
        <v>2.5000000000000001E-3</v>
      </c>
    </row>
    <row r="316" spans="1:6">
      <c r="A316" s="4">
        <v>0.15486111111111112</v>
      </c>
      <c r="E316" s="16">
        <v>0.15486111111111112</v>
      </c>
      <c r="F316" s="16">
        <f t="shared" si="5"/>
        <v>2.5810185185185185E-3</v>
      </c>
    </row>
    <row r="317" spans="1:6">
      <c r="A317" s="4">
        <v>0.14583333333333334</v>
      </c>
      <c r="E317" s="16">
        <v>0.14583333333333334</v>
      </c>
      <c r="F317" s="16">
        <f t="shared" si="5"/>
        <v>2.4305555555555556E-3</v>
      </c>
    </row>
    <row r="318" spans="1:6">
      <c r="A318" s="4">
        <v>0.1013888888888889</v>
      </c>
      <c r="E318" s="16">
        <v>0.1013888888888889</v>
      </c>
      <c r="F318" s="16">
        <f t="shared" si="5"/>
        <v>1.689814814814815E-3</v>
      </c>
    </row>
    <row r="319" spans="1:6">
      <c r="A319" s="4">
        <v>0.18194444444444444</v>
      </c>
      <c r="E319" s="16">
        <v>0.18194444444444444</v>
      </c>
      <c r="F319" s="16">
        <f t="shared" si="5"/>
        <v>3.0324074074074073E-3</v>
      </c>
    </row>
    <row r="320" spans="1:6">
      <c r="A320" s="4">
        <v>0.15625</v>
      </c>
      <c r="E320" s="16">
        <v>0.15625</v>
      </c>
      <c r="F320" s="16">
        <f t="shared" si="5"/>
        <v>2.6041666666666665E-3</v>
      </c>
    </row>
    <row r="321" spans="1:6">
      <c r="A321" s="4">
        <v>0.12361111111111112</v>
      </c>
      <c r="E321" s="16">
        <v>0.12361111111111112</v>
      </c>
      <c r="F321" s="16">
        <f t="shared" si="5"/>
        <v>2.0601851851851853E-3</v>
      </c>
    </row>
    <row r="322" spans="1:6">
      <c r="A322" s="4">
        <v>0.14583333333333334</v>
      </c>
      <c r="E322" s="16">
        <v>0.14583333333333334</v>
      </c>
      <c r="F322" s="16">
        <f t="shared" si="5"/>
        <v>2.4305555555555556E-3</v>
      </c>
    </row>
    <row r="323" spans="1:6">
      <c r="A323" s="4">
        <v>0.14027777777777778</v>
      </c>
      <c r="E323" s="16">
        <v>0.14027777777777778</v>
      </c>
      <c r="F323" s="16">
        <f t="shared" si="5"/>
        <v>2.3379629629629631E-3</v>
      </c>
    </row>
    <row r="324" spans="1:6">
      <c r="A324" s="4">
        <v>0.15833333333333333</v>
      </c>
      <c r="E324" s="16">
        <v>0.15833333333333333</v>
      </c>
      <c r="F324" s="16">
        <f t="shared" si="5"/>
        <v>2.638888888888889E-3</v>
      </c>
    </row>
    <row r="325" spans="1:6">
      <c r="A325" s="4">
        <v>0.13263888888888889</v>
      </c>
      <c r="E325" s="16">
        <v>0.13263888888888889</v>
      </c>
      <c r="F325" s="16">
        <f t="shared" si="5"/>
        <v>2.2106481481481482E-3</v>
      </c>
    </row>
    <row r="326" spans="1:6">
      <c r="A326" s="4">
        <v>0.12083333333333333</v>
      </c>
      <c r="E326" s="16">
        <v>0.12083333333333333</v>
      </c>
      <c r="F326" s="16">
        <f t="shared" si="5"/>
        <v>2.0138888888888888E-3</v>
      </c>
    </row>
    <row r="327" spans="1:6">
      <c r="A327" s="4">
        <v>0.18611111111111112</v>
      </c>
      <c r="E327" s="16">
        <v>0.18611111111111112</v>
      </c>
      <c r="F327" s="16">
        <f t="shared" si="5"/>
        <v>3.1018518518518517E-3</v>
      </c>
    </row>
    <row r="328" spans="1:6">
      <c r="A328" s="4">
        <v>0.17569444444444446</v>
      </c>
      <c r="E328" s="16">
        <v>0.17569444444444446</v>
      </c>
      <c r="F328" s="16">
        <f t="shared" si="5"/>
        <v>2.9282407407407408E-3</v>
      </c>
    </row>
    <row r="329" spans="1:6">
      <c r="A329" s="4">
        <v>0.14166666666666666</v>
      </c>
      <c r="E329" s="16">
        <v>0.14166666666666666</v>
      </c>
      <c r="F329" s="16">
        <f t="shared" si="5"/>
        <v>2.3611111111111111E-3</v>
      </c>
    </row>
    <row r="330" spans="1:6">
      <c r="A330" s="4">
        <v>0.12291666666666667</v>
      </c>
      <c r="E330" s="16">
        <v>0.12291666666666667</v>
      </c>
      <c r="F330" s="16">
        <f t="shared" si="5"/>
        <v>2.0486111111111113E-3</v>
      </c>
    </row>
    <row r="331" spans="1:6">
      <c r="A331" s="4">
        <v>0.14444444444444446</v>
      </c>
      <c r="E331" s="16">
        <v>0.14444444444444446</v>
      </c>
      <c r="F331" s="16">
        <f t="shared" si="5"/>
        <v>2.4074074074074076E-3</v>
      </c>
    </row>
    <row r="332" spans="1:6">
      <c r="A332" s="4">
        <v>0.14652777777777778</v>
      </c>
      <c r="E332" s="16">
        <v>0.14652777777777778</v>
      </c>
      <c r="F332" s="16">
        <f t="shared" si="5"/>
        <v>2.4421296296296296E-3</v>
      </c>
    </row>
    <row r="333" spans="1:6">
      <c r="A333" s="4">
        <v>0.14097222222222222</v>
      </c>
      <c r="E333" s="16">
        <v>0.14097222222222222</v>
      </c>
      <c r="F333" s="16">
        <f t="shared" si="5"/>
        <v>2.3495370370370371E-3</v>
      </c>
    </row>
    <row r="334" spans="1:6">
      <c r="A334" s="4">
        <v>0.16944444444444443</v>
      </c>
      <c r="E334" s="16">
        <v>0.16944444444444443</v>
      </c>
      <c r="F334" s="16">
        <f t="shared" si="5"/>
        <v>2.8240740740740739E-3</v>
      </c>
    </row>
    <row r="335" spans="1:6">
      <c r="A335" s="4">
        <v>0.18194444444444444</v>
      </c>
      <c r="E335" s="16">
        <v>0.18194444444444444</v>
      </c>
      <c r="F335" s="16">
        <f t="shared" si="5"/>
        <v>3.0324074074074073E-3</v>
      </c>
    </row>
    <row r="336" spans="1:6">
      <c r="A336" s="4">
        <v>0.12291666666666667</v>
      </c>
      <c r="E336" s="16">
        <v>0.12291666666666667</v>
      </c>
      <c r="F336" s="16">
        <f t="shared" si="5"/>
        <v>2.0486111111111113E-3</v>
      </c>
    </row>
    <row r="337" spans="1:6">
      <c r="A337" s="4">
        <v>0.16250000000000001</v>
      </c>
      <c r="E337" s="16">
        <v>0.16250000000000001</v>
      </c>
      <c r="F337" s="16">
        <f t="shared" si="5"/>
        <v>2.7083333333333334E-3</v>
      </c>
    </row>
    <row r="338" spans="1:6">
      <c r="A338" s="4">
        <v>0.15347222222222223</v>
      </c>
      <c r="E338" s="16">
        <v>0.15347222222222223</v>
      </c>
      <c r="F338" s="16">
        <f t="shared" si="5"/>
        <v>2.5578703703703705E-3</v>
      </c>
    </row>
    <row r="339" spans="1:6">
      <c r="A339" s="4">
        <v>0.14722222222222223</v>
      </c>
      <c r="E339" s="16">
        <v>0.14722222222222223</v>
      </c>
      <c r="F339" s="16">
        <f t="shared" si="5"/>
        <v>2.4537037037037036E-3</v>
      </c>
    </row>
    <row r="340" spans="1:6">
      <c r="A340" s="4">
        <v>0.13680555555555554</v>
      </c>
      <c r="E340" s="16">
        <v>0.13680555555555554</v>
      </c>
      <c r="F340" s="16">
        <f t="shared" si="5"/>
        <v>2.2800925925925922E-3</v>
      </c>
    </row>
    <row r="341" spans="1:6">
      <c r="A341" s="4">
        <v>0.10555555555555556</v>
      </c>
      <c r="E341" s="16">
        <v>0.10555555555555556</v>
      </c>
      <c r="F341" s="16">
        <f t="shared" si="5"/>
        <v>1.7592592592592592E-3</v>
      </c>
    </row>
    <row r="342" spans="1:6">
      <c r="A342" s="4">
        <v>0.1388888888888889</v>
      </c>
      <c r="E342" s="16">
        <v>0.1388888888888889</v>
      </c>
      <c r="F342" s="16">
        <f t="shared" si="5"/>
        <v>2.3148148148148151E-3</v>
      </c>
    </row>
    <row r="343" spans="1:6">
      <c r="A343" s="4">
        <v>0.14166666666666666</v>
      </c>
      <c r="E343" s="16">
        <v>0.14166666666666666</v>
      </c>
      <c r="F343" s="16">
        <f t="shared" si="5"/>
        <v>2.3611111111111111E-3</v>
      </c>
    </row>
    <row r="344" spans="1:6">
      <c r="A344" s="4">
        <v>0.12291666666666667</v>
      </c>
      <c r="E344" s="16">
        <v>0.12291666666666667</v>
      </c>
      <c r="F344" s="16">
        <f t="shared" si="5"/>
        <v>2.0486111111111113E-3</v>
      </c>
    </row>
    <row r="345" spans="1:6">
      <c r="A345" s="4">
        <v>0.16041666666666668</v>
      </c>
      <c r="E345" s="16">
        <v>0.16041666666666668</v>
      </c>
      <c r="F345" s="16">
        <f t="shared" si="5"/>
        <v>2.6736111111111114E-3</v>
      </c>
    </row>
    <row r="346" spans="1:6">
      <c r="A346" s="4">
        <v>0.16388888888888889</v>
      </c>
      <c r="E346" s="16">
        <v>0.16388888888888889</v>
      </c>
      <c r="F346" s="16">
        <f t="shared" si="5"/>
        <v>2.7314814814814814E-3</v>
      </c>
    </row>
    <row r="347" spans="1:6">
      <c r="A347" s="4">
        <v>0.21597222222222223</v>
      </c>
      <c r="E347" s="16">
        <v>0.21597222222222223</v>
      </c>
      <c r="F347" s="16">
        <f t="shared" si="5"/>
        <v>3.5995370370370374E-3</v>
      </c>
    </row>
    <row r="348" spans="1:6">
      <c r="A348" s="4">
        <v>0.11805555555555557</v>
      </c>
      <c r="E348" s="16">
        <v>0.11805555555555557</v>
      </c>
      <c r="F348" s="16">
        <f t="shared" si="5"/>
        <v>1.9675925925925928E-3</v>
      </c>
    </row>
    <row r="349" spans="1:6">
      <c r="A349" s="4">
        <v>0.15069444444444444</v>
      </c>
      <c r="E349" s="16">
        <v>0.15069444444444444</v>
      </c>
      <c r="F349" s="16">
        <f t="shared" si="5"/>
        <v>2.5115740740740741E-3</v>
      </c>
    </row>
    <row r="350" spans="1:6">
      <c r="A350" s="4">
        <v>0.13958333333333334</v>
      </c>
      <c r="E350" s="16">
        <v>0.13958333333333334</v>
      </c>
      <c r="F350" s="16">
        <f t="shared" si="5"/>
        <v>2.3263888888888891E-3</v>
      </c>
    </row>
    <row r="351" spans="1:6">
      <c r="A351" s="4">
        <v>0.24166666666666667</v>
      </c>
      <c r="E351" s="16">
        <v>0.24166666666666667</v>
      </c>
      <c r="F351" s="16">
        <f t="shared" ref="F351:F414" si="6">E351/60</f>
        <v>4.0277777777777777E-3</v>
      </c>
    </row>
    <row r="352" spans="1:6">
      <c r="A352" s="4">
        <v>0.39999999999999997</v>
      </c>
      <c r="E352" s="16">
        <v>0.39999999999999997</v>
      </c>
      <c r="F352" s="16">
        <f t="shared" si="6"/>
        <v>6.6666666666666662E-3</v>
      </c>
    </row>
    <row r="353" spans="1:6">
      <c r="A353" s="4">
        <v>0.18194444444444444</v>
      </c>
      <c r="E353" s="16">
        <v>0.18194444444444444</v>
      </c>
      <c r="F353" s="16">
        <f t="shared" si="6"/>
        <v>3.0324074074074073E-3</v>
      </c>
    </row>
    <row r="354" spans="1:6">
      <c r="A354" s="4">
        <v>0.17222222222222225</v>
      </c>
      <c r="E354" s="16">
        <v>0.17222222222222225</v>
      </c>
      <c r="F354" s="16">
        <f t="shared" si="6"/>
        <v>2.8703703703703708E-3</v>
      </c>
    </row>
    <row r="355" spans="1:6">
      <c r="A355" s="4">
        <v>0.22152777777777777</v>
      </c>
      <c r="E355" s="16">
        <v>0.22152777777777777</v>
      </c>
      <c r="F355" s="16">
        <f t="shared" si="6"/>
        <v>3.6921296296296294E-3</v>
      </c>
    </row>
    <row r="356" spans="1:6">
      <c r="A356" s="4">
        <v>0.1673611111111111</v>
      </c>
      <c r="E356" s="16">
        <v>0.1673611111111111</v>
      </c>
      <c r="F356" s="16">
        <f t="shared" si="6"/>
        <v>2.7893518518518515E-3</v>
      </c>
    </row>
    <row r="357" spans="1:6">
      <c r="A357" s="4">
        <v>0.12569444444444444</v>
      </c>
      <c r="E357" s="16">
        <v>0.12569444444444444</v>
      </c>
      <c r="F357" s="16">
        <f t="shared" si="6"/>
        <v>2.0949074074074073E-3</v>
      </c>
    </row>
    <row r="358" spans="1:6">
      <c r="A358" s="4">
        <v>0.18263888888888891</v>
      </c>
      <c r="E358" s="16">
        <v>0.18263888888888891</v>
      </c>
      <c r="F358" s="16">
        <f t="shared" si="6"/>
        <v>3.0439814814814817E-3</v>
      </c>
    </row>
    <row r="359" spans="1:6">
      <c r="A359" s="4">
        <v>0.16319444444444445</v>
      </c>
      <c r="E359" s="16">
        <v>0.16319444444444445</v>
      </c>
      <c r="F359" s="16">
        <f t="shared" si="6"/>
        <v>2.7199074074074074E-3</v>
      </c>
    </row>
    <row r="360" spans="1:6">
      <c r="A360" s="4">
        <v>0.20902777777777778</v>
      </c>
      <c r="E360" s="16">
        <v>0.20902777777777778</v>
      </c>
      <c r="F360" s="16">
        <f t="shared" si="6"/>
        <v>3.4837962962962965E-3</v>
      </c>
    </row>
    <row r="361" spans="1:6">
      <c r="A361" s="4">
        <v>0.17708333333333334</v>
      </c>
      <c r="E361" s="16">
        <v>0.17708333333333334</v>
      </c>
      <c r="F361" s="16">
        <f t="shared" si="6"/>
        <v>2.9513888888888892E-3</v>
      </c>
    </row>
    <row r="362" spans="1:6">
      <c r="A362" s="4">
        <v>0.13680555555555554</v>
      </c>
      <c r="E362" s="16">
        <v>0.13680555555555554</v>
      </c>
      <c r="F362" s="16">
        <f t="shared" si="6"/>
        <v>2.2800925925925922E-3</v>
      </c>
    </row>
    <row r="363" spans="1:6">
      <c r="A363" s="4">
        <v>0.19027777777777777</v>
      </c>
      <c r="E363" s="16">
        <v>0.19027777777777777</v>
      </c>
      <c r="F363" s="16">
        <f t="shared" si="6"/>
        <v>3.1712962962962962E-3</v>
      </c>
    </row>
    <row r="364" spans="1:6">
      <c r="A364" s="4">
        <v>0.15347222222222223</v>
      </c>
      <c r="E364" s="16">
        <v>0.15347222222222223</v>
      </c>
      <c r="F364" s="16">
        <f t="shared" si="6"/>
        <v>2.5578703703703705E-3</v>
      </c>
    </row>
    <row r="365" spans="1:6">
      <c r="A365" s="4">
        <v>0.15208333333333332</v>
      </c>
      <c r="E365" s="16">
        <v>0.15208333333333332</v>
      </c>
      <c r="F365" s="16">
        <f t="shared" si="6"/>
        <v>2.5347222222222221E-3</v>
      </c>
    </row>
    <row r="366" spans="1:6">
      <c r="A366" s="4">
        <v>0.1388888888888889</v>
      </c>
      <c r="E366" s="16">
        <v>0.1388888888888889</v>
      </c>
      <c r="F366" s="16">
        <f t="shared" si="6"/>
        <v>2.3148148148148151E-3</v>
      </c>
    </row>
    <row r="367" spans="1:6">
      <c r="A367" s="4">
        <v>0.1111111111111111</v>
      </c>
      <c r="E367" s="16">
        <v>0.1111111111111111</v>
      </c>
      <c r="F367" s="16">
        <f t="shared" si="6"/>
        <v>1.8518518518518517E-3</v>
      </c>
    </row>
    <row r="368" spans="1:6">
      <c r="A368" s="4">
        <v>0.15138888888888888</v>
      </c>
      <c r="E368" s="16">
        <v>0.15138888888888888</v>
      </c>
      <c r="F368" s="16">
        <f t="shared" si="6"/>
        <v>2.5231481481481481E-3</v>
      </c>
    </row>
    <row r="369" spans="1:6">
      <c r="A369" s="4">
        <v>0.1013888888888889</v>
      </c>
      <c r="E369" s="16">
        <v>0.1013888888888889</v>
      </c>
      <c r="F369" s="16">
        <f t="shared" si="6"/>
        <v>1.689814814814815E-3</v>
      </c>
    </row>
    <row r="370" spans="1:6">
      <c r="A370" s="4">
        <v>0.15416666666666667</v>
      </c>
      <c r="E370" s="16">
        <v>0.15416666666666667</v>
      </c>
      <c r="F370" s="16">
        <f t="shared" si="6"/>
        <v>2.5694444444444445E-3</v>
      </c>
    </row>
    <row r="371" spans="1:6">
      <c r="A371" s="4">
        <v>0.13333333333333333</v>
      </c>
      <c r="E371" s="16">
        <v>0.13333333333333333</v>
      </c>
      <c r="F371" s="16">
        <f t="shared" si="6"/>
        <v>2.2222222222222222E-3</v>
      </c>
    </row>
    <row r="372" spans="1:6">
      <c r="A372" s="4">
        <v>0.15763888888888888</v>
      </c>
      <c r="E372" s="16">
        <v>0.15763888888888888</v>
      </c>
      <c r="F372" s="16">
        <f t="shared" si="6"/>
        <v>2.6273148148148145E-3</v>
      </c>
    </row>
    <row r="373" spans="1:6">
      <c r="A373" s="4">
        <v>0.14791666666666667</v>
      </c>
      <c r="E373" s="16">
        <v>0.14791666666666667</v>
      </c>
      <c r="F373" s="16">
        <f t="shared" si="6"/>
        <v>2.4652777777777776E-3</v>
      </c>
    </row>
    <row r="374" spans="1:6">
      <c r="A374" s="4">
        <v>0.16250000000000001</v>
      </c>
      <c r="E374" s="16">
        <v>0.16250000000000001</v>
      </c>
      <c r="F374" s="16">
        <f t="shared" si="6"/>
        <v>2.7083333333333334E-3</v>
      </c>
    </row>
    <row r="375" spans="1:6">
      <c r="A375" s="4">
        <v>0.19375000000000001</v>
      </c>
      <c r="E375" s="16">
        <v>0.19375000000000001</v>
      </c>
      <c r="F375" s="16">
        <f t="shared" si="6"/>
        <v>3.2291666666666666E-3</v>
      </c>
    </row>
    <row r="376" spans="1:6">
      <c r="A376" s="4">
        <v>0.13333333333333333</v>
      </c>
      <c r="E376" s="16">
        <v>0.13333333333333333</v>
      </c>
      <c r="F376" s="16">
        <f t="shared" si="6"/>
        <v>2.2222222222222222E-3</v>
      </c>
    </row>
    <row r="377" spans="1:6">
      <c r="A377" s="4">
        <v>0.17708333333333334</v>
      </c>
      <c r="E377" s="16">
        <v>0.17708333333333334</v>
      </c>
      <c r="F377" s="16">
        <f t="shared" si="6"/>
        <v>2.9513888888888892E-3</v>
      </c>
    </row>
    <row r="378" spans="1:6">
      <c r="A378" s="4">
        <v>8.819444444444445E-2</v>
      </c>
      <c r="E378" s="16">
        <v>8.819444444444445E-2</v>
      </c>
      <c r="F378" s="16">
        <f t="shared" si="6"/>
        <v>1.4699074074074074E-3</v>
      </c>
    </row>
    <row r="379" spans="1:6">
      <c r="A379" s="4">
        <v>0.12430555555555556</v>
      </c>
      <c r="E379" s="16">
        <v>0.12430555555555556</v>
      </c>
      <c r="F379" s="16">
        <f t="shared" si="6"/>
        <v>2.0717592592592593E-3</v>
      </c>
    </row>
    <row r="380" spans="1:6">
      <c r="A380" s="4">
        <v>0.1388888888888889</v>
      </c>
      <c r="E380" s="16">
        <v>0.1388888888888889</v>
      </c>
      <c r="F380" s="16">
        <f t="shared" si="6"/>
        <v>2.3148148148148151E-3</v>
      </c>
    </row>
    <row r="381" spans="1:6">
      <c r="A381" s="4">
        <v>0.12152777777777778</v>
      </c>
      <c r="E381" s="16">
        <v>0.12152777777777778</v>
      </c>
      <c r="F381" s="16">
        <f t="shared" si="6"/>
        <v>2.0254629629629629E-3</v>
      </c>
    </row>
    <row r="382" spans="1:6">
      <c r="A382" s="4">
        <v>0.14861111111111111</v>
      </c>
      <c r="E382" s="16">
        <v>0.14861111111111111</v>
      </c>
      <c r="F382" s="16">
        <f t="shared" si="6"/>
        <v>2.476851851851852E-3</v>
      </c>
    </row>
    <row r="383" spans="1:6">
      <c r="A383" s="4">
        <v>0.22777777777777777</v>
      </c>
      <c r="E383" s="16">
        <v>0.22777777777777777</v>
      </c>
      <c r="F383" s="16">
        <f t="shared" si="6"/>
        <v>3.7962962962962963E-3</v>
      </c>
    </row>
    <row r="384" spans="1:6">
      <c r="A384" s="4">
        <v>0.15416666666666667</v>
      </c>
      <c r="E384" s="16">
        <v>0.15416666666666667</v>
      </c>
      <c r="F384" s="16">
        <f t="shared" si="6"/>
        <v>2.5694444444444445E-3</v>
      </c>
    </row>
    <row r="385" spans="1:6">
      <c r="A385" s="4">
        <v>7.3611111111111113E-2</v>
      </c>
      <c r="E385" s="16">
        <v>7.3611111111111113E-2</v>
      </c>
      <c r="F385" s="16">
        <f t="shared" si="6"/>
        <v>1.2268518518518518E-3</v>
      </c>
    </row>
    <row r="386" spans="1:6">
      <c r="A386" s="4">
        <v>0.12916666666666668</v>
      </c>
      <c r="E386" s="16">
        <v>0.12916666666666668</v>
      </c>
      <c r="F386" s="16">
        <f t="shared" si="6"/>
        <v>2.1527777777777782E-3</v>
      </c>
    </row>
    <row r="387" spans="1:6">
      <c r="A387" s="4">
        <v>0.17777777777777778</v>
      </c>
      <c r="E387" s="16">
        <v>0.17777777777777778</v>
      </c>
      <c r="F387" s="16">
        <f t="shared" si="6"/>
        <v>2.9629629629629632E-3</v>
      </c>
    </row>
    <row r="388" spans="1:6">
      <c r="A388" s="4">
        <v>0.14791666666666667</v>
      </c>
      <c r="E388" s="16">
        <v>0.14791666666666667</v>
      </c>
      <c r="F388" s="16">
        <f t="shared" si="6"/>
        <v>2.4652777777777776E-3</v>
      </c>
    </row>
    <row r="389" spans="1:6">
      <c r="A389" s="4">
        <v>0.17708333333333334</v>
      </c>
      <c r="E389" s="16">
        <v>0.17708333333333334</v>
      </c>
      <c r="F389" s="16">
        <f t="shared" si="6"/>
        <v>2.9513888888888892E-3</v>
      </c>
    </row>
    <row r="390" spans="1:6">
      <c r="A390" s="4">
        <v>0.16666666666666666</v>
      </c>
      <c r="E390" s="16">
        <v>0.16666666666666666</v>
      </c>
      <c r="F390" s="16">
        <f t="shared" si="6"/>
        <v>2.7777777777777775E-3</v>
      </c>
    </row>
    <row r="391" spans="1:6">
      <c r="A391" s="4">
        <v>0.19513888888888889</v>
      </c>
      <c r="E391" s="16">
        <v>0.19513888888888889</v>
      </c>
      <c r="F391" s="16">
        <f t="shared" si="6"/>
        <v>3.2523148148148147E-3</v>
      </c>
    </row>
    <row r="392" spans="1:6">
      <c r="A392" s="4">
        <v>0.16805555555555554</v>
      </c>
      <c r="E392" s="16">
        <v>0.16805555555555554</v>
      </c>
      <c r="F392" s="16">
        <f t="shared" si="6"/>
        <v>2.8009259259259259E-3</v>
      </c>
    </row>
    <row r="393" spans="1:6">
      <c r="A393" s="4">
        <v>0.14305555555555557</v>
      </c>
      <c r="E393" s="16">
        <v>0.14305555555555557</v>
      </c>
      <c r="F393" s="16">
        <f t="shared" si="6"/>
        <v>2.3842592592592596E-3</v>
      </c>
    </row>
    <row r="394" spans="1:6">
      <c r="A394" s="4">
        <v>0.13055555555555556</v>
      </c>
      <c r="E394" s="16">
        <v>0.13055555555555556</v>
      </c>
      <c r="F394" s="16">
        <f t="shared" si="6"/>
        <v>2.1759259259259262E-3</v>
      </c>
    </row>
    <row r="395" spans="1:6">
      <c r="A395" s="4">
        <v>0.16597222222222222</v>
      </c>
      <c r="E395" s="16">
        <v>0.16597222222222222</v>
      </c>
      <c r="F395" s="16">
        <f t="shared" si="6"/>
        <v>2.7662037037037034E-3</v>
      </c>
    </row>
    <row r="396" spans="1:6">
      <c r="A396" s="4">
        <v>0.14305555555555557</v>
      </c>
      <c r="E396" s="16">
        <v>0.14305555555555557</v>
      </c>
      <c r="F396" s="16">
        <f t="shared" si="6"/>
        <v>2.3842592592592596E-3</v>
      </c>
    </row>
    <row r="397" spans="1:6">
      <c r="A397" s="4">
        <v>0.14027777777777778</v>
      </c>
      <c r="E397" s="16">
        <v>0.14027777777777778</v>
      </c>
      <c r="F397" s="16">
        <f t="shared" si="6"/>
        <v>2.3379629629629631E-3</v>
      </c>
    </row>
    <row r="398" spans="1:6">
      <c r="A398" s="4">
        <v>0.15833333333333333</v>
      </c>
      <c r="E398" s="16">
        <v>0.15833333333333333</v>
      </c>
      <c r="F398" s="16">
        <f t="shared" si="6"/>
        <v>2.638888888888889E-3</v>
      </c>
    </row>
    <row r="399" spans="1:6">
      <c r="A399" s="4">
        <v>0.15</v>
      </c>
      <c r="E399" s="16">
        <v>0.15</v>
      </c>
      <c r="F399" s="16">
        <f t="shared" si="6"/>
        <v>2.5000000000000001E-3</v>
      </c>
    </row>
    <row r="400" spans="1:6">
      <c r="A400" s="4">
        <v>0.17708333333333334</v>
      </c>
      <c r="E400" s="16">
        <v>0.17708333333333334</v>
      </c>
      <c r="F400" s="16">
        <f t="shared" si="6"/>
        <v>2.9513888888888892E-3</v>
      </c>
    </row>
    <row r="401" spans="1:6">
      <c r="A401" s="4">
        <v>0.1361111111111111</v>
      </c>
      <c r="E401" s="16">
        <v>0.1361111111111111</v>
      </c>
      <c r="F401" s="16">
        <f t="shared" si="6"/>
        <v>2.2685185185185182E-3</v>
      </c>
    </row>
    <row r="402" spans="1:6">
      <c r="A402" s="4">
        <v>9.5138888888888884E-2</v>
      </c>
      <c r="E402" s="16">
        <v>9.5138888888888884E-2</v>
      </c>
      <c r="F402" s="16">
        <f t="shared" si="6"/>
        <v>1.5856481481481481E-3</v>
      </c>
    </row>
    <row r="403" spans="1:6">
      <c r="A403" s="4">
        <v>0.16041666666666668</v>
      </c>
      <c r="E403" s="16">
        <v>0.16041666666666668</v>
      </c>
      <c r="F403" s="16">
        <f t="shared" si="6"/>
        <v>2.6736111111111114E-3</v>
      </c>
    </row>
    <row r="404" spans="1:6">
      <c r="A404" s="4">
        <v>0.1388888888888889</v>
      </c>
      <c r="E404" s="16">
        <v>0.1388888888888889</v>
      </c>
      <c r="F404" s="16">
        <f t="shared" si="6"/>
        <v>2.3148148148148151E-3</v>
      </c>
    </row>
    <row r="405" spans="1:6">
      <c r="A405" s="4">
        <v>0.12361111111111112</v>
      </c>
      <c r="E405" s="16">
        <v>0.12361111111111112</v>
      </c>
      <c r="F405" s="16">
        <f t="shared" si="6"/>
        <v>2.0601851851851853E-3</v>
      </c>
    </row>
    <row r="406" spans="1:6">
      <c r="A406" s="4">
        <v>0.17291666666666669</v>
      </c>
      <c r="E406" s="16">
        <v>0.17291666666666669</v>
      </c>
      <c r="F406" s="16">
        <f t="shared" si="6"/>
        <v>2.8819444444444448E-3</v>
      </c>
    </row>
    <row r="407" spans="1:6">
      <c r="A407" s="4">
        <v>0.14583333333333334</v>
      </c>
      <c r="E407" s="16">
        <v>0.14583333333333334</v>
      </c>
      <c r="F407" s="16">
        <f t="shared" si="6"/>
        <v>2.4305555555555556E-3</v>
      </c>
    </row>
    <row r="408" spans="1:6">
      <c r="A408" s="4">
        <v>0.14166666666666666</v>
      </c>
      <c r="E408" s="16">
        <v>0.14166666666666666</v>
      </c>
      <c r="F408" s="16">
        <f t="shared" si="6"/>
        <v>2.3611111111111111E-3</v>
      </c>
    </row>
    <row r="409" spans="1:6">
      <c r="A409" s="4">
        <v>0.13472222222222222</v>
      </c>
      <c r="E409" s="16">
        <v>0.13472222222222222</v>
      </c>
      <c r="F409" s="16">
        <f t="shared" si="6"/>
        <v>2.2453703703703702E-3</v>
      </c>
    </row>
    <row r="410" spans="1:6">
      <c r="A410" s="4">
        <v>0.16458333333333333</v>
      </c>
      <c r="E410" s="16">
        <v>0.16458333333333333</v>
      </c>
      <c r="F410" s="16">
        <f t="shared" si="6"/>
        <v>2.7430555555555554E-3</v>
      </c>
    </row>
    <row r="411" spans="1:6">
      <c r="A411" s="4">
        <v>0.12708333333333333</v>
      </c>
      <c r="E411" s="16">
        <v>0.12708333333333333</v>
      </c>
      <c r="F411" s="16">
        <f t="shared" si="6"/>
        <v>2.1180555555555553E-3</v>
      </c>
    </row>
    <row r="412" spans="1:6">
      <c r="A412" s="4">
        <v>0.19166666666666665</v>
      </c>
      <c r="E412" s="16">
        <v>0.19166666666666665</v>
      </c>
      <c r="F412" s="16">
        <f t="shared" si="6"/>
        <v>3.1944444444444442E-3</v>
      </c>
    </row>
    <row r="413" spans="1:6">
      <c r="A413" s="4">
        <v>0.13472222222222222</v>
      </c>
      <c r="E413" s="16">
        <v>0.13472222222222222</v>
      </c>
      <c r="F413" s="16">
        <f t="shared" si="6"/>
        <v>2.2453703703703702E-3</v>
      </c>
    </row>
    <row r="414" spans="1:6">
      <c r="A414" s="4">
        <v>0.12361111111111112</v>
      </c>
      <c r="E414" s="16">
        <v>0.12361111111111112</v>
      </c>
      <c r="F414" s="16">
        <f t="shared" si="6"/>
        <v>2.0601851851851853E-3</v>
      </c>
    </row>
    <row r="415" spans="1:6">
      <c r="A415" s="4">
        <v>0.1388888888888889</v>
      </c>
      <c r="E415" s="16">
        <v>0.1388888888888889</v>
      </c>
      <c r="F415" s="16">
        <f t="shared" ref="F415:F478" si="7">E415/60</f>
        <v>2.3148148148148151E-3</v>
      </c>
    </row>
    <row r="416" spans="1:6">
      <c r="A416" s="4">
        <v>0.18472222222222223</v>
      </c>
      <c r="E416" s="16">
        <v>0.18472222222222223</v>
      </c>
      <c r="F416" s="16">
        <f t="shared" si="7"/>
        <v>3.0787037037037037E-3</v>
      </c>
    </row>
    <row r="417" spans="1:6">
      <c r="A417" s="4">
        <v>0.12291666666666667</v>
      </c>
      <c r="E417" s="16">
        <v>0.12291666666666667</v>
      </c>
      <c r="F417" s="16">
        <f t="shared" si="7"/>
        <v>2.0486111111111113E-3</v>
      </c>
    </row>
    <row r="418" spans="1:6">
      <c r="A418" s="4">
        <v>0.16041666666666668</v>
      </c>
      <c r="E418" s="16">
        <v>0.16041666666666668</v>
      </c>
      <c r="F418" s="16">
        <f t="shared" si="7"/>
        <v>2.6736111111111114E-3</v>
      </c>
    </row>
    <row r="419" spans="1:6">
      <c r="A419" s="4">
        <v>0.16250000000000001</v>
      </c>
      <c r="E419" s="16">
        <v>0.16250000000000001</v>
      </c>
      <c r="F419" s="16">
        <f t="shared" si="7"/>
        <v>2.7083333333333334E-3</v>
      </c>
    </row>
    <row r="420" spans="1:6">
      <c r="A420" s="4">
        <v>0.13263888888888889</v>
      </c>
      <c r="E420" s="16">
        <v>0.13263888888888889</v>
      </c>
      <c r="F420" s="16">
        <f t="shared" si="7"/>
        <v>2.2106481481481482E-3</v>
      </c>
    </row>
    <row r="421" spans="1:6">
      <c r="A421" s="4">
        <v>0.11180555555555556</v>
      </c>
      <c r="E421" s="16">
        <v>0.11180555555555556</v>
      </c>
      <c r="F421" s="16">
        <f t="shared" si="7"/>
        <v>1.8634259259259259E-3</v>
      </c>
    </row>
    <row r="422" spans="1:6">
      <c r="A422" s="4">
        <v>0.12291666666666667</v>
      </c>
      <c r="E422" s="16">
        <v>0.12291666666666667</v>
      </c>
      <c r="F422" s="16">
        <f t="shared" si="7"/>
        <v>2.0486111111111113E-3</v>
      </c>
    </row>
    <row r="423" spans="1:6">
      <c r="A423" s="4">
        <v>0.15138888888888888</v>
      </c>
      <c r="E423" s="16">
        <v>0.15138888888888888</v>
      </c>
      <c r="F423" s="16">
        <f t="shared" si="7"/>
        <v>2.5231481481481481E-3</v>
      </c>
    </row>
    <row r="424" spans="1:6">
      <c r="A424" s="4">
        <v>5.6250000000000001E-2</v>
      </c>
      <c r="E424" s="16">
        <v>5.6250000000000001E-2</v>
      </c>
      <c r="F424" s="16">
        <f t="shared" si="7"/>
        <v>9.3750000000000007E-4</v>
      </c>
    </row>
    <row r="425" spans="1:6">
      <c r="A425" s="4">
        <v>0.16180555555555556</v>
      </c>
      <c r="E425" s="16">
        <v>0.16180555555555556</v>
      </c>
      <c r="F425" s="16">
        <f t="shared" si="7"/>
        <v>2.6967592592592594E-3</v>
      </c>
    </row>
    <row r="426" spans="1:6">
      <c r="A426" s="4">
        <v>0.16319444444444445</v>
      </c>
      <c r="E426" s="16">
        <v>0.16319444444444445</v>
      </c>
      <c r="F426" s="16">
        <f t="shared" si="7"/>
        <v>2.7199074074074074E-3</v>
      </c>
    </row>
    <row r="427" spans="1:6">
      <c r="A427" s="4">
        <v>0.14791666666666667</v>
      </c>
      <c r="E427" s="16">
        <v>0.14791666666666667</v>
      </c>
      <c r="F427" s="16">
        <f t="shared" si="7"/>
        <v>2.4652777777777776E-3</v>
      </c>
    </row>
    <row r="428" spans="1:6">
      <c r="A428" s="4">
        <v>0.18611111111111112</v>
      </c>
      <c r="E428" s="16">
        <v>0.18611111111111112</v>
      </c>
      <c r="F428" s="16">
        <f t="shared" si="7"/>
        <v>3.1018518518518517E-3</v>
      </c>
    </row>
    <row r="429" spans="1:6">
      <c r="A429" s="4">
        <v>0.17777777777777778</v>
      </c>
      <c r="E429" s="16">
        <v>0.17777777777777778</v>
      </c>
      <c r="F429" s="16">
        <f t="shared" si="7"/>
        <v>2.9629629629629632E-3</v>
      </c>
    </row>
    <row r="430" spans="1:6">
      <c r="A430" s="4">
        <v>0.1875</v>
      </c>
      <c r="E430" s="16">
        <v>0.1875</v>
      </c>
      <c r="F430" s="16">
        <f t="shared" si="7"/>
        <v>3.1250000000000002E-3</v>
      </c>
    </row>
    <row r="431" spans="1:6">
      <c r="A431" s="4">
        <v>0.13958333333333334</v>
      </c>
      <c r="E431" s="16">
        <v>0.13958333333333334</v>
      </c>
      <c r="F431" s="16">
        <f t="shared" si="7"/>
        <v>2.3263888888888891E-3</v>
      </c>
    </row>
    <row r="432" spans="1:6">
      <c r="A432" s="4">
        <v>0.15</v>
      </c>
      <c r="E432" s="16">
        <v>0.15</v>
      </c>
      <c r="F432" s="16">
        <f t="shared" si="7"/>
        <v>2.5000000000000001E-3</v>
      </c>
    </row>
    <row r="433" spans="1:6">
      <c r="A433" s="4">
        <v>0.15069444444444444</v>
      </c>
      <c r="E433" s="16">
        <v>0.15069444444444444</v>
      </c>
      <c r="F433" s="16">
        <f t="shared" si="7"/>
        <v>2.5115740740740741E-3</v>
      </c>
    </row>
    <row r="434" spans="1:6">
      <c r="A434" s="4">
        <v>0.18263888888888891</v>
      </c>
      <c r="E434" s="16">
        <v>0.18263888888888891</v>
      </c>
      <c r="F434" s="16">
        <f t="shared" si="7"/>
        <v>3.0439814814814817E-3</v>
      </c>
    </row>
    <row r="435" spans="1:6">
      <c r="A435" s="4">
        <v>0.17013888888888887</v>
      </c>
      <c r="E435" s="16">
        <v>0.17013888888888887</v>
      </c>
      <c r="F435" s="16">
        <f t="shared" si="7"/>
        <v>2.8356481481481479E-3</v>
      </c>
    </row>
    <row r="436" spans="1:6">
      <c r="A436" s="4">
        <v>0.1673611111111111</v>
      </c>
      <c r="E436" s="16">
        <v>0.1673611111111111</v>
      </c>
      <c r="F436" s="16">
        <f t="shared" si="7"/>
        <v>2.7893518518518515E-3</v>
      </c>
    </row>
    <row r="437" spans="1:6">
      <c r="A437" s="4">
        <v>0.18263888888888891</v>
      </c>
      <c r="E437" s="16">
        <v>0.18263888888888891</v>
      </c>
      <c r="F437" s="16">
        <f t="shared" si="7"/>
        <v>3.0439814814814817E-3</v>
      </c>
    </row>
    <row r="438" spans="1:6">
      <c r="A438" s="4">
        <v>0.17916666666666667</v>
      </c>
      <c r="E438" s="16">
        <v>0.17916666666666667</v>
      </c>
      <c r="F438" s="16">
        <f t="shared" si="7"/>
        <v>2.9861111111111113E-3</v>
      </c>
    </row>
    <row r="439" spans="1:6">
      <c r="A439" s="4">
        <v>0.11041666666666666</v>
      </c>
      <c r="E439" s="16">
        <v>0.11041666666666666</v>
      </c>
      <c r="F439" s="16">
        <f t="shared" si="7"/>
        <v>1.8402777777777777E-3</v>
      </c>
    </row>
    <row r="440" spans="1:6">
      <c r="A440" s="4">
        <v>0.17569444444444446</v>
      </c>
      <c r="E440" s="16">
        <v>0.17569444444444446</v>
      </c>
      <c r="F440" s="16">
        <f t="shared" si="7"/>
        <v>2.9282407407407408E-3</v>
      </c>
    </row>
    <row r="441" spans="1:6">
      <c r="A441" s="4">
        <v>0.14861111111111111</v>
      </c>
      <c r="E441" s="16">
        <v>0.14861111111111111</v>
      </c>
      <c r="F441" s="16">
        <f t="shared" si="7"/>
        <v>2.476851851851852E-3</v>
      </c>
    </row>
    <row r="442" spans="1:6">
      <c r="A442" s="4">
        <v>0.17361111111111113</v>
      </c>
      <c r="E442" s="16">
        <v>0.17361111111111113</v>
      </c>
      <c r="F442" s="16">
        <f t="shared" si="7"/>
        <v>2.8935185185185188E-3</v>
      </c>
    </row>
    <row r="443" spans="1:6">
      <c r="A443" s="4">
        <v>0.15833333333333333</v>
      </c>
      <c r="E443" s="16">
        <v>0.15833333333333333</v>
      </c>
      <c r="F443" s="16">
        <f t="shared" si="7"/>
        <v>2.638888888888889E-3</v>
      </c>
    </row>
    <row r="444" spans="1:6">
      <c r="A444" s="4">
        <v>0.12083333333333333</v>
      </c>
      <c r="E444" s="16">
        <v>0.12083333333333333</v>
      </c>
      <c r="F444" s="16">
        <f t="shared" si="7"/>
        <v>2.0138888888888888E-3</v>
      </c>
    </row>
    <row r="445" spans="1:6">
      <c r="A445" s="4">
        <v>0.18611111111111112</v>
      </c>
      <c r="E445" s="16">
        <v>0.18611111111111112</v>
      </c>
      <c r="F445" s="16">
        <f t="shared" si="7"/>
        <v>3.1018518518518517E-3</v>
      </c>
    </row>
    <row r="446" spans="1:6">
      <c r="A446" s="4">
        <v>0.20486111111111113</v>
      </c>
      <c r="E446" s="16">
        <v>0.20486111111111113</v>
      </c>
      <c r="F446" s="16">
        <f t="shared" si="7"/>
        <v>3.414351851851852E-3</v>
      </c>
    </row>
    <row r="447" spans="1:6">
      <c r="A447" s="4">
        <v>0.14583333333333334</v>
      </c>
      <c r="E447" s="16">
        <v>0.14583333333333334</v>
      </c>
      <c r="F447" s="16">
        <f t="shared" si="7"/>
        <v>2.4305555555555556E-3</v>
      </c>
    </row>
    <row r="448" spans="1:6">
      <c r="A448" s="4">
        <v>0.15763888888888888</v>
      </c>
      <c r="E448" s="16">
        <v>0.15763888888888888</v>
      </c>
      <c r="F448" s="16">
        <f t="shared" si="7"/>
        <v>2.6273148148148145E-3</v>
      </c>
    </row>
    <row r="449" spans="1:6">
      <c r="A449" s="4">
        <v>0.14166666666666666</v>
      </c>
      <c r="E449" s="16">
        <v>0.14166666666666666</v>
      </c>
      <c r="F449" s="16">
        <f t="shared" si="7"/>
        <v>2.3611111111111111E-3</v>
      </c>
    </row>
    <row r="450" spans="1:6">
      <c r="A450" s="4">
        <v>0.14722222222222223</v>
      </c>
      <c r="E450" s="16">
        <v>0.14722222222222223</v>
      </c>
      <c r="F450" s="16">
        <f t="shared" si="7"/>
        <v>2.4537037037037036E-3</v>
      </c>
    </row>
    <row r="451" spans="1:6">
      <c r="A451" s="4">
        <v>0.16180555555555556</v>
      </c>
      <c r="E451" s="16">
        <v>0.16180555555555556</v>
      </c>
      <c r="F451" s="16">
        <f t="shared" si="7"/>
        <v>2.6967592592592594E-3</v>
      </c>
    </row>
    <row r="452" spans="1:6">
      <c r="A452" s="4">
        <v>0.17013888888888887</v>
      </c>
      <c r="E452" s="16">
        <v>0.17013888888888887</v>
      </c>
      <c r="F452" s="16">
        <f t="shared" si="7"/>
        <v>2.8356481481481479E-3</v>
      </c>
    </row>
    <row r="453" spans="1:6">
      <c r="A453" s="4">
        <v>0.15902777777777777</v>
      </c>
      <c r="E453" s="16">
        <v>0.15902777777777777</v>
      </c>
      <c r="F453" s="16">
        <f t="shared" si="7"/>
        <v>2.650462962962963E-3</v>
      </c>
    </row>
    <row r="454" spans="1:6">
      <c r="A454" s="4">
        <v>0.12222222222222223</v>
      </c>
      <c r="E454" s="16">
        <v>0.12222222222222223</v>
      </c>
      <c r="F454" s="16">
        <f t="shared" si="7"/>
        <v>2.0370370370370373E-3</v>
      </c>
    </row>
    <row r="455" spans="1:6">
      <c r="A455" s="4">
        <v>0.1875</v>
      </c>
      <c r="E455" s="16">
        <v>0.1875</v>
      </c>
      <c r="F455" s="16">
        <f t="shared" si="7"/>
        <v>3.1250000000000002E-3</v>
      </c>
    </row>
    <row r="456" spans="1:6">
      <c r="A456" s="4">
        <v>0.19375000000000001</v>
      </c>
      <c r="E456" s="16">
        <v>0.19375000000000001</v>
      </c>
      <c r="F456" s="16">
        <f t="shared" si="7"/>
        <v>3.2291666666666666E-3</v>
      </c>
    </row>
    <row r="457" spans="1:6">
      <c r="A457" s="4">
        <v>0.14791666666666667</v>
      </c>
      <c r="E457" s="16">
        <v>0.14791666666666667</v>
      </c>
      <c r="F457" s="16">
        <f t="shared" si="7"/>
        <v>2.4652777777777776E-3</v>
      </c>
    </row>
    <row r="458" spans="1:6">
      <c r="A458" s="4">
        <v>0.16180555555555556</v>
      </c>
      <c r="E458" s="16">
        <v>0.16180555555555556</v>
      </c>
      <c r="F458" s="16">
        <f t="shared" si="7"/>
        <v>2.6967592592592594E-3</v>
      </c>
    </row>
    <row r="459" spans="1:6">
      <c r="A459" s="4">
        <v>0.15694444444444444</v>
      </c>
      <c r="E459" s="16">
        <v>0.15694444444444444</v>
      </c>
      <c r="F459" s="16">
        <f t="shared" si="7"/>
        <v>2.6157407407407405E-3</v>
      </c>
    </row>
    <row r="460" spans="1:6">
      <c r="A460" s="4">
        <v>0.16666666666666666</v>
      </c>
      <c r="E460" s="16">
        <v>0.16666666666666666</v>
      </c>
      <c r="F460" s="16">
        <f t="shared" si="7"/>
        <v>2.7777777777777775E-3</v>
      </c>
    </row>
    <row r="461" spans="1:6">
      <c r="A461" s="4">
        <v>0.16111111111111112</v>
      </c>
      <c r="E461" s="16">
        <v>0.16111111111111112</v>
      </c>
      <c r="F461" s="16">
        <f t="shared" si="7"/>
        <v>2.6851851851851854E-3</v>
      </c>
    </row>
    <row r="462" spans="1:6">
      <c r="A462" s="4">
        <v>0.21666666666666667</v>
      </c>
      <c r="E462" s="16">
        <v>0.21666666666666667</v>
      </c>
      <c r="F462" s="16">
        <f t="shared" si="7"/>
        <v>3.6111111111111114E-3</v>
      </c>
    </row>
    <row r="463" spans="1:6">
      <c r="A463" s="4">
        <v>0.1388888888888889</v>
      </c>
      <c r="E463" s="16">
        <v>0.1388888888888889</v>
      </c>
      <c r="F463" s="16">
        <f t="shared" si="7"/>
        <v>2.3148148148148151E-3</v>
      </c>
    </row>
    <row r="464" spans="1:6">
      <c r="A464" s="4">
        <v>0.13958333333333334</v>
      </c>
      <c r="E464" s="16">
        <v>0.13958333333333334</v>
      </c>
      <c r="F464" s="16">
        <f t="shared" si="7"/>
        <v>2.3263888888888891E-3</v>
      </c>
    </row>
    <row r="465" spans="1:6">
      <c r="A465" s="4">
        <v>0.15555555555555556</v>
      </c>
      <c r="E465" s="16">
        <v>0.15555555555555556</v>
      </c>
      <c r="F465" s="16">
        <f t="shared" si="7"/>
        <v>2.5925925925925925E-3</v>
      </c>
    </row>
    <row r="466" spans="1:6">
      <c r="A466" s="4">
        <v>0.14930555555555555</v>
      </c>
      <c r="E466" s="16">
        <v>0.14930555555555555</v>
      </c>
      <c r="F466" s="16">
        <f t="shared" si="7"/>
        <v>2.488425925925926E-3</v>
      </c>
    </row>
    <row r="467" spans="1:6">
      <c r="A467" s="4">
        <v>0.19999999999999998</v>
      </c>
      <c r="E467" s="16">
        <v>0.19999999999999998</v>
      </c>
      <c r="F467" s="16">
        <f t="shared" si="7"/>
        <v>3.3333333333333331E-3</v>
      </c>
    </row>
    <row r="468" spans="1:6">
      <c r="A468" s="4">
        <v>0.14097222222222222</v>
      </c>
      <c r="E468" s="16">
        <v>0.14097222222222222</v>
      </c>
      <c r="F468" s="16">
        <f t="shared" si="7"/>
        <v>2.3495370370370371E-3</v>
      </c>
    </row>
    <row r="469" spans="1:6">
      <c r="A469" s="4">
        <v>0.13958333333333334</v>
      </c>
      <c r="E469" s="16">
        <v>0.13958333333333334</v>
      </c>
      <c r="F469" s="16">
        <f t="shared" si="7"/>
        <v>2.3263888888888891E-3</v>
      </c>
    </row>
    <row r="470" spans="1:6">
      <c r="A470" s="4">
        <v>0.14166666666666666</v>
      </c>
      <c r="E470" s="16">
        <v>0.14166666666666666</v>
      </c>
      <c r="F470" s="16">
        <f t="shared" si="7"/>
        <v>2.3611111111111111E-3</v>
      </c>
    </row>
    <row r="471" spans="1:6">
      <c r="A471" s="4">
        <v>9.0277777777777776E-2</v>
      </c>
      <c r="E471" s="16">
        <v>9.0277777777777776E-2</v>
      </c>
      <c r="F471" s="16">
        <f t="shared" si="7"/>
        <v>1.5046296296296296E-3</v>
      </c>
    </row>
    <row r="472" spans="1:6">
      <c r="A472" s="4">
        <v>0.19513888888888889</v>
      </c>
      <c r="E472" s="16">
        <v>0.19513888888888889</v>
      </c>
      <c r="F472" s="16">
        <f t="shared" si="7"/>
        <v>3.2523148148148147E-3</v>
      </c>
    </row>
    <row r="473" spans="1:6">
      <c r="A473" s="4">
        <v>0.18124999999999999</v>
      </c>
      <c r="E473" s="16">
        <v>0.18124999999999999</v>
      </c>
      <c r="F473" s="16">
        <f t="shared" si="7"/>
        <v>3.0208333333333333E-3</v>
      </c>
    </row>
    <row r="474" spans="1:6">
      <c r="A474" s="4">
        <v>0.14652777777777778</v>
      </c>
      <c r="E474" s="16">
        <v>0.14652777777777778</v>
      </c>
      <c r="F474" s="16">
        <f t="shared" si="7"/>
        <v>2.4421296296296296E-3</v>
      </c>
    </row>
    <row r="475" spans="1:6">
      <c r="A475" s="4">
        <v>0.16319444444444445</v>
      </c>
      <c r="E475" s="16">
        <v>0.16319444444444445</v>
      </c>
      <c r="F475" s="16">
        <f t="shared" si="7"/>
        <v>2.7199074074074074E-3</v>
      </c>
    </row>
    <row r="476" spans="1:6">
      <c r="A476" s="4">
        <v>0.13749999999999998</v>
      </c>
      <c r="E476" s="16">
        <v>0.13749999999999998</v>
      </c>
      <c r="F476" s="16">
        <f t="shared" si="7"/>
        <v>2.2916666666666662E-3</v>
      </c>
    </row>
    <row r="477" spans="1:6">
      <c r="A477" s="4">
        <v>0.14166666666666666</v>
      </c>
      <c r="E477" s="16">
        <v>0.14166666666666666</v>
      </c>
      <c r="F477" s="16">
        <f t="shared" si="7"/>
        <v>2.3611111111111111E-3</v>
      </c>
    </row>
    <row r="478" spans="1:6">
      <c r="A478" s="4">
        <v>0.20972222222222223</v>
      </c>
      <c r="E478" s="16">
        <v>0.20972222222222223</v>
      </c>
      <c r="F478" s="16">
        <f t="shared" si="7"/>
        <v>3.4953703703703705E-3</v>
      </c>
    </row>
    <row r="479" spans="1:6">
      <c r="A479" s="4">
        <v>0.19791666666666666</v>
      </c>
      <c r="E479" s="16">
        <v>0.19791666666666666</v>
      </c>
      <c r="F479" s="16">
        <f t="shared" ref="F479:F542" si="8">E479/60</f>
        <v>3.2986111111111111E-3</v>
      </c>
    </row>
    <row r="480" spans="1:6">
      <c r="A480" s="4">
        <v>0.13125000000000001</v>
      </c>
      <c r="E480" s="16">
        <v>0.13125000000000001</v>
      </c>
      <c r="F480" s="16">
        <f t="shared" si="8"/>
        <v>2.1875000000000002E-3</v>
      </c>
    </row>
    <row r="481" spans="1:6">
      <c r="A481" s="4">
        <v>0.14861111111111111</v>
      </c>
      <c r="E481" s="16">
        <v>0.14861111111111111</v>
      </c>
      <c r="F481" s="16">
        <f t="shared" si="8"/>
        <v>2.476851851851852E-3</v>
      </c>
    </row>
    <row r="482" spans="1:6">
      <c r="A482" s="4">
        <v>0.12569444444444444</v>
      </c>
      <c r="E482" s="16">
        <v>0.12569444444444444</v>
      </c>
      <c r="F482" s="16">
        <f t="shared" si="8"/>
        <v>2.0949074074074073E-3</v>
      </c>
    </row>
    <row r="483" spans="1:6">
      <c r="A483" s="4">
        <v>0.19375000000000001</v>
      </c>
      <c r="E483" s="16">
        <v>0.19375000000000001</v>
      </c>
      <c r="F483" s="16">
        <f t="shared" si="8"/>
        <v>3.2291666666666666E-3</v>
      </c>
    </row>
    <row r="484" spans="1:6">
      <c r="A484" s="4">
        <v>0.14791666666666667</v>
      </c>
      <c r="E484" s="16">
        <v>0.14791666666666667</v>
      </c>
      <c r="F484" s="16">
        <f t="shared" si="8"/>
        <v>2.4652777777777776E-3</v>
      </c>
    </row>
    <row r="485" spans="1:6">
      <c r="A485" s="4">
        <v>0.15208333333333332</v>
      </c>
      <c r="E485" s="16">
        <v>0.15208333333333332</v>
      </c>
      <c r="F485" s="16">
        <f t="shared" si="8"/>
        <v>2.5347222222222221E-3</v>
      </c>
    </row>
    <row r="486" spans="1:6">
      <c r="A486" s="4">
        <v>0.13055555555555556</v>
      </c>
      <c r="E486" s="16">
        <v>0.13055555555555556</v>
      </c>
      <c r="F486" s="16">
        <f t="shared" si="8"/>
        <v>2.1759259259259262E-3</v>
      </c>
    </row>
    <row r="487" spans="1:6">
      <c r="A487" s="4">
        <v>0.19027777777777777</v>
      </c>
      <c r="E487" s="16">
        <v>0.19027777777777777</v>
      </c>
      <c r="F487" s="16">
        <f t="shared" si="8"/>
        <v>3.1712962962962962E-3</v>
      </c>
    </row>
    <row r="488" spans="1:6">
      <c r="A488" s="4">
        <v>0.19513888888888889</v>
      </c>
      <c r="E488" s="16">
        <v>0.19513888888888889</v>
      </c>
      <c r="F488" s="16">
        <f t="shared" si="8"/>
        <v>3.2523148148148147E-3</v>
      </c>
    </row>
    <row r="489" spans="1:6">
      <c r="A489" s="4">
        <v>0.1986111111111111</v>
      </c>
      <c r="E489" s="16">
        <v>0.1986111111111111</v>
      </c>
      <c r="F489" s="16">
        <f t="shared" si="8"/>
        <v>3.3101851851851851E-3</v>
      </c>
    </row>
    <row r="490" spans="1:6">
      <c r="A490" s="4">
        <v>0.1125</v>
      </c>
      <c r="E490" s="16">
        <v>0.1125</v>
      </c>
      <c r="F490" s="16">
        <f t="shared" si="8"/>
        <v>1.8750000000000001E-3</v>
      </c>
    </row>
    <row r="491" spans="1:6">
      <c r="A491" s="4">
        <v>0.13263888888888889</v>
      </c>
      <c r="E491" s="16">
        <v>0.13263888888888889</v>
      </c>
      <c r="F491" s="16">
        <f t="shared" si="8"/>
        <v>2.2106481481481482E-3</v>
      </c>
    </row>
    <row r="492" spans="1:6">
      <c r="A492" s="4">
        <v>0.13263888888888889</v>
      </c>
      <c r="E492" s="16">
        <v>0.13263888888888889</v>
      </c>
      <c r="F492" s="16">
        <f t="shared" si="8"/>
        <v>2.2106481481481482E-3</v>
      </c>
    </row>
    <row r="493" spans="1:6">
      <c r="A493" s="4">
        <v>0.13680555555555554</v>
      </c>
      <c r="E493" s="16">
        <v>0.13680555555555554</v>
      </c>
      <c r="F493" s="16">
        <f t="shared" si="8"/>
        <v>2.2800925925925922E-3</v>
      </c>
    </row>
    <row r="494" spans="1:6">
      <c r="A494" s="4">
        <v>0.20625000000000002</v>
      </c>
      <c r="E494" s="16">
        <v>0.20625000000000002</v>
      </c>
      <c r="F494" s="16">
        <f t="shared" si="8"/>
        <v>3.4375000000000005E-3</v>
      </c>
    </row>
    <row r="495" spans="1:6">
      <c r="A495" s="4">
        <v>0.14652777777777778</v>
      </c>
      <c r="E495" s="16">
        <v>0.14652777777777778</v>
      </c>
      <c r="F495" s="16">
        <f t="shared" si="8"/>
        <v>2.4421296296296296E-3</v>
      </c>
    </row>
    <row r="496" spans="1:6">
      <c r="A496" s="4">
        <v>0.16111111111111112</v>
      </c>
      <c r="E496" s="16">
        <v>0.16111111111111112</v>
      </c>
      <c r="F496" s="16">
        <f t="shared" si="8"/>
        <v>2.6851851851851854E-3</v>
      </c>
    </row>
    <row r="497" spans="1:6">
      <c r="A497" s="4">
        <v>0.16597222222222222</v>
      </c>
      <c r="E497" s="16">
        <v>0.16597222222222222</v>
      </c>
      <c r="F497" s="16">
        <f t="shared" si="8"/>
        <v>2.7662037037037034E-3</v>
      </c>
    </row>
    <row r="498" spans="1:6">
      <c r="A498" s="4">
        <v>0.12083333333333333</v>
      </c>
      <c r="E498" s="16">
        <v>0.12083333333333333</v>
      </c>
      <c r="F498" s="16">
        <f t="shared" si="8"/>
        <v>2.0138888888888888E-3</v>
      </c>
    </row>
    <row r="499" spans="1:6">
      <c r="A499" s="4">
        <v>9.6527777777777768E-2</v>
      </c>
      <c r="E499" s="16">
        <v>9.6527777777777768E-2</v>
      </c>
      <c r="F499" s="16">
        <f t="shared" si="8"/>
        <v>1.6087962962962961E-3</v>
      </c>
    </row>
    <row r="500" spans="1:6">
      <c r="A500" s="4">
        <v>8.4722222222222213E-2</v>
      </c>
      <c r="E500" s="16">
        <v>8.4722222222222213E-2</v>
      </c>
      <c r="F500" s="16">
        <f t="shared" si="8"/>
        <v>1.4120370370370369E-3</v>
      </c>
    </row>
    <row r="501" spans="1:6">
      <c r="A501" s="4">
        <v>0.20902777777777778</v>
      </c>
      <c r="E501" s="16">
        <v>0.20902777777777778</v>
      </c>
      <c r="F501" s="16">
        <f t="shared" si="8"/>
        <v>3.4837962962962965E-3</v>
      </c>
    </row>
    <row r="502" spans="1:6">
      <c r="A502" s="4">
        <v>0.13333333333333333</v>
      </c>
      <c r="E502" s="16">
        <v>0.13333333333333333</v>
      </c>
      <c r="F502" s="16">
        <f t="shared" si="8"/>
        <v>2.2222222222222222E-3</v>
      </c>
    </row>
    <row r="503" spans="1:6">
      <c r="A503" s="4">
        <v>0.1451388888888889</v>
      </c>
      <c r="E503" s="16">
        <v>0.1451388888888889</v>
      </c>
      <c r="F503" s="16">
        <f t="shared" si="8"/>
        <v>2.4189814814814816E-3</v>
      </c>
    </row>
    <row r="504" spans="1:6">
      <c r="A504" s="4">
        <v>0.12083333333333333</v>
      </c>
      <c r="E504" s="16">
        <v>0.12083333333333333</v>
      </c>
      <c r="F504" s="16">
        <f t="shared" si="8"/>
        <v>2.0138888888888888E-3</v>
      </c>
    </row>
    <row r="505" spans="1:6">
      <c r="A505" s="4">
        <v>0.14861111111111111</v>
      </c>
      <c r="E505" s="16">
        <v>0.14861111111111111</v>
      </c>
      <c r="F505" s="16">
        <f t="shared" si="8"/>
        <v>2.476851851851852E-3</v>
      </c>
    </row>
    <row r="506" spans="1:6">
      <c r="A506" s="4">
        <v>9.375E-2</v>
      </c>
      <c r="E506" s="16">
        <v>9.375E-2</v>
      </c>
      <c r="F506" s="16">
        <f t="shared" si="8"/>
        <v>1.5625000000000001E-3</v>
      </c>
    </row>
    <row r="507" spans="1:6">
      <c r="A507" s="4">
        <v>0.17361111111111113</v>
      </c>
      <c r="E507" s="16">
        <v>0.17361111111111113</v>
      </c>
      <c r="F507" s="16">
        <f t="shared" si="8"/>
        <v>2.8935185185185188E-3</v>
      </c>
    </row>
    <row r="508" spans="1:6">
      <c r="A508" s="4">
        <v>0.13472222222222222</v>
      </c>
      <c r="E508" s="16">
        <v>0.13472222222222222</v>
      </c>
      <c r="F508" s="16">
        <f t="shared" si="8"/>
        <v>2.2453703703703702E-3</v>
      </c>
    </row>
    <row r="509" spans="1:6">
      <c r="A509" s="4">
        <v>0.15555555555555556</v>
      </c>
      <c r="E509" s="16">
        <v>0.15555555555555556</v>
      </c>
      <c r="F509" s="16">
        <f t="shared" si="8"/>
        <v>2.5925925925925925E-3</v>
      </c>
    </row>
    <row r="510" spans="1:6">
      <c r="A510" s="4">
        <v>0.12916666666666668</v>
      </c>
      <c r="E510" s="16">
        <v>0.12916666666666668</v>
      </c>
      <c r="F510" s="16">
        <f t="shared" si="8"/>
        <v>2.1527777777777782E-3</v>
      </c>
    </row>
    <row r="511" spans="1:6">
      <c r="A511" s="4">
        <v>0.15138888888888888</v>
      </c>
      <c r="E511" s="16">
        <v>0.15138888888888888</v>
      </c>
      <c r="F511" s="16">
        <f t="shared" si="8"/>
        <v>2.5231481481481481E-3</v>
      </c>
    </row>
    <row r="512" spans="1:6">
      <c r="A512" s="4">
        <v>0.10416666666666667</v>
      </c>
      <c r="E512" s="16">
        <v>0.10416666666666667</v>
      </c>
      <c r="F512" s="16">
        <f t="shared" si="8"/>
        <v>1.7361111111111112E-3</v>
      </c>
    </row>
    <row r="513" spans="1:6">
      <c r="A513" s="4">
        <v>0.14652777777777778</v>
      </c>
      <c r="E513" s="16">
        <v>0.14652777777777778</v>
      </c>
      <c r="F513" s="16">
        <f t="shared" si="8"/>
        <v>2.4421296296296296E-3</v>
      </c>
    </row>
    <row r="514" spans="1:6">
      <c r="A514" s="4">
        <v>0.18194444444444444</v>
      </c>
      <c r="E514" s="16">
        <v>0.18194444444444444</v>
      </c>
      <c r="F514" s="16">
        <f t="shared" si="8"/>
        <v>3.0324074074074073E-3</v>
      </c>
    </row>
    <row r="515" spans="1:6">
      <c r="A515" s="4">
        <v>0.1388888888888889</v>
      </c>
      <c r="E515" s="16">
        <v>0.1388888888888889</v>
      </c>
      <c r="F515" s="16">
        <f t="shared" si="8"/>
        <v>2.3148148148148151E-3</v>
      </c>
    </row>
    <row r="516" spans="1:6">
      <c r="A516" s="4">
        <v>0.17500000000000002</v>
      </c>
      <c r="E516" s="16">
        <v>0.17500000000000002</v>
      </c>
      <c r="F516" s="16">
        <f t="shared" si="8"/>
        <v>2.9166666666666668E-3</v>
      </c>
    </row>
    <row r="517" spans="1:6">
      <c r="A517" s="4">
        <v>0.16180555555555556</v>
      </c>
      <c r="E517" s="16">
        <v>0.16180555555555556</v>
      </c>
      <c r="F517" s="16">
        <f t="shared" si="8"/>
        <v>2.6967592592592594E-3</v>
      </c>
    </row>
    <row r="518" spans="1:6">
      <c r="A518" s="4">
        <v>0.19236111111111112</v>
      </c>
      <c r="E518" s="16">
        <v>0.19236111111111112</v>
      </c>
      <c r="F518" s="16">
        <f t="shared" si="8"/>
        <v>3.2060185185185186E-3</v>
      </c>
    </row>
    <row r="519" spans="1:6">
      <c r="A519" s="4">
        <v>0.13194444444444445</v>
      </c>
      <c r="E519" s="16">
        <v>0.13194444444444445</v>
      </c>
      <c r="F519" s="16">
        <f t="shared" si="8"/>
        <v>2.1990740740740742E-3</v>
      </c>
    </row>
    <row r="520" spans="1:6">
      <c r="A520" s="4">
        <v>0.20486111111111113</v>
      </c>
      <c r="E520" s="16">
        <v>0.20486111111111113</v>
      </c>
      <c r="F520" s="16">
        <f t="shared" si="8"/>
        <v>3.414351851851852E-3</v>
      </c>
    </row>
    <row r="521" spans="1:6">
      <c r="A521" s="4">
        <v>0.13125000000000001</v>
      </c>
      <c r="E521" s="16">
        <v>0.13125000000000001</v>
      </c>
      <c r="F521" s="16">
        <f t="shared" si="8"/>
        <v>2.1875000000000002E-3</v>
      </c>
    </row>
    <row r="522" spans="1:6">
      <c r="A522" s="4">
        <v>0.1173611111111111</v>
      </c>
      <c r="E522" s="16">
        <v>0.1173611111111111</v>
      </c>
      <c r="F522" s="16">
        <f t="shared" si="8"/>
        <v>1.9560185185185184E-3</v>
      </c>
    </row>
    <row r="523" spans="1:6">
      <c r="A523" s="4">
        <v>0.13125000000000001</v>
      </c>
      <c r="E523" s="16">
        <v>0.13125000000000001</v>
      </c>
      <c r="F523" s="16">
        <f t="shared" si="8"/>
        <v>2.1875000000000002E-3</v>
      </c>
    </row>
    <row r="524" spans="1:6">
      <c r="A524" s="4">
        <v>0.2388888888888889</v>
      </c>
      <c r="E524" s="16">
        <v>0.2388888888888889</v>
      </c>
      <c r="F524" s="16">
        <f t="shared" si="8"/>
        <v>3.9814814814814817E-3</v>
      </c>
    </row>
    <row r="525" spans="1:6">
      <c r="A525" s="4">
        <v>0.16111111111111112</v>
      </c>
      <c r="E525" s="16">
        <v>0.16111111111111112</v>
      </c>
      <c r="F525" s="16">
        <f t="shared" si="8"/>
        <v>2.6851851851851854E-3</v>
      </c>
    </row>
    <row r="526" spans="1:6">
      <c r="A526" s="4">
        <v>0.13819444444444443</v>
      </c>
      <c r="E526" s="16">
        <v>0.13819444444444443</v>
      </c>
      <c r="F526" s="16">
        <f t="shared" si="8"/>
        <v>2.3032407407407402E-3</v>
      </c>
    </row>
    <row r="527" spans="1:6">
      <c r="A527" s="4">
        <v>0.12986111111111112</v>
      </c>
      <c r="E527" s="16">
        <v>0.12986111111111112</v>
      </c>
      <c r="F527" s="16">
        <f t="shared" si="8"/>
        <v>2.1643518518518522E-3</v>
      </c>
    </row>
    <row r="528" spans="1:6">
      <c r="A528" s="4">
        <v>0.13958333333333334</v>
      </c>
      <c r="E528" s="16">
        <v>0.13958333333333334</v>
      </c>
      <c r="F528" s="16">
        <f t="shared" si="8"/>
        <v>2.3263888888888891E-3</v>
      </c>
    </row>
    <row r="529" spans="1:6">
      <c r="A529" s="4">
        <v>0.14861111111111111</v>
      </c>
      <c r="E529" s="16">
        <v>0.14861111111111111</v>
      </c>
      <c r="F529" s="16">
        <f t="shared" si="8"/>
        <v>2.476851851851852E-3</v>
      </c>
    </row>
    <row r="530" spans="1:6">
      <c r="A530" s="4">
        <v>0.13541666666666666</v>
      </c>
      <c r="E530" s="16">
        <v>0.13541666666666666</v>
      </c>
      <c r="F530" s="16">
        <f t="shared" si="8"/>
        <v>2.2569444444444442E-3</v>
      </c>
    </row>
    <row r="531" spans="1:6">
      <c r="A531" s="4">
        <v>0.15833333333333333</v>
      </c>
      <c r="E531" s="16">
        <v>0.15833333333333333</v>
      </c>
      <c r="F531" s="16">
        <f t="shared" si="8"/>
        <v>2.638888888888889E-3</v>
      </c>
    </row>
    <row r="532" spans="1:6">
      <c r="A532" s="4">
        <v>0.3666666666666667</v>
      </c>
      <c r="E532" s="16">
        <v>0.3666666666666667</v>
      </c>
      <c r="F532" s="16">
        <f t="shared" si="8"/>
        <v>6.1111111111111114E-3</v>
      </c>
    </row>
    <row r="533" spans="1:6">
      <c r="A533" s="4">
        <v>7.4999999999999997E-2</v>
      </c>
      <c r="E533" s="16">
        <v>7.4999999999999997E-2</v>
      </c>
      <c r="F533" s="16">
        <f t="shared" si="8"/>
        <v>1.25E-3</v>
      </c>
    </row>
    <row r="534" spans="1:6">
      <c r="A534" s="4">
        <v>0.15763888888888888</v>
      </c>
      <c r="E534" s="16">
        <v>0.15763888888888888</v>
      </c>
      <c r="F534" s="16">
        <f t="shared" si="8"/>
        <v>2.6273148148148145E-3</v>
      </c>
    </row>
    <row r="535" spans="1:6">
      <c r="A535" s="4">
        <v>0.11319444444444444</v>
      </c>
      <c r="E535" s="16">
        <v>0.11319444444444444</v>
      </c>
      <c r="F535" s="16">
        <f t="shared" si="8"/>
        <v>1.8865740740740742E-3</v>
      </c>
    </row>
    <row r="536" spans="1:6">
      <c r="A536" s="4">
        <v>0.14652777777777778</v>
      </c>
      <c r="E536" s="16">
        <v>0.14652777777777778</v>
      </c>
      <c r="F536" s="16">
        <f t="shared" si="8"/>
        <v>2.4421296296296296E-3</v>
      </c>
    </row>
    <row r="537" spans="1:6">
      <c r="A537" s="4">
        <v>0.18958333333333333</v>
      </c>
      <c r="E537" s="16">
        <v>0.18958333333333333</v>
      </c>
      <c r="F537" s="16">
        <f t="shared" si="8"/>
        <v>3.1597222222222222E-3</v>
      </c>
    </row>
    <row r="538" spans="1:6">
      <c r="A538" s="4">
        <v>0.11944444444444445</v>
      </c>
      <c r="E538" s="16">
        <v>0.11944444444444445</v>
      </c>
      <c r="F538" s="16">
        <f t="shared" si="8"/>
        <v>1.9907407407407408E-3</v>
      </c>
    </row>
    <row r="539" spans="1:6">
      <c r="A539" s="4">
        <v>0.19444444444444445</v>
      </c>
      <c r="E539" s="16">
        <v>0.19444444444444445</v>
      </c>
      <c r="F539" s="16">
        <f t="shared" si="8"/>
        <v>3.2407407407407406E-3</v>
      </c>
    </row>
    <row r="540" spans="1:6">
      <c r="A540" s="4">
        <v>0.13263888888888889</v>
      </c>
      <c r="E540" s="16">
        <v>0.13263888888888889</v>
      </c>
      <c r="F540" s="16">
        <f t="shared" si="8"/>
        <v>2.2106481481481482E-3</v>
      </c>
    </row>
    <row r="541" spans="1:6">
      <c r="A541" s="4">
        <v>0.17083333333333331</v>
      </c>
      <c r="E541" s="16">
        <v>0.17083333333333331</v>
      </c>
      <c r="F541" s="16">
        <f t="shared" si="8"/>
        <v>2.8472222222222219E-3</v>
      </c>
    </row>
    <row r="542" spans="1:6">
      <c r="A542" s="4">
        <v>0.16180555555555556</v>
      </c>
      <c r="E542" s="16">
        <v>0.16180555555555556</v>
      </c>
      <c r="F542" s="16">
        <f t="shared" si="8"/>
        <v>2.6967592592592594E-3</v>
      </c>
    </row>
    <row r="543" spans="1:6">
      <c r="A543" s="4">
        <v>0.1173611111111111</v>
      </c>
      <c r="E543" s="16">
        <v>0.1173611111111111</v>
      </c>
      <c r="F543" s="16">
        <f t="shared" ref="F543:F606" si="9">E543/60</f>
        <v>1.9560185185185184E-3</v>
      </c>
    </row>
    <row r="544" spans="1:6">
      <c r="A544" s="4">
        <v>0.16874999999999998</v>
      </c>
      <c r="E544" s="16">
        <v>0.16874999999999998</v>
      </c>
      <c r="F544" s="16">
        <f t="shared" si="9"/>
        <v>2.8124999999999999E-3</v>
      </c>
    </row>
    <row r="545" spans="1:6">
      <c r="A545" s="4">
        <v>0.1388888888888889</v>
      </c>
      <c r="E545" s="16">
        <v>0.1388888888888889</v>
      </c>
      <c r="F545" s="16">
        <f t="shared" si="9"/>
        <v>2.3148148148148151E-3</v>
      </c>
    </row>
    <row r="546" spans="1:6">
      <c r="A546" s="4">
        <v>8.2638888888888887E-2</v>
      </c>
      <c r="E546" s="16">
        <v>8.2638888888888887E-2</v>
      </c>
      <c r="F546" s="16">
        <f t="shared" si="9"/>
        <v>1.3773148148148147E-3</v>
      </c>
    </row>
    <row r="547" spans="1:6">
      <c r="A547" s="4">
        <v>0.14583333333333334</v>
      </c>
      <c r="E547" s="16">
        <v>0.14583333333333334</v>
      </c>
      <c r="F547" s="16">
        <f t="shared" si="9"/>
        <v>2.4305555555555556E-3</v>
      </c>
    </row>
    <row r="548" spans="1:6">
      <c r="A548" s="4">
        <v>0.16805555555555554</v>
      </c>
      <c r="E548" s="16">
        <v>0.16805555555555554</v>
      </c>
      <c r="F548" s="16">
        <f t="shared" si="9"/>
        <v>2.8009259259259259E-3</v>
      </c>
    </row>
    <row r="549" spans="1:6">
      <c r="A549" s="4">
        <v>0.20972222222222223</v>
      </c>
      <c r="E549" s="16">
        <v>0.20972222222222223</v>
      </c>
      <c r="F549" s="16">
        <f t="shared" si="9"/>
        <v>3.4953703703703705E-3</v>
      </c>
    </row>
    <row r="550" spans="1:6">
      <c r="A550" s="4">
        <v>0.16180555555555556</v>
      </c>
      <c r="E550" s="16">
        <v>0.16180555555555556</v>
      </c>
      <c r="F550" s="16">
        <f t="shared" si="9"/>
        <v>2.6967592592592594E-3</v>
      </c>
    </row>
    <row r="551" spans="1:6">
      <c r="A551" s="4">
        <v>0.13749999999999998</v>
      </c>
      <c r="E551" s="16">
        <v>0.13749999999999998</v>
      </c>
      <c r="F551" s="16">
        <f t="shared" si="9"/>
        <v>2.2916666666666662E-3</v>
      </c>
    </row>
    <row r="552" spans="1:6">
      <c r="A552" s="4">
        <v>0.15138888888888888</v>
      </c>
      <c r="E552" s="16">
        <v>0.15138888888888888</v>
      </c>
      <c r="F552" s="16">
        <f t="shared" si="9"/>
        <v>2.5231481481481481E-3</v>
      </c>
    </row>
    <row r="553" spans="1:6">
      <c r="A553" s="4">
        <v>0.12013888888888889</v>
      </c>
      <c r="E553" s="16">
        <v>0.12013888888888889</v>
      </c>
      <c r="F553" s="16">
        <f t="shared" si="9"/>
        <v>2.0023148148148148E-3</v>
      </c>
    </row>
    <row r="554" spans="1:6">
      <c r="A554" s="4">
        <v>0.15069444444444444</v>
      </c>
      <c r="E554" s="16">
        <v>0.15069444444444444</v>
      </c>
      <c r="F554" s="16">
        <f t="shared" si="9"/>
        <v>2.5115740740740741E-3</v>
      </c>
    </row>
    <row r="555" spans="1:6">
      <c r="A555" s="4">
        <v>0.16319444444444445</v>
      </c>
      <c r="E555" s="16">
        <v>0.16319444444444445</v>
      </c>
      <c r="F555" s="16">
        <f t="shared" si="9"/>
        <v>2.7199074074074074E-3</v>
      </c>
    </row>
    <row r="556" spans="1:6">
      <c r="A556" s="4">
        <v>0.16874999999999998</v>
      </c>
      <c r="E556" s="16">
        <v>0.16874999999999998</v>
      </c>
      <c r="F556" s="16">
        <f t="shared" si="9"/>
        <v>2.8124999999999999E-3</v>
      </c>
    </row>
    <row r="557" spans="1:6">
      <c r="A557" s="4">
        <v>0.14861111111111111</v>
      </c>
      <c r="E557" s="16">
        <v>0.14861111111111111</v>
      </c>
      <c r="F557" s="16">
        <f t="shared" si="9"/>
        <v>2.476851851851852E-3</v>
      </c>
    </row>
    <row r="558" spans="1:6">
      <c r="A558" s="4">
        <v>0.16944444444444443</v>
      </c>
      <c r="E558" s="16">
        <v>0.16944444444444443</v>
      </c>
      <c r="F558" s="16">
        <f t="shared" si="9"/>
        <v>2.8240740740740739E-3</v>
      </c>
    </row>
    <row r="559" spans="1:6">
      <c r="A559" s="4">
        <v>0.24027777777777778</v>
      </c>
      <c r="E559" s="16">
        <v>0.24027777777777778</v>
      </c>
      <c r="F559" s="16">
        <f t="shared" si="9"/>
        <v>4.0046296296296297E-3</v>
      </c>
    </row>
    <row r="560" spans="1:6">
      <c r="A560" s="4">
        <v>0.15625</v>
      </c>
      <c r="E560" s="16">
        <v>0.15625</v>
      </c>
      <c r="F560" s="16">
        <f t="shared" si="9"/>
        <v>2.6041666666666665E-3</v>
      </c>
    </row>
    <row r="561" spans="1:6">
      <c r="A561" s="4">
        <v>0.15833333333333333</v>
      </c>
      <c r="E561" s="16">
        <v>0.15833333333333333</v>
      </c>
      <c r="F561" s="16">
        <f t="shared" si="9"/>
        <v>2.638888888888889E-3</v>
      </c>
    </row>
    <row r="562" spans="1:6">
      <c r="A562" s="4">
        <v>0.1423611111111111</v>
      </c>
      <c r="E562" s="16">
        <v>0.1423611111111111</v>
      </c>
      <c r="F562" s="16">
        <f t="shared" si="9"/>
        <v>2.3726851851851851E-3</v>
      </c>
    </row>
    <row r="563" spans="1:6">
      <c r="A563" s="4">
        <v>0.13194444444444445</v>
      </c>
      <c r="E563" s="16">
        <v>0.13194444444444445</v>
      </c>
      <c r="F563" s="16">
        <f t="shared" si="9"/>
        <v>2.1990740740740742E-3</v>
      </c>
    </row>
    <row r="564" spans="1:6">
      <c r="A564" s="4">
        <v>0.13749999999999998</v>
      </c>
      <c r="E564" s="16">
        <v>0.13749999999999998</v>
      </c>
      <c r="F564" s="16">
        <f t="shared" si="9"/>
        <v>2.2916666666666662E-3</v>
      </c>
    </row>
    <row r="565" spans="1:6">
      <c r="A565" s="4">
        <v>0.12986111111111112</v>
      </c>
      <c r="E565" s="16">
        <v>0.12986111111111112</v>
      </c>
      <c r="F565" s="16">
        <f t="shared" si="9"/>
        <v>2.1643518518518522E-3</v>
      </c>
    </row>
    <row r="566" spans="1:6">
      <c r="A566" s="4">
        <v>0.16458333333333333</v>
      </c>
      <c r="E566" s="16">
        <v>0.16458333333333333</v>
      </c>
      <c r="F566" s="16">
        <f t="shared" si="9"/>
        <v>2.7430555555555554E-3</v>
      </c>
    </row>
    <row r="567" spans="1:6">
      <c r="A567" s="4">
        <v>0.16041666666666668</v>
      </c>
      <c r="E567" s="16">
        <v>0.16041666666666668</v>
      </c>
      <c r="F567" s="16">
        <f t="shared" si="9"/>
        <v>2.6736111111111114E-3</v>
      </c>
    </row>
    <row r="568" spans="1:6">
      <c r="A568" s="4">
        <v>0.15486111111111112</v>
      </c>
      <c r="E568" s="16">
        <v>0.15486111111111112</v>
      </c>
      <c r="F568" s="16">
        <f t="shared" si="9"/>
        <v>2.5810185185185185E-3</v>
      </c>
    </row>
    <row r="569" spans="1:6">
      <c r="A569" s="4">
        <v>0.12291666666666667</v>
      </c>
      <c r="E569" s="16">
        <v>0.12291666666666667</v>
      </c>
      <c r="F569" s="16">
        <f t="shared" si="9"/>
        <v>2.0486111111111113E-3</v>
      </c>
    </row>
    <row r="570" spans="1:6">
      <c r="A570" s="4">
        <v>0.14305555555555557</v>
      </c>
      <c r="E570" s="16">
        <v>0.14305555555555557</v>
      </c>
      <c r="F570" s="16">
        <f t="shared" si="9"/>
        <v>2.3842592592592596E-3</v>
      </c>
    </row>
    <row r="571" spans="1:6">
      <c r="A571" s="4">
        <v>0.12361111111111112</v>
      </c>
      <c r="E571" s="16">
        <v>0.12361111111111112</v>
      </c>
      <c r="F571" s="16">
        <f t="shared" si="9"/>
        <v>2.0601851851851853E-3</v>
      </c>
    </row>
    <row r="572" spans="1:6">
      <c r="A572" s="4">
        <v>0.19999999999999998</v>
      </c>
      <c r="E572" s="16">
        <v>0.19999999999999998</v>
      </c>
      <c r="F572" s="16">
        <f t="shared" si="9"/>
        <v>3.3333333333333331E-3</v>
      </c>
    </row>
    <row r="573" spans="1:6">
      <c r="A573" s="4">
        <v>0.17361111111111113</v>
      </c>
      <c r="E573" s="16">
        <v>0.17361111111111113</v>
      </c>
      <c r="F573" s="16">
        <f t="shared" si="9"/>
        <v>2.8935185185185188E-3</v>
      </c>
    </row>
    <row r="574" spans="1:6">
      <c r="A574" s="4">
        <v>0.12847222222222224</v>
      </c>
      <c r="E574" s="16">
        <v>0.12847222222222224</v>
      </c>
      <c r="F574" s="16">
        <f t="shared" si="9"/>
        <v>2.1412037037037038E-3</v>
      </c>
    </row>
    <row r="575" spans="1:6">
      <c r="A575" s="4">
        <v>0.14166666666666666</v>
      </c>
      <c r="E575" s="16">
        <v>0.14166666666666666</v>
      </c>
      <c r="F575" s="16">
        <f t="shared" si="9"/>
        <v>2.3611111111111111E-3</v>
      </c>
    </row>
    <row r="576" spans="1:6">
      <c r="A576" s="4">
        <v>0.1277777777777778</v>
      </c>
      <c r="E576" s="16">
        <v>0.1277777777777778</v>
      </c>
      <c r="F576" s="16">
        <f t="shared" si="9"/>
        <v>2.1296296296296298E-3</v>
      </c>
    </row>
    <row r="577" spans="1:6">
      <c r="A577" s="4">
        <v>0.12708333333333333</v>
      </c>
      <c r="E577" s="16">
        <v>0.12708333333333333</v>
      </c>
      <c r="F577" s="16">
        <f t="shared" si="9"/>
        <v>2.1180555555555553E-3</v>
      </c>
    </row>
    <row r="578" spans="1:6">
      <c r="A578" s="4">
        <v>0.18541666666666667</v>
      </c>
      <c r="E578" s="16">
        <v>0.18541666666666667</v>
      </c>
      <c r="F578" s="16">
        <f t="shared" si="9"/>
        <v>3.0902777777777777E-3</v>
      </c>
    </row>
    <row r="579" spans="1:6">
      <c r="A579" s="4">
        <v>0.18472222222222223</v>
      </c>
      <c r="E579" s="16">
        <v>0.18472222222222223</v>
      </c>
      <c r="F579" s="16">
        <f t="shared" si="9"/>
        <v>3.0787037037037037E-3</v>
      </c>
    </row>
    <row r="580" spans="1:6">
      <c r="A580" s="4">
        <v>0.18055555555555555</v>
      </c>
      <c r="E580" s="16">
        <v>0.18055555555555555</v>
      </c>
      <c r="F580" s="16">
        <f t="shared" si="9"/>
        <v>3.0092592592592593E-3</v>
      </c>
    </row>
    <row r="581" spans="1:6">
      <c r="A581" s="4">
        <v>0.17708333333333334</v>
      </c>
      <c r="E581" s="16">
        <v>0.17708333333333334</v>
      </c>
      <c r="F581" s="16">
        <f t="shared" si="9"/>
        <v>2.9513888888888892E-3</v>
      </c>
    </row>
    <row r="582" spans="1:6">
      <c r="A582" s="4">
        <v>0.14097222222222222</v>
      </c>
      <c r="E582" s="16">
        <v>0.14097222222222222</v>
      </c>
      <c r="F582" s="16">
        <f t="shared" si="9"/>
        <v>2.3495370370370371E-3</v>
      </c>
    </row>
    <row r="583" spans="1:6">
      <c r="A583" s="4">
        <v>0.1125</v>
      </c>
      <c r="E583" s="16">
        <v>0.1125</v>
      </c>
      <c r="F583" s="16">
        <f t="shared" si="9"/>
        <v>1.8750000000000001E-3</v>
      </c>
    </row>
    <row r="584" spans="1:6">
      <c r="A584" s="4">
        <v>0.17361111111111113</v>
      </c>
      <c r="E584" s="16">
        <v>0.17361111111111113</v>
      </c>
      <c r="F584" s="16">
        <f t="shared" si="9"/>
        <v>2.8935185185185188E-3</v>
      </c>
    </row>
    <row r="585" spans="1:6">
      <c r="A585" s="4">
        <v>0.15</v>
      </c>
      <c r="E585" s="16">
        <v>0.15</v>
      </c>
      <c r="F585" s="16">
        <f t="shared" si="9"/>
        <v>2.5000000000000001E-3</v>
      </c>
    </row>
    <row r="586" spans="1:6">
      <c r="A586" s="4">
        <v>0.18472222222222223</v>
      </c>
      <c r="E586" s="16">
        <v>0.18472222222222223</v>
      </c>
      <c r="F586" s="16">
        <f t="shared" si="9"/>
        <v>3.0787037037037037E-3</v>
      </c>
    </row>
    <row r="587" spans="1:6">
      <c r="A587" s="4">
        <v>0.17152777777777775</v>
      </c>
      <c r="E587" s="16">
        <v>0.17152777777777775</v>
      </c>
      <c r="F587" s="16">
        <f t="shared" si="9"/>
        <v>2.8587962962962959E-3</v>
      </c>
    </row>
    <row r="588" spans="1:6">
      <c r="A588" s="4">
        <v>0.10416666666666667</v>
      </c>
      <c r="E588" s="16">
        <v>0.10416666666666667</v>
      </c>
      <c r="F588" s="16">
        <f t="shared" si="9"/>
        <v>1.7361111111111112E-3</v>
      </c>
    </row>
    <row r="589" spans="1:6">
      <c r="A589" s="4">
        <v>0.16180555555555556</v>
      </c>
      <c r="E589" s="16">
        <v>0.16180555555555556</v>
      </c>
      <c r="F589" s="16">
        <f t="shared" si="9"/>
        <v>2.6967592592592594E-3</v>
      </c>
    </row>
    <row r="590" spans="1:6">
      <c r="A590" s="4">
        <v>0.13194444444444445</v>
      </c>
      <c r="E590" s="16">
        <v>0.13194444444444445</v>
      </c>
      <c r="F590" s="16">
        <f t="shared" si="9"/>
        <v>2.1990740740740742E-3</v>
      </c>
    </row>
    <row r="591" spans="1:6">
      <c r="A591" s="4">
        <v>0.15833333333333333</v>
      </c>
      <c r="E591" s="16">
        <v>0.15833333333333333</v>
      </c>
      <c r="F591" s="16">
        <f t="shared" si="9"/>
        <v>2.638888888888889E-3</v>
      </c>
    </row>
    <row r="592" spans="1:6">
      <c r="A592" s="4">
        <v>0.15416666666666667</v>
      </c>
      <c r="E592" s="16">
        <v>0.15416666666666667</v>
      </c>
      <c r="F592" s="16">
        <f t="shared" si="9"/>
        <v>2.5694444444444445E-3</v>
      </c>
    </row>
    <row r="593" spans="1:6">
      <c r="A593" s="4">
        <v>0.15902777777777777</v>
      </c>
      <c r="E593" s="16">
        <v>0.15902777777777777</v>
      </c>
      <c r="F593" s="16">
        <f t="shared" si="9"/>
        <v>2.650462962962963E-3</v>
      </c>
    </row>
    <row r="594" spans="1:6">
      <c r="A594" s="4">
        <v>0.14722222222222223</v>
      </c>
      <c r="E594" s="16">
        <v>0.14722222222222223</v>
      </c>
      <c r="F594" s="16">
        <f t="shared" si="9"/>
        <v>2.4537037037037036E-3</v>
      </c>
    </row>
    <row r="595" spans="1:6">
      <c r="A595" s="4">
        <v>0.14444444444444446</v>
      </c>
      <c r="E595" s="16">
        <v>0.14444444444444446</v>
      </c>
      <c r="F595" s="16">
        <f t="shared" si="9"/>
        <v>2.4074074074074076E-3</v>
      </c>
    </row>
    <row r="596" spans="1:6">
      <c r="A596" s="4">
        <v>0.15833333333333333</v>
      </c>
      <c r="E596" s="16">
        <v>0.15833333333333333</v>
      </c>
      <c r="F596" s="16">
        <f t="shared" si="9"/>
        <v>2.638888888888889E-3</v>
      </c>
    </row>
    <row r="597" spans="1:6">
      <c r="A597" s="4">
        <v>9.8611111111111108E-2</v>
      </c>
      <c r="E597" s="16">
        <v>9.8611111111111108E-2</v>
      </c>
      <c r="F597" s="16">
        <f t="shared" si="9"/>
        <v>1.6435185185185185E-3</v>
      </c>
    </row>
    <row r="598" spans="1:6">
      <c r="A598" s="4">
        <v>0.15208333333333332</v>
      </c>
      <c r="E598" s="16">
        <v>0.15208333333333332</v>
      </c>
      <c r="F598" s="16">
        <f t="shared" si="9"/>
        <v>2.5347222222222221E-3</v>
      </c>
    </row>
    <row r="599" spans="1:6">
      <c r="A599" s="4">
        <v>0.17083333333333331</v>
      </c>
      <c r="E599" s="16">
        <v>0.17083333333333331</v>
      </c>
      <c r="F599" s="16">
        <f t="shared" si="9"/>
        <v>2.8472222222222219E-3</v>
      </c>
    </row>
    <row r="600" spans="1:6">
      <c r="A600" s="4">
        <v>0.1673611111111111</v>
      </c>
      <c r="E600" s="16">
        <v>0.1673611111111111</v>
      </c>
      <c r="F600" s="16">
        <f t="shared" si="9"/>
        <v>2.7893518518518515E-3</v>
      </c>
    </row>
    <row r="601" spans="1:6">
      <c r="A601" s="4">
        <v>0.14166666666666666</v>
      </c>
      <c r="E601" s="16">
        <v>0.14166666666666666</v>
      </c>
      <c r="F601" s="16">
        <f t="shared" si="9"/>
        <v>2.3611111111111111E-3</v>
      </c>
    </row>
    <row r="602" spans="1:6">
      <c r="A602" s="4">
        <v>0.10069444444444443</v>
      </c>
      <c r="E602" s="16">
        <v>0.10069444444444443</v>
      </c>
      <c r="F602" s="16">
        <f t="shared" si="9"/>
        <v>1.6782407407407406E-3</v>
      </c>
    </row>
    <row r="603" spans="1:6">
      <c r="A603" s="4">
        <v>0.26319444444444445</v>
      </c>
      <c r="E603" s="16">
        <v>0.26319444444444445</v>
      </c>
      <c r="F603" s="16">
        <f t="shared" si="9"/>
        <v>4.386574074074074E-3</v>
      </c>
    </row>
    <row r="604" spans="1:6">
      <c r="A604" s="4">
        <v>0.19444444444444445</v>
      </c>
      <c r="E604" s="16">
        <v>0.19444444444444445</v>
      </c>
      <c r="F604" s="16">
        <f t="shared" si="9"/>
        <v>3.2407407407407406E-3</v>
      </c>
    </row>
    <row r="605" spans="1:6">
      <c r="A605" s="4">
        <v>0.15625</v>
      </c>
      <c r="E605" s="16">
        <v>0.15625</v>
      </c>
      <c r="F605" s="16">
        <f t="shared" si="9"/>
        <v>2.6041666666666665E-3</v>
      </c>
    </row>
    <row r="606" spans="1:6">
      <c r="A606" s="4">
        <v>0.12152777777777778</v>
      </c>
      <c r="E606" s="16">
        <v>0.12152777777777778</v>
      </c>
      <c r="F606" s="16">
        <f t="shared" si="9"/>
        <v>2.0254629629629629E-3</v>
      </c>
    </row>
    <row r="607" spans="1:6">
      <c r="A607" s="4">
        <v>0.13958333333333334</v>
      </c>
      <c r="E607" s="16">
        <v>0.13958333333333334</v>
      </c>
      <c r="F607" s="16">
        <f t="shared" ref="F607:F670" si="10">E607/60</f>
        <v>2.3263888888888891E-3</v>
      </c>
    </row>
    <row r="608" spans="1:6">
      <c r="A608" s="4">
        <v>0.13263888888888889</v>
      </c>
      <c r="E608" s="16">
        <v>0.13263888888888889</v>
      </c>
      <c r="F608" s="16">
        <f t="shared" si="10"/>
        <v>2.2106481481481482E-3</v>
      </c>
    </row>
    <row r="609" spans="1:6">
      <c r="A609" s="4">
        <v>0.1986111111111111</v>
      </c>
      <c r="E609" s="16">
        <v>0.1986111111111111</v>
      </c>
      <c r="F609" s="16">
        <f t="shared" si="10"/>
        <v>3.3101851851851851E-3</v>
      </c>
    </row>
    <row r="610" spans="1:6">
      <c r="A610" s="4">
        <v>0.18124999999999999</v>
      </c>
      <c r="E610" s="16">
        <v>0.18124999999999999</v>
      </c>
      <c r="F610" s="16">
        <f t="shared" si="10"/>
        <v>3.0208333333333333E-3</v>
      </c>
    </row>
    <row r="611" spans="1:6">
      <c r="A611" s="4">
        <v>6.805555555555555E-2</v>
      </c>
      <c r="E611" s="16">
        <v>6.805555555555555E-2</v>
      </c>
      <c r="F611" s="16">
        <f t="shared" si="10"/>
        <v>1.1342592592592591E-3</v>
      </c>
    </row>
    <row r="612" spans="1:6">
      <c r="A612" s="4">
        <v>0.16111111111111112</v>
      </c>
      <c r="E612" s="16">
        <v>0.16111111111111112</v>
      </c>
      <c r="F612" s="16">
        <f t="shared" si="10"/>
        <v>2.6851851851851854E-3</v>
      </c>
    </row>
    <row r="613" spans="1:6">
      <c r="A613" s="4">
        <v>0.13055555555555556</v>
      </c>
      <c r="E613" s="16">
        <v>0.13055555555555556</v>
      </c>
      <c r="F613" s="16">
        <f t="shared" si="10"/>
        <v>2.1759259259259262E-3</v>
      </c>
    </row>
    <row r="614" spans="1:6">
      <c r="A614" s="4">
        <v>8.8888888888888892E-2</v>
      </c>
      <c r="E614" s="16">
        <v>8.8888888888888892E-2</v>
      </c>
      <c r="F614" s="16">
        <f t="shared" si="10"/>
        <v>1.4814814814814816E-3</v>
      </c>
    </row>
    <row r="615" spans="1:6">
      <c r="A615" s="4">
        <v>0.19166666666666665</v>
      </c>
      <c r="E615" s="16">
        <v>0.19166666666666665</v>
      </c>
      <c r="F615" s="16">
        <f t="shared" si="10"/>
        <v>3.1944444444444442E-3</v>
      </c>
    </row>
    <row r="616" spans="1:6">
      <c r="A616" s="4">
        <v>0.17847222222222223</v>
      </c>
      <c r="E616" s="16">
        <v>0.17847222222222223</v>
      </c>
      <c r="F616" s="16">
        <f t="shared" si="10"/>
        <v>2.9745370370370373E-3</v>
      </c>
    </row>
    <row r="617" spans="1:6">
      <c r="A617" s="4">
        <v>0.21458333333333335</v>
      </c>
      <c r="E617" s="16">
        <v>0.21458333333333335</v>
      </c>
      <c r="F617" s="16">
        <f t="shared" si="10"/>
        <v>3.5763888888888889E-3</v>
      </c>
    </row>
    <row r="618" spans="1:6">
      <c r="A618" s="4">
        <v>0.19236111111111112</v>
      </c>
      <c r="E618" s="16">
        <v>0.19236111111111112</v>
      </c>
      <c r="F618" s="16">
        <f t="shared" si="10"/>
        <v>3.2060185185185186E-3</v>
      </c>
    </row>
    <row r="619" spans="1:6">
      <c r="A619" s="4">
        <v>0.15416666666666667</v>
      </c>
      <c r="E619" s="16">
        <v>0.15416666666666667</v>
      </c>
      <c r="F619" s="16">
        <f t="shared" si="10"/>
        <v>2.5694444444444445E-3</v>
      </c>
    </row>
    <row r="620" spans="1:6">
      <c r="A620" s="4">
        <v>0.14722222222222223</v>
      </c>
      <c r="E620" s="16">
        <v>0.14722222222222223</v>
      </c>
      <c r="F620" s="16">
        <f t="shared" si="10"/>
        <v>2.4537037037037036E-3</v>
      </c>
    </row>
    <row r="621" spans="1:6">
      <c r="A621" s="4">
        <v>0.14166666666666666</v>
      </c>
      <c r="E621" s="16">
        <v>0.14166666666666666</v>
      </c>
      <c r="F621" s="16">
        <f t="shared" si="10"/>
        <v>2.3611111111111111E-3</v>
      </c>
    </row>
    <row r="622" spans="1:6">
      <c r="A622" s="4">
        <v>0.11597222222222221</v>
      </c>
      <c r="E622" s="16">
        <v>0.11597222222222221</v>
      </c>
      <c r="F622" s="16">
        <f t="shared" si="10"/>
        <v>1.9328703703703702E-3</v>
      </c>
    </row>
    <row r="623" spans="1:6">
      <c r="A623" s="4">
        <v>0.25069444444444444</v>
      </c>
      <c r="E623" s="16">
        <v>0.25069444444444444</v>
      </c>
      <c r="F623" s="16">
        <f t="shared" si="10"/>
        <v>4.178240740740741E-3</v>
      </c>
    </row>
    <row r="624" spans="1:6">
      <c r="A624" s="4">
        <v>0.1277777777777778</v>
      </c>
      <c r="E624" s="16">
        <v>0.1277777777777778</v>
      </c>
      <c r="F624" s="16">
        <f t="shared" si="10"/>
        <v>2.1296296296296298E-3</v>
      </c>
    </row>
    <row r="625" spans="1:6">
      <c r="A625" s="4">
        <v>0.11527777777777777</v>
      </c>
      <c r="E625" s="16">
        <v>0.11527777777777777</v>
      </c>
      <c r="F625" s="16">
        <f t="shared" si="10"/>
        <v>1.9212962962962962E-3</v>
      </c>
    </row>
    <row r="626" spans="1:6">
      <c r="A626" s="4">
        <v>0.16180555555555556</v>
      </c>
      <c r="E626" s="16">
        <v>0.16180555555555556</v>
      </c>
      <c r="F626" s="16">
        <f t="shared" si="10"/>
        <v>2.6967592592592594E-3</v>
      </c>
    </row>
    <row r="627" spans="1:6">
      <c r="A627" s="4">
        <v>0.16250000000000001</v>
      </c>
      <c r="E627" s="16">
        <v>0.16250000000000001</v>
      </c>
      <c r="F627" s="16">
        <f t="shared" si="10"/>
        <v>2.7083333333333334E-3</v>
      </c>
    </row>
    <row r="628" spans="1:6">
      <c r="A628" s="4">
        <v>0.13958333333333334</v>
      </c>
      <c r="E628" s="16">
        <v>0.13958333333333334</v>
      </c>
      <c r="F628" s="16">
        <f t="shared" si="10"/>
        <v>2.3263888888888891E-3</v>
      </c>
    </row>
    <row r="629" spans="1:6">
      <c r="A629" s="4">
        <v>0.19305555555555554</v>
      </c>
      <c r="E629" s="16">
        <v>0.19305555555555554</v>
      </c>
      <c r="F629" s="16">
        <f t="shared" si="10"/>
        <v>3.2175925925925922E-3</v>
      </c>
    </row>
    <row r="630" spans="1:6">
      <c r="A630" s="4">
        <v>0.15277777777777776</v>
      </c>
      <c r="E630" s="16">
        <v>0.15277777777777776</v>
      </c>
      <c r="F630" s="16">
        <f t="shared" si="10"/>
        <v>2.5462962962962961E-3</v>
      </c>
    </row>
    <row r="631" spans="1:6">
      <c r="A631" s="4">
        <v>0.2076388888888889</v>
      </c>
      <c r="E631" s="16">
        <v>0.2076388888888889</v>
      </c>
      <c r="F631" s="16">
        <f t="shared" si="10"/>
        <v>3.4606481481481485E-3</v>
      </c>
    </row>
    <row r="632" spans="1:6">
      <c r="A632" s="4">
        <v>0.15486111111111112</v>
      </c>
      <c r="E632" s="16">
        <v>0.15486111111111112</v>
      </c>
      <c r="F632" s="16">
        <f t="shared" si="10"/>
        <v>2.5810185185185185E-3</v>
      </c>
    </row>
    <row r="633" spans="1:6">
      <c r="A633" s="4">
        <v>0.10486111111111111</v>
      </c>
      <c r="E633" s="16">
        <v>0.10486111111111111</v>
      </c>
      <c r="F633" s="16">
        <f t="shared" si="10"/>
        <v>1.7476851851851852E-3</v>
      </c>
    </row>
    <row r="634" spans="1:6">
      <c r="A634" s="4">
        <v>0.15625</v>
      </c>
      <c r="E634" s="16">
        <v>0.15625</v>
      </c>
      <c r="F634" s="16">
        <f t="shared" si="10"/>
        <v>2.6041666666666665E-3</v>
      </c>
    </row>
    <row r="635" spans="1:6">
      <c r="A635" s="4">
        <v>0.11875000000000001</v>
      </c>
      <c r="E635" s="16">
        <v>0.11875000000000001</v>
      </c>
      <c r="F635" s="16">
        <f t="shared" si="10"/>
        <v>1.9791666666666668E-3</v>
      </c>
    </row>
    <row r="636" spans="1:6">
      <c r="A636" s="4">
        <v>0.14583333333333334</v>
      </c>
      <c r="E636" s="16">
        <v>0.14583333333333334</v>
      </c>
      <c r="F636" s="16">
        <f t="shared" si="10"/>
        <v>2.4305555555555556E-3</v>
      </c>
    </row>
    <row r="637" spans="1:6">
      <c r="A637" s="4">
        <v>0.12708333333333333</v>
      </c>
      <c r="E637" s="16">
        <v>0.12708333333333333</v>
      </c>
      <c r="F637" s="16">
        <f t="shared" si="10"/>
        <v>2.1180555555555553E-3</v>
      </c>
    </row>
    <row r="638" spans="1:6">
      <c r="A638" s="4">
        <v>0.13402777777777777</v>
      </c>
      <c r="E638" s="16">
        <v>0.13402777777777777</v>
      </c>
      <c r="F638" s="16">
        <f t="shared" si="10"/>
        <v>2.2337962962962962E-3</v>
      </c>
    </row>
    <row r="639" spans="1:6">
      <c r="A639" s="4">
        <v>0.15555555555555556</v>
      </c>
      <c r="E639" s="16">
        <v>0.15555555555555556</v>
      </c>
      <c r="F639" s="16">
        <f t="shared" si="10"/>
        <v>2.5925925925925925E-3</v>
      </c>
    </row>
    <row r="640" spans="1:6">
      <c r="A640" s="4">
        <v>0.15347222222222223</v>
      </c>
      <c r="E640" s="16">
        <v>0.15347222222222223</v>
      </c>
      <c r="F640" s="16">
        <f t="shared" si="10"/>
        <v>2.5578703703703705E-3</v>
      </c>
    </row>
    <row r="641" spans="1:6">
      <c r="A641" s="4">
        <v>0.17500000000000002</v>
      </c>
      <c r="E641" s="16">
        <v>0.17500000000000002</v>
      </c>
      <c r="F641" s="16">
        <f t="shared" si="10"/>
        <v>2.9166666666666668E-3</v>
      </c>
    </row>
    <row r="642" spans="1:6">
      <c r="A642" s="4">
        <v>0.14583333333333334</v>
      </c>
      <c r="E642" s="16">
        <v>0.14583333333333334</v>
      </c>
      <c r="F642" s="16">
        <f t="shared" si="10"/>
        <v>2.4305555555555556E-3</v>
      </c>
    </row>
    <row r="643" spans="1:6">
      <c r="A643" s="4">
        <v>0.1388888888888889</v>
      </c>
      <c r="E643" s="16">
        <v>0.1388888888888889</v>
      </c>
      <c r="F643" s="16">
        <f t="shared" si="10"/>
        <v>2.3148148148148151E-3</v>
      </c>
    </row>
    <row r="644" spans="1:6">
      <c r="A644" s="4">
        <v>8.2638888888888887E-2</v>
      </c>
      <c r="E644" s="16">
        <v>8.2638888888888887E-2</v>
      </c>
      <c r="F644" s="16">
        <f t="shared" si="10"/>
        <v>1.3773148148148147E-3</v>
      </c>
    </row>
    <row r="645" spans="1:6">
      <c r="A645" s="4">
        <v>0.16597222222222222</v>
      </c>
      <c r="E645" s="16">
        <v>0.16597222222222222</v>
      </c>
      <c r="F645" s="16">
        <f t="shared" si="10"/>
        <v>2.7662037037037034E-3</v>
      </c>
    </row>
    <row r="646" spans="1:6">
      <c r="A646" s="4">
        <v>0.28263888888888888</v>
      </c>
      <c r="E646" s="16">
        <v>0.28263888888888888</v>
      </c>
      <c r="F646" s="16">
        <f t="shared" si="10"/>
        <v>4.7106481481481478E-3</v>
      </c>
    </row>
    <row r="647" spans="1:6">
      <c r="A647" s="4">
        <v>0.14861111111111111</v>
      </c>
      <c r="E647" s="16">
        <v>0.14861111111111111</v>
      </c>
      <c r="F647" s="16">
        <f t="shared" si="10"/>
        <v>2.476851851851852E-3</v>
      </c>
    </row>
    <row r="648" spans="1:6">
      <c r="A648" s="4">
        <v>0.17361111111111113</v>
      </c>
      <c r="E648" s="16">
        <v>0.17361111111111113</v>
      </c>
      <c r="F648" s="16">
        <f t="shared" si="10"/>
        <v>2.8935185185185188E-3</v>
      </c>
    </row>
    <row r="649" spans="1:6">
      <c r="A649" s="4">
        <v>0.15833333333333333</v>
      </c>
      <c r="E649" s="16">
        <v>0.15833333333333333</v>
      </c>
      <c r="F649" s="16">
        <f t="shared" si="10"/>
        <v>2.638888888888889E-3</v>
      </c>
    </row>
    <row r="650" spans="1:6">
      <c r="A650" s="4">
        <v>0.1673611111111111</v>
      </c>
      <c r="E650" s="16">
        <v>0.1673611111111111</v>
      </c>
      <c r="F650" s="16">
        <f t="shared" si="10"/>
        <v>2.7893518518518515E-3</v>
      </c>
    </row>
    <row r="651" spans="1:6">
      <c r="A651" s="4">
        <v>7.7777777777777779E-2</v>
      </c>
      <c r="E651" s="16">
        <v>7.7777777777777779E-2</v>
      </c>
      <c r="F651" s="16">
        <f t="shared" si="10"/>
        <v>1.2962962962962963E-3</v>
      </c>
    </row>
    <row r="652" spans="1:6">
      <c r="A652" s="4">
        <v>0.16597222222222222</v>
      </c>
      <c r="E652" s="16">
        <v>0.16597222222222222</v>
      </c>
      <c r="F652" s="16">
        <f t="shared" si="10"/>
        <v>2.7662037037037034E-3</v>
      </c>
    </row>
    <row r="653" spans="1:6">
      <c r="A653" s="4">
        <v>0.12430555555555556</v>
      </c>
      <c r="E653" s="16">
        <v>0.12430555555555556</v>
      </c>
      <c r="F653" s="16">
        <f t="shared" si="10"/>
        <v>2.0717592592592593E-3</v>
      </c>
    </row>
    <row r="654" spans="1:6">
      <c r="A654" s="4">
        <v>0.16458333333333333</v>
      </c>
      <c r="E654" s="16">
        <v>0.16458333333333333</v>
      </c>
      <c r="F654" s="16">
        <f t="shared" si="10"/>
        <v>2.7430555555555554E-3</v>
      </c>
    </row>
    <row r="655" spans="1:6">
      <c r="A655" s="4">
        <v>0.19375000000000001</v>
      </c>
      <c r="E655" s="16">
        <v>0.19375000000000001</v>
      </c>
      <c r="F655" s="16">
        <f t="shared" si="10"/>
        <v>3.2291666666666666E-3</v>
      </c>
    </row>
    <row r="656" spans="1:6">
      <c r="A656" s="4">
        <v>0.15277777777777776</v>
      </c>
      <c r="E656" s="16">
        <v>0.15277777777777776</v>
      </c>
      <c r="F656" s="16">
        <f t="shared" si="10"/>
        <v>2.5462962962962961E-3</v>
      </c>
    </row>
    <row r="657" spans="1:6">
      <c r="A657" s="4">
        <v>0.17708333333333334</v>
      </c>
      <c r="E657" s="16">
        <v>0.17708333333333334</v>
      </c>
      <c r="F657" s="16">
        <f t="shared" si="10"/>
        <v>2.9513888888888892E-3</v>
      </c>
    </row>
    <row r="658" spans="1:6">
      <c r="A658" s="4">
        <v>0.1875</v>
      </c>
      <c r="E658" s="16">
        <v>0.1875</v>
      </c>
      <c r="F658" s="16">
        <f t="shared" si="10"/>
        <v>3.1250000000000002E-3</v>
      </c>
    </row>
    <row r="659" spans="1:6">
      <c r="A659" s="4">
        <v>0.17569444444444446</v>
      </c>
      <c r="E659" s="16">
        <v>0.17569444444444446</v>
      </c>
      <c r="F659" s="16">
        <f t="shared" si="10"/>
        <v>2.9282407407407408E-3</v>
      </c>
    </row>
    <row r="660" spans="1:6">
      <c r="A660" s="4">
        <v>0.22361111111111109</v>
      </c>
      <c r="E660" s="16">
        <v>0.22361111111111109</v>
      </c>
      <c r="F660" s="16">
        <f t="shared" si="10"/>
        <v>3.7268518518518514E-3</v>
      </c>
    </row>
    <row r="661" spans="1:6">
      <c r="A661" s="4">
        <v>0.17777777777777778</v>
      </c>
      <c r="E661" s="16">
        <v>0.17777777777777778</v>
      </c>
      <c r="F661" s="16">
        <f t="shared" si="10"/>
        <v>2.9629629629629632E-3</v>
      </c>
    </row>
    <row r="662" spans="1:6">
      <c r="A662" s="4">
        <v>0.14166666666666666</v>
      </c>
      <c r="E662" s="16">
        <v>0.14166666666666666</v>
      </c>
      <c r="F662" s="16">
        <f t="shared" si="10"/>
        <v>2.3611111111111111E-3</v>
      </c>
    </row>
    <row r="663" spans="1:6">
      <c r="A663" s="4">
        <v>0.14166666666666666</v>
      </c>
      <c r="E663" s="16">
        <v>0.14166666666666666</v>
      </c>
      <c r="F663" s="16">
        <f t="shared" si="10"/>
        <v>2.3611111111111111E-3</v>
      </c>
    </row>
    <row r="664" spans="1:6">
      <c r="A664" s="4">
        <v>0.3576388888888889</v>
      </c>
      <c r="E664" s="16">
        <v>0.3576388888888889</v>
      </c>
      <c r="F664" s="16">
        <f t="shared" si="10"/>
        <v>5.9606481481481481E-3</v>
      </c>
    </row>
    <row r="665" spans="1:6">
      <c r="A665" s="4">
        <v>0.20277777777777781</v>
      </c>
      <c r="E665" s="16">
        <v>0.20277777777777781</v>
      </c>
      <c r="F665" s="16">
        <f t="shared" si="10"/>
        <v>3.37962962962963E-3</v>
      </c>
    </row>
    <row r="666" spans="1:6">
      <c r="A666" s="4">
        <v>0.15763888888888888</v>
      </c>
      <c r="E666" s="16">
        <v>0.15763888888888888</v>
      </c>
      <c r="F666" s="16">
        <f t="shared" si="10"/>
        <v>2.6273148148148145E-3</v>
      </c>
    </row>
    <row r="667" spans="1:6">
      <c r="A667" s="4">
        <v>0.23333333333333331</v>
      </c>
      <c r="E667" s="16">
        <v>0.23333333333333331</v>
      </c>
      <c r="F667" s="16">
        <f t="shared" si="10"/>
        <v>3.8888888888888883E-3</v>
      </c>
    </row>
    <row r="668" spans="1:6">
      <c r="A668" s="4">
        <v>0.13125000000000001</v>
      </c>
      <c r="E668" s="16">
        <v>0.13125000000000001</v>
      </c>
      <c r="F668" s="16">
        <f t="shared" si="10"/>
        <v>2.1875000000000002E-3</v>
      </c>
    </row>
    <row r="669" spans="1:6">
      <c r="A669" s="4">
        <v>0.18263888888888891</v>
      </c>
      <c r="E669" s="16">
        <v>0.18263888888888891</v>
      </c>
      <c r="F669" s="16">
        <f t="shared" si="10"/>
        <v>3.0439814814814817E-3</v>
      </c>
    </row>
    <row r="670" spans="1:6">
      <c r="A670" s="4">
        <v>0.21249999999999999</v>
      </c>
      <c r="E670" s="16">
        <v>0.21249999999999999</v>
      </c>
      <c r="F670" s="16">
        <f t="shared" si="10"/>
        <v>3.5416666666666665E-3</v>
      </c>
    </row>
    <row r="671" spans="1:6">
      <c r="A671" s="4">
        <v>0.12361111111111112</v>
      </c>
      <c r="E671" s="16">
        <v>0.12361111111111112</v>
      </c>
      <c r="F671" s="16">
        <f t="shared" ref="F671:F734" si="11">E671/60</f>
        <v>2.0601851851851853E-3</v>
      </c>
    </row>
    <row r="672" spans="1:6">
      <c r="A672" s="4">
        <v>0.22777777777777777</v>
      </c>
      <c r="E672" s="16">
        <v>0.22777777777777777</v>
      </c>
      <c r="F672" s="16">
        <f t="shared" si="11"/>
        <v>3.7962962962962963E-3</v>
      </c>
    </row>
    <row r="673" spans="1:6">
      <c r="A673" s="4">
        <v>9.8611111111111108E-2</v>
      </c>
      <c r="E673" s="16">
        <v>9.8611111111111108E-2</v>
      </c>
      <c r="F673" s="16">
        <f t="shared" si="11"/>
        <v>1.6435185185185185E-3</v>
      </c>
    </row>
    <row r="674" spans="1:6">
      <c r="A674" s="4">
        <v>0.18472222222222223</v>
      </c>
      <c r="E674" s="16">
        <v>0.18472222222222223</v>
      </c>
      <c r="F674" s="16">
        <f t="shared" si="11"/>
        <v>3.0787037037037037E-3</v>
      </c>
    </row>
    <row r="675" spans="1:6">
      <c r="A675" s="4">
        <v>8.3333333333333329E-2</v>
      </c>
      <c r="E675" s="16">
        <v>8.3333333333333329E-2</v>
      </c>
      <c r="F675" s="16">
        <f t="shared" si="11"/>
        <v>1.3888888888888887E-3</v>
      </c>
    </row>
    <row r="676" spans="1:6">
      <c r="A676" s="4">
        <v>0.17777777777777778</v>
      </c>
      <c r="E676" s="16">
        <v>0.17777777777777778</v>
      </c>
      <c r="F676" s="16">
        <f t="shared" si="11"/>
        <v>2.9629629629629632E-3</v>
      </c>
    </row>
    <row r="677" spans="1:6">
      <c r="A677" s="4">
        <v>0.17013888888888887</v>
      </c>
      <c r="E677" s="16">
        <v>0.17013888888888887</v>
      </c>
      <c r="F677" s="16">
        <f t="shared" si="11"/>
        <v>2.8356481481481479E-3</v>
      </c>
    </row>
    <row r="678" spans="1:6">
      <c r="A678" s="4">
        <v>0.14444444444444446</v>
      </c>
      <c r="E678" s="16">
        <v>0.14444444444444446</v>
      </c>
      <c r="F678" s="16">
        <f t="shared" si="11"/>
        <v>2.4074074074074076E-3</v>
      </c>
    </row>
    <row r="679" spans="1:6">
      <c r="A679" s="4">
        <v>0.18124999999999999</v>
      </c>
      <c r="E679" s="16">
        <v>0.18124999999999999</v>
      </c>
      <c r="F679" s="16">
        <f t="shared" si="11"/>
        <v>3.0208333333333333E-3</v>
      </c>
    </row>
    <row r="680" spans="1:6">
      <c r="A680" s="4">
        <v>0.13541666666666666</v>
      </c>
      <c r="E680" s="16">
        <v>0.13541666666666666</v>
      </c>
      <c r="F680" s="16">
        <f t="shared" si="11"/>
        <v>2.2569444444444442E-3</v>
      </c>
    </row>
    <row r="681" spans="1:6">
      <c r="A681" s="4">
        <v>0.13958333333333334</v>
      </c>
      <c r="E681" s="16">
        <v>0.13958333333333334</v>
      </c>
      <c r="F681" s="16">
        <f t="shared" si="11"/>
        <v>2.3263888888888891E-3</v>
      </c>
    </row>
    <row r="682" spans="1:6">
      <c r="A682" s="4">
        <v>0.12916666666666668</v>
      </c>
      <c r="E682" s="16">
        <v>0.12916666666666668</v>
      </c>
      <c r="F682" s="16">
        <f t="shared" si="11"/>
        <v>2.1527777777777782E-3</v>
      </c>
    </row>
    <row r="683" spans="1:6">
      <c r="A683" s="4">
        <v>0.15972222222222224</v>
      </c>
      <c r="E683" s="16">
        <v>0.15972222222222224</v>
      </c>
      <c r="F683" s="16">
        <f t="shared" si="11"/>
        <v>2.6620370370370374E-3</v>
      </c>
    </row>
    <row r="684" spans="1:6">
      <c r="A684" s="4">
        <v>0.16388888888888889</v>
      </c>
      <c r="E684" s="16">
        <v>0.16388888888888889</v>
      </c>
      <c r="F684" s="16">
        <f t="shared" si="11"/>
        <v>2.7314814814814814E-3</v>
      </c>
    </row>
    <row r="685" spans="1:6">
      <c r="A685" s="4">
        <v>0.1451388888888889</v>
      </c>
      <c r="E685" s="16">
        <v>0.1451388888888889</v>
      </c>
      <c r="F685" s="16">
        <f t="shared" si="11"/>
        <v>2.4189814814814816E-3</v>
      </c>
    </row>
    <row r="686" spans="1:6">
      <c r="A686" s="4">
        <v>0.12916666666666668</v>
      </c>
      <c r="E686" s="16">
        <v>0.12916666666666668</v>
      </c>
      <c r="F686" s="16">
        <f t="shared" si="11"/>
        <v>2.1527777777777782E-3</v>
      </c>
    </row>
    <row r="687" spans="1:6">
      <c r="A687" s="4">
        <v>0.11666666666666665</v>
      </c>
      <c r="E687" s="16">
        <v>0.11666666666666665</v>
      </c>
      <c r="F687" s="16">
        <f t="shared" si="11"/>
        <v>1.9444444444444442E-3</v>
      </c>
    </row>
    <row r="688" spans="1:6">
      <c r="A688" s="4">
        <v>0.1076388888888889</v>
      </c>
      <c r="E688" s="16">
        <v>0.1076388888888889</v>
      </c>
      <c r="F688" s="16">
        <f t="shared" si="11"/>
        <v>1.7939814814814817E-3</v>
      </c>
    </row>
    <row r="689" spans="1:6">
      <c r="A689" s="4">
        <v>0.17847222222222223</v>
      </c>
      <c r="E689" s="16">
        <v>0.17847222222222223</v>
      </c>
      <c r="F689" s="16">
        <f t="shared" si="11"/>
        <v>2.9745370370370373E-3</v>
      </c>
    </row>
    <row r="690" spans="1:6">
      <c r="A690" s="4">
        <v>0.22500000000000001</v>
      </c>
      <c r="E690" s="16">
        <v>0.22500000000000001</v>
      </c>
      <c r="F690" s="16">
        <f t="shared" si="11"/>
        <v>3.7500000000000003E-3</v>
      </c>
    </row>
    <row r="691" spans="1:6">
      <c r="A691" s="4">
        <v>0.16597222222222222</v>
      </c>
      <c r="E691" s="16">
        <v>0.16597222222222222</v>
      </c>
      <c r="F691" s="16">
        <f t="shared" si="11"/>
        <v>2.7662037037037034E-3</v>
      </c>
    </row>
    <row r="692" spans="1:6">
      <c r="A692" s="4">
        <v>0.15763888888888888</v>
      </c>
      <c r="E692" s="16">
        <v>0.15763888888888888</v>
      </c>
      <c r="F692" s="16">
        <f t="shared" si="11"/>
        <v>2.6273148148148145E-3</v>
      </c>
    </row>
    <row r="693" spans="1:6">
      <c r="A693" s="4">
        <v>0.14722222222222223</v>
      </c>
      <c r="E693" s="16">
        <v>0.14722222222222223</v>
      </c>
      <c r="F693" s="16">
        <f t="shared" si="11"/>
        <v>2.4537037037037036E-3</v>
      </c>
    </row>
    <row r="694" spans="1:6">
      <c r="A694" s="4">
        <v>0.21319444444444444</v>
      </c>
      <c r="E694" s="16">
        <v>0.21319444444444444</v>
      </c>
      <c r="F694" s="16">
        <f t="shared" si="11"/>
        <v>3.5532407407407405E-3</v>
      </c>
    </row>
    <row r="695" spans="1:6">
      <c r="A695" s="4">
        <v>0.12708333333333333</v>
      </c>
      <c r="E695" s="16">
        <v>0.12708333333333333</v>
      </c>
      <c r="F695" s="16">
        <f t="shared" si="11"/>
        <v>2.1180555555555553E-3</v>
      </c>
    </row>
    <row r="696" spans="1:6">
      <c r="A696" s="4">
        <v>0.15347222222222223</v>
      </c>
      <c r="E696" s="16">
        <v>0.15347222222222223</v>
      </c>
      <c r="F696" s="16">
        <f t="shared" si="11"/>
        <v>2.5578703703703705E-3</v>
      </c>
    </row>
    <row r="697" spans="1:6">
      <c r="A697" s="4">
        <v>0.13680555555555554</v>
      </c>
      <c r="E697" s="16">
        <v>0.13680555555555554</v>
      </c>
      <c r="F697" s="16">
        <f t="shared" si="11"/>
        <v>2.2800925925925922E-3</v>
      </c>
    </row>
    <row r="698" spans="1:6">
      <c r="A698" s="4">
        <v>7.3611111111111113E-2</v>
      </c>
      <c r="E698" s="16">
        <v>7.3611111111111113E-2</v>
      </c>
      <c r="F698" s="16">
        <f t="shared" si="11"/>
        <v>1.2268518518518518E-3</v>
      </c>
    </row>
    <row r="699" spans="1:6">
      <c r="A699" s="4">
        <v>0.19305555555555554</v>
      </c>
      <c r="E699" s="16">
        <v>0.19305555555555554</v>
      </c>
      <c r="F699" s="16">
        <f t="shared" si="11"/>
        <v>3.2175925925925922E-3</v>
      </c>
    </row>
    <row r="700" spans="1:6">
      <c r="A700" s="4">
        <v>0.13958333333333334</v>
      </c>
      <c r="E700" s="16">
        <v>0.13958333333333334</v>
      </c>
      <c r="F700" s="16">
        <f t="shared" si="11"/>
        <v>2.3263888888888891E-3</v>
      </c>
    </row>
    <row r="701" spans="1:6">
      <c r="A701" s="4">
        <v>0.10277777777777779</v>
      </c>
      <c r="E701" s="16">
        <v>0.10277777777777779</v>
      </c>
      <c r="F701" s="16">
        <f t="shared" si="11"/>
        <v>1.7129629629629632E-3</v>
      </c>
    </row>
    <row r="702" spans="1:6">
      <c r="A702" s="4">
        <v>0.19375000000000001</v>
      </c>
      <c r="E702" s="16">
        <v>0.19375000000000001</v>
      </c>
      <c r="F702" s="16">
        <f t="shared" si="11"/>
        <v>3.2291666666666666E-3</v>
      </c>
    </row>
    <row r="703" spans="1:6">
      <c r="A703" s="4">
        <v>0.15763888888888888</v>
      </c>
      <c r="E703" s="16">
        <v>0.15763888888888888</v>
      </c>
      <c r="F703" s="16">
        <f t="shared" si="11"/>
        <v>2.6273148148148145E-3</v>
      </c>
    </row>
    <row r="704" spans="1:6">
      <c r="A704" s="4">
        <v>0.17013888888888887</v>
      </c>
      <c r="E704" s="16">
        <v>0.17013888888888887</v>
      </c>
      <c r="F704" s="16">
        <f t="shared" si="11"/>
        <v>2.8356481481481479E-3</v>
      </c>
    </row>
    <row r="705" spans="1:6">
      <c r="A705" s="4">
        <v>0.10555555555555556</v>
      </c>
      <c r="E705" s="16">
        <v>0.10555555555555556</v>
      </c>
      <c r="F705" s="16">
        <f t="shared" si="11"/>
        <v>1.7592592592592592E-3</v>
      </c>
    </row>
    <row r="706" spans="1:6">
      <c r="A706" s="4">
        <v>0.14583333333333334</v>
      </c>
      <c r="E706" s="16">
        <v>0.14583333333333334</v>
      </c>
      <c r="F706" s="16">
        <f t="shared" si="11"/>
        <v>2.4305555555555556E-3</v>
      </c>
    </row>
    <row r="707" spans="1:6">
      <c r="A707" s="4">
        <v>0.17500000000000002</v>
      </c>
      <c r="E707" s="16">
        <v>0.17500000000000002</v>
      </c>
      <c r="F707" s="16">
        <f t="shared" si="11"/>
        <v>2.9166666666666668E-3</v>
      </c>
    </row>
    <row r="708" spans="1:6">
      <c r="A708" s="4">
        <v>0.20902777777777778</v>
      </c>
      <c r="E708" s="16">
        <v>0.20902777777777778</v>
      </c>
      <c r="F708" s="16">
        <f t="shared" si="11"/>
        <v>3.4837962962962965E-3</v>
      </c>
    </row>
    <row r="709" spans="1:6">
      <c r="A709" s="4">
        <v>0.15138888888888888</v>
      </c>
      <c r="E709" s="16">
        <v>0.15138888888888888</v>
      </c>
      <c r="F709" s="16">
        <f t="shared" si="11"/>
        <v>2.5231481481481481E-3</v>
      </c>
    </row>
    <row r="710" spans="1:6">
      <c r="A710" s="4">
        <v>0.21388888888888891</v>
      </c>
      <c r="E710" s="16">
        <v>0.21388888888888891</v>
      </c>
      <c r="F710" s="16">
        <f t="shared" si="11"/>
        <v>3.5648148148148149E-3</v>
      </c>
    </row>
    <row r="711" spans="1:6">
      <c r="A711" s="4">
        <v>0.15277777777777776</v>
      </c>
      <c r="E711" s="16">
        <v>0.15277777777777776</v>
      </c>
      <c r="F711" s="16">
        <f t="shared" si="11"/>
        <v>2.5462962962962961E-3</v>
      </c>
    </row>
    <row r="712" spans="1:6">
      <c r="A712" s="4">
        <v>0.15486111111111112</v>
      </c>
      <c r="E712" s="16">
        <v>0.15486111111111112</v>
      </c>
      <c r="F712" s="16">
        <f t="shared" si="11"/>
        <v>2.5810185185185185E-3</v>
      </c>
    </row>
    <row r="713" spans="1:6">
      <c r="A713" s="4">
        <v>0.20416666666666669</v>
      </c>
      <c r="E713" s="16">
        <v>0.20416666666666669</v>
      </c>
      <c r="F713" s="16">
        <f t="shared" si="11"/>
        <v>3.402777777777778E-3</v>
      </c>
    </row>
    <row r="714" spans="1:6">
      <c r="A714" s="4">
        <v>0.16388888888888889</v>
      </c>
      <c r="E714" s="16">
        <v>0.16388888888888889</v>
      </c>
      <c r="F714" s="16">
        <f t="shared" si="11"/>
        <v>2.7314814814814814E-3</v>
      </c>
    </row>
    <row r="715" spans="1:6">
      <c r="A715" s="4">
        <v>0.15208333333333332</v>
      </c>
      <c r="E715" s="16">
        <v>0.15208333333333332</v>
      </c>
      <c r="F715" s="16">
        <f t="shared" si="11"/>
        <v>2.5347222222222221E-3</v>
      </c>
    </row>
    <row r="716" spans="1:6">
      <c r="A716" s="4">
        <v>0.16180555555555556</v>
      </c>
      <c r="E716" s="16">
        <v>0.16180555555555556</v>
      </c>
      <c r="F716" s="16">
        <f t="shared" si="11"/>
        <v>2.6967592592592594E-3</v>
      </c>
    </row>
    <row r="717" spans="1:6">
      <c r="A717" s="4">
        <v>0.16597222222222222</v>
      </c>
      <c r="E717" s="16">
        <v>0.16597222222222222</v>
      </c>
      <c r="F717" s="16">
        <f t="shared" si="11"/>
        <v>2.7662037037037034E-3</v>
      </c>
    </row>
    <row r="718" spans="1:6">
      <c r="A718" s="4">
        <v>0.13680555555555554</v>
      </c>
      <c r="E718" s="16">
        <v>0.13680555555555554</v>
      </c>
      <c r="F718" s="16">
        <f t="shared" si="11"/>
        <v>2.2800925925925922E-3</v>
      </c>
    </row>
    <row r="719" spans="1:6">
      <c r="A719" s="4">
        <v>0.15347222222222223</v>
      </c>
      <c r="E719" s="16">
        <v>0.15347222222222223</v>
      </c>
      <c r="F719" s="16">
        <f t="shared" si="11"/>
        <v>2.5578703703703705E-3</v>
      </c>
    </row>
    <row r="720" spans="1:6">
      <c r="A720" s="4">
        <v>0.13819444444444443</v>
      </c>
      <c r="E720" s="16">
        <v>0.13819444444444443</v>
      </c>
      <c r="F720" s="16">
        <f t="shared" si="11"/>
        <v>2.3032407407407402E-3</v>
      </c>
    </row>
    <row r="721" spans="1:6">
      <c r="A721" s="4">
        <v>0.16597222222222222</v>
      </c>
      <c r="E721" s="16">
        <v>0.16597222222222222</v>
      </c>
      <c r="F721" s="16">
        <f t="shared" si="11"/>
        <v>2.7662037037037034E-3</v>
      </c>
    </row>
    <row r="722" spans="1:6">
      <c r="A722" s="4">
        <v>0.16874999999999998</v>
      </c>
      <c r="E722" s="16">
        <v>0.16874999999999998</v>
      </c>
      <c r="F722" s="16">
        <f t="shared" si="11"/>
        <v>2.8124999999999999E-3</v>
      </c>
    </row>
    <row r="723" spans="1:6">
      <c r="A723" s="4">
        <v>6.9444444444444434E-2</v>
      </c>
      <c r="E723" s="16">
        <v>6.9444444444444434E-2</v>
      </c>
      <c r="F723" s="16">
        <f t="shared" si="11"/>
        <v>1.1574074074074071E-3</v>
      </c>
    </row>
    <row r="724" spans="1:6">
      <c r="A724" s="4">
        <v>0.17569444444444446</v>
      </c>
      <c r="E724" s="16">
        <v>0.17569444444444446</v>
      </c>
      <c r="F724" s="16">
        <f t="shared" si="11"/>
        <v>2.9282407407407408E-3</v>
      </c>
    </row>
    <row r="725" spans="1:6">
      <c r="A725" s="4">
        <v>0.11388888888888889</v>
      </c>
      <c r="E725" s="16">
        <v>0.11388888888888889</v>
      </c>
      <c r="F725" s="16">
        <f t="shared" si="11"/>
        <v>1.8981481481481482E-3</v>
      </c>
    </row>
    <row r="726" spans="1:6">
      <c r="A726" s="4">
        <v>0.11875000000000001</v>
      </c>
      <c r="E726" s="16">
        <v>0.11875000000000001</v>
      </c>
      <c r="F726" s="16">
        <f t="shared" si="11"/>
        <v>1.9791666666666668E-3</v>
      </c>
    </row>
    <row r="727" spans="1:6">
      <c r="A727" s="4">
        <v>0.15833333333333333</v>
      </c>
      <c r="E727" s="16">
        <v>0.15833333333333333</v>
      </c>
      <c r="F727" s="16">
        <f t="shared" si="11"/>
        <v>2.638888888888889E-3</v>
      </c>
    </row>
    <row r="728" spans="1:6">
      <c r="A728" s="4">
        <v>0.1423611111111111</v>
      </c>
      <c r="E728" s="16">
        <v>0.1423611111111111</v>
      </c>
      <c r="F728" s="16">
        <f t="shared" si="11"/>
        <v>2.3726851851851851E-3</v>
      </c>
    </row>
    <row r="729" spans="1:6">
      <c r="A729" s="4">
        <v>0.19999999999999998</v>
      </c>
      <c r="E729" s="16">
        <v>0.19999999999999998</v>
      </c>
      <c r="F729" s="16">
        <f t="shared" si="11"/>
        <v>3.3333333333333331E-3</v>
      </c>
    </row>
    <row r="730" spans="1:6">
      <c r="A730" s="4">
        <v>0.17361111111111113</v>
      </c>
      <c r="E730" s="16">
        <v>0.17361111111111113</v>
      </c>
      <c r="F730" s="16">
        <f t="shared" si="11"/>
        <v>2.8935185185185188E-3</v>
      </c>
    </row>
    <row r="731" spans="1:6">
      <c r="A731" s="4">
        <v>0.12291666666666667</v>
      </c>
      <c r="E731" s="16">
        <v>0.12291666666666667</v>
      </c>
      <c r="F731" s="16">
        <f t="shared" si="11"/>
        <v>2.0486111111111113E-3</v>
      </c>
    </row>
    <row r="732" spans="1:6">
      <c r="A732" s="4">
        <v>0.17777777777777778</v>
      </c>
      <c r="E732" s="16">
        <v>0.17777777777777778</v>
      </c>
      <c r="F732" s="16">
        <f t="shared" si="11"/>
        <v>2.9629629629629632E-3</v>
      </c>
    </row>
    <row r="733" spans="1:6">
      <c r="A733" s="4">
        <v>0.14930555555555555</v>
      </c>
      <c r="E733" s="16">
        <v>0.14930555555555555</v>
      </c>
      <c r="F733" s="16">
        <f t="shared" si="11"/>
        <v>2.488425925925926E-3</v>
      </c>
    </row>
    <row r="734" spans="1:6">
      <c r="A734" s="4">
        <v>0.17291666666666669</v>
      </c>
      <c r="E734" s="16">
        <v>0.17291666666666669</v>
      </c>
      <c r="F734" s="16">
        <f t="shared" si="11"/>
        <v>2.8819444444444448E-3</v>
      </c>
    </row>
    <row r="735" spans="1:6">
      <c r="A735" s="4">
        <v>0.18055555555555555</v>
      </c>
      <c r="E735" s="16">
        <v>0.18055555555555555</v>
      </c>
      <c r="F735" s="16">
        <f t="shared" ref="F735:F798" si="12">E735/60</f>
        <v>3.0092592592592593E-3</v>
      </c>
    </row>
    <row r="736" spans="1:6">
      <c r="A736" s="4">
        <v>0.12708333333333333</v>
      </c>
      <c r="E736" s="16">
        <v>0.12708333333333333</v>
      </c>
      <c r="F736" s="16">
        <f t="shared" si="12"/>
        <v>2.1180555555555553E-3</v>
      </c>
    </row>
    <row r="737" spans="1:6">
      <c r="A737" s="4">
        <v>0.15972222222222224</v>
      </c>
      <c r="E737" s="16">
        <v>0.15972222222222224</v>
      </c>
      <c r="F737" s="16">
        <f t="shared" si="12"/>
        <v>2.6620370370370374E-3</v>
      </c>
    </row>
    <row r="738" spans="1:6">
      <c r="A738" s="4">
        <v>0.11805555555555557</v>
      </c>
      <c r="E738" s="16">
        <v>0.11805555555555557</v>
      </c>
      <c r="F738" s="16">
        <f t="shared" si="12"/>
        <v>1.9675925925925928E-3</v>
      </c>
    </row>
    <row r="739" spans="1:6">
      <c r="A739" s="4">
        <v>0.11944444444444445</v>
      </c>
      <c r="E739" s="16">
        <v>0.11944444444444445</v>
      </c>
      <c r="F739" s="16">
        <f t="shared" si="12"/>
        <v>1.9907407407407408E-3</v>
      </c>
    </row>
    <row r="740" spans="1:6">
      <c r="A740" s="4">
        <v>7.5694444444444439E-2</v>
      </c>
      <c r="E740" s="16">
        <v>7.5694444444444439E-2</v>
      </c>
      <c r="F740" s="16">
        <f t="shared" si="12"/>
        <v>1.261574074074074E-3</v>
      </c>
    </row>
    <row r="741" spans="1:6">
      <c r="A741" s="4">
        <v>0.13958333333333334</v>
      </c>
      <c r="E741" s="16">
        <v>0.13958333333333334</v>
      </c>
      <c r="F741" s="16">
        <f t="shared" si="12"/>
        <v>2.3263888888888891E-3</v>
      </c>
    </row>
    <row r="742" spans="1:6">
      <c r="A742" s="4">
        <v>0.17708333333333334</v>
      </c>
      <c r="E742" s="16">
        <v>0.17708333333333334</v>
      </c>
      <c r="F742" s="16">
        <f t="shared" si="12"/>
        <v>2.9513888888888892E-3</v>
      </c>
    </row>
    <row r="743" spans="1:6">
      <c r="A743" s="4">
        <v>0.18819444444444444</v>
      </c>
      <c r="E743" s="16">
        <v>0.18819444444444444</v>
      </c>
      <c r="F743" s="16">
        <f t="shared" si="12"/>
        <v>3.1365740740740742E-3</v>
      </c>
    </row>
    <row r="744" spans="1:6">
      <c r="A744" s="4">
        <v>0.12569444444444444</v>
      </c>
      <c r="E744" s="16">
        <v>0.12569444444444444</v>
      </c>
      <c r="F744" s="16">
        <f t="shared" si="12"/>
        <v>2.0949074074074073E-3</v>
      </c>
    </row>
    <row r="745" spans="1:6">
      <c r="A745" s="4">
        <v>0.14444444444444446</v>
      </c>
      <c r="E745" s="16">
        <v>0.14444444444444446</v>
      </c>
      <c r="F745" s="16">
        <f t="shared" si="12"/>
        <v>2.4074074074074076E-3</v>
      </c>
    </row>
    <row r="746" spans="1:6">
      <c r="A746" s="4">
        <v>0.15486111111111112</v>
      </c>
      <c r="E746" s="16">
        <v>0.15486111111111112</v>
      </c>
      <c r="F746" s="16">
        <f t="shared" si="12"/>
        <v>2.5810185185185185E-3</v>
      </c>
    </row>
    <row r="747" spans="1:6">
      <c r="A747" s="4">
        <v>0.16250000000000001</v>
      </c>
      <c r="E747" s="16">
        <v>0.16250000000000001</v>
      </c>
      <c r="F747" s="16">
        <f t="shared" si="12"/>
        <v>2.7083333333333334E-3</v>
      </c>
    </row>
    <row r="748" spans="1:6">
      <c r="A748" s="4">
        <v>0.17986111111111111</v>
      </c>
      <c r="E748" s="16">
        <v>0.17986111111111111</v>
      </c>
      <c r="F748" s="16">
        <f t="shared" si="12"/>
        <v>2.9976851851851853E-3</v>
      </c>
    </row>
    <row r="749" spans="1:6">
      <c r="A749" s="4">
        <v>0.16874999999999998</v>
      </c>
      <c r="E749" s="16">
        <v>0.16874999999999998</v>
      </c>
      <c r="F749" s="16">
        <f t="shared" si="12"/>
        <v>2.8124999999999999E-3</v>
      </c>
    </row>
    <row r="750" spans="1:6">
      <c r="A750" s="4">
        <v>0.12708333333333333</v>
      </c>
      <c r="E750" s="16">
        <v>0.12708333333333333</v>
      </c>
      <c r="F750" s="16">
        <f t="shared" si="12"/>
        <v>2.1180555555555553E-3</v>
      </c>
    </row>
    <row r="751" spans="1:6">
      <c r="A751" s="4">
        <v>0.13402777777777777</v>
      </c>
      <c r="E751" s="16">
        <v>0.13402777777777777</v>
      </c>
      <c r="F751" s="16">
        <f t="shared" si="12"/>
        <v>2.2337962962962962E-3</v>
      </c>
    </row>
    <row r="752" spans="1:6">
      <c r="A752" s="4">
        <v>0.19513888888888889</v>
      </c>
      <c r="E752" s="16">
        <v>0.19513888888888889</v>
      </c>
      <c r="F752" s="16">
        <f t="shared" si="12"/>
        <v>3.2523148148148147E-3</v>
      </c>
    </row>
    <row r="753" spans="1:6">
      <c r="A753" s="4">
        <v>0.15277777777777776</v>
      </c>
      <c r="E753" s="16">
        <v>0.15277777777777776</v>
      </c>
      <c r="F753" s="16">
        <f t="shared" si="12"/>
        <v>2.5462962962962961E-3</v>
      </c>
    </row>
    <row r="754" spans="1:6">
      <c r="A754" s="4">
        <v>0.14305555555555557</v>
      </c>
      <c r="E754" s="16">
        <v>0.14305555555555557</v>
      </c>
      <c r="F754" s="16">
        <f t="shared" si="12"/>
        <v>2.3842592592592596E-3</v>
      </c>
    </row>
    <row r="755" spans="1:6">
      <c r="A755" s="4">
        <v>0.20138888888888887</v>
      </c>
      <c r="E755" s="16">
        <v>0.20138888888888887</v>
      </c>
      <c r="F755" s="16">
        <f t="shared" si="12"/>
        <v>3.3564814814814811E-3</v>
      </c>
    </row>
    <row r="756" spans="1:6">
      <c r="A756" s="4">
        <v>0.18680555555555556</v>
      </c>
      <c r="E756" s="16">
        <v>0.18680555555555556</v>
      </c>
      <c r="F756" s="16">
        <f t="shared" si="12"/>
        <v>3.1134259259259262E-3</v>
      </c>
    </row>
    <row r="757" spans="1:6">
      <c r="A757" s="4">
        <v>0.17361111111111113</v>
      </c>
      <c r="E757" s="16">
        <v>0.17361111111111113</v>
      </c>
      <c r="F757" s="16">
        <f t="shared" si="12"/>
        <v>2.8935185185185188E-3</v>
      </c>
    </row>
    <row r="758" spans="1:6">
      <c r="A758" s="4">
        <v>0.17708333333333334</v>
      </c>
      <c r="E758" s="16">
        <v>0.17708333333333334</v>
      </c>
      <c r="F758" s="16">
        <f t="shared" si="12"/>
        <v>2.9513888888888892E-3</v>
      </c>
    </row>
    <row r="759" spans="1:6">
      <c r="A759" s="4">
        <v>0.13125000000000001</v>
      </c>
      <c r="E759" s="16">
        <v>0.13125000000000001</v>
      </c>
      <c r="F759" s="16">
        <f t="shared" si="12"/>
        <v>2.1875000000000002E-3</v>
      </c>
    </row>
    <row r="760" spans="1:6">
      <c r="A760" s="4">
        <v>0.15902777777777777</v>
      </c>
      <c r="E760" s="16">
        <v>0.15902777777777777</v>
      </c>
      <c r="F760" s="16">
        <f t="shared" si="12"/>
        <v>2.650462962962963E-3</v>
      </c>
    </row>
    <row r="761" spans="1:6">
      <c r="A761" s="4">
        <v>0.12916666666666668</v>
      </c>
      <c r="E761" s="16">
        <v>0.12916666666666668</v>
      </c>
      <c r="F761" s="16">
        <f t="shared" si="12"/>
        <v>2.1527777777777782E-3</v>
      </c>
    </row>
    <row r="762" spans="1:6">
      <c r="A762" s="4">
        <v>0.15</v>
      </c>
      <c r="E762" s="16">
        <v>0.15</v>
      </c>
      <c r="F762" s="16">
        <f t="shared" si="12"/>
        <v>2.5000000000000001E-3</v>
      </c>
    </row>
    <row r="763" spans="1:6">
      <c r="A763" s="4">
        <v>0.16111111111111112</v>
      </c>
      <c r="E763" s="16">
        <v>0.16111111111111112</v>
      </c>
      <c r="F763" s="16">
        <f t="shared" si="12"/>
        <v>2.6851851851851854E-3</v>
      </c>
    </row>
    <row r="764" spans="1:6">
      <c r="A764" s="4">
        <v>0.22152777777777777</v>
      </c>
      <c r="E764" s="16">
        <v>0.22152777777777777</v>
      </c>
      <c r="F764" s="16">
        <f t="shared" si="12"/>
        <v>3.6921296296296294E-3</v>
      </c>
    </row>
    <row r="765" spans="1:6">
      <c r="A765" s="4">
        <v>0.17013888888888887</v>
      </c>
      <c r="E765" s="16">
        <v>0.17013888888888887</v>
      </c>
      <c r="F765" s="16">
        <f t="shared" si="12"/>
        <v>2.8356481481481479E-3</v>
      </c>
    </row>
    <row r="766" spans="1:6">
      <c r="A766" s="4">
        <v>0.20625000000000002</v>
      </c>
      <c r="E766" s="16">
        <v>0.20625000000000002</v>
      </c>
      <c r="F766" s="16">
        <f t="shared" si="12"/>
        <v>3.4375000000000005E-3</v>
      </c>
    </row>
    <row r="767" spans="1:6">
      <c r="A767" s="4">
        <v>0.13680555555555554</v>
      </c>
      <c r="E767" s="16">
        <v>0.13680555555555554</v>
      </c>
      <c r="F767" s="16">
        <f t="shared" si="12"/>
        <v>2.2800925925925922E-3</v>
      </c>
    </row>
    <row r="768" spans="1:6">
      <c r="A768" s="4">
        <v>0.15486111111111112</v>
      </c>
      <c r="E768" s="16">
        <v>0.15486111111111112</v>
      </c>
      <c r="F768" s="16">
        <f t="shared" si="12"/>
        <v>2.5810185185185185E-3</v>
      </c>
    </row>
    <row r="769" spans="1:6">
      <c r="A769" s="4">
        <v>0.14097222222222222</v>
      </c>
      <c r="E769" s="16">
        <v>0.14097222222222222</v>
      </c>
      <c r="F769" s="16">
        <f t="shared" si="12"/>
        <v>2.3495370370370371E-3</v>
      </c>
    </row>
    <row r="770" spans="1:6">
      <c r="A770" s="4">
        <v>0.22083333333333333</v>
      </c>
      <c r="E770" s="16">
        <v>0.22083333333333333</v>
      </c>
      <c r="F770" s="16">
        <f t="shared" si="12"/>
        <v>3.6805555555555554E-3</v>
      </c>
    </row>
    <row r="771" spans="1:6">
      <c r="A771" s="4">
        <v>0.11041666666666666</v>
      </c>
      <c r="E771" s="16">
        <v>0.11041666666666666</v>
      </c>
      <c r="F771" s="16">
        <f t="shared" si="12"/>
        <v>1.8402777777777777E-3</v>
      </c>
    </row>
    <row r="772" spans="1:6">
      <c r="A772" s="4">
        <v>0.13263888888888889</v>
      </c>
      <c r="E772" s="16">
        <v>0.13263888888888889</v>
      </c>
      <c r="F772" s="16">
        <f t="shared" si="12"/>
        <v>2.2106481481481482E-3</v>
      </c>
    </row>
    <row r="773" spans="1:6">
      <c r="A773" s="4">
        <v>0.17847222222222223</v>
      </c>
      <c r="E773" s="16">
        <v>0.17847222222222223</v>
      </c>
      <c r="F773" s="16">
        <f t="shared" si="12"/>
        <v>2.9745370370370373E-3</v>
      </c>
    </row>
    <row r="774" spans="1:6">
      <c r="A774" s="4">
        <v>0.15625</v>
      </c>
      <c r="E774" s="16">
        <v>0.15625</v>
      </c>
      <c r="F774" s="16">
        <f t="shared" si="12"/>
        <v>2.6041666666666665E-3</v>
      </c>
    </row>
    <row r="775" spans="1:6">
      <c r="A775" s="4">
        <v>0.11875000000000001</v>
      </c>
      <c r="E775" s="16">
        <v>0.11875000000000001</v>
      </c>
      <c r="F775" s="16">
        <f t="shared" si="12"/>
        <v>1.9791666666666668E-3</v>
      </c>
    </row>
    <row r="776" spans="1:6">
      <c r="A776" s="4">
        <v>0.17291666666666669</v>
      </c>
      <c r="E776" s="16">
        <v>0.17291666666666669</v>
      </c>
      <c r="F776" s="16">
        <f t="shared" si="12"/>
        <v>2.8819444444444448E-3</v>
      </c>
    </row>
    <row r="777" spans="1:6">
      <c r="A777" s="4">
        <v>0.15208333333333332</v>
      </c>
      <c r="E777" s="16">
        <v>0.15208333333333332</v>
      </c>
      <c r="F777" s="16">
        <f t="shared" si="12"/>
        <v>2.5347222222222221E-3</v>
      </c>
    </row>
    <row r="778" spans="1:6">
      <c r="A778" s="4">
        <v>0.22152777777777777</v>
      </c>
      <c r="E778" s="16">
        <v>0.22152777777777777</v>
      </c>
      <c r="F778" s="16">
        <f t="shared" si="12"/>
        <v>3.6921296296296294E-3</v>
      </c>
    </row>
    <row r="779" spans="1:6">
      <c r="A779" s="4">
        <v>0.1173611111111111</v>
      </c>
      <c r="E779" s="16">
        <v>0.1173611111111111</v>
      </c>
      <c r="F779" s="16">
        <f t="shared" si="12"/>
        <v>1.9560185185185184E-3</v>
      </c>
    </row>
    <row r="780" spans="1:6">
      <c r="A780" s="4">
        <v>0.15972222222222224</v>
      </c>
      <c r="E780" s="16">
        <v>0.15972222222222224</v>
      </c>
      <c r="F780" s="16">
        <f t="shared" si="12"/>
        <v>2.6620370370370374E-3</v>
      </c>
    </row>
    <row r="781" spans="1:6">
      <c r="A781" s="4">
        <v>0.18958333333333333</v>
      </c>
      <c r="E781" s="16">
        <v>0.18958333333333333</v>
      </c>
      <c r="F781" s="16">
        <f t="shared" si="12"/>
        <v>3.1597222222222222E-3</v>
      </c>
    </row>
    <row r="782" spans="1:6">
      <c r="A782" s="4">
        <v>0.14444444444444446</v>
      </c>
      <c r="E782" s="16">
        <v>0.14444444444444446</v>
      </c>
      <c r="F782" s="16">
        <f t="shared" si="12"/>
        <v>2.4074074074074076E-3</v>
      </c>
    </row>
    <row r="783" spans="1:6">
      <c r="A783" s="4">
        <v>0.14097222222222222</v>
      </c>
      <c r="E783" s="16">
        <v>0.14097222222222222</v>
      </c>
      <c r="F783" s="16">
        <f t="shared" si="12"/>
        <v>2.3495370370370371E-3</v>
      </c>
    </row>
    <row r="784" spans="1:6">
      <c r="A784" s="4">
        <v>0.16874999999999998</v>
      </c>
      <c r="E784" s="16">
        <v>0.16874999999999998</v>
      </c>
      <c r="F784" s="16">
        <f t="shared" si="12"/>
        <v>2.8124999999999999E-3</v>
      </c>
    </row>
    <row r="785" spans="1:6">
      <c r="A785" s="4">
        <v>0.13680555555555554</v>
      </c>
      <c r="E785" s="16">
        <v>0.13680555555555554</v>
      </c>
      <c r="F785" s="16">
        <f t="shared" si="12"/>
        <v>2.2800925925925922E-3</v>
      </c>
    </row>
    <row r="786" spans="1:6">
      <c r="A786" s="4">
        <v>0.15208333333333332</v>
      </c>
      <c r="E786" s="16">
        <v>0.15208333333333332</v>
      </c>
      <c r="F786" s="16">
        <f t="shared" si="12"/>
        <v>2.5347222222222221E-3</v>
      </c>
    </row>
    <row r="787" spans="1:6">
      <c r="A787" s="4">
        <v>0.11666666666666665</v>
      </c>
      <c r="E787" s="16">
        <v>0.11666666666666665</v>
      </c>
      <c r="F787" s="16">
        <f t="shared" si="12"/>
        <v>1.9444444444444442E-3</v>
      </c>
    </row>
    <row r="788" spans="1:6">
      <c r="A788" s="4">
        <v>0.16180555555555556</v>
      </c>
      <c r="E788" s="16">
        <v>0.16180555555555556</v>
      </c>
      <c r="F788" s="16">
        <f t="shared" si="12"/>
        <v>2.6967592592592594E-3</v>
      </c>
    </row>
    <row r="789" spans="1:6">
      <c r="A789" s="4">
        <v>0.13055555555555556</v>
      </c>
      <c r="E789" s="16">
        <v>0.13055555555555556</v>
      </c>
      <c r="F789" s="16">
        <f t="shared" si="12"/>
        <v>2.1759259259259262E-3</v>
      </c>
    </row>
    <row r="790" spans="1:6">
      <c r="A790" s="4">
        <v>0.22083333333333333</v>
      </c>
      <c r="E790" s="16">
        <v>0.22083333333333333</v>
      </c>
      <c r="F790" s="16">
        <f t="shared" si="12"/>
        <v>3.6805555555555554E-3</v>
      </c>
    </row>
    <row r="791" spans="1:6">
      <c r="A791" s="4">
        <v>0.15486111111111112</v>
      </c>
      <c r="E791" s="16">
        <v>0.15486111111111112</v>
      </c>
      <c r="F791" s="16">
        <f t="shared" si="12"/>
        <v>2.5810185185185185E-3</v>
      </c>
    </row>
    <row r="792" spans="1:6">
      <c r="A792" s="4">
        <v>0.11388888888888889</v>
      </c>
      <c r="E792" s="16">
        <v>0.11388888888888889</v>
      </c>
      <c r="F792" s="16">
        <f t="shared" si="12"/>
        <v>1.8981481481481482E-3</v>
      </c>
    </row>
    <row r="793" spans="1:6">
      <c r="A793" s="4">
        <v>0.15555555555555556</v>
      </c>
      <c r="E793" s="16">
        <v>0.15555555555555556</v>
      </c>
      <c r="F793" s="16">
        <f t="shared" si="12"/>
        <v>2.5925925925925925E-3</v>
      </c>
    </row>
    <row r="794" spans="1:6">
      <c r="A794" s="4">
        <v>0.11458333333333333</v>
      </c>
      <c r="E794" s="16">
        <v>0.11458333333333333</v>
      </c>
      <c r="F794" s="16">
        <f t="shared" si="12"/>
        <v>1.9097222222222222E-3</v>
      </c>
    </row>
    <row r="795" spans="1:6">
      <c r="A795" s="4">
        <v>0.11805555555555557</v>
      </c>
      <c r="E795" s="16">
        <v>0.11805555555555557</v>
      </c>
      <c r="F795" s="16">
        <f t="shared" si="12"/>
        <v>1.9675925925925928E-3</v>
      </c>
    </row>
    <row r="796" spans="1:6">
      <c r="A796" s="4">
        <v>0.15277777777777776</v>
      </c>
      <c r="E796" s="16">
        <v>0.15277777777777776</v>
      </c>
      <c r="F796" s="16">
        <f t="shared" si="12"/>
        <v>2.5462962962962961E-3</v>
      </c>
    </row>
    <row r="797" spans="1:6">
      <c r="A797" s="4">
        <v>0.17430555555555557</v>
      </c>
      <c r="E797" s="16">
        <v>0.17430555555555557</v>
      </c>
      <c r="F797" s="16">
        <f t="shared" si="12"/>
        <v>2.9050925925925928E-3</v>
      </c>
    </row>
    <row r="798" spans="1:6">
      <c r="A798" s="4">
        <v>0.10208333333333335</v>
      </c>
      <c r="E798" s="16">
        <v>0.10208333333333335</v>
      </c>
      <c r="F798" s="16">
        <f t="shared" si="12"/>
        <v>1.701388888888889E-3</v>
      </c>
    </row>
    <row r="799" spans="1:6">
      <c r="A799" s="4">
        <v>0.18124999999999999</v>
      </c>
      <c r="E799" s="16">
        <v>0.18124999999999999</v>
      </c>
      <c r="F799" s="16">
        <f t="shared" ref="F799:F862" si="13">E799/60</f>
        <v>3.0208333333333333E-3</v>
      </c>
    </row>
    <row r="800" spans="1:6">
      <c r="A800" s="4">
        <v>0.19444444444444445</v>
      </c>
      <c r="E800" s="16">
        <v>0.19444444444444445</v>
      </c>
      <c r="F800" s="16">
        <f t="shared" si="13"/>
        <v>3.2407407407407406E-3</v>
      </c>
    </row>
    <row r="801" spans="1:6">
      <c r="A801" s="4">
        <v>0.16111111111111112</v>
      </c>
      <c r="E801" s="16">
        <v>0.16111111111111112</v>
      </c>
      <c r="F801" s="16">
        <f t="shared" si="13"/>
        <v>2.6851851851851854E-3</v>
      </c>
    </row>
    <row r="802" spans="1:6">
      <c r="A802" s="4">
        <v>0.15763888888888888</v>
      </c>
      <c r="E802" s="16">
        <v>0.15763888888888888</v>
      </c>
      <c r="F802" s="16">
        <f t="shared" si="13"/>
        <v>2.6273148148148145E-3</v>
      </c>
    </row>
    <row r="803" spans="1:6">
      <c r="A803" s="4">
        <v>0.12291666666666667</v>
      </c>
      <c r="E803" s="16">
        <v>0.12291666666666667</v>
      </c>
      <c r="F803" s="16">
        <f t="shared" si="13"/>
        <v>2.0486111111111113E-3</v>
      </c>
    </row>
    <row r="804" spans="1:6">
      <c r="A804" s="4">
        <v>8.2638888888888887E-2</v>
      </c>
      <c r="E804" s="16">
        <v>8.2638888888888887E-2</v>
      </c>
      <c r="F804" s="16">
        <f t="shared" si="13"/>
        <v>1.3773148148148147E-3</v>
      </c>
    </row>
    <row r="805" spans="1:6">
      <c r="A805" s="4">
        <v>0.1361111111111111</v>
      </c>
      <c r="E805" s="16">
        <v>0.1361111111111111</v>
      </c>
      <c r="F805" s="16">
        <f t="shared" si="13"/>
        <v>2.2685185185185182E-3</v>
      </c>
    </row>
    <row r="806" spans="1:6">
      <c r="A806" s="4">
        <v>0.1277777777777778</v>
      </c>
      <c r="E806" s="16">
        <v>0.1277777777777778</v>
      </c>
      <c r="F806" s="16">
        <f t="shared" si="13"/>
        <v>2.1296296296296298E-3</v>
      </c>
    </row>
    <row r="807" spans="1:6">
      <c r="A807" s="4">
        <v>8.9583333333333334E-2</v>
      </c>
      <c r="E807" s="16">
        <v>8.9583333333333334E-2</v>
      </c>
      <c r="F807" s="16">
        <f t="shared" si="13"/>
        <v>1.4930555555555556E-3</v>
      </c>
    </row>
    <row r="808" spans="1:6">
      <c r="A808" s="4">
        <v>0.1875</v>
      </c>
      <c r="E808" s="16">
        <v>0.1875</v>
      </c>
      <c r="F808" s="16">
        <f t="shared" si="13"/>
        <v>3.1250000000000002E-3</v>
      </c>
    </row>
    <row r="809" spans="1:6">
      <c r="A809" s="4">
        <v>8.1944444444444445E-2</v>
      </c>
      <c r="E809" s="16">
        <v>8.1944444444444445E-2</v>
      </c>
      <c r="F809" s="16">
        <f t="shared" si="13"/>
        <v>1.3657407407407407E-3</v>
      </c>
    </row>
    <row r="810" spans="1:6">
      <c r="A810" s="4">
        <v>0.18402777777777779</v>
      </c>
      <c r="E810" s="16">
        <v>0.18402777777777779</v>
      </c>
      <c r="F810" s="16">
        <f t="shared" si="13"/>
        <v>3.0671296296296297E-3</v>
      </c>
    </row>
    <row r="811" spans="1:6">
      <c r="A811" s="4">
        <v>0.17152777777777775</v>
      </c>
      <c r="E811" s="16">
        <v>0.17152777777777775</v>
      </c>
      <c r="F811" s="16">
        <f t="shared" si="13"/>
        <v>2.8587962962962959E-3</v>
      </c>
    </row>
    <row r="812" spans="1:6">
      <c r="A812" s="4">
        <v>0.20833333333333334</v>
      </c>
      <c r="E812" s="16">
        <v>0.20833333333333334</v>
      </c>
      <c r="F812" s="16">
        <f t="shared" si="13"/>
        <v>3.4722222222222225E-3</v>
      </c>
    </row>
    <row r="813" spans="1:6">
      <c r="A813" s="4">
        <v>0.15208333333333332</v>
      </c>
      <c r="E813" s="16">
        <v>0.15208333333333332</v>
      </c>
      <c r="F813" s="16">
        <f t="shared" si="13"/>
        <v>2.5347222222222221E-3</v>
      </c>
    </row>
    <row r="814" spans="1:6">
      <c r="A814" s="4">
        <v>0.15833333333333333</v>
      </c>
      <c r="E814" s="16">
        <v>0.15833333333333333</v>
      </c>
      <c r="F814" s="16">
        <f t="shared" si="13"/>
        <v>2.638888888888889E-3</v>
      </c>
    </row>
    <row r="815" spans="1:6">
      <c r="A815" s="4">
        <v>0.1763888888888889</v>
      </c>
      <c r="E815" s="16">
        <v>0.1763888888888889</v>
      </c>
      <c r="F815" s="16">
        <f t="shared" si="13"/>
        <v>2.9398148148148148E-3</v>
      </c>
    </row>
    <row r="816" spans="1:6">
      <c r="A816" s="4">
        <v>0.14166666666666666</v>
      </c>
      <c r="E816" s="16">
        <v>0.14166666666666666</v>
      </c>
      <c r="F816" s="16">
        <f t="shared" si="13"/>
        <v>2.3611111111111111E-3</v>
      </c>
    </row>
    <row r="817" spans="1:6">
      <c r="A817" s="4">
        <v>0.14097222222222222</v>
      </c>
      <c r="E817" s="16">
        <v>0.14097222222222222</v>
      </c>
      <c r="F817" s="16">
        <f t="shared" si="13"/>
        <v>2.3495370370370371E-3</v>
      </c>
    </row>
    <row r="818" spans="1:6">
      <c r="A818" s="4">
        <v>0.13125000000000001</v>
      </c>
      <c r="E818" s="16">
        <v>0.13125000000000001</v>
      </c>
      <c r="F818" s="16">
        <f t="shared" si="13"/>
        <v>2.1875000000000002E-3</v>
      </c>
    </row>
    <row r="819" spans="1:6">
      <c r="A819" s="4">
        <v>0.1388888888888889</v>
      </c>
      <c r="E819" s="16">
        <v>0.1388888888888889</v>
      </c>
      <c r="F819" s="16">
        <f t="shared" si="13"/>
        <v>2.3148148148148151E-3</v>
      </c>
    </row>
    <row r="820" spans="1:6">
      <c r="A820" s="4">
        <v>5.6250000000000001E-2</v>
      </c>
      <c r="E820" s="16">
        <v>5.6250000000000001E-2</v>
      </c>
      <c r="F820" s="16">
        <f t="shared" si="13"/>
        <v>9.3750000000000007E-4</v>
      </c>
    </row>
    <row r="821" spans="1:6">
      <c r="A821" s="4">
        <v>0.14861111111111111</v>
      </c>
      <c r="E821" s="16">
        <v>0.14861111111111111</v>
      </c>
      <c r="F821" s="16">
        <f t="shared" si="13"/>
        <v>2.476851851851852E-3</v>
      </c>
    </row>
    <row r="822" spans="1:6">
      <c r="A822" s="4">
        <v>0.1277777777777778</v>
      </c>
      <c r="E822" s="16">
        <v>0.1277777777777778</v>
      </c>
      <c r="F822" s="16">
        <f t="shared" si="13"/>
        <v>2.1296296296296298E-3</v>
      </c>
    </row>
    <row r="823" spans="1:6">
      <c r="A823" s="4">
        <v>0.13958333333333334</v>
      </c>
      <c r="E823" s="16">
        <v>0.13958333333333334</v>
      </c>
      <c r="F823" s="16">
        <f t="shared" si="13"/>
        <v>2.3263888888888891E-3</v>
      </c>
    </row>
    <row r="824" spans="1:6">
      <c r="A824" s="4">
        <v>0.17708333333333334</v>
      </c>
      <c r="E824" s="16">
        <v>0.17708333333333334</v>
      </c>
      <c r="F824" s="16">
        <f t="shared" si="13"/>
        <v>2.9513888888888892E-3</v>
      </c>
    </row>
    <row r="825" spans="1:6">
      <c r="A825" s="4">
        <v>0.15972222222222224</v>
      </c>
      <c r="E825" s="16">
        <v>0.15972222222222224</v>
      </c>
      <c r="F825" s="16">
        <f t="shared" si="13"/>
        <v>2.6620370370370374E-3</v>
      </c>
    </row>
    <row r="826" spans="1:6">
      <c r="A826" s="4">
        <v>0.12638888888888888</v>
      </c>
      <c r="E826" s="16">
        <v>0.12638888888888888</v>
      </c>
      <c r="F826" s="16">
        <f t="shared" si="13"/>
        <v>2.1064814814814813E-3</v>
      </c>
    </row>
    <row r="827" spans="1:6">
      <c r="A827" s="4">
        <v>0.14305555555555557</v>
      </c>
      <c r="E827" s="16">
        <v>0.14305555555555557</v>
      </c>
      <c r="F827" s="16">
        <f t="shared" si="13"/>
        <v>2.3842592592592596E-3</v>
      </c>
    </row>
    <row r="828" spans="1:6">
      <c r="A828" s="4">
        <v>0.1277777777777778</v>
      </c>
      <c r="E828" s="16">
        <v>0.1277777777777778</v>
      </c>
      <c r="F828" s="16">
        <f t="shared" si="13"/>
        <v>2.1296296296296298E-3</v>
      </c>
    </row>
    <row r="829" spans="1:6">
      <c r="A829" s="4">
        <v>0.18819444444444444</v>
      </c>
      <c r="E829" s="16">
        <v>0.18819444444444444</v>
      </c>
      <c r="F829" s="16">
        <f t="shared" si="13"/>
        <v>3.1365740740740742E-3</v>
      </c>
    </row>
    <row r="830" spans="1:6">
      <c r="A830" s="4">
        <v>0.23819444444444446</v>
      </c>
      <c r="E830" s="16">
        <v>0.23819444444444446</v>
      </c>
      <c r="F830" s="16">
        <f t="shared" si="13"/>
        <v>3.9699074074074072E-3</v>
      </c>
    </row>
    <row r="831" spans="1:6">
      <c r="A831" s="4">
        <v>0.14375000000000002</v>
      </c>
      <c r="E831" s="16">
        <v>0.14375000000000002</v>
      </c>
      <c r="F831" s="16">
        <f t="shared" si="13"/>
        <v>2.3958333333333336E-3</v>
      </c>
    </row>
    <row r="832" spans="1:6">
      <c r="A832" s="4">
        <v>0.15833333333333333</v>
      </c>
      <c r="E832" s="16">
        <v>0.15833333333333333</v>
      </c>
      <c r="F832" s="16">
        <f t="shared" si="13"/>
        <v>2.638888888888889E-3</v>
      </c>
    </row>
    <row r="833" spans="1:6">
      <c r="A833" s="4">
        <v>0.26319444444444445</v>
      </c>
      <c r="E833" s="16">
        <v>0.26319444444444445</v>
      </c>
      <c r="F833" s="16">
        <f t="shared" si="13"/>
        <v>4.386574074074074E-3</v>
      </c>
    </row>
    <row r="834" spans="1:6">
      <c r="A834" s="4">
        <v>0.12222222222222223</v>
      </c>
      <c r="E834" s="16">
        <v>0.12222222222222223</v>
      </c>
      <c r="F834" s="16">
        <f t="shared" si="13"/>
        <v>2.0370370370370373E-3</v>
      </c>
    </row>
    <row r="835" spans="1:6">
      <c r="A835" s="4">
        <v>0.17569444444444446</v>
      </c>
      <c r="E835" s="16">
        <v>0.17569444444444446</v>
      </c>
      <c r="F835" s="16">
        <f t="shared" si="13"/>
        <v>2.9282407407407408E-3</v>
      </c>
    </row>
    <row r="836" spans="1:6">
      <c r="A836" s="4">
        <v>0.12291666666666667</v>
      </c>
      <c r="E836" s="16">
        <v>0.12291666666666667</v>
      </c>
      <c r="F836" s="16">
        <f t="shared" si="13"/>
        <v>2.0486111111111113E-3</v>
      </c>
    </row>
    <row r="837" spans="1:6">
      <c r="A837" s="4">
        <v>8.8888888888888892E-2</v>
      </c>
      <c r="E837" s="16">
        <v>8.8888888888888892E-2</v>
      </c>
      <c r="F837" s="16">
        <f t="shared" si="13"/>
        <v>1.4814814814814816E-3</v>
      </c>
    </row>
    <row r="838" spans="1:6">
      <c r="A838" s="4">
        <v>0.1277777777777778</v>
      </c>
      <c r="E838" s="16">
        <v>0.1277777777777778</v>
      </c>
      <c r="F838" s="16">
        <f t="shared" si="13"/>
        <v>2.1296296296296298E-3</v>
      </c>
    </row>
    <row r="839" spans="1:6">
      <c r="A839" s="4">
        <v>0.18541666666666667</v>
      </c>
      <c r="E839" s="16">
        <v>0.18541666666666667</v>
      </c>
      <c r="F839" s="16">
        <f t="shared" si="13"/>
        <v>3.0902777777777777E-3</v>
      </c>
    </row>
    <row r="840" spans="1:6">
      <c r="A840" s="4">
        <v>0.14861111111111111</v>
      </c>
      <c r="E840" s="16">
        <v>0.14861111111111111</v>
      </c>
      <c r="F840" s="16">
        <f t="shared" si="13"/>
        <v>2.476851851851852E-3</v>
      </c>
    </row>
    <row r="841" spans="1:6">
      <c r="A841" s="4">
        <v>0.13819444444444443</v>
      </c>
      <c r="E841" s="16">
        <v>0.13819444444444443</v>
      </c>
      <c r="F841" s="16">
        <f t="shared" si="13"/>
        <v>2.3032407407407402E-3</v>
      </c>
    </row>
    <row r="842" spans="1:6">
      <c r="A842" s="4">
        <v>0.10208333333333335</v>
      </c>
      <c r="E842" s="16">
        <v>0.10208333333333335</v>
      </c>
      <c r="F842" s="16">
        <f t="shared" si="13"/>
        <v>1.701388888888889E-3</v>
      </c>
    </row>
    <row r="843" spans="1:6">
      <c r="A843" s="4">
        <v>0.20416666666666669</v>
      </c>
      <c r="E843" s="16">
        <v>0.20416666666666669</v>
      </c>
      <c r="F843" s="16">
        <f t="shared" si="13"/>
        <v>3.402777777777778E-3</v>
      </c>
    </row>
    <row r="844" spans="1:6">
      <c r="A844" s="4">
        <v>0.15416666666666667</v>
      </c>
      <c r="E844" s="16">
        <v>0.15416666666666667</v>
      </c>
      <c r="F844" s="16">
        <f t="shared" si="13"/>
        <v>2.5694444444444445E-3</v>
      </c>
    </row>
    <row r="845" spans="1:6">
      <c r="A845" s="4">
        <v>0.21388888888888891</v>
      </c>
      <c r="E845" s="16">
        <v>0.21388888888888891</v>
      </c>
      <c r="F845" s="16">
        <f t="shared" si="13"/>
        <v>3.5648148148148149E-3</v>
      </c>
    </row>
    <row r="846" spans="1:6">
      <c r="A846" s="4">
        <v>0.15694444444444444</v>
      </c>
      <c r="E846" s="16">
        <v>0.15694444444444444</v>
      </c>
      <c r="F846" s="16">
        <f t="shared" si="13"/>
        <v>2.6157407407407405E-3</v>
      </c>
    </row>
    <row r="847" spans="1:6">
      <c r="A847" s="4">
        <v>0.3298611111111111</v>
      </c>
      <c r="E847" s="16">
        <v>0.3298611111111111</v>
      </c>
      <c r="F847" s="16">
        <f t="shared" si="13"/>
        <v>5.4976851851851853E-3</v>
      </c>
    </row>
    <row r="848" spans="1:6">
      <c r="A848" s="4">
        <v>8.0555555555555561E-2</v>
      </c>
      <c r="E848" s="16">
        <v>8.0555555555555561E-2</v>
      </c>
      <c r="F848" s="16">
        <f t="shared" si="13"/>
        <v>1.3425925925925927E-3</v>
      </c>
    </row>
    <row r="849" spans="1:6">
      <c r="A849" s="4">
        <v>0.12916666666666668</v>
      </c>
      <c r="E849" s="16">
        <v>0.12916666666666668</v>
      </c>
      <c r="F849" s="16">
        <f t="shared" si="13"/>
        <v>2.1527777777777782E-3</v>
      </c>
    </row>
    <row r="850" spans="1:6">
      <c r="A850" s="4">
        <v>0.19166666666666665</v>
      </c>
      <c r="E850" s="16">
        <v>0.19166666666666665</v>
      </c>
      <c r="F850" s="16">
        <f t="shared" si="13"/>
        <v>3.1944444444444442E-3</v>
      </c>
    </row>
    <row r="851" spans="1:6">
      <c r="A851" s="4">
        <v>0.16180555555555556</v>
      </c>
      <c r="E851" s="16">
        <v>0.16180555555555556</v>
      </c>
      <c r="F851" s="16">
        <f t="shared" si="13"/>
        <v>2.6967592592592594E-3</v>
      </c>
    </row>
    <row r="852" spans="1:6">
      <c r="A852" s="4">
        <v>0.20208333333333331</v>
      </c>
      <c r="E852" s="16">
        <v>0.20208333333333331</v>
      </c>
      <c r="F852" s="16">
        <f t="shared" si="13"/>
        <v>3.3680555555555551E-3</v>
      </c>
    </row>
    <row r="853" spans="1:6">
      <c r="A853" s="4">
        <v>0.11666666666666665</v>
      </c>
      <c r="E853" s="16">
        <v>0.11666666666666665</v>
      </c>
      <c r="F853" s="16">
        <f t="shared" si="13"/>
        <v>1.9444444444444442E-3</v>
      </c>
    </row>
    <row r="854" spans="1:6">
      <c r="A854" s="4">
        <v>0.14027777777777778</v>
      </c>
      <c r="E854" s="16">
        <v>0.14027777777777778</v>
      </c>
      <c r="F854" s="16">
        <f t="shared" si="13"/>
        <v>2.3379629629629631E-3</v>
      </c>
    </row>
    <row r="855" spans="1:6">
      <c r="A855" s="4">
        <v>0.24166666666666667</v>
      </c>
      <c r="E855" s="16">
        <v>0.24166666666666667</v>
      </c>
      <c r="F855" s="16">
        <f t="shared" si="13"/>
        <v>4.0277777777777777E-3</v>
      </c>
    </row>
    <row r="856" spans="1:6">
      <c r="A856" s="4">
        <v>0.10625</v>
      </c>
      <c r="E856" s="16">
        <v>0.10625</v>
      </c>
      <c r="F856" s="16">
        <f t="shared" si="13"/>
        <v>1.7708333333333332E-3</v>
      </c>
    </row>
    <row r="857" spans="1:6">
      <c r="A857" s="4">
        <v>0.16805555555555554</v>
      </c>
      <c r="E857" s="16">
        <v>0.16805555555555554</v>
      </c>
      <c r="F857" s="16">
        <f t="shared" si="13"/>
        <v>2.8009259259259259E-3</v>
      </c>
    </row>
    <row r="858" spans="1:6">
      <c r="A858" s="4">
        <v>0.13055555555555556</v>
      </c>
      <c r="E858" s="16">
        <v>0.13055555555555556</v>
      </c>
      <c r="F858" s="16">
        <f t="shared" si="13"/>
        <v>2.1759259259259262E-3</v>
      </c>
    </row>
    <row r="859" spans="1:6">
      <c r="A859" s="4">
        <v>0.16111111111111112</v>
      </c>
      <c r="E859" s="16">
        <v>0.16111111111111112</v>
      </c>
      <c r="F859" s="16">
        <f t="shared" si="13"/>
        <v>2.6851851851851854E-3</v>
      </c>
    </row>
    <row r="860" spans="1:6">
      <c r="A860" s="4">
        <v>0.18055555555555555</v>
      </c>
      <c r="E860" s="16">
        <v>0.18055555555555555</v>
      </c>
      <c r="F860" s="16">
        <f t="shared" si="13"/>
        <v>3.0092592592592593E-3</v>
      </c>
    </row>
    <row r="861" spans="1:6">
      <c r="A861" s="4">
        <v>0.14930555555555555</v>
      </c>
      <c r="E861" s="16">
        <v>0.14930555555555555</v>
      </c>
      <c r="F861" s="16">
        <f t="shared" si="13"/>
        <v>2.488425925925926E-3</v>
      </c>
    </row>
    <row r="862" spans="1:6">
      <c r="A862" s="4">
        <v>0.15416666666666667</v>
      </c>
      <c r="E862" s="16">
        <v>0.15416666666666667</v>
      </c>
      <c r="F862" s="16">
        <f t="shared" si="13"/>
        <v>2.5694444444444445E-3</v>
      </c>
    </row>
    <row r="863" spans="1:6">
      <c r="A863" s="4">
        <v>0.37013888888888885</v>
      </c>
      <c r="E863" s="16">
        <v>0.37013888888888885</v>
      </c>
      <c r="F863" s="16">
        <f t="shared" ref="F863:F926" si="14">E863/60</f>
        <v>6.168981481481481E-3</v>
      </c>
    </row>
    <row r="864" spans="1:6">
      <c r="A864" s="4">
        <v>0.18263888888888891</v>
      </c>
      <c r="E864" s="16">
        <v>0.18263888888888891</v>
      </c>
      <c r="F864" s="16">
        <f t="shared" si="14"/>
        <v>3.0439814814814817E-3</v>
      </c>
    </row>
    <row r="865" spans="1:6">
      <c r="A865" s="4">
        <v>0.16944444444444443</v>
      </c>
      <c r="E865" s="16">
        <v>0.16944444444444443</v>
      </c>
      <c r="F865" s="16">
        <f t="shared" si="14"/>
        <v>2.8240740740740739E-3</v>
      </c>
    </row>
    <row r="866" spans="1:6">
      <c r="A866" s="4">
        <v>0.21041666666666667</v>
      </c>
      <c r="E866" s="16">
        <v>0.21041666666666667</v>
      </c>
      <c r="F866" s="16">
        <f t="shared" si="14"/>
        <v>3.5069444444444445E-3</v>
      </c>
    </row>
    <row r="867" spans="1:6">
      <c r="A867" s="4">
        <v>0.1277777777777778</v>
      </c>
      <c r="E867" s="16">
        <v>0.1277777777777778</v>
      </c>
      <c r="F867" s="16">
        <f t="shared" si="14"/>
        <v>2.1296296296296298E-3</v>
      </c>
    </row>
    <row r="868" spans="1:6">
      <c r="A868" s="4">
        <v>0.20208333333333331</v>
      </c>
      <c r="E868" s="16">
        <v>0.20208333333333331</v>
      </c>
      <c r="F868" s="16">
        <f t="shared" si="14"/>
        <v>3.3680555555555551E-3</v>
      </c>
    </row>
    <row r="869" spans="1:6">
      <c r="A869" s="4">
        <v>0.13472222222222222</v>
      </c>
      <c r="E869" s="16">
        <v>0.13472222222222222</v>
      </c>
      <c r="F869" s="16">
        <f t="shared" si="14"/>
        <v>2.2453703703703702E-3</v>
      </c>
    </row>
    <row r="870" spans="1:6">
      <c r="A870" s="4">
        <v>0.14305555555555557</v>
      </c>
      <c r="E870" s="16">
        <v>0.14305555555555557</v>
      </c>
      <c r="F870" s="16">
        <f t="shared" si="14"/>
        <v>2.3842592592592596E-3</v>
      </c>
    </row>
    <row r="871" spans="1:6">
      <c r="A871" s="4">
        <v>0.15</v>
      </c>
      <c r="E871" s="16">
        <v>0.15</v>
      </c>
      <c r="F871" s="16">
        <f t="shared" si="14"/>
        <v>2.5000000000000001E-3</v>
      </c>
    </row>
    <row r="872" spans="1:6">
      <c r="A872" s="4">
        <v>0.1451388888888889</v>
      </c>
      <c r="E872" s="16">
        <v>0.1451388888888889</v>
      </c>
      <c r="F872" s="16">
        <f t="shared" si="14"/>
        <v>2.4189814814814816E-3</v>
      </c>
    </row>
    <row r="873" spans="1:6">
      <c r="A873" s="4">
        <v>0.125</v>
      </c>
      <c r="E873" s="16">
        <v>0.125</v>
      </c>
      <c r="F873" s="16">
        <f t="shared" si="14"/>
        <v>2.0833333333333333E-3</v>
      </c>
    </row>
    <row r="874" spans="1:6">
      <c r="A874" s="4">
        <v>0.18680555555555556</v>
      </c>
      <c r="E874" s="16">
        <v>0.18680555555555556</v>
      </c>
      <c r="F874" s="16">
        <f t="shared" si="14"/>
        <v>3.1134259259259262E-3</v>
      </c>
    </row>
    <row r="875" spans="1:6">
      <c r="A875" s="4">
        <v>0.13194444444444445</v>
      </c>
      <c r="E875" s="16">
        <v>0.13194444444444445</v>
      </c>
      <c r="F875" s="16">
        <f t="shared" si="14"/>
        <v>2.1990740740740742E-3</v>
      </c>
    </row>
    <row r="876" spans="1:6">
      <c r="A876" s="4">
        <v>0.11597222222222221</v>
      </c>
      <c r="E876" s="16">
        <v>0.11597222222222221</v>
      </c>
      <c r="F876" s="16">
        <f t="shared" si="14"/>
        <v>1.9328703703703702E-3</v>
      </c>
    </row>
    <row r="877" spans="1:6">
      <c r="A877" s="4">
        <v>0.14305555555555557</v>
      </c>
      <c r="E877" s="16">
        <v>0.14305555555555557</v>
      </c>
      <c r="F877" s="16">
        <f t="shared" si="14"/>
        <v>2.3842592592592596E-3</v>
      </c>
    </row>
    <row r="878" spans="1:6">
      <c r="A878" s="4">
        <v>0.12638888888888888</v>
      </c>
      <c r="E878" s="16">
        <v>0.12638888888888888</v>
      </c>
      <c r="F878" s="16">
        <f t="shared" si="14"/>
        <v>2.1064814814814813E-3</v>
      </c>
    </row>
    <row r="879" spans="1:6">
      <c r="A879" s="4">
        <v>0.20902777777777778</v>
      </c>
      <c r="E879" s="16">
        <v>0.20902777777777778</v>
      </c>
      <c r="F879" s="16">
        <f t="shared" si="14"/>
        <v>3.4837962962962965E-3</v>
      </c>
    </row>
    <row r="880" spans="1:6">
      <c r="A880" s="4">
        <v>0.13472222222222222</v>
      </c>
      <c r="E880" s="16">
        <v>0.13472222222222222</v>
      </c>
      <c r="F880" s="16">
        <f t="shared" si="14"/>
        <v>2.2453703703703702E-3</v>
      </c>
    </row>
    <row r="881" spans="1:6">
      <c r="A881" s="4">
        <v>0.13194444444444445</v>
      </c>
      <c r="E881" s="16">
        <v>0.13194444444444445</v>
      </c>
      <c r="F881" s="16">
        <f t="shared" si="14"/>
        <v>2.1990740740740742E-3</v>
      </c>
    </row>
    <row r="882" spans="1:6">
      <c r="A882" s="4">
        <v>0.16458333333333333</v>
      </c>
      <c r="E882" s="16">
        <v>0.16458333333333333</v>
      </c>
      <c r="F882" s="16">
        <f t="shared" si="14"/>
        <v>2.7430555555555554E-3</v>
      </c>
    </row>
    <row r="883" spans="1:6">
      <c r="A883" s="4">
        <v>0.18263888888888891</v>
      </c>
      <c r="E883" s="16">
        <v>0.18263888888888891</v>
      </c>
      <c r="F883" s="16">
        <f t="shared" si="14"/>
        <v>3.0439814814814817E-3</v>
      </c>
    </row>
    <row r="884" spans="1:6">
      <c r="A884" s="4">
        <v>0.16319444444444445</v>
      </c>
      <c r="E884" s="16">
        <v>0.16319444444444445</v>
      </c>
      <c r="F884" s="16">
        <f t="shared" si="14"/>
        <v>2.7199074074074074E-3</v>
      </c>
    </row>
    <row r="885" spans="1:6">
      <c r="A885" s="4">
        <v>0.1451388888888889</v>
      </c>
      <c r="E885" s="16">
        <v>0.1451388888888889</v>
      </c>
      <c r="F885" s="16">
        <f t="shared" si="14"/>
        <v>2.4189814814814816E-3</v>
      </c>
    </row>
    <row r="886" spans="1:6">
      <c r="A886" s="4">
        <v>9.930555555555555E-2</v>
      </c>
      <c r="E886" s="16">
        <v>9.930555555555555E-2</v>
      </c>
      <c r="F886" s="16">
        <f t="shared" si="14"/>
        <v>1.6550925925925926E-3</v>
      </c>
    </row>
    <row r="887" spans="1:6">
      <c r="A887" s="4">
        <v>0.13125000000000001</v>
      </c>
      <c r="E887" s="16">
        <v>0.13125000000000001</v>
      </c>
      <c r="F887" s="16">
        <f t="shared" si="14"/>
        <v>2.1875000000000002E-3</v>
      </c>
    </row>
    <row r="888" spans="1:6">
      <c r="A888" s="4">
        <v>0.18958333333333333</v>
      </c>
      <c r="E888" s="16">
        <v>0.18958333333333333</v>
      </c>
      <c r="F888" s="16">
        <f t="shared" si="14"/>
        <v>3.1597222222222222E-3</v>
      </c>
    </row>
    <row r="889" spans="1:6">
      <c r="A889" s="4">
        <v>0.14930555555555555</v>
      </c>
      <c r="E889" s="16">
        <v>0.14930555555555555</v>
      </c>
      <c r="F889" s="16">
        <f t="shared" si="14"/>
        <v>2.488425925925926E-3</v>
      </c>
    </row>
    <row r="890" spans="1:6">
      <c r="A890" s="4">
        <v>0.12222222222222223</v>
      </c>
      <c r="E890" s="16">
        <v>0.12222222222222223</v>
      </c>
      <c r="F890" s="16">
        <f t="shared" si="14"/>
        <v>2.0370370370370373E-3</v>
      </c>
    </row>
    <row r="891" spans="1:6">
      <c r="A891" s="4">
        <v>0.14652777777777778</v>
      </c>
      <c r="E891" s="16">
        <v>0.14652777777777778</v>
      </c>
      <c r="F891" s="16">
        <f t="shared" si="14"/>
        <v>2.4421296296296296E-3</v>
      </c>
    </row>
    <row r="892" spans="1:6">
      <c r="A892" s="4">
        <v>0.15277777777777776</v>
      </c>
      <c r="E892" s="16">
        <v>0.15277777777777776</v>
      </c>
      <c r="F892" s="16">
        <f t="shared" si="14"/>
        <v>2.5462962962962961E-3</v>
      </c>
    </row>
    <row r="893" spans="1:6">
      <c r="A893" s="4">
        <v>0.1388888888888889</v>
      </c>
      <c r="E893" s="16">
        <v>0.1388888888888889</v>
      </c>
      <c r="F893" s="16">
        <f t="shared" si="14"/>
        <v>2.3148148148148151E-3</v>
      </c>
    </row>
    <row r="894" spans="1:6">
      <c r="A894" s="4">
        <v>0.17083333333333331</v>
      </c>
      <c r="E894" s="16">
        <v>0.17083333333333331</v>
      </c>
      <c r="F894" s="16">
        <f t="shared" si="14"/>
        <v>2.8472222222222219E-3</v>
      </c>
    </row>
    <row r="895" spans="1:6">
      <c r="A895" s="4">
        <v>0.12222222222222223</v>
      </c>
      <c r="E895" s="16">
        <v>0.12222222222222223</v>
      </c>
      <c r="F895" s="16">
        <f t="shared" si="14"/>
        <v>2.0370370370370373E-3</v>
      </c>
    </row>
    <row r="896" spans="1:6">
      <c r="A896" s="4">
        <v>0.22013888888888888</v>
      </c>
      <c r="E896" s="16">
        <v>0.22013888888888888</v>
      </c>
      <c r="F896" s="16">
        <f t="shared" si="14"/>
        <v>3.6689814814814814E-3</v>
      </c>
    </row>
    <row r="897" spans="1:6">
      <c r="A897" s="4">
        <v>0.13680555555555554</v>
      </c>
      <c r="E897" s="16">
        <v>0.13680555555555554</v>
      </c>
      <c r="F897" s="16">
        <f t="shared" si="14"/>
        <v>2.2800925925925922E-3</v>
      </c>
    </row>
    <row r="898" spans="1:6">
      <c r="A898" s="4">
        <v>0.44930555555555557</v>
      </c>
      <c r="E898" s="16">
        <v>0.44930555555555557</v>
      </c>
      <c r="F898" s="16">
        <f t="shared" si="14"/>
        <v>7.4884259259259262E-3</v>
      </c>
    </row>
    <row r="899" spans="1:6">
      <c r="A899" s="4">
        <v>0.15486111111111112</v>
      </c>
      <c r="E899" s="16">
        <v>0.15486111111111112</v>
      </c>
      <c r="F899" s="16">
        <f t="shared" si="14"/>
        <v>2.5810185185185185E-3</v>
      </c>
    </row>
    <row r="900" spans="1:6">
      <c r="A900" s="4">
        <v>0.12708333333333333</v>
      </c>
      <c r="E900" s="16">
        <v>0.12708333333333333</v>
      </c>
      <c r="F900" s="16">
        <f t="shared" si="14"/>
        <v>2.1180555555555553E-3</v>
      </c>
    </row>
    <row r="901" spans="1:6">
      <c r="A901" s="4">
        <v>0.13402777777777777</v>
      </c>
      <c r="E901" s="16">
        <v>0.13402777777777777</v>
      </c>
      <c r="F901" s="16">
        <f t="shared" si="14"/>
        <v>2.2337962962962962E-3</v>
      </c>
    </row>
    <row r="902" spans="1:6">
      <c r="A902" s="4">
        <v>0.15763888888888888</v>
      </c>
      <c r="E902" s="16">
        <v>0.15763888888888888</v>
      </c>
      <c r="F902" s="16">
        <f t="shared" si="14"/>
        <v>2.6273148148148145E-3</v>
      </c>
    </row>
    <row r="903" spans="1:6">
      <c r="A903" s="4">
        <v>0.14305555555555557</v>
      </c>
      <c r="E903" s="16">
        <v>0.14305555555555557</v>
      </c>
      <c r="F903" s="16">
        <f t="shared" si="14"/>
        <v>2.3842592592592596E-3</v>
      </c>
    </row>
    <row r="904" spans="1:6">
      <c r="A904" s="4">
        <v>0.21527777777777779</v>
      </c>
      <c r="E904" s="16">
        <v>0.21527777777777779</v>
      </c>
      <c r="F904" s="16">
        <f t="shared" si="14"/>
        <v>3.5879629629629634E-3</v>
      </c>
    </row>
    <row r="905" spans="1:6">
      <c r="A905" s="4">
        <v>0.12569444444444444</v>
      </c>
      <c r="E905" s="16">
        <v>0.12569444444444444</v>
      </c>
      <c r="F905" s="16">
        <f t="shared" si="14"/>
        <v>2.0949074074074073E-3</v>
      </c>
    </row>
    <row r="906" spans="1:6">
      <c r="A906" s="4">
        <v>0.12291666666666667</v>
      </c>
      <c r="E906" s="16">
        <v>0.12291666666666667</v>
      </c>
      <c r="F906" s="16">
        <f t="shared" si="14"/>
        <v>2.0486111111111113E-3</v>
      </c>
    </row>
    <row r="907" spans="1:6">
      <c r="A907" s="4">
        <v>0.14027777777777778</v>
      </c>
      <c r="E907" s="16">
        <v>0.14027777777777778</v>
      </c>
      <c r="F907" s="16">
        <f t="shared" si="14"/>
        <v>2.3379629629629631E-3</v>
      </c>
    </row>
    <row r="908" spans="1:6">
      <c r="A908" s="4">
        <v>0.19166666666666665</v>
      </c>
      <c r="E908" s="16">
        <v>0.19166666666666665</v>
      </c>
      <c r="F908" s="16">
        <f t="shared" si="14"/>
        <v>3.1944444444444442E-3</v>
      </c>
    </row>
    <row r="909" spans="1:6">
      <c r="A909" s="4">
        <v>0.15</v>
      </c>
      <c r="E909" s="16">
        <v>0.15</v>
      </c>
      <c r="F909" s="16">
        <f t="shared" si="14"/>
        <v>2.5000000000000001E-3</v>
      </c>
    </row>
    <row r="910" spans="1:6">
      <c r="A910" s="4">
        <v>0.14861111111111111</v>
      </c>
      <c r="E910" s="16">
        <v>0.14861111111111111</v>
      </c>
      <c r="F910" s="16">
        <f t="shared" si="14"/>
        <v>2.476851851851852E-3</v>
      </c>
    </row>
    <row r="911" spans="1:6">
      <c r="A911" s="4">
        <v>0.1388888888888889</v>
      </c>
      <c r="E911" s="16">
        <v>0.1388888888888889</v>
      </c>
      <c r="F911" s="16">
        <f t="shared" si="14"/>
        <v>2.3148148148148151E-3</v>
      </c>
    </row>
    <row r="912" spans="1:6">
      <c r="A912" s="4">
        <v>0.11944444444444445</v>
      </c>
      <c r="E912" s="16">
        <v>0.11944444444444445</v>
      </c>
      <c r="F912" s="16">
        <f t="shared" si="14"/>
        <v>1.9907407407407408E-3</v>
      </c>
    </row>
    <row r="913" spans="1:6">
      <c r="A913" s="4">
        <v>0.16666666666666666</v>
      </c>
      <c r="E913" s="16">
        <v>0.16666666666666666</v>
      </c>
      <c r="F913" s="16">
        <f t="shared" si="14"/>
        <v>2.7777777777777775E-3</v>
      </c>
    </row>
    <row r="914" spans="1:6">
      <c r="A914" s="4">
        <v>0.15</v>
      </c>
      <c r="E914" s="16">
        <v>0.15</v>
      </c>
      <c r="F914" s="16">
        <f t="shared" si="14"/>
        <v>2.5000000000000001E-3</v>
      </c>
    </row>
    <row r="915" spans="1:6">
      <c r="A915" s="4">
        <v>0.14097222222222222</v>
      </c>
      <c r="E915" s="16">
        <v>0.14097222222222222</v>
      </c>
      <c r="F915" s="16">
        <f t="shared" si="14"/>
        <v>2.3495370370370371E-3</v>
      </c>
    </row>
    <row r="916" spans="1:6">
      <c r="A916" s="4">
        <v>0.14861111111111111</v>
      </c>
      <c r="E916" s="16">
        <v>0.14861111111111111</v>
      </c>
      <c r="F916" s="16">
        <f t="shared" si="14"/>
        <v>2.476851851851852E-3</v>
      </c>
    </row>
    <row r="917" spans="1:6">
      <c r="A917" s="4">
        <v>0.13472222222222222</v>
      </c>
      <c r="E917" s="16">
        <v>0.13472222222222222</v>
      </c>
      <c r="F917" s="16">
        <f t="shared" si="14"/>
        <v>2.2453703703703702E-3</v>
      </c>
    </row>
    <row r="918" spans="1:6">
      <c r="A918" s="4">
        <v>0.12291666666666667</v>
      </c>
      <c r="E918" s="16">
        <v>0.12291666666666667</v>
      </c>
      <c r="F918" s="16">
        <f t="shared" si="14"/>
        <v>2.0486111111111113E-3</v>
      </c>
    </row>
    <row r="919" spans="1:6">
      <c r="A919" s="4">
        <v>0.16666666666666666</v>
      </c>
      <c r="E919" s="16">
        <v>0.16666666666666666</v>
      </c>
      <c r="F919" s="16">
        <f t="shared" si="14"/>
        <v>2.7777777777777775E-3</v>
      </c>
    </row>
    <row r="920" spans="1:6">
      <c r="A920" s="4">
        <v>0.10694444444444444</v>
      </c>
      <c r="E920" s="16">
        <v>0.10694444444444444</v>
      </c>
      <c r="F920" s="16">
        <f t="shared" si="14"/>
        <v>1.7824074074074072E-3</v>
      </c>
    </row>
    <row r="921" spans="1:6">
      <c r="A921" s="4">
        <v>0.14930555555555555</v>
      </c>
      <c r="E921" s="16">
        <v>0.14930555555555555</v>
      </c>
      <c r="F921" s="16">
        <f t="shared" si="14"/>
        <v>2.488425925925926E-3</v>
      </c>
    </row>
    <row r="922" spans="1:6">
      <c r="A922" s="4">
        <v>0.12569444444444444</v>
      </c>
      <c r="E922" s="16">
        <v>0.12569444444444444</v>
      </c>
      <c r="F922" s="16">
        <f t="shared" si="14"/>
        <v>2.0949074074074073E-3</v>
      </c>
    </row>
    <row r="923" spans="1:6">
      <c r="A923" s="4">
        <v>0.16111111111111112</v>
      </c>
      <c r="E923" s="16">
        <v>0.16111111111111112</v>
      </c>
      <c r="F923" s="16">
        <f t="shared" si="14"/>
        <v>2.6851851851851854E-3</v>
      </c>
    </row>
    <row r="924" spans="1:6">
      <c r="A924" s="4">
        <v>0.12986111111111112</v>
      </c>
      <c r="E924" s="16">
        <v>0.12986111111111112</v>
      </c>
      <c r="F924" s="16">
        <f t="shared" si="14"/>
        <v>2.1643518518518522E-3</v>
      </c>
    </row>
    <row r="925" spans="1:6">
      <c r="A925" s="4">
        <v>0.12986111111111112</v>
      </c>
      <c r="E925" s="16">
        <v>0.12986111111111112</v>
      </c>
      <c r="F925" s="16">
        <f t="shared" si="14"/>
        <v>2.1643518518518522E-3</v>
      </c>
    </row>
    <row r="926" spans="1:6">
      <c r="A926" s="4">
        <v>0.12986111111111112</v>
      </c>
      <c r="E926" s="16">
        <v>0.12986111111111112</v>
      </c>
      <c r="F926" s="16">
        <f t="shared" si="14"/>
        <v>2.1643518518518522E-3</v>
      </c>
    </row>
    <row r="927" spans="1:6">
      <c r="A927" s="4">
        <v>0.11319444444444444</v>
      </c>
      <c r="E927" s="16">
        <v>0.11319444444444444</v>
      </c>
      <c r="F927" s="16">
        <f t="shared" ref="F927:F990" si="15">E927/60</f>
        <v>1.8865740740740742E-3</v>
      </c>
    </row>
    <row r="928" spans="1:6">
      <c r="A928" s="4">
        <v>0.14166666666666666</v>
      </c>
      <c r="E928" s="16">
        <v>0.14166666666666666</v>
      </c>
      <c r="F928" s="16">
        <f t="shared" si="15"/>
        <v>2.3611111111111111E-3</v>
      </c>
    </row>
    <row r="929" spans="1:6">
      <c r="A929" s="4">
        <v>0.15972222222222224</v>
      </c>
      <c r="E929" s="16">
        <v>0.15972222222222224</v>
      </c>
      <c r="F929" s="16">
        <f t="shared" si="15"/>
        <v>2.6620370370370374E-3</v>
      </c>
    </row>
    <row r="930" spans="1:6">
      <c r="A930" s="4">
        <v>0.22361111111111109</v>
      </c>
      <c r="E930" s="16">
        <v>0.22361111111111109</v>
      </c>
      <c r="F930" s="16">
        <f t="shared" si="15"/>
        <v>3.7268518518518514E-3</v>
      </c>
    </row>
    <row r="931" spans="1:6">
      <c r="A931" s="4">
        <v>0.1388888888888889</v>
      </c>
      <c r="E931" s="16">
        <v>0.1388888888888889</v>
      </c>
      <c r="F931" s="16">
        <f t="shared" si="15"/>
        <v>2.3148148148148151E-3</v>
      </c>
    </row>
    <row r="932" spans="1:6">
      <c r="A932" s="4">
        <v>0.14722222222222223</v>
      </c>
      <c r="E932" s="16">
        <v>0.14722222222222223</v>
      </c>
      <c r="F932" s="16">
        <f t="shared" si="15"/>
        <v>2.4537037037037036E-3</v>
      </c>
    </row>
    <row r="933" spans="1:6">
      <c r="A933" s="4">
        <v>0.13958333333333334</v>
      </c>
      <c r="E933" s="16">
        <v>0.13958333333333334</v>
      </c>
      <c r="F933" s="16">
        <f t="shared" si="15"/>
        <v>2.3263888888888891E-3</v>
      </c>
    </row>
    <row r="934" spans="1:6">
      <c r="A934" s="4">
        <v>0.18472222222222223</v>
      </c>
      <c r="E934" s="16">
        <v>0.18472222222222223</v>
      </c>
      <c r="F934" s="16">
        <f t="shared" si="15"/>
        <v>3.0787037037037037E-3</v>
      </c>
    </row>
    <row r="935" spans="1:6">
      <c r="A935" s="4">
        <v>0.18541666666666667</v>
      </c>
      <c r="E935" s="16">
        <v>0.18541666666666667</v>
      </c>
      <c r="F935" s="16">
        <f t="shared" si="15"/>
        <v>3.0902777777777777E-3</v>
      </c>
    </row>
    <row r="936" spans="1:6">
      <c r="A936" s="4">
        <v>0.11041666666666666</v>
      </c>
      <c r="E936" s="16">
        <v>0.11041666666666666</v>
      </c>
      <c r="F936" s="16">
        <f t="shared" si="15"/>
        <v>1.8402777777777777E-3</v>
      </c>
    </row>
    <row r="937" spans="1:6">
      <c r="A937" s="4">
        <v>0.14097222222222222</v>
      </c>
      <c r="E937" s="16">
        <v>0.14097222222222222</v>
      </c>
      <c r="F937" s="16">
        <f t="shared" si="15"/>
        <v>2.3495370370370371E-3</v>
      </c>
    </row>
    <row r="938" spans="1:6">
      <c r="A938" s="4">
        <v>0.20486111111111113</v>
      </c>
      <c r="E938" s="16">
        <v>0.20486111111111113</v>
      </c>
      <c r="F938" s="16">
        <f t="shared" si="15"/>
        <v>3.414351851851852E-3</v>
      </c>
    </row>
    <row r="939" spans="1:6">
      <c r="A939" s="4">
        <v>0.12083333333333333</v>
      </c>
      <c r="E939" s="16">
        <v>0.12083333333333333</v>
      </c>
      <c r="F939" s="16">
        <f t="shared" si="15"/>
        <v>2.0138888888888888E-3</v>
      </c>
    </row>
    <row r="940" spans="1:6">
      <c r="A940" s="4">
        <v>0.15486111111111112</v>
      </c>
      <c r="E940" s="16">
        <v>0.15486111111111112</v>
      </c>
      <c r="F940" s="16">
        <f t="shared" si="15"/>
        <v>2.5810185185185185E-3</v>
      </c>
    </row>
    <row r="941" spans="1:6">
      <c r="A941" s="4">
        <v>0.1763888888888889</v>
      </c>
      <c r="E941" s="16">
        <v>0.1763888888888889</v>
      </c>
      <c r="F941" s="16">
        <f t="shared" si="15"/>
        <v>2.9398148148148148E-3</v>
      </c>
    </row>
    <row r="942" spans="1:6">
      <c r="A942" s="4">
        <v>0.17708333333333334</v>
      </c>
      <c r="E942" s="16">
        <v>0.17708333333333334</v>
      </c>
      <c r="F942" s="16">
        <f t="shared" si="15"/>
        <v>2.9513888888888892E-3</v>
      </c>
    </row>
    <row r="943" spans="1:6">
      <c r="A943" s="4">
        <v>0.20138888888888887</v>
      </c>
      <c r="E943" s="16">
        <v>0.20138888888888887</v>
      </c>
      <c r="F943" s="16">
        <f t="shared" si="15"/>
        <v>3.3564814814814811E-3</v>
      </c>
    </row>
    <row r="944" spans="1:6">
      <c r="A944" s="4">
        <v>0.14722222222222223</v>
      </c>
      <c r="E944" s="16">
        <v>0.14722222222222223</v>
      </c>
      <c r="F944" s="16">
        <f t="shared" si="15"/>
        <v>2.4537037037037036E-3</v>
      </c>
    </row>
    <row r="945" spans="1:6">
      <c r="A945" s="4">
        <v>0.21944444444444444</v>
      </c>
      <c r="E945" s="16">
        <v>0.21944444444444444</v>
      </c>
      <c r="F945" s="16">
        <f t="shared" si="15"/>
        <v>3.6574074074074074E-3</v>
      </c>
    </row>
    <row r="946" spans="1:6">
      <c r="A946" s="4">
        <v>0.15694444444444444</v>
      </c>
      <c r="E946" s="16">
        <v>0.15694444444444444</v>
      </c>
      <c r="F946" s="16">
        <f t="shared" si="15"/>
        <v>2.6157407407407405E-3</v>
      </c>
    </row>
    <row r="947" spans="1:6">
      <c r="A947" s="4">
        <v>0.13472222222222222</v>
      </c>
      <c r="E947" s="16">
        <v>0.13472222222222222</v>
      </c>
      <c r="F947" s="16">
        <f t="shared" si="15"/>
        <v>2.2453703703703702E-3</v>
      </c>
    </row>
    <row r="948" spans="1:6">
      <c r="A948" s="4">
        <v>0.21111111111111111</v>
      </c>
      <c r="E948" s="16">
        <v>0.21111111111111111</v>
      </c>
      <c r="F948" s="16">
        <f t="shared" si="15"/>
        <v>3.5185185185185185E-3</v>
      </c>
    </row>
    <row r="949" spans="1:6">
      <c r="A949" s="4">
        <v>0.22638888888888889</v>
      </c>
      <c r="E949" s="16">
        <v>0.22638888888888889</v>
      </c>
      <c r="F949" s="16">
        <f t="shared" si="15"/>
        <v>3.7731481481481483E-3</v>
      </c>
    </row>
    <row r="950" spans="1:6">
      <c r="A950" s="4">
        <v>0.14652777777777778</v>
      </c>
      <c r="E950" s="16">
        <v>0.14652777777777778</v>
      </c>
      <c r="F950" s="16">
        <f t="shared" si="15"/>
        <v>2.4421296296296296E-3</v>
      </c>
    </row>
    <row r="951" spans="1:6">
      <c r="A951" s="4">
        <v>0.15416666666666667</v>
      </c>
      <c r="E951" s="16">
        <v>0.15416666666666667</v>
      </c>
      <c r="F951" s="16">
        <f t="shared" si="15"/>
        <v>2.5694444444444445E-3</v>
      </c>
    </row>
    <row r="952" spans="1:6">
      <c r="A952" s="4">
        <v>0.14027777777777778</v>
      </c>
      <c r="E952" s="16">
        <v>0.14027777777777778</v>
      </c>
      <c r="F952" s="16">
        <f t="shared" si="15"/>
        <v>2.3379629629629631E-3</v>
      </c>
    </row>
    <row r="953" spans="1:6">
      <c r="A953" s="4">
        <v>0.13541666666666666</v>
      </c>
      <c r="E953" s="16">
        <v>0.13541666666666666</v>
      </c>
      <c r="F953" s="16">
        <f t="shared" si="15"/>
        <v>2.2569444444444442E-3</v>
      </c>
    </row>
    <row r="954" spans="1:6">
      <c r="A954" s="4">
        <v>0.125</v>
      </c>
      <c r="E954" s="16">
        <v>0.125</v>
      </c>
      <c r="F954" s="16">
        <f t="shared" si="15"/>
        <v>2.0833333333333333E-3</v>
      </c>
    </row>
    <row r="955" spans="1:6">
      <c r="A955" s="4">
        <v>0.19652777777777777</v>
      </c>
      <c r="E955" s="16">
        <v>0.19652777777777777</v>
      </c>
      <c r="F955" s="16">
        <f t="shared" si="15"/>
        <v>3.2754629629629631E-3</v>
      </c>
    </row>
    <row r="956" spans="1:6">
      <c r="A956" s="4">
        <v>0.16319444444444445</v>
      </c>
      <c r="E956" s="16">
        <v>0.16319444444444445</v>
      </c>
      <c r="F956" s="16">
        <f t="shared" si="15"/>
        <v>2.7199074074074074E-3</v>
      </c>
    </row>
    <row r="957" spans="1:6">
      <c r="A957" s="4">
        <v>0.16041666666666668</v>
      </c>
      <c r="E957" s="16">
        <v>0.16041666666666668</v>
      </c>
      <c r="F957" s="16">
        <f t="shared" si="15"/>
        <v>2.6736111111111114E-3</v>
      </c>
    </row>
    <row r="958" spans="1:6">
      <c r="A958" s="4">
        <v>0.14305555555555557</v>
      </c>
      <c r="E958" s="16">
        <v>0.14305555555555557</v>
      </c>
      <c r="F958" s="16">
        <f t="shared" si="15"/>
        <v>2.3842592592592596E-3</v>
      </c>
    </row>
    <row r="959" spans="1:6">
      <c r="A959" s="4">
        <v>0.12291666666666667</v>
      </c>
      <c r="E959" s="16">
        <v>0.12291666666666667</v>
      </c>
      <c r="F959" s="16">
        <f t="shared" si="15"/>
        <v>2.0486111111111113E-3</v>
      </c>
    </row>
    <row r="960" spans="1:6">
      <c r="A960" s="4">
        <v>0.12083333333333333</v>
      </c>
      <c r="E960" s="16">
        <v>0.12083333333333333</v>
      </c>
      <c r="F960" s="16">
        <f t="shared" si="15"/>
        <v>2.0138888888888888E-3</v>
      </c>
    </row>
    <row r="961" spans="1:6">
      <c r="A961" s="4">
        <v>0.14722222222222223</v>
      </c>
      <c r="E961" s="16">
        <v>0.14722222222222223</v>
      </c>
      <c r="F961" s="16">
        <f t="shared" si="15"/>
        <v>2.4537037037037036E-3</v>
      </c>
    </row>
    <row r="962" spans="1:6">
      <c r="A962" s="4">
        <v>0.20347222222222219</v>
      </c>
      <c r="E962" s="16">
        <v>0.20347222222222219</v>
      </c>
      <c r="F962" s="16">
        <f t="shared" si="15"/>
        <v>3.3912037037037031E-3</v>
      </c>
    </row>
    <row r="963" spans="1:6">
      <c r="A963" s="4">
        <v>0.13055555555555556</v>
      </c>
      <c r="E963" s="16">
        <v>0.13055555555555556</v>
      </c>
      <c r="F963" s="16">
        <f t="shared" si="15"/>
        <v>2.1759259259259262E-3</v>
      </c>
    </row>
    <row r="964" spans="1:6">
      <c r="A964" s="4">
        <v>0.16041666666666668</v>
      </c>
      <c r="E964" s="16">
        <v>0.16041666666666668</v>
      </c>
      <c r="F964" s="16">
        <f t="shared" si="15"/>
        <v>2.6736111111111114E-3</v>
      </c>
    </row>
    <row r="965" spans="1:6">
      <c r="A965" s="4">
        <v>0.12569444444444444</v>
      </c>
      <c r="E965" s="16">
        <v>0.12569444444444444</v>
      </c>
      <c r="F965" s="16">
        <f t="shared" si="15"/>
        <v>2.0949074074074073E-3</v>
      </c>
    </row>
    <row r="966" spans="1:6">
      <c r="A966" s="4">
        <v>0.13402777777777777</v>
      </c>
      <c r="E966" s="16">
        <v>0.13402777777777777</v>
      </c>
      <c r="F966" s="16">
        <f t="shared" si="15"/>
        <v>2.2337962962962962E-3</v>
      </c>
    </row>
    <row r="967" spans="1:6">
      <c r="A967" s="4">
        <v>0.125</v>
      </c>
      <c r="E967" s="16">
        <v>0.125</v>
      </c>
      <c r="F967" s="16">
        <f t="shared" si="15"/>
        <v>2.0833333333333333E-3</v>
      </c>
    </row>
    <row r="968" spans="1:6">
      <c r="A968" s="4">
        <v>0.19791666666666666</v>
      </c>
      <c r="E968" s="16">
        <v>0.19791666666666666</v>
      </c>
      <c r="F968" s="16">
        <f t="shared" si="15"/>
        <v>3.2986111111111111E-3</v>
      </c>
    </row>
    <row r="969" spans="1:6">
      <c r="A969" s="4">
        <v>0.12708333333333333</v>
      </c>
      <c r="E969" s="16">
        <v>0.12708333333333333</v>
      </c>
      <c r="F969" s="16">
        <f t="shared" si="15"/>
        <v>2.1180555555555553E-3</v>
      </c>
    </row>
    <row r="970" spans="1:6">
      <c r="A970" s="4">
        <v>0.18194444444444444</v>
      </c>
      <c r="E970" s="16">
        <v>0.18194444444444444</v>
      </c>
      <c r="F970" s="16">
        <f t="shared" si="15"/>
        <v>3.0324074074074073E-3</v>
      </c>
    </row>
    <row r="971" spans="1:6">
      <c r="A971" s="4">
        <v>0.15833333333333333</v>
      </c>
      <c r="E971" s="16">
        <v>0.15833333333333333</v>
      </c>
      <c r="F971" s="16">
        <f t="shared" si="15"/>
        <v>2.638888888888889E-3</v>
      </c>
    </row>
    <row r="972" spans="1:6">
      <c r="A972" s="4">
        <v>0.15416666666666667</v>
      </c>
      <c r="E972" s="16">
        <v>0.15416666666666667</v>
      </c>
      <c r="F972" s="16">
        <f t="shared" si="15"/>
        <v>2.5694444444444445E-3</v>
      </c>
    </row>
    <row r="973" spans="1:6">
      <c r="A973" s="4">
        <v>0.14861111111111111</v>
      </c>
      <c r="E973" s="16">
        <v>0.14861111111111111</v>
      </c>
      <c r="F973" s="16">
        <f t="shared" si="15"/>
        <v>2.476851851851852E-3</v>
      </c>
    </row>
    <row r="974" spans="1:6">
      <c r="A974" s="4">
        <v>0.12708333333333333</v>
      </c>
      <c r="E974" s="16">
        <v>0.12708333333333333</v>
      </c>
      <c r="F974" s="16">
        <f t="shared" si="15"/>
        <v>2.1180555555555553E-3</v>
      </c>
    </row>
    <row r="975" spans="1:6">
      <c r="A975" s="4">
        <v>0.11944444444444445</v>
      </c>
      <c r="E975" s="16">
        <v>0.11944444444444445</v>
      </c>
      <c r="F975" s="16">
        <f t="shared" si="15"/>
        <v>1.9907407407407408E-3</v>
      </c>
    </row>
    <row r="976" spans="1:6">
      <c r="A976" s="4">
        <v>0.20416666666666669</v>
      </c>
      <c r="E976" s="16">
        <v>0.20416666666666669</v>
      </c>
      <c r="F976" s="16">
        <f t="shared" si="15"/>
        <v>3.402777777777778E-3</v>
      </c>
    </row>
    <row r="977" spans="1:6">
      <c r="A977" s="4">
        <v>0.12013888888888889</v>
      </c>
      <c r="E977" s="16">
        <v>0.12013888888888889</v>
      </c>
      <c r="F977" s="16">
        <f t="shared" si="15"/>
        <v>2.0023148148148148E-3</v>
      </c>
    </row>
    <row r="978" spans="1:6">
      <c r="A978" s="4">
        <v>0.13958333333333334</v>
      </c>
      <c r="E978" s="16">
        <v>0.13958333333333334</v>
      </c>
      <c r="F978" s="16">
        <f t="shared" si="15"/>
        <v>2.3263888888888891E-3</v>
      </c>
    </row>
    <row r="979" spans="1:6">
      <c r="A979" s="4">
        <v>0.15277777777777776</v>
      </c>
      <c r="E979" s="16">
        <v>0.15277777777777776</v>
      </c>
      <c r="F979" s="16">
        <f t="shared" si="15"/>
        <v>2.5462962962962961E-3</v>
      </c>
    </row>
    <row r="980" spans="1:6">
      <c r="A980" s="4">
        <v>9.4444444444444442E-2</v>
      </c>
      <c r="E980" s="16">
        <v>9.4444444444444442E-2</v>
      </c>
      <c r="F980" s="16">
        <f t="shared" si="15"/>
        <v>1.5740740740740741E-3</v>
      </c>
    </row>
    <row r="981" spans="1:6">
      <c r="A981" s="4">
        <v>0.14027777777777778</v>
      </c>
      <c r="E981" s="16">
        <v>0.14027777777777778</v>
      </c>
      <c r="F981" s="16">
        <f t="shared" si="15"/>
        <v>2.3379629629629631E-3</v>
      </c>
    </row>
    <row r="982" spans="1:6">
      <c r="A982" s="4">
        <v>0.15208333333333332</v>
      </c>
      <c r="E982" s="16">
        <v>0.15208333333333332</v>
      </c>
      <c r="F982" s="16">
        <f t="shared" si="15"/>
        <v>2.5347222222222221E-3</v>
      </c>
    </row>
    <row r="983" spans="1:6">
      <c r="A983" s="4">
        <v>0.17222222222222225</v>
      </c>
      <c r="E983" s="16">
        <v>0.17222222222222225</v>
      </c>
      <c r="F983" s="16">
        <f t="shared" si="15"/>
        <v>2.8703703703703708E-3</v>
      </c>
    </row>
    <row r="984" spans="1:6">
      <c r="A984" s="4">
        <v>0.18541666666666667</v>
      </c>
      <c r="E984" s="16">
        <v>0.18541666666666667</v>
      </c>
      <c r="F984" s="16">
        <f t="shared" si="15"/>
        <v>3.0902777777777777E-3</v>
      </c>
    </row>
    <row r="985" spans="1:6">
      <c r="A985" s="4">
        <v>6.3194444444444442E-2</v>
      </c>
      <c r="E985" s="16">
        <v>6.3194444444444442E-2</v>
      </c>
      <c r="F985" s="16">
        <f t="shared" si="15"/>
        <v>1.0532407407407407E-3</v>
      </c>
    </row>
    <row r="986" spans="1:6">
      <c r="A986" s="4">
        <v>0.14166666666666666</v>
      </c>
      <c r="E986" s="16">
        <v>0.14166666666666666</v>
      </c>
      <c r="F986" s="16">
        <f t="shared" si="15"/>
        <v>2.3611111111111111E-3</v>
      </c>
    </row>
    <row r="987" spans="1:6">
      <c r="A987" s="4">
        <v>0.12986111111111112</v>
      </c>
      <c r="E987" s="16">
        <v>0.12986111111111112</v>
      </c>
      <c r="F987" s="16">
        <f t="shared" si="15"/>
        <v>2.1643518518518522E-3</v>
      </c>
    </row>
    <row r="988" spans="1:6">
      <c r="A988" s="4">
        <v>0.13541666666666666</v>
      </c>
      <c r="E988" s="16">
        <v>0.13541666666666666</v>
      </c>
      <c r="F988" s="16">
        <f t="shared" si="15"/>
        <v>2.2569444444444442E-3</v>
      </c>
    </row>
    <row r="989" spans="1:6">
      <c r="A989" s="4">
        <v>0.17708333333333334</v>
      </c>
      <c r="E989" s="16">
        <v>0.17708333333333334</v>
      </c>
      <c r="F989" s="16">
        <f t="shared" si="15"/>
        <v>2.9513888888888892E-3</v>
      </c>
    </row>
    <row r="990" spans="1:6">
      <c r="A990" s="4">
        <v>0.16111111111111112</v>
      </c>
      <c r="E990" s="16">
        <v>0.16111111111111112</v>
      </c>
      <c r="F990" s="16">
        <f t="shared" si="15"/>
        <v>2.6851851851851854E-3</v>
      </c>
    </row>
    <row r="991" spans="1:6">
      <c r="A991" s="4">
        <v>0.14791666666666667</v>
      </c>
      <c r="E991" s="16">
        <v>0.14791666666666667</v>
      </c>
      <c r="F991" s="16">
        <f t="shared" ref="F991:F1054" si="16">E991/60</f>
        <v>2.4652777777777776E-3</v>
      </c>
    </row>
    <row r="992" spans="1:6">
      <c r="A992" s="4">
        <v>0.13194444444444445</v>
      </c>
      <c r="E992" s="16">
        <v>0.13194444444444445</v>
      </c>
      <c r="F992" s="16">
        <f t="shared" si="16"/>
        <v>2.1990740740740742E-3</v>
      </c>
    </row>
    <row r="993" spans="1:6">
      <c r="A993" s="4">
        <v>0.16319444444444445</v>
      </c>
      <c r="E993" s="16">
        <v>0.16319444444444445</v>
      </c>
      <c r="F993" s="16">
        <f t="shared" si="16"/>
        <v>2.7199074074074074E-3</v>
      </c>
    </row>
    <row r="994" spans="1:6">
      <c r="A994" s="4">
        <v>7.1527777777777787E-2</v>
      </c>
      <c r="E994" s="16">
        <v>7.1527777777777787E-2</v>
      </c>
      <c r="F994" s="16">
        <f t="shared" si="16"/>
        <v>1.1921296296296298E-3</v>
      </c>
    </row>
    <row r="995" spans="1:6">
      <c r="A995" s="4">
        <v>0.21111111111111111</v>
      </c>
      <c r="E995" s="16">
        <v>0.21111111111111111</v>
      </c>
      <c r="F995" s="16">
        <f t="shared" si="16"/>
        <v>3.5185185185185185E-3</v>
      </c>
    </row>
    <row r="996" spans="1:6">
      <c r="A996" s="4">
        <v>0.18055555555555555</v>
      </c>
      <c r="E996" s="16">
        <v>0.18055555555555555</v>
      </c>
      <c r="F996" s="16">
        <f t="shared" si="16"/>
        <v>3.0092592592592593E-3</v>
      </c>
    </row>
    <row r="997" spans="1:6">
      <c r="A997" s="4">
        <v>0.17361111111111113</v>
      </c>
      <c r="E997" s="16">
        <v>0.17361111111111113</v>
      </c>
      <c r="F997" s="16">
        <f t="shared" si="16"/>
        <v>2.8935185185185188E-3</v>
      </c>
    </row>
    <row r="998" spans="1:6">
      <c r="A998" s="4">
        <v>0.1173611111111111</v>
      </c>
      <c r="E998" s="16">
        <v>0.1173611111111111</v>
      </c>
      <c r="F998" s="16">
        <f t="shared" si="16"/>
        <v>1.9560185185185184E-3</v>
      </c>
    </row>
    <row r="999" spans="1:6">
      <c r="A999" s="4">
        <v>4.7916666666666663E-2</v>
      </c>
      <c r="E999" s="16">
        <v>4.7916666666666663E-2</v>
      </c>
      <c r="F999" s="16">
        <f t="shared" si="16"/>
        <v>7.9861111111111105E-4</v>
      </c>
    </row>
    <row r="1000" spans="1:6">
      <c r="A1000" s="4">
        <v>0.14791666666666667</v>
      </c>
      <c r="E1000" s="16">
        <v>0.14791666666666667</v>
      </c>
      <c r="F1000" s="16">
        <f t="shared" si="16"/>
        <v>2.4652777777777776E-3</v>
      </c>
    </row>
    <row r="1001" spans="1:6">
      <c r="A1001" s="4">
        <v>9.2361111111111116E-2</v>
      </c>
      <c r="E1001" s="16">
        <v>9.2361111111111116E-2</v>
      </c>
      <c r="F1001" s="16">
        <f t="shared" si="16"/>
        <v>1.5393518518518519E-3</v>
      </c>
    </row>
    <row r="1002" spans="1:6">
      <c r="A1002" s="4">
        <v>0.16319444444444445</v>
      </c>
      <c r="E1002" s="16">
        <v>0.16319444444444445</v>
      </c>
      <c r="F1002" s="16">
        <f t="shared" si="16"/>
        <v>2.7199074074074074E-3</v>
      </c>
    </row>
    <row r="1003" spans="1:6">
      <c r="A1003" s="4">
        <v>0.15694444444444444</v>
      </c>
      <c r="E1003" s="16">
        <v>0.15694444444444444</v>
      </c>
      <c r="F1003" s="16">
        <f t="shared" si="16"/>
        <v>2.6157407407407405E-3</v>
      </c>
    </row>
    <row r="1004" spans="1:6">
      <c r="A1004" s="4">
        <v>0.14166666666666666</v>
      </c>
      <c r="E1004" s="16">
        <v>0.14166666666666666</v>
      </c>
      <c r="F1004" s="16">
        <f t="shared" si="16"/>
        <v>2.3611111111111111E-3</v>
      </c>
    </row>
    <row r="1005" spans="1:6">
      <c r="A1005" s="4">
        <v>0.12013888888888889</v>
      </c>
      <c r="E1005" s="16">
        <v>0.12013888888888889</v>
      </c>
      <c r="F1005" s="16">
        <f t="shared" si="16"/>
        <v>2.0023148148148148E-3</v>
      </c>
    </row>
    <row r="1006" spans="1:6">
      <c r="A1006" s="4">
        <v>0.15763888888888888</v>
      </c>
      <c r="E1006" s="16">
        <v>0.15763888888888888</v>
      </c>
      <c r="F1006" s="16">
        <f t="shared" si="16"/>
        <v>2.6273148148148145E-3</v>
      </c>
    </row>
    <row r="1007" spans="1:6">
      <c r="A1007" s="4">
        <v>0.12986111111111112</v>
      </c>
      <c r="E1007" s="16">
        <v>0.12986111111111112</v>
      </c>
      <c r="F1007" s="16">
        <f t="shared" si="16"/>
        <v>2.1643518518518522E-3</v>
      </c>
    </row>
    <row r="1008" spans="1:6">
      <c r="A1008" s="4">
        <v>0.15486111111111112</v>
      </c>
      <c r="E1008" s="16">
        <v>0.15486111111111112</v>
      </c>
      <c r="F1008" s="16">
        <f t="shared" si="16"/>
        <v>2.5810185185185185E-3</v>
      </c>
    </row>
    <row r="1009" spans="1:6">
      <c r="A1009" s="4">
        <v>0.16944444444444443</v>
      </c>
      <c r="E1009" s="16">
        <v>0.16944444444444443</v>
      </c>
      <c r="F1009" s="16">
        <f t="shared" si="16"/>
        <v>2.8240740740740739E-3</v>
      </c>
    </row>
    <row r="1010" spans="1:6">
      <c r="A1010" s="4">
        <v>0.10277777777777779</v>
      </c>
      <c r="E1010" s="16">
        <v>0.10277777777777779</v>
      </c>
      <c r="F1010" s="16">
        <f t="shared" si="16"/>
        <v>1.7129629629629632E-3</v>
      </c>
    </row>
    <row r="1011" spans="1:6">
      <c r="A1011" s="4">
        <v>0.12569444444444444</v>
      </c>
      <c r="E1011" s="16">
        <v>0.12569444444444444</v>
      </c>
      <c r="F1011" s="16">
        <f t="shared" si="16"/>
        <v>2.0949074074074073E-3</v>
      </c>
    </row>
    <row r="1012" spans="1:6">
      <c r="A1012" s="4">
        <v>0.11875000000000001</v>
      </c>
      <c r="E1012" s="16">
        <v>0.11875000000000001</v>
      </c>
      <c r="F1012" s="16">
        <f t="shared" si="16"/>
        <v>1.9791666666666668E-3</v>
      </c>
    </row>
    <row r="1013" spans="1:6">
      <c r="A1013" s="4">
        <v>0.18819444444444444</v>
      </c>
      <c r="E1013" s="16">
        <v>0.18819444444444444</v>
      </c>
      <c r="F1013" s="16">
        <f t="shared" si="16"/>
        <v>3.1365740740740742E-3</v>
      </c>
    </row>
    <row r="1014" spans="1:6">
      <c r="A1014" s="4">
        <v>0.19444444444444445</v>
      </c>
      <c r="E1014" s="16">
        <v>0.19444444444444445</v>
      </c>
      <c r="F1014" s="16">
        <f t="shared" si="16"/>
        <v>3.2407407407407406E-3</v>
      </c>
    </row>
    <row r="1015" spans="1:6">
      <c r="A1015" s="4">
        <v>6.6666666666666666E-2</v>
      </c>
      <c r="E1015" s="16">
        <v>6.6666666666666666E-2</v>
      </c>
      <c r="F1015" s="16">
        <f t="shared" si="16"/>
        <v>1.1111111111111111E-3</v>
      </c>
    </row>
    <row r="1016" spans="1:6">
      <c r="A1016" s="4">
        <v>0.21249999999999999</v>
      </c>
      <c r="E1016" s="16">
        <v>0.21249999999999999</v>
      </c>
      <c r="F1016" s="16">
        <f t="shared" si="16"/>
        <v>3.5416666666666665E-3</v>
      </c>
    </row>
    <row r="1017" spans="1:6">
      <c r="A1017" s="4">
        <v>9.5833333333333326E-2</v>
      </c>
      <c r="E1017" s="16">
        <v>9.5833333333333326E-2</v>
      </c>
      <c r="F1017" s="16">
        <f t="shared" si="16"/>
        <v>1.5972222222222221E-3</v>
      </c>
    </row>
    <row r="1018" spans="1:6">
      <c r="A1018" s="4">
        <v>0.14652777777777778</v>
      </c>
      <c r="E1018" s="16">
        <v>0.14652777777777778</v>
      </c>
      <c r="F1018" s="16">
        <f t="shared" si="16"/>
        <v>2.4421296296296296E-3</v>
      </c>
    </row>
    <row r="1019" spans="1:6">
      <c r="A1019" s="4">
        <v>0.21597222222222223</v>
      </c>
      <c r="E1019" s="16">
        <v>0.21597222222222223</v>
      </c>
      <c r="F1019" s="16">
        <f t="shared" si="16"/>
        <v>3.5995370370370374E-3</v>
      </c>
    </row>
    <row r="1020" spans="1:6">
      <c r="A1020" s="4">
        <v>0.11666666666666665</v>
      </c>
      <c r="E1020" s="16">
        <v>0.11666666666666665</v>
      </c>
      <c r="F1020" s="16">
        <f t="shared" si="16"/>
        <v>1.9444444444444442E-3</v>
      </c>
    </row>
    <row r="1021" spans="1:6">
      <c r="A1021" s="4">
        <v>0.16944444444444443</v>
      </c>
      <c r="E1021" s="16">
        <v>0.16944444444444443</v>
      </c>
      <c r="F1021" s="16">
        <f t="shared" si="16"/>
        <v>2.8240740740740739E-3</v>
      </c>
    </row>
    <row r="1022" spans="1:6">
      <c r="A1022" s="4">
        <v>0.10347222222222223</v>
      </c>
      <c r="E1022" s="16">
        <v>0.10347222222222223</v>
      </c>
      <c r="F1022" s="16">
        <f t="shared" si="16"/>
        <v>1.7245370370370372E-3</v>
      </c>
    </row>
    <row r="1023" spans="1:6">
      <c r="A1023" s="4">
        <v>8.819444444444445E-2</v>
      </c>
      <c r="E1023" s="16">
        <v>8.819444444444445E-2</v>
      </c>
      <c r="F1023" s="16">
        <f t="shared" si="16"/>
        <v>1.4699074074074074E-3</v>
      </c>
    </row>
    <row r="1024" spans="1:6">
      <c r="A1024" s="4">
        <v>0.11041666666666666</v>
      </c>
      <c r="E1024" s="16">
        <v>0.11041666666666666</v>
      </c>
      <c r="F1024" s="16">
        <f t="shared" si="16"/>
        <v>1.8402777777777777E-3</v>
      </c>
    </row>
    <row r="1025" spans="1:6">
      <c r="A1025" s="4">
        <v>9.5833333333333326E-2</v>
      </c>
      <c r="E1025" s="16">
        <v>9.5833333333333326E-2</v>
      </c>
      <c r="F1025" s="16">
        <f t="shared" si="16"/>
        <v>1.5972222222222221E-3</v>
      </c>
    </row>
    <row r="1026" spans="1:6">
      <c r="A1026" s="4">
        <v>0.19722222222222222</v>
      </c>
      <c r="E1026" s="16">
        <v>0.19722222222222222</v>
      </c>
      <c r="F1026" s="16">
        <f t="shared" si="16"/>
        <v>3.2870370370370371E-3</v>
      </c>
    </row>
    <row r="1027" spans="1:6">
      <c r="A1027" s="4">
        <v>0.17083333333333331</v>
      </c>
      <c r="E1027" s="16">
        <v>0.17083333333333331</v>
      </c>
      <c r="F1027" s="16">
        <f t="shared" si="16"/>
        <v>2.8472222222222219E-3</v>
      </c>
    </row>
    <row r="1028" spans="1:6">
      <c r="A1028" s="4">
        <v>0.25347222222222221</v>
      </c>
      <c r="E1028" s="16">
        <v>0.25347222222222221</v>
      </c>
      <c r="F1028" s="16">
        <f t="shared" si="16"/>
        <v>4.2245370370370371E-3</v>
      </c>
    </row>
    <row r="1029" spans="1:6">
      <c r="A1029" s="4">
        <v>0.12986111111111112</v>
      </c>
      <c r="E1029" s="16">
        <v>0.12986111111111112</v>
      </c>
      <c r="F1029" s="16">
        <f t="shared" si="16"/>
        <v>2.1643518518518522E-3</v>
      </c>
    </row>
    <row r="1030" spans="1:6">
      <c r="A1030" s="4">
        <v>0.11527777777777777</v>
      </c>
      <c r="E1030" s="16">
        <v>0.11527777777777777</v>
      </c>
      <c r="F1030" s="16">
        <f t="shared" si="16"/>
        <v>1.9212962962962962E-3</v>
      </c>
    </row>
    <row r="1031" spans="1:6">
      <c r="A1031" s="4">
        <v>0.16458333333333333</v>
      </c>
      <c r="E1031" s="16">
        <v>0.16458333333333333</v>
      </c>
      <c r="F1031" s="16">
        <f t="shared" si="16"/>
        <v>2.7430555555555554E-3</v>
      </c>
    </row>
    <row r="1032" spans="1:6">
      <c r="A1032" s="4">
        <v>0.1361111111111111</v>
      </c>
      <c r="E1032" s="16">
        <v>0.1361111111111111</v>
      </c>
      <c r="F1032" s="16">
        <f t="shared" si="16"/>
        <v>2.2685185185185182E-3</v>
      </c>
    </row>
    <row r="1033" spans="1:6">
      <c r="A1033" s="4">
        <v>0.14652777777777778</v>
      </c>
      <c r="E1033" s="16">
        <v>0.14652777777777778</v>
      </c>
      <c r="F1033" s="16">
        <f t="shared" si="16"/>
        <v>2.4421296296296296E-3</v>
      </c>
    </row>
    <row r="1034" spans="1:6">
      <c r="A1034" s="4">
        <v>0.15208333333333332</v>
      </c>
      <c r="E1034" s="16">
        <v>0.15208333333333332</v>
      </c>
      <c r="F1034" s="16">
        <f t="shared" si="16"/>
        <v>2.5347222222222221E-3</v>
      </c>
    </row>
    <row r="1035" spans="1:6">
      <c r="A1035" s="4">
        <v>0.1673611111111111</v>
      </c>
      <c r="E1035" s="16">
        <v>0.1673611111111111</v>
      </c>
      <c r="F1035" s="16">
        <f t="shared" si="16"/>
        <v>2.7893518518518515E-3</v>
      </c>
    </row>
    <row r="1036" spans="1:6">
      <c r="A1036" s="4">
        <v>0.22430555555555556</v>
      </c>
      <c r="E1036" s="16">
        <v>0.22430555555555556</v>
      </c>
      <c r="F1036" s="16">
        <f t="shared" si="16"/>
        <v>3.7384259259259259E-3</v>
      </c>
    </row>
    <row r="1037" spans="1:6">
      <c r="A1037" s="4">
        <v>0.14583333333333334</v>
      </c>
      <c r="E1037" s="16">
        <v>0.14583333333333334</v>
      </c>
      <c r="F1037" s="16">
        <f t="shared" si="16"/>
        <v>2.4305555555555556E-3</v>
      </c>
    </row>
    <row r="1038" spans="1:6">
      <c r="A1038" s="4">
        <v>0.15625</v>
      </c>
      <c r="E1038" s="16">
        <v>0.15625</v>
      </c>
      <c r="F1038" s="16">
        <f t="shared" si="16"/>
        <v>2.6041666666666665E-3</v>
      </c>
    </row>
    <row r="1039" spans="1:6">
      <c r="A1039" s="4">
        <v>0.1451388888888889</v>
      </c>
      <c r="E1039" s="16">
        <v>0.1451388888888889</v>
      </c>
      <c r="F1039" s="16">
        <f t="shared" si="16"/>
        <v>2.4189814814814816E-3</v>
      </c>
    </row>
    <row r="1040" spans="1:6">
      <c r="A1040" s="4">
        <v>0.12638888888888888</v>
      </c>
      <c r="E1040" s="16">
        <v>0.12638888888888888</v>
      </c>
      <c r="F1040" s="16">
        <f t="shared" si="16"/>
        <v>2.1064814814814813E-3</v>
      </c>
    </row>
    <row r="1041" spans="1:6">
      <c r="A1041" s="4">
        <v>0.12569444444444444</v>
      </c>
      <c r="E1041" s="16">
        <v>0.12569444444444444</v>
      </c>
      <c r="F1041" s="16">
        <f t="shared" si="16"/>
        <v>2.0949074074074073E-3</v>
      </c>
    </row>
    <row r="1042" spans="1:6">
      <c r="A1042" s="4">
        <v>0.125</v>
      </c>
      <c r="E1042" s="16">
        <v>0.125</v>
      </c>
      <c r="F1042" s="16">
        <f t="shared" si="16"/>
        <v>2.0833333333333333E-3</v>
      </c>
    </row>
    <row r="1043" spans="1:6">
      <c r="A1043" s="4">
        <v>0.17847222222222223</v>
      </c>
      <c r="E1043" s="16">
        <v>0.17847222222222223</v>
      </c>
      <c r="F1043" s="16">
        <f t="shared" si="16"/>
        <v>2.9745370370370373E-3</v>
      </c>
    </row>
    <row r="1044" spans="1:6">
      <c r="A1044" s="4">
        <v>0.12916666666666668</v>
      </c>
      <c r="E1044" s="16">
        <v>0.12916666666666668</v>
      </c>
      <c r="F1044" s="16">
        <f t="shared" si="16"/>
        <v>2.1527777777777782E-3</v>
      </c>
    </row>
    <row r="1045" spans="1:6">
      <c r="A1045" s="4">
        <v>0.15555555555555556</v>
      </c>
      <c r="E1045" s="16">
        <v>0.15555555555555556</v>
      </c>
      <c r="F1045" s="16">
        <f t="shared" si="16"/>
        <v>2.5925925925925925E-3</v>
      </c>
    </row>
    <row r="1046" spans="1:6">
      <c r="A1046" s="4">
        <v>0.16250000000000001</v>
      </c>
      <c r="E1046" s="16">
        <v>0.16250000000000001</v>
      </c>
      <c r="F1046" s="16">
        <f t="shared" si="16"/>
        <v>2.7083333333333334E-3</v>
      </c>
    </row>
    <row r="1047" spans="1:6">
      <c r="A1047" s="4">
        <v>0.14722222222222223</v>
      </c>
      <c r="E1047" s="16">
        <v>0.14722222222222223</v>
      </c>
      <c r="F1047" s="16">
        <f t="shared" si="16"/>
        <v>2.4537037037037036E-3</v>
      </c>
    </row>
    <row r="1048" spans="1:6">
      <c r="A1048" s="4">
        <v>0.17777777777777778</v>
      </c>
      <c r="E1048" s="16">
        <v>0.17777777777777778</v>
      </c>
      <c r="F1048" s="16">
        <f t="shared" si="16"/>
        <v>2.9629629629629632E-3</v>
      </c>
    </row>
    <row r="1049" spans="1:6">
      <c r="A1049" s="4">
        <v>0.15347222222222223</v>
      </c>
      <c r="E1049" s="16">
        <v>0.15347222222222223</v>
      </c>
      <c r="F1049" s="16">
        <f t="shared" si="16"/>
        <v>2.5578703703703705E-3</v>
      </c>
    </row>
    <row r="1050" spans="1:6">
      <c r="A1050" s="4">
        <v>0.12847222222222224</v>
      </c>
      <c r="E1050" s="16">
        <v>0.12847222222222224</v>
      </c>
      <c r="F1050" s="16">
        <f t="shared" si="16"/>
        <v>2.1412037037037038E-3</v>
      </c>
    </row>
    <row r="1051" spans="1:6">
      <c r="A1051" s="4">
        <v>0.16458333333333333</v>
      </c>
      <c r="E1051" s="16">
        <v>0.16458333333333333</v>
      </c>
      <c r="F1051" s="16">
        <f t="shared" si="16"/>
        <v>2.7430555555555554E-3</v>
      </c>
    </row>
    <row r="1052" spans="1:6">
      <c r="A1052" s="4">
        <v>0.15972222222222224</v>
      </c>
      <c r="E1052" s="16">
        <v>0.15972222222222224</v>
      </c>
      <c r="F1052" s="16">
        <f t="shared" si="16"/>
        <v>2.6620370370370374E-3</v>
      </c>
    </row>
    <row r="1053" spans="1:6">
      <c r="A1053" s="4">
        <v>0.15694444444444444</v>
      </c>
      <c r="E1053" s="16">
        <v>0.15694444444444444</v>
      </c>
      <c r="F1053" s="16">
        <f t="shared" si="16"/>
        <v>2.6157407407407405E-3</v>
      </c>
    </row>
    <row r="1054" spans="1:6">
      <c r="A1054" s="4">
        <v>0.33958333333333335</v>
      </c>
      <c r="E1054" s="16">
        <v>0.33958333333333335</v>
      </c>
      <c r="F1054" s="16">
        <f t="shared" si="16"/>
        <v>5.6597222222222222E-3</v>
      </c>
    </row>
    <row r="1055" spans="1:6">
      <c r="A1055" s="4">
        <v>0.21944444444444444</v>
      </c>
      <c r="E1055" s="16">
        <v>0.21944444444444444</v>
      </c>
      <c r="F1055" s="16">
        <f t="shared" ref="F1055:F1118" si="17">E1055/60</f>
        <v>3.6574074074074074E-3</v>
      </c>
    </row>
    <row r="1056" spans="1:6">
      <c r="A1056" s="4">
        <v>0.1361111111111111</v>
      </c>
      <c r="E1056" s="16">
        <v>0.1361111111111111</v>
      </c>
      <c r="F1056" s="16">
        <f t="shared" si="17"/>
        <v>2.2685185185185182E-3</v>
      </c>
    </row>
    <row r="1057" spans="1:6">
      <c r="A1057" s="4">
        <v>0.18194444444444444</v>
      </c>
      <c r="E1057" s="16">
        <v>0.18194444444444444</v>
      </c>
      <c r="F1057" s="16">
        <f t="shared" si="17"/>
        <v>3.0324074074074073E-3</v>
      </c>
    </row>
    <row r="1058" spans="1:6">
      <c r="A1058" s="4">
        <v>0.11527777777777777</v>
      </c>
      <c r="E1058" s="16">
        <v>0.11527777777777777</v>
      </c>
      <c r="F1058" s="16">
        <f t="shared" si="17"/>
        <v>1.9212962962962962E-3</v>
      </c>
    </row>
    <row r="1059" spans="1:6">
      <c r="A1059" s="4">
        <v>0.17430555555555557</v>
      </c>
      <c r="E1059" s="16">
        <v>0.17430555555555557</v>
      </c>
      <c r="F1059" s="16">
        <f t="shared" si="17"/>
        <v>2.9050925925925928E-3</v>
      </c>
    </row>
    <row r="1060" spans="1:6">
      <c r="A1060" s="4">
        <v>0.17569444444444446</v>
      </c>
      <c r="E1060" s="16">
        <v>0.17569444444444446</v>
      </c>
      <c r="F1060" s="16">
        <f t="shared" si="17"/>
        <v>2.9282407407407408E-3</v>
      </c>
    </row>
    <row r="1061" spans="1:6">
      <c r="A1061" s="4">
        <v>0.1388888888888889</v>
      </c>
      <c r="E1061" s="16">
        <v>0.1388888888888889</v>
      </c>
      <c r="F1061" s="16">
        <f t="shared" si="17"/>
        <v>2.3148148148148151E-3</v>
      </c>
    </row>
    <row r="1062" spans="1:6">
      <c r="A1062" s="4">
        <v>0.28680555555555554</v>
      </c>
      <c r="E1062" s="16">
        <v>0.28680555555555554</v>
      </c>
      <c r="F1062" s="16">
        <f t="shared" si="17"/>
        <v>4.7800925925925919E-3</v>
      </c>
    </row>
    <row r="1063" spans="1:6">
      <c r="A1063" s="4">
        <v>0.13680555555555554</v>
      </c>
      <c r="E1063" s="16">
        <v>0.13680555555555554</v>
      </c>
      <c r="F1063" s="16">
        <f t="shared" si="17"/>
        <v>2.2800925925925922E-3</v>
      </c>
    </row>
    <row r="1064" spans="1:6">
      <c r="A1064" s="4">
        <v>4.027777777777778E-2</v>
      </c>
      <c r="E1064" s="16">
        <v>4.027777777777778E-2</v>
      </c>
      <c r="F1064" s="16">
        <f t="shared" si="17"/>
        <v>6.7129629629629635E-4</v>
      </c>
    </row>
    <row r="1065" spans="1:6">
      <c r="A1065" s="4">
        <v>0.24652777777777779</v>
      </c>
      <c r="E1065" s="16">
        <v>0.24652777777777779</v>
      </c>
      <c r="F1065" s="16">
        <f t="shared" si="17"/>
        <v>4.1087962962962962E-3</v>
      </c>
    </row>
    <row r="1066" spans="1:6">
      <c r="A1066" s="4">
        <v>0.15555555555555556</v>
      </c>
      <c r="E1066" s="16">
        <v>0.15555555555555556</v>
      </c>
      <c r="F1066" s="16">
        <f t="shared" si="17"/>
        <v>2.5925925925925925E-3</v>
      </c>
    </row>
    <row r="1067" spans="1:6">
      <c r="A1067" s="4">
        <v>0.14930555555555555</v>
      </c>
      <c r="E1067" s="16">
        <v>0.14930555555555555</v>
      </c>
      <c r="F1067" s="16">
        <f t="shared" si="17"/>
        <v>2.488425925925926E-3</v>
      </c>
    </row>
    <row r="1068" spans="1:6">
      <c r="A1068" s="4">
        <v>9.5138888888888884E-2</v>
      </c>
      <c r="E1068" s="16">
        <v>9.5138888888888884E-2</v>
      </c>
      <c r="F1068" s="16">
        <f t="shared" si="17"/>
        <v>1.5856481481481481E-3</v>
      </c>
    </row>
    <row r="1069" spans="1:6">
      <c r="A1069" s="4">
        <v>0.11944444444444445</v>
      </c>
      <c r="E1069" s="16">
        <v>0.11944444444444445</v>
      </c>
      <c r="F1069" s="16">
        <f t="shared" si="17"/>
        <v>1.9907407407407408E-3</v>
      </c>
    </row>
    <row r="1070" spans="1:6">
      <c r="A1070" s="4">
        <v>7.4305555555555555E-2</v>
      </c>
      <c r="E1070" s="16">
        <v>7.4305555555555555E-2</v>
      </c>
      <c r="F1070" s="16">
        <f t="shared" si="17"/>
        <v>1.238425925925926E-3</v>
      </c>
    </row>
    <row r="1071" spans="1:6">
      <c r="A1071" s="4">
        <v>9.8611111111111108E-2</v>
      </c>
      <c r="E1071" s="16">
        <v>9.8611111111111108E-2</v>
      </c>
      <c r="F1071" s="16">
        <f t="shared" si="17"/>
        <v>1.6435185185185185E-3</v>
      </c>
    </row>
    <row r="1072" spans="1:6">
      <c r="A1072" s="4">
        <v>0.14444444444444446</v>
      </c>
      <c r="E1072" s="16">
        <v>0.14444444444444446</v>
      </c>
      <c r="F1072" s="16">
        <f t="shared" si="17"/>
        <v>2.4074074074074076E-3</v>
      </c>
    </row>
    <row r="1073" spans="1:6">
      <c r="A1073" s="4">
        <v>0.22291666666666665</v>
      </c>
      <c r="E1073" s="16">
        <v>0.22291666666666665</v>
      </c>
      <c r="F1073" s="16">
        <f t="shared" si="17"/>
        <v>3.7152777777777774E-3</v>
      </c>
    </row>
    <row r="1074" spans="1:6">
      <c r="A1074" s="4">
        <v>0.19791666666666666</v>
      </c>
      <c r="E1074" s="16">
        <v>0.19791666666666666</v>
      </c>
      <c r="F1074" s="16">
        <f t="shared" si="17"/>
        <v>3.2986111111111111E-3</v>
      </c>
    </row>
    <row r="1075" spans="1:6">
      <c r="A1075" s="4">
        <v>0.17708333333333334</v>
      </c>
      <c r="E1075" s="16">
        <v>0.17708333333333334</v>
      </c>
      <c r="F1075" s="16">
        <f t="shared" si="17"/>
        <v>2.9513888888888892E-3</v>
      </c>
    </row>
    <row r="1076" spans="1:6">
      <c r="A1076" s="4">
        <v>0.19444444444444445</v>
      </c>
      <c r="E1076" s="16">
        <v>0.19444444444444445</v>
      </c>
      <c r="F1076" s="16">
        <f t="shared" si="17"/>
        <v>3.2407407407407406E-3</v>
      </c>
    </row>
    <row r="1077" spans="1:6">
      <c r="A1077" s="4">
        <v>0.21319444444444444</v>
      </c>
      <c r="E1077" s="16">
        <v>0.21319444444444444</v>
      </c>
      <c r="F1077" s="16">
        <f t="shared" si="17"/>
        <v>3.5532407407407405E-3</v>
      </c>
    </row>
    <row r="1078" spans="1:6">
      <c r="A1078" s="4">
        <v>0.17916666666666667</v>
      </c>
      <c r="E1078" s="16">
        <v>0.17916666666666667</v>
      </c>
      <c r="F1078" s="16">
        <f t="shared" si="17"/>
        <v>2.9861111111111113E-3</v>
      </c>
    </row>
    <row r="1079" spans="1:6">
      <c r="A1079" s="4">
        <v>0.13125000000000001</v>
      </c>
      <c r="E1079" s="16">
        <v>0.13125000000000001</v>
      </c>
      <c r="F1079" s="16">
        <f t="shared" si="17"/>
        <v>2.1875000000000002E-3</v>
      </c>
    </row>
    <row r="1080" spans="1:6">
      <c r="A1080" s="4">
        <v>0.15486111111111112</v>
      </c>
      <c r="E1080" s="16">
        <v>0.15486111111111112</v>
      </c>
      <c r="F1080" s="16">
        <f t="shared" si="17"/>
        <v>2.5810185185185185E-3</v>
      </c>
    </row>
    <row r="1081" spans="1:6">
      <c r="A1081" s="4">
        <v>0.13819444444444443</v>
      </c>
      <c r="E1081" s="16">
        <v>0.13819444444444443</v>
      </c>
      <c r="F1081" s="16">
        <f t="shared" si="17"/>
        <v>2.3032407407407402E-3</v>
      </c>
    </row>
    <row r="1082" spans="1:6">
      <c r="A1082" s="4">
        <v>0.17430555555555557</v>
      </c>
      <c r="E1082" s="16">
        <v>0.17430555555555557</v>
      </c>
      <c r="F1082" s="16">
        <f t="shared" si="17"/>
        <v>2.9050925925925928E-3</v>
      </c>
    </row>
    <row r="1083" spans="1:6">
      <c r="A1083" s="4">
        <v>0.11597222222222221</v>
      </c>
      <c r="E1083" s="16">
        <v>0.11597222222222221</v>
      </c>
      <c r="F1083" s="16">
        <f t="shared" si="17"/>
        <v>1.9328703703703702E-3</v>
      </c>
    </row>
    <row r="1084" spans="1:6">
      <c r="A1084" s="4">
        <v>0.17847222222222223</v>
      </c>
      <c r="E1084" s="16">
        <v>0.17847222222222223</v>
      </c>
      <c r="F1084" s="16">
        <f t="shared" si="17"/>
        <v>2.9745370370370373E-3</v>
      </c>
    </row>
    <row r="1085" spans="1:6">
      <c r="A1085" s="4">
        <v>0.15</v>
      </c>
      <c r="E1085" s="16">
        <v>0.15</v>
      </c>
      <c r="F1085" s="16">
        <f t="shared" si="17"/>
        <v>2.5000000000000001E-3</v>
      </c>
    </row>
    <row r="1086" spans="1:6">
      <c r="A1086" s="4">
        <v>0.13125000000000001</v>
      </c>
      <c r="E1086" s="16">
        <v>0.13125000000000001</v>
      </c>
      <c r="F1086" s="16">
        <f t="shared" si="17"/>
        <v>2.1875000000000002E-3</v>
      </c>
    </row>
    <row r="1087" spans="1:6">
      <c r="A1087" s="4">
        <v>0.11527777777777777</v>
      </c>
      <c r="E1087" s="16">
        <v>0.11527777777777777</v>
      </c>
      <c r="F1087" s="16">
        <f t="shared" si="17"/>
        <v>1.9212962962962962E-3</v>
      </c>
    </row>
    <row r="1088" spans="1:6">
      <c r="A1088" s="4">
        <v>0.15</v>
      </c>
      <c r="E1088" s="16">
        <v>0.15</v>
      </c>
      <c r="F1088" s="16">
        <f t="shared" si="17"/>
        <v>2.5000000000000001E-3</v>
      </c>
    </row>
    <row r="1089" spans="1:6">
      <c r="A1089" s="4">
        <v>0.15</v>
      </c>
      <c r="E1089" s="16">
        <v>0.15</v>
      </c>
      <c r="F1089" s="16">
        <f t="shared" si="17"/>
        <v>2.5000000000000001E-3</v>
      </c>
    </row>
    <row r="1090" spans="1:6">
      <c r="A1090" s="4">
        <v>0.15694444444444444</v>
      </c>
      <c r="E1090" s="16">
        <v>0.15694444444444444</v>
      </c>
      <c r="F1090" s="16">
        <f t="shared" si="17"/>
        <v>2.6157407407407405E-3</v>
      </c>
    </row>
    <row r="1091" spans="1:6">
      <c r="A1091" s="4">
        <v>0.14444444444444446</v>
      </c>
      <c r="E1091" s="16">
        <v>0.14444444444444446</v>
      </c>
      <c r="F1091" s="16">
        <f t="shared" si="17"/>
        <v>2.4074074074074076E-3</v>
      </c>
    </row>
    <row r="1092" spans="1:6">
      <c r="A1092" s="4">
        <v>0.125</v>
      </c>
      <c r="E1092" s="16">
        <v>0.125</v>
      </c>
      <c r="F1092" s="16">
        <f t="shared" si="17"/>
        <v>2.0833333333333333E-3</v>
      </c>
    </row>
    <row r="1093" spans="1:6">
      <c r="A1093" s="4">
        <v>0.11666666666666665</v>
      </c>
      <c r="E1093" s="16">
        <v>0.11666666666666665</v>
      </c>
      <c r="F1093" s="16">
        <f t="shared" si="17"/>
        <v>1.9444444444444442E-3</v>
      </c>
    </row>
    <row r="1094" spans="1:6">
      <c r="A1094" s="4">
        <v>0.17708333333333334</v>
      </c>
      <c r="E1094" s="16">
        <v>0.17708333333333334</v>
      </c>
      <c r="F1094" s="16">
        <f t="shared" si="17"/>
        <v>2.9513888888888892E-3</v>
      </c>
    </row>
    <row r="1095" spans="1:6">
      <c r="A1095" s="4">
        <v>0.16111111111111112</v>
      </c>
      <c r="E1095" s="16">
        <v>0.16111111111111112</v>
      </c>
      <c r="F1095" s="16">
        <f t="shared" si="17"/>
        <v>2.6851851851851854E-3</v>
      </c>
    </row>
    <row r="1096" spans="1:6">
      <c r="A1096" s="4">
        <v>0.15486111111111112</v>
      </c>
      <c r="E1096" s="16">
        <v>0.15486111111111112</v>
      </c>
      <c r="F1096" s="16">
        <f t="shared" si="17"/>
        <v>2.5810185185185185E-3</v>
      </c>
    </row>
    <row r="1097" spans="1:6">
      <c r="A1097" s="4">
        <v>0.15347222222222223</v>
      </c>
      <c r="E1097" s="16">
        <v>0.15347222222222223</v>
      </c>
      <c r="F1097" s="16">
        <f t="shared" si="17"/>
        <v>2.5578703703703705E-3</v>
      </c>
    </row>
    <row r="1098" spans="1:6">
      <c r="A1098" s="4">
        <v>0.10972222222222222</v>
      </c>
      <c r="E1098" s="16">
        <v>0.10972222222222222</v>
      </c>
      <c r="F1098" s="16">
        <f t="shared" si="17"/>
        <v>1.8287037037037037E-3</v>
      </c>
    </row>
    <row r="1099" spans="1:6">
      <c r="A1099" s="4">
        <v>0.14791666666666667</v>
      </c>
      <c r="E1099" s="16">
        <v>0.14791666666666667</v>
      </c>
      <c r="F1099" s="16">
        <f t="shared" si="17"/>
        <v>2.4652777777777776E-3</v>
      </c>
    </row>
    <row r="1100" spans="1:6">
      <c r="A1100" s="4">
        <v>0.12708333333333333</v>
      </c>
      <c r="E1100" s="16">
        <v>0.12708333333333333</v>
      </c>
      <c r="F1100" s="16">
        <f t="shared" si="17"/>
        <v>2.1180555555555553E-3</v>
      </c>
    </row>
    <row r="1101" spans="1:6">
      <c r="A1101" s="4">
        <v>0.13263888888888889</v>
      </c>
      <c r="E1101" s="16">
        <v>0.13263888888888889</v>
      </c>
      <c r="F1101" s="16">
        <f t="shared" si="17"/>
        <v>2.2106481481481482E-3</v>
      </c>
    </row>
    <row r="1102" spans="1:6">
      <c r="A1102" s="4">
        <v>0.16388888888888889</v>
      </c>
      <c r="E1102" s="16">
        <v>0.16388888888888889</v>
      </c>
      <c r="F1102" s="16">
        <f t="shared" si="17"/>
        <v>2.7314814814814814E-3</v>
      </c>
    </row>
    <row r="1103" spans="1:6">
      <c r="A1103" s="4">
        <v>0.15208333333333332</v>
      </c>
      <c r="E1103" s="16">
        <v>0.15208333333333332</v>
      </c>
      <c r="F1103" s="16">
        <f t="shared" si="17"/>
        <v>2.5347222222222221E-3</v>
      </c>
    </row>
    <row r="1104" spans="1:6">
      <c r="A1104" s="4">
        <v>0.15208333333333332</v>
      </c>
      <c r="E1104" s="16">
        <v>0.15208333333333332</v>
      </c>
      <c r="F1104" s="16">
        <f t="shared" si="17"/>
        <v>2.5347222222222221E-3</v>
      </c>
    </row>
    <row r="1105" spans="1:6">
      <c r="A1105" s="4">
        <v>0.11388888888888889</v>
      </c>
      <c r="E1105" s="16">
        <v>0.11388888888888889</v>
      </c>
      <c r="F1105" s="16">
        <f t="shared" si="17"/>
        <v>1.8981481481481482E-3</v>
      </c>
    </row>
    <row r="1106" spans="1:6">
      <c r="A1106" s="4">
        <v>0.21388888888888891</v>
      </c>
      <c r="E1106" s="16">
        <v>0.21388888888888891</v>
      </c>
      <c r="F1106" s="16">
        <f t="shared" si="17"/>
        <v>3.5648148148148149E-3</v>
      </c>
    </row>
    <row r="1107" spans="1:6">
      <c r="A1107" s="4">
        <v>0.15208333333333332</v>
      </c>
      <c r="E1107" s="16">
        <v>0.15208333333333332</v>
      </c>
      <c r="F1107" s="16">
        <f t="shared" si="17"/>
        <v>2.5347222222222221E-3</v>
      </c>
    </row>
    <row r="1108" spans="1:6">
      <c r="A1108" s="4">
        <v>0.17430555555555557</v>
      </c>
      <c r="E1108" s="16">
        <v>0.17430555555555557</v>
      </c>
      <c r="F1108" s="16">
        <f t="shared" si="17"/>
        <v>2.9050925925925928E-3</v>
      </c>
    </row>
    <row r="1109" spans="1:6">
      <c r="A1109" s="4">
        <v>0.19444444444444445</v>
      </c>
      <c r="E1109" s="16">
        <v>0.19444444444444445</v>
      </c>
      <c r="F1109" s="16">
        <f t="shared" si="17"/>
        <v>3.2407407407407406E-3</v>
      </c>
    </row>
    <row r="1110" spans="1:6">
      <c r="A1110" s="4">
        <v>0.15833333333333333</v>
      </c>
      <c r="E1110" s="16">
        <v>0.15833333333333333</v>
      </c>
      <c r="F1110" s="16">
        <f t="shared" si="17"/>
        <v>2.638888888888889E-3</v>
      </c>
    </row>
    <row r="1111" spans="1:6">
      <c r="A1111" s="4">
        <v>0.1361111111111111</v>
      </c>
      <c r="E1111" s="16">
        <v>0.1361111111111111</v>
      </c>
      <c r="F1111" s="16">
        <f t="shared" si="17"/>
        <v>2.2685185185185182E-3</v>
      </c>
    </row>
    <row r="1112" spans="1:6">
      <c r="A1112" s="4">
        <v>9.5833333333333326E-2</v>
      </c>
      <c r="E1112" s="16">
        <v>9.5833333333333326E-2</v>
      </c>
      <c r="F1112" s="16">
        <f t="shared" si="17"/>
        <v>1.5972222222222221E-3</v>
      </c>
    </row>
    <row r="1113" spans="1:6">
      <c r="A1113" s="4">
        <v>0.11388888888888889</v>
      </c>
      <c r="E1113" s="16">
        <v>0.11388888888888889</v>
      </c>
      <c r="F1113" s="16">
        <f t="shared" si="17"/>
        <v>1.8981481481481482E-3</v>
      </c>
    </row>
    <row r="1114" spans="1:6">
      <c r="A1114" s="4">
        <v>0.11041666666666666</v>
      </c>
      <c r="E1114" s="16">
        <v>0.11041666666666666</v>
      </c>
      <c r="F1114" s="16">
        <f t="shared" si="17"/>
        <v>1.8402777777777777E-3</v>
      </c>
    </row>
    <row r="1115" spans="1:6">
      <c r="A1115" s="4">
        <v>0.18333333333333335</v>
      </c>
      <c r="E1115" s="16">
        <v>0.18333333333333335</v>
      </c>
      <c r="F1115" s="16">
        <f t="shared" si="17"/>
        <v>3.0555555555555557E-3</v>
      </c>
    </row>
    <row r="1116" spans="1:6">
      <c r="A1116" s="4">
        <v>0.14652777777777778</v>
      </c>
      <c r="E1116" s="16">
        <v>0.14652777777777778</v>
      </c>
      <c r="F1116" s="16">
        <f t="shared" si="17"/>
        <v>2.4421296296296296E-3</v>
      </c>
    </row>
    <row r="1117" spans="1:6">
      <c r="A1117" s="4">
        <v>0.14166666666666666</v>
      </c>
      <c r="E1117" s="16">
        <v>0.14166666666666666</v>
      </c>
      <c r="F1117" s="16">
        <f t="shared" si="17"/>
        <v>2.3611111111111111E-3</v>
      </c>
    </row>
    <row r="1118" spans="1:6">
      <c r="A1118" s="4">
        <v>0.11597222222222221</v>
      </c>
      <c r="E1118" s="16">
        <v>0.11597222222222221</v>
      </c>
      <c r="F1118" s="16">
        <f t="shared" si="17"/>
        <v>1.9328703703703702E-3</v>
      </c>
    </row>
    <row r="1119" spans="1:6">
      <c r="A1119" s="4">
        <v>0.13402777777777777</v>
      </c>
      <c r="E1119" s="16">
        <v>0.13402777777777777</v>
      </c>
      <c r="F1119" s="16">
        <f t="shared" ref="F1119:F1182" si="18">E1119/60</f>
        <v>2.2337962962962962E-3</v>
      </c>
    </row>
    <row r="1120" spans="1:6">
      <c r="A1120" s="4">
        <v>0.17916666666666667</v>
      </c>
      <c r="E1120" s="16">
        <v>0.17916666666666667</v>
      </c>
      <c r="F1120" s="16">
        <f t="shared" si="18"/>
        <v>2.9861111111111113E-3</v>
      </c>
    </row>
    <row r="1121" spans="1:6">
      <c r="A1121" s="4">
        <v>0.17847222222222223</v>
      </c>
      <c r="E1121" s="16">
        <v>0.17847222222222223</v>
      </c>
      <c r="F1121" s="16">
        <f t="shared" si="18"/>
        <v>2.9745370370370373E-3</v>
      </c>
    </row>
    <row r="1122" spans="1:6">
      <c r="A1122" s="4">
        <v>0.18124999999999999</v>
      </c>
      <c r="E1122" s="16">
        <v>0.18124999999999999</v>
      </c>
      <c r="F1122" s="16">
        <f t="shared" si="18"/>
        <v>3.0208333333333333E-3</v>
      </c>
    </row>
    <row r="1123" spans="1:6">
      <c r="A1123" s="4">
        <v>0.13333333333333333</v>
      </c>
      <c r="E1123" s="16">
        <v>0.13333333333333333</v>
      </c>
      <c r="F1123" s="16">
        <f t="shared" si="18"/>
        <v>2.2222222222222222E-3</v>
      </c>
    </row>
    <row r="1124" spans="1:6">
      <c r="A1124" s="4">
        <v>0.16597222222222222</v>
      </c>
      <c r="E1124" s="16">
        <v>0.16597222222222222</v>
      </c>
      <c r="F1124" s="16">
        <f t="shared" si="18"/>
        <v>2.7662037037037034E-3</v>
      </c>
    </row>
    <row r="1125" spans="1:6">
      <c r="A1125" s="4">
        <v>0.18055555555555555</v>
      </c>
      <c r="E1125" s="16">
        <v>0.18055555555555555</v>
      </c>
      <c r="F1125" s="16">
        <f t="shared" si="18"/>
        <v>3.0092592592592593E-3</v>
      </c>
    </row>
    <row r="1126" spans="1:6">
      <c r="A1126" s="4">
        <v>0.20694444444444446</v>
      </c>
      <c r="E1126" s="16">
        <v>0.20694444444444446</v>
      </c>
      <c r="F1126" s="16">
        <f t="shared" si="18"/>
        <v>3.4490740740740745E-3</v>
      </c>
    </row>
    <row r="1127" spans="1:6">
      <c r="A1127" s="4">
        <v>0.15</v>
      </c>
      <c r="E1127" s="16">
        <v>0.15</v>
      </c>
      <c r="F1127" s="16">
        <f t="shared" si="18"/>
        <v>2.5000000000000001E-3</v>
      </c>
    </row>
    <row r="1128" spans="1:6">
      <c r="A1128" s="4">
        <v>0.14097222222222222</v>
      </c>
      <c r="E1128" s="16">
        <v>0.14097222222222222</v>
      </c>
      <c r="F1128" s="16">
        <f t="shared" si="18"/>
        <v>2.3495370370370371E-3</v>
      </c>
    </row>
    <row r="1129" spans="1:6">
      <c r="A1129" s="4">
        <v>0.18194444444444444</v>
      </c>
      <c r="E1129" s="16">
        <v>0.18194444444444444</v>
      </c>
      <c r="F1129" s="16">
        <f t="shared" si="18"/>
        <v>3.0324074074074073E-3</v>
      </c>
    </row>
    <row r="1130" spans="1:6">
      <c r="A1130" s="4">
        <v>0.23402777777777781</v>
      </c>
      <c r="E1130" s="16">
        <v>0.23402777777777781</v>
      </c>
      <c r="F1130" s="16">
        <f t="shared" si="18"/>
        <v>3.9004629629629636E-3</v>
      </c>
    </row>
    <row r="1131" spans="1:6">
      <c r="A1131" s="4">
        <v>0.15069444444444444</v>
      </c>
      <c r="E1131" s="16">
        <v>0.15069444444444444</v>
      </c>
      <c r="F1131" s="16">
        <f t="shared" si="18"/>
        <v>2.5115740740740741E-3</v>
      </c>
    </row>
    <row r="1132" spans="1:6">
      <c r="A1132" s="4">
        <v>0.15277777777777776</v>
      </c>
      <c r="E1132" s="16">
        <v>0.15277777777777776</v>
      </c>
      <c r="F1132" s="16">
        <f t="shared" si="18"/>
        <v>2.5462962962962961E-3</v>
      </c>
    </row>
    <row r="1133" spans="1:6">
      <c r="A1133" s="4">
        <v>0.17569444444444446</v>
      </c>
      <c r="E1133" s="16">
        <v>0.17569444444444446</v>
      </c>
      <c r="F1133" s="16">
        <f t="shared" si="18"/>
        <v>2.9282407407407408E-3</v>
      </c>
    </row>
    <row r="1134" spans="1:6">
      <c r="A1134" s="4">
        <v>0.14444444444444446</v>
      </c>
      <c r="E1134" s="16">
        <v>0.14444444444444446</v>
      </c>
      <c r="F1134" s="16">
        <f t="shared" si="18"/>
        <v>2.4074074074074076E-3</v>
      </c>
    </row>
    <row r="1135" spans="1:6">
      <c r="A1135" s="4">
        <v>0.11041666666666666</v>
      </c>
      <c r="E1135" s="16">
        <v>0.11041666666666666</v>
      </c>
      <c r="F1135" s="16">
        <f t="shared" si="18"/>
        <v>1.8402777777777777E-3</v>
      </c>
    </row>
    <row r="1136" spans="1:6">
      <c r="A1136" s="4">
        <v>0.18333333333333335</v>
      </c>
      <c r="E1136" s="16">
        <v>0.18333333333333335</v>
      </c>
      <c r="F1136" s="16">
        <f t="shared" si="18"/>
        <v>3.0555555555555557E-3</v>
      </c>
    </row>
    <row r="1137" spans="1:6">
      <c r="A1137" s="4">
        <v>0.12638888888888888</v>
      </c>
      <c r="E1137" s="16">
        <v>0.12638888888888888</v>
      </c>
      <c r="F1137" s="16">
        <f t="shared" si="18"/>
        <v>2.1064814814814813E-3</v>
      </c>
    </row>
    <row r="1138" spans="1:6">
      <c r="A1138" s="4">
        <v>0.14583333333333334</v>
      </c>
      <c r="E1138" s="16">
        <v>0.14583333333333334</v>
      </c>
      <c r="F1138" s="16">
        <f t="shared" si="18"/>
        <v>2.4305555555555556E-3</v>
      </c>
    </row>
    <row r="1139" spans="1:6">
      <c r="A1139" s="4">
        <v>0.11944444444444445</v>
      </c>
      <c r="E1139" s="16">
        <v>0.11944444444444445</v>
      </c>
      <c r="F1139" s="16">
        <f t="shared" si="18"/>
        <v>1.9907407407407408E-3</v>
      </c>
    </row>
    <row r="1140" spans="1:6">
      <c r="A1140" s="4">
        <v>0.10208333333333335</v>
      </c>
      <c r="E1140" s="16">
        <v>0.10208333333333335</v>
      </c>
      <c r="F1140" s="16">
        <f t="shared" si="18"/>
        <v>1.701388888888889E-3</v>
      </c>
    </row>
    <row r="1141" spans="1:6">
      <c r="A1141" s="4">
        <v>0.42083333333333334</v>
      </c>
      <c r="E1141" s="16">
        <v>0.42083333333333334</v>
      </c>
      <c r="F1141" s="16">
        <f t="shared" si="18"/>
        <v>7.013888888888889E-3</v>
      </c>
    </row>
    <row r="1142" spans="1:6">
      <c r="A1142" s="4">
        <v>0.19930555555555554</v>
      </c>
      <c r="E1142" s="16">
        <v>0.19930555555555554</v>
      </c>
      <c r="F1142" s="16">
        <f t="shared" si="18"/>
        <v>3.3217592592592591E-3</v>
      </c>
    </row>
    <row r="1143" spans="1:6">
      <c r="A1143" s="4">
        <v>0.15416666666666667</v>
      </c>
      <c r="E1143" s="16">
        <v>0.15416666666666667</v>
      </c>
      <c r="F1143" s="16">
        <f t="shared" si="18"/>
        <v>2.5694444444444445E-3</v>
      </c>
    </row>
    <row r="1144" spans="1:6">
      <c r="A1144" s="4">
        <v>0.16180555555555556</v>
      </c>
      <c r="E1144" s="16">
        <v>0.16180555555555556</v>
      </c>
      <c r="F1144" s="16">
        <f t="shared" si="18"/>
        <v>2.6967592592592594E-3</v>
      </c>
    </row>
    <row r="1145" spans="1:6">
      <c r="A1145" s="4">
        <v>0.13333333333333333</v>
      </c>
      <c r="E1145" s="16">
        <v>0.13333333333333333</v>
      </c>
      <c r="F1145" s="16">
        <f t="shared" si="18"/>
        <v>2.2222222222222222E-3</v>
      </c>
    </row>
    <row r="1146" spans="1:6">
      <c r="A1146" s="4">
        <v>8.5416666666666655E-2</v>
      </c>
      <c r="E1146" s="16">
        <v>8.5416666666666655E-2</v>
      </c>
      <c r="F1146" s="16">
        <f t="shared" si="18"/>
        <v>1.423611111111111E-3</v>
      </c>
    </row>
    <row r="1147" spans="1:6">
      <c r="A1147" s="4">
        <v>0.18680555555555556</v>
      </c>
      <c r="E1147" s="16">
        <v>0.18680555555555556</v>
      </c>
      <c r="F1147" s="16">
        <f t="shared" si="18"/>
        <v>3.1134259259259262E-3</v>
      </c>
    </row>
    <row r="1148" spans="1:6">
      <c r="A1148" s="4">
        <v>0.15208333333333332</v>
      </c>
      <c r="E1148" s="16">
        <v>0.15208333333333332</v>
      </c>
      <c r="F1148" s="16">
        <f t="shared" si="18"/>
        <v>2.5347222222222221E-3</v>
      </c>
    </row>
    <row r="1149" spans="1:6">
      <c r="A1149" s="4">
        <v>0.22152777777777777</v>
      </c>
      <c r="E1149" s="16">
        <v>0.22152777777777777</v>
      </c>
      <c r="F1149" s="16">
        <f t="shared" si="18"/>
        <v>3.6921296296296294E-3</v>
      </c>
    </row>
    <row r="1150" spans="1:6">
      <c r="A1150" s="4">
        <v>0.12569444444444444</v>
      </c>
      <c r="E1150" s="16">
        <v>0.12569444444444444</v>
      </c>
      <c r="F1150" s="16">
        <f t="shared" si="18"/>
        <v>2.0949074074074073E-3</v>
      </c>
    </row>
    <row r="1151" spans="1:6">
      <c r="A1151" s="4">
        <v>0.125</v>
      </c>
      <c r="E1151" s="16">
        <v>0.125</v>
      </c>
      <c r="F1151" s="16">
        <f t="shared" si="18"/>
        <v>2.0833333333333333E-3</v>
      </c>
    </row>
    <row r="1152" spans="1:6">
      <c r="A1152" s="4">
        <v>0.1076388888888889</v>
      </c>
      <c r="E1152" s="16">
        <v>0.1076388888888889</v>
      </c>
      <c r="F1152" s="16">
        <f t="shared" si="18"/>
        <v>1.7939814814814817E-3</v>
      </c>
    </row>
    <row r="1153" spans="1:6">
      <c r="A1153" s="4">
        <v>0.20625000000000002</v>
      </c>
      <c r="E1153" s="16">
        <v>0.20625000000000002</v>
      </c>
      <c r="F1153" s="16">
        <f t="shared" si="18"/>
        <v>3.4375000000000005E-3</v>
      </c>
    </row>
    <row r="1154" spans="1:6">
      <c r="A1154" s="4">
        <v>0.13402777777777777</v>
      </c>
      <c r="E1154" s="16">
        <v>0.13402777777777777</v>
      </c>
      <c r="F1154" s="16">
        <f t="shared" si="18"/>
        <v>2.2337962962962962E-3</v>
      </c>
    </row>
    <row r="1155" spans="1:6">
      <c r="A1155" s="4">
        <v>0.18402777777777779</v>
      </c>
      <c r="E1155" s="16">
        <v>0.18402777777777779</v>
      </c>
      <c r="F1155" s="16">
        <f t="shared" si="18"/>
        <v>3.0671296296296297E-3</v>
      </c>
    </row>
    <row r="1156" spans="1:6">
      <c r="A1156" s="4">
        <v>0.17777777777777778</v>
      </c>
      <c r="E1156" s="16">
        <v>0.17777777777777778</v>
      </c>
      <c r="F1156" s="16">
        <f t="shared" si="18"/>
        <v>2.9629629629629632E-3</v>
      </c>
    </row>
    <row r="1157" spans="1:6">
      <c r="A1157" s="4">
        <v>0.1361111111111111</v>
      </c>
      <c r="E1157" s="16">
        <v>0.1361111111111111</v>
      </c>
      <c r="F1157" s="16">
        <f t="shared" si="18"/>
        <v>2.2685185185185182E-3</v>
      </c>
    </row>
    <row r="1158" spans="1:6">
      <c r="A1158" s="4">
        <v>0.24305555555555555</v>
      </c>
      <c r="E1158" s="16">
        <v>0.24305555555555555</v>
      </c>
      <c r="F1158" s="16">
        <f t="shared" si="18"/>
        <v>4.0509259259259257E-3</v>
      </c>
    </row>
    <row r="1159" spans="1:6">
      <c r="A1159" s="4">
        <v>0.15625</v>
      </c>
      <c r="E1159" s="16">
        <v>0.15625</v>
      </c>
      <c r="F1159" s="16">
        <f t="shared" si="18"/>
        <v>2.6041666666666665E-3</v>
      </c>
    </row>
    <row r="1160" spans="1:6">
      <c r="A1160" s="4">
        <v>0.22152777777777777</v>
      </c>
      <c r="E1160" s="16">
        <v>0.22152777777777777</v>
      </c>
      <c r="F1160" s="16">
        <f t="shared" si="18"/>
        <v>3.6921296296296294E-3</v>
      </c>
    </row>
    <row r="1161" spans="1:6">
      <c r="A1161" s="4">
        <v>0.15069444444444444</v>
      </c>
      <c r="E1161" s="16">
        <v>0.15069444444444444</v>
      </c>
      <c r="F1161" s="16">
        <f t="shared" si="18"/>
        <v>2.5115740740740741E-3</v>
      </c>
    </row>
    <row r="1162" spans="1:6">
      <c r="A1162" s="4">
        <v>0.16388888888888889</v>
      </c>
      <c r="E1162" s="16">
        <v>0.16388888888888889</v>
      </c>
      <c r="F1162" s="16">
        <f t="shared" si="18"/>
        <v>2.7314814814814814E-3</v>
      </c>
    </row>
    <row r="1163" spans="1:6">
      <c r="A1163" s="4">
        <v>0.17083333333333331</v>
      </c>
      <c r="E1163" s="16">
        <v>0.17083333333333331</v>
      </c>
      <c r="F1163" s="16">
        <f t="shared" si="18"/>
        <v>2.8472222222222219E-3</v>
      </c>
    </row>
    <row r="1164" spans="1:6">
      <c r="A1164" s="4">
        <v>0.38055555555555554</v>
      </c>
      <c r="E1164" s="16">
        <v>0.38055555555555554</v>
      </c>
      <c r="F1164" s="16">
        <f t="shared" si="18"/>
        <v>6.3425925925925924E-3</v>
      </c>
    </row>
    <row r="1165" spans="1:6">
      <c r="A1165" s="4">
        <v>0.29375000000000001</v>
      </c>
      <c r="E1165" s="16">
        <v>0.29375000000000001</v>
      </c>
      <c r="F1165" s="16">
        <f t="shared" si="18"/>
        <v>4.8958333333333336E-3</v>
      </c>
    </row>
    <row r="1166" spans="1:6">
      <c r="A1166" s="4">
        <v>0.17361111111111113</v>
      </c>
      <c r="E1166" s="16">
        <v>0.17361111111111113</v>
      </c>
      <c r="F1166" s="16">
        <f t="shared" si="18"/>
        <v>2.8935185185185188E-3</v>
      </c>
    </row>
    <row r="1167" spans="1:6">
      <c r="A1167" s="4">
        <v>0.19999999999999998</v>
      </c>
      <c r="E1167" s="16">
        <v>0.19999999999999998</v>
      </c>
      <c r="F1167" s="16">
        <f t="shared" si="18"/>
        <v>3.3333333333333331E-3</v>
      </c>
    </row>
    <row r="1168" spans="1:6">
      <c r="A1168" s="4">
        <v>0.19027777777777777</v>
      </c>
      <c r="E1168" s="16">
        <v>0.19027777777777777</v>
      </c>
      <c r="F1168" s="16">
        <f t="shared" si="18"/>
        <v>3.1712962962962962E-3</v>
      </c>
    </row>
    <row r="1169" spans="1:6">
      <c r="A1169" s="4">
        <v>0.16805555555555554</v>
      </c>
      <c r="E1169" s="16">
        <v>0.16805555555555554</v>
      </c>
      <c r="F1169" s="16">
        <f t="shared" si="18"/>
        <v>2.8009259259259259E-3</v>
      </c>
    </row>
    <row r="1170" spans="1:6">
      <c r="A1170" s="4">
        <v>0.15</v>
      </c>
      <c r="E1170" s="16">
        <v>0.15</v>
      </c>
      <c r="F1170" s="16">
        <f t="shared" si="18"/>
        <v>2.5000000000000001E-3</v>
      </c>
    </row>
    <row r="1171" spans="1:6">
      <c r="A1171" s="4">
        <v>0.15208333333333332</v>
      </c>
      <c r="E1171" s="16">
        <v>0.15208333333333332</v>
      </c>
      <c r="F1171" s="16">
        <f t="shared" si="18"/>
        <v>2.5347222222222221E-3</v>
      </c>
    </row>
    <row r="1172" spans="1:6">
      <c r="A1172" s="4">
        <v>0.19236111111111112</v>
      </c>
      <c r="E1172" s="16">
        <v>0.19236111111111112</v>
      </c>
      <c r="F1172" s="16">
        <f t="shared" si="18"/>
        <v>3.2060185185185186E-3</v>
      </c>
    </row>
    <row r="1173" spans="1:6">
      <c r="A1173" s="4">
        <v>0.16944444444444443</v>
      </c>
      <c r="E1173" s="16">
        <v>0.16944444444444443</v>
      </c>
      <c r="F1173" s="16">
        <f t="shared" si="18"/>
        <v>2.8240740740740739E-3</v>
      </c>
    </row>
    <row r="1174" spans="1:6">
      <c r="A1174" s="4">
        <v>0.15486111111111112</v>
      </c>
      <c r="E1174" s="16">
        <v>0.15486111111111112</v>
      </c>
      <c r="F1174" s="16">
        <f t="shared" si="18"/>
        <v>2.5810185185185185E-3</v>
      </c>
    </row>
    <row r="1175" spans="1:6">
      <c r="A1175" s="4">
        <v>0.13402777777777777</v>
      </c>
      <c r="E1175" s="16">
        <v>0.13402777777777777</v>
      </c>
      <c r="F1175" s="16">
        <f t="shared" si="18"/>
        <v>2.2337962962962962E-3</v>
      </c>
    </row>
    <row r="1176" spans="1:6">
      <c r="A1176" s="4">
        <v>0.17986111111111111</v>
      </c>
      <c r="E1176" s="16">
        <v>0.17986111111111111</v>
      </c>
      <c r="F1176" s="16">
        <f t="shared" si="18"/>
        <v>2.9976851851851853E-3</v>
      </c>
    </row>
    <row r="1177" spans="1:6">
      <c r="A1177" s="4">
        <v>0.15138888888888888</v>
      </c>
      <c r="E1177" s="16">
        <v>0.15138888888888888</v>
      </c>
      <c r="F1177" s="16">
        <f t="shared" si="18"/>
        <v>2.5231481481481481E-3</v>
      </c>
    </row>
    <row r="1178" spans="1:6">
      <c r="A1178" s="4">
        <v>0.14027777777777778</v>
      </c>
      <c r="E1178" s="16">
        <v>0.14027777777777778</v>
      </c>
      <c r="F1178" s="16">
        <f t="shared" si="18"/>
        <v>2.3379629629629631E-3</v>
      </c>
    </row>
    <row r="1179" spans="1:6">
      <c r="A1179" s="4">
        <v>0.14930555555555555</v>
      </c>
      <c r="E1179" s="16">
        <v>0.14930555555555555</v>
      </c>
      <c r="F1179" s="16">
        <f t="shared" si="18"/>
        <v>2.488425925925926E-3</v>
      </c>
    </row>
    <row r="1180" spans="1:6">
      <c r="A1180" s="4">
        <v>0.27986111111111112</v>
      </c>
      <c r="E1180" s="16">
        <v>0.27986111111111112</v>
      </c>
      <c r="F1180" s="16">
        <f t="shared" si="18"/>
        <v>4.6643518518518518E-3</v>
      </c>
    </row>
    <row r="1181" spans="1:6">
      <c r="A1181" s="4">
        <v>0.14166666666666666</v>
      </c>
      <c r="E1181" s="16">
        <v>0.14166666666666666</v>
      </c>
      <c r="F1181" s="16">
        <f t="shared" si="18"/>
        <v>2.3611111111111111E-3</v>
      </c>
    </row>
    <row r="1182" spans="1:6">
      <c r="A1182" s="4">
        <v>8.1944444444444445E-2</v>
      </c>
      <c r="E1182" s="16">
        <v>8.1944444444444445E-2</v>
      </c>
      <c r="F1182" s="16">
        <f t="shared" si="18"/>
        <v>1.3657407407407407E-3</v>
      </c>
    </row>
    <row r="1183" spans="1:6">
      <c r="A1183" s="4">
        <v>0.16527777777777777</v>
      </c>
      <c r="E1183" s="16">
        <v>0.16527777777777777</v>
      </c>
      <c r="F1183" s="16">
        <f t="shared" ref="F1183:F1246" si="19">E1183/60</f>
        <v>2.7546296296296294E-3</v>
      </c>
    </row>
    <row r="1184" spans="1:6">
      <c r="A1184" s="4">
        <v>0.15486111111111112</v>
      </c>
      <c r="E1184" s="16">
        <v>0.15486111111111112</v>
      </c>
      <c r="F1184" s="16">
        <f t="shared" si="19"/>
        <v>2.5810185185185185E-3</v>
      </c>
    </row>
    <row r="1185" spans="1:6">
      <c r="A1185" s="4">
        <v>0.1361111111111111</v>
      </c>
      <c r="E1185" s="16">
        <v>0.1361111111111111</v>
      </c>
      <c r="F1185" s="16">
        <f t="shared" si="19"/>
        <v>2.2685185185185182E-3</v>
      </c>
    </row>
    <row r="1186" spans="1:6">
      <c r="A1186" s="4">
        <v>0.19722222222222222</v>
      </c>
      <c r="E1186" s="16">
        <v>0.19722222222222222</v>
      </c>
      <c r="F1186" s="16">
        <f t="shared" si="19"/>
        <v>3.2870370370370371E-3</v>
      </c>
    </row>
    <row r="1187" spans="1:6">
      <c r="A1187" s="4">
        <v>0.15972222222222224</v>
      </c>
      <c r="E1187" s="16">
        <v>0.15972222222222224</v>
      </c>
      <c r="F1187" s="16">
        <f t="shared" si="19"/>
        <v>2.6620370370370374E-3</v>
      </c>
    </row>
    <row r="1188" spans="1:6">
      <c r="A1188" s="4">
        <v>0.11597222222222221</v>
      </c>
      <c r="E1188" s="16">
        <v>0.11597222222222221</v>
      </c>
      <c r="F1188" s="16">
        <f t="shared" si="19"/>
        <v>1.9328703703703702E-3</v>
      </c>
    </row>
    <row r="1189" spans="1:6">
      <c r="A1189" s="4">
        <v>0.16388888888888889</v>
      </c>
      <c r="E1189" s="16">
        <v>0.16388888888888889</v>
      </c>
      <c r="F1189" s="16">
        <f t="shared" si="19"/>
        <v>2.7314814814814814E-3</v>
      </c>
    </row>
    <row r="1190" spans="1:6">
      <c r="A1190" s="4">
        <v>0.17708333333333334</v>
      </c>
      <c r="E1190" s="16">
        <v>0.17708333333333334</v>
      </c>
      <c r="F1190" s="16">
        <f t="shared" si="19"/>
        <v>2.9513888888888892E-3</v>
      </c>
    </row>
    <row r="1191" spans="1:6">
      <c r="A1191" s="4">
        <v>0.14375000000000002</v>
      </c>
      <c r="E1191" s="16">
        <v>0.14375000000000002</v>
      </c>
      <c r="F1191" s="16">
        <f t="shared" si="19"/>
        <v>2.3958333333333336E-3</v>
      </c>
    </row>
    <row r="1192" spans="1:6">
      <c r="A1192" s="4">
        <v>0.14861111111111111</v>
      </c>
      <c r="E1192" s="16">
        <v>0.14861111111111111</v>
      </c>
      <c r="F1192" s="16">
        <f t="shared" si="19"/>
        <v>2.476851851851852E-3</v>
      </c>
    </row>
    <row r="1193" spans="1:6">
      <c r="A1193" s="4">
        <v>0.10833333333333334</v>
      </c>
      <c r="E1193" s="16">
        <v>0.10833333333333334</v>
      </c>
      <c r="F1193" s="16">
        <f t="shared" si="19"/>
        <v>1.8055555555555557E-3</v>
      </c>
    </row>
    <row r="1194" spans="1:6">
      <c r="A1194" s="4">
        <v>0.12083333333333333</v>
      </c>
      <c r="E1194" s="16">
        <v>0.12083333333333333</v>
      </c>
      <c r="F1194" s="16">
        <f t="shared" si="19"/>
        <v>2.0138888888888888E-3</v>
      </c>
    </row>
    <row r="1195" spans="1:6">
      <c r="A1195" s="4">
        <v>0.20347222222222219</v>
      </c>
      <c r="E1195" s="16">
        <v>0.20347222222222219</v>
      </c>
      <c r="F1195" s="16">
        <f t="shared" si="19"/>
        <v>3.3912037037037031E-3</v>
      </c>
    </row>
    <row r="1196" spans="1:6">
      <c r="A1196" s="4">
        <v>0.17569444444444446</v>
      </c>
      <c r="E1196" s="16">
        <v>0.17569444444444446</v>
      </c>
      <c r="F1196" s="16">
        <f t="shared" si="19"/>
        <v>2.9282407407407408E-3</v>
      </c>
    </row>
    <row r="1197" spans="1:6">
      <c r="A1197" s="4">
        <v>0.15902777777777777</v>
      </c>
      <c r="E1197" s="16">
        <v>0.15902777777777777</v>
      </c>
      <c r="F1197" s="16">
        <f t="shared" si="19"/>
        <v>2.650462962962963E-3</v>
      </c>
    </row>
    <row r="1198" spans="1:6">
      <c r="A1198" s="4">
        <v>0.14722222222222223</v>
      </c>
      <c r="E1198" s="16">
        <v>0.14722222222222223</v>
      </c>
      <c r="F1198" s="16">
        <f t="shared" si="19"/>
        <v>2.4537037037037036E-3</v>
      </c>
    </row>
    <row r="1199" spans="1:6">
      <c r="A1199" s="4">
        <v>0.14652777777777778</v>
      </c>
      <c r="E1199" s="16">
        <v>0.14652777777777778</v>
      </c>
      <c r="F1199" s="16">
        <f t="shared" si="19"/>
        <v>2.4421296296296296E-3</v>
      </c>
    </row>
    <row r="1200" spans="1:6">
      <c r="A1200" s="4">
        <v>8.1944444444444445E-2</v>
      </c>
      <c r="E1200" s="16">
        <v>8.1944444444444445E-2</v>
      </c>
      <c r="F1200" s="16">
        <f t="shared" si="19"/>
        <v>1.3657407407407407E-3</v>
      </c>
    </row>
    <row r="1201" spans="1:6">
      <c r="A1201" s="4">
        <v>0.14791666666666667</v>
      </c>
      <c r="E1201" s="16">
        <v>0.14791666666666667</v>
      </c>
      <c r="F1201" s="16">
        <f t="shared" si="19"/>
        <v>2.4652777777777776E-3</v>
      </c>
    </row>
    <row r="1202" spans="1:6">
      <c r="A1202" s="4">
        <v>0.13194444444444445</v>
      </c>
      <c r="E1202" s="16">
        <v>0.13194444444444445</v>
      </c>
      <c r="F1202" s="16">
        <f t="shared" si="19"/>
        <v>2.1990740740740742E-3</v>
      </c>
    </row>
    <row r="1203" spans="1:6">
      <c r="A1203" s="4">
        <v>0.16597222222222222</v>
      </c>
      <c r="E1203" s="16">
        <v>0.16597222222222222</v>
      </c>
      <c r="F1203" s="16">
        <f t="shared" si="19"/>
        <v>2.7662037037037034E-3</v>
      </c>
    </row>
    <row r="1204" spans="1:6">
      <c r="A1204" s="4">
        <v>0.13541666666666666</v>
      </c>
      <c r="E1204" s="16">
        <v>0.13541666666666666</v>
      </c>
      <c r="F1204" s="16">
        <f t="shared" si="19"/>
        <v>2.2569444444444442E-3</v>
      </c>
    </row>
    <row r="1205" spans="1:6">
      <c r="A1205" s="4">
        <v>0.22361111111111109</v>
      </c>
      <c r="E1205" s="16">
        <v>0.22361111111111109</v>
      </c>
      <c r="F1205" s="16">
        <f t="shared" si="19"/>
        <v>3.7268518518518514E-3</v>
      </c>
    </row>
    <row r="1206" spans="1:6">
      <c r="A1206" s="4">
        <v>0.21736111111111112</v>
      </c>
      <c r="E1206" s="16">
        <v>0.21736111111111112</v>
      </c>
      <c r="F1206" s="16">
        <f t="shared" si="19"/>
        <v>3.6226851851851854E-3</v>
      </c>
    </row>
    <row r="1207" spans="1:6">
      <c r="A1207" s="4">
        <v>0.11944444444444445</v>
      </c>
      <c r="E1207" s="16">
        <v>0.11944444444444445</v>
      </c>
      <c r="F1207" s="16">
        <f t="shared" si="19"/>
        <v>1.9907407407407408E-3</v>
      </c>
    </row>
    <row r="1208" spans="1:6">
      <c r="A1208" s="4">
        <v>0.13125000000000001</v>
      </c>
      <c r="E1208" s="16">
        <v>0.13125000000000001</v>
      </c>
      <c r="F1208" s="16">
        <f t="shared" si="19"/>
        <v>2.1875000000000002E-3</v>
      </c>
    </row>
    <row r="1209" spans="1:6">
      <c r="A1209" s="4">
        <v>0.1076388888888889</v>
      </c>
      <c r="E1209" s="16">
        <v>0.1076388888888889</v>
      </c>
      <c r="F1209" s="16">
        <f t="shared" si="19"/>
        <v>1.7939814814814817E-3</v>
      </c>
    </row>
    <row r="1210" spans="1:6">
      <c r="A1210" s="4">
        <v>0.15555555555555556</v>
      </c>
      <c r="E1210" s="16">
        <v>0.15555555555555556</v>
      </c>
      <c r="F1210" s="16">
        <f t="shared" si="19"/>
        <v>2.5925925925925925E-3</v>
      </c>
    </row>
    <row r="1211" spans="1:6">
      <c r="A1211" s="4">
        <v>0.16180555555555556</v>
      </c>
      <c r="E1211" s="16">
        <v>0.16180555555555556</v>
      </c>
      <c r="F1211" s="16">
        <f t="shared" si="19"/>
        <v>2.6967592592592594E-3</v>
      </c>
    </row>
    <row r="1212" spans="1:6">
      <c r="A1212" s="4">
        <v>0.14722222222222223</v>
      </c>
      <c r="E1212" s="16">
        <v>0.14722222222222223</v>
      </c>
      <c r="F1212" s="16">
        <f t="shared" si="19"/>
        <v>2.4537037037037036E-3</v>
      </c>
    </row>
    <row r="1213" spans="1:6">
      <c r="A1213" s="4">
        <v>0.11458333333333333</v>
      </c>
      <c r="E1213" s="16">
        <v>0.11458333333333333</v>
      </c>
      <c r="F1213" s="16">
        <f t="shared" si="19"/>
        <v>1.9097222222222222E-3</v>
      </c>
    </row>
    <row r="1214" spans="1:6">
      <c r="A1214" s="4">
        <v>0.15972222222222224</v>
      </c>
      <c r="E1214" s="16">
        <v>0.15972222222222224</v>
      </c>
      <c r="F1214" s="16">
        <f t="shared" si="19"/>
        <v>2.6620370370370374E-3</v>
      </c>
    </row>
    <row r="1215" spans="1:6">
      <c r="A1215" s="4">
        <v>0.13472222222222222</v>
      </c>
      <c r="E1215" s="16">
        <v>0.13472222222222222</v>
      </c>
      <c r="F1215" s="16">
        <f t="shared" si="19"/>
        <v>2.2453703703703702E-3</v>
      </c>
    </row>
    <row r="1216" spans="1:6">
      <c r="A1216" s="4">
        <v>0.19375000000000001</v>
      </c>
      <c r="E1216" s="16">
        <v>0.19375000000000001</v>
      </c>
      <c r="F1216" s="16">
        <f t="shared" si="19"/>
        <v>3.2291666666666666E-3</v>
      </c>
    </row>
    <row r="1217" spans="1:6">
      <c r="A1217" s="4">
        <v>0.14097222222222222</v>
      </c>
      <c r="E1217" s="16">
        <v>0.14097222222222222</v>
      </c>
      <c r="F1217" s="16">
        <f t="shared" si="19"/>
        <v>2.3495370370370371E-3</v>
      </c>
    </row>
    <row r="1218" spans="1:6">
      <c r="A1218" s="4">
        <v>0.16319444444444445</v>
      </c>
      <c r="E1218" s="16">
        <v>0.16319444444444445</v>
      </c>
      <c r="F1218" s="16">
        <f t="shared" si="19"/>
        <v>2.7199074074074074E-3</v>
      </c>
    </row>
    <row r="1219" spans="1:6">
      <c r="A1219" s="4">
        <v>0.15694444444444444</v>
      </c>
      <c r="E1219" s="16">
        <v>0.15694444444444444</v>
      </c>
      <c r="F1219" s="16">
        <f t="shared" si="19"/>
        <v>2.6157407407407405E-3</v>
      </c>
    </row>
    <row r="1220" spans="1:6">
      <c r="A1220" s="4">
        <v>0.14097222222222222</v>
      </c>
      <c r="E1220" s="16">
        <v>0.14097222222222222</v>
      </c>
      <c r="F1220" s="16">
        <f t="shared" si="19"/>
        <v>2.3495370370370371E-3</v>
      </c>
    </row>
    <row r="1221" spans="1:6">
      <c r="A1221" s="4">
        <v>0.16041666666666668</v>
      </c>
      <c r="E1221" s="16">
        <v>0.16041666666666668</v>
      </c>
      <c r="F1221" s="16">
        <f t="shared" si="19"/>
        <v>2.6736111111111114E-3</v>
      </c>
    </row>
    <row r="1222" spans="1:6">
      <c r="A1222" s="4">
        <v>0.16944444444444443</v>
      </c>
      <c r="E1222" s="16">
        <v>0.16944444444444443</v>
      </c>
      <c r="F1222" s="16">
        <f t="shared" si="19"/>
        <v>2.8240740740740739E-3</v>
      </c>
    </row>
    <row r="1223" spans="1:6">
      <c r="A1223" s="4">
        <v>0.11944444444444445</v>
      </c>
      <c r="E1223" s="16">
        <v>0.11944444444444445</v>
      </c>
      <c r="F1223" s="16">
        <f t="shared" si="19"/>
        <v>1.9907407407407408E-3</v>
      </c>
    </row>
    <row r="1224" spans="1:6">
      <c r="A1224" s="4">
        <v>0.20555555555555557</v>
      </c>
      <c r="E1224" s="16">
        <v>0.20555555555555557</v>
      </c>
      <c r="F1224" s="16">
        <f t="shared" si="19"/>
        <v>3.4259259259259264E-3</v>
      </c>
    </row>
    <row r="1225" spans="1:6">
      <c r="A1225" s="4">
        <v>0.15902777777777777</v>
      </c>
      <c r="E1225" s="16">
        <v>0.15902777777777777</v>
      </c>
      <c r="F1225" s="16">
        <f t="shared" si="19"/>
        <v>2.650462962962963E-3</v>
      </c>
    </row>
    <row r="1226" spans="1:6">
      <c r="A1226" s="4">
        <v>9.5138888888888884E-2</v>
      </c>
      <c r="E1226" s="16">
        <v>9.5138888888888884E-2</v>
      </c>
      <c r="F1226" s="16">
        <f t="shared" si="19"/>
        <v>1.5856481481481481E-3</v>
      </c>
    </row>
    <row r="1227" spans="1:6">
      <c r="A1227" s="4">
        <v>0.18611111111111112</v>
      </c>
      <c r="E1227" s="16">
        <v>0.18611111111111112</v>
      </c>
      <c r="F1227" s="16">
        <f t="shared" si="19"/>
        <v>3.1018518518518517E-3</v>
      </c>
    </row>
    <row r="1228" spans="1:6">
      <c r="A1228" s="4">
        <v>0.15555555555555556</v>
      </c>
      <c r="E1228" s="16">
        <v>0.15555555555555556</v>
      </c>
      <c r="F1228" s="16">
        <f t="shared" si="19"/>
        <v>2.5925925925925925E-3</v>
      </c>
    </row>
    <row r="1229" spans="1:6">
      <c r="A1229" s="4">
        <v>0.19999999999999998</v>
      </c>
      <c r="E1229" s="16">
        <v>0.19999999999999998</v>
      </c>
      <c r="F1229" s="16">
        <f t="shared" si="19"/>
        <v>3.3333333333333331E-3</v>
      </c>
    </row>
    <row r="1230" spans="1:6">
      <c r="A1230" s="4">
        <v>0.14791666666666667</v>
      </c>
      <c r="E1230" s="16">
        <v>0.14791666666666667</v>
      </c>
      <c r="F1230" s="16">
        <f t="shared" si="19"/>
        <v>2.4652777777777776E-3</v>
      </c>
    </row>
    <row r="1231" spans="1:6">
      <c r="A1231" s="4">
        <v>0.15972222222222224</v>
      </c>
      <c r="E1231" s="16">
        <v>0.15972222222222224</v>
      </c>
      <c r="F1231" s="16">
        <f t="shared" si="19"/>
        <v>2.6620370370370374E-3</v>
      </c>
    </row>
    <row r="1232" spans="1:6">
      <c r="A1232" s="4">
        <v>0.14375000000000002</v>
      </c>
      <c r="E1232" s="16">
        <v>0.14375000000000002</v>
      </c>
      <c r="F1232" s="16">
        <f t="shared" si="19"/>
        <v>2.3958333333333336E-3</v>
      </c>
    </row>
    <row r="1233" spans="1:6">
      <c r="A1233" s="4">
        <v>9.5138888888888884E-2</v>
      </c>
      <c r="E1233" s="16">
        <v>9.5138888888888884E-2</v>
      </c>
      <c r="F1233" s="16">
        <f t="shared" si="19"/>
        <v>1.5856481481481481E-3</v>
      </c>
    </row>
    <row r="1234" spans="1:6">
      <c r="A1234" s="4">
        <v>0.18680555555555556</v>
      </c>
      <c r="E1234" s="16">
        <v>0.18680555555555556</v>
      </c>
      <c r="F1234" s="16">
        <f t="shared" si="19"/>
        <v>3.1134259259259262E-3</v>
      </c>
    </row>
    <row r="1235" spans="1:6">
      <c r="A1235" s="4">
        <v>0.18611111111111112</v>
      </c>
      <c r="E1235" s="16">
        <v>0.18611111111111112</v>
      </c>
      <c r="F1235" s="16">
        <f t="shared" si="19"/>
        <v>3.1018518518518517E-3</v>
      </c>
    </row>
    <row r="1236" spans="1:6">
      <c r="A1236" s="4">
        <v>0.15625</v>
      </c>
      <c r="E1236" s="16">
        <v>0.15625</v>
      </c>
      <c r="F1236" s="16">
        <f t="shared" si="19"/>
        <v>2.6041666666666665E-3</v>
      </c>
    </row>
    <row r="1237" spans="1:6">
      <c r="A1237" s="4">
        <v>0.15555555555555556</v>
      </c>
      <c r="E1237" s="16">
        <v>0.15555555555555556</v>
      </c>
      <c r="F1237" s="16">
        <f t="shared" si="19"/>
        <v>2.5925925925925925E-3</v>
      </c>
    </row>
    <row r="1238" spans="1:6">
      <c r="A1238" s="4">
        <v>0.15833333333333333</v>
      </c>
      <c r="E1238" s="16">
        <v>0.15833333333333333</v>
      </c>
      <c r="F1238" s="16">
        <f t="shared" si="19"/>
        <v>2.638888888888889E-3</v>
      </c>
    </row>
    <row r="1239" spans="1:6">
      <c r="A1239" s="4">
        <v>0.22013888888888888</v>
      </c>
      <c r="E1239" s="16">
        <v>0.22013888888888888</v>
      </c>
      <c r="F1239" s="16">
        <f t="shared" si="19"/>
        <v>3.6689814814814814E-3</v>
      </c>
    </row>
    <row r="1240" spans="1:6">
      <c r="A1240" s="4">
        <v>0.13125000000000001</v>
      </c>
      <c r="E1240" s="16">
        <v>0.13125000000000001</v>
      </c>
      <c r="F1240" s="16">
        <f t="shared" si="19"/>
        <v>2.1875000000000002E-3</v>
      </c>
    </row>
    <row r="1241" spans="1:6">
      <c r="A1241" s="4">
        <v>0.25277777777777777</v>
      </c>
      <c r="E1241" s="16">
        <v>0.25277777777777777</v>
      </c>
      <c r="F1241" s="16">
        <f t="shared" si="19"/>
        <v>4.2129629629629626E-3</v>
      </c>
    </row>
    <row r="1242" spans="1:6">
      <c r="A1242" s="4">
        <v>0.14375000000000002</v>
      </c>
      <c r="E1242" s="16">
        <v>0.14375000000000002</v>
      </c>
      <c r="F1242" s="16">
        <f t="shared" si="19"/>
        <v>2.3958333333333336E-3</v>
      </c>
    </row>
    <row r="1243" spans="1:6">
      <c r="A1243" s="4">
        <v>0.20625000000000002</v>
      </c>
      <c r="E1243" s="16">
        <v>0.20625000000000002</v>
      </c>
      <c r="F1243" s="16">
        <f t="shared" si="19"/>
        <v>3.4375000000000005E-3</v>
      </c>
    </row>
    <row r="1244" spans="1:6">
      <c r="A1244" s="4">
        <v>0.14930555555555555</v>
      </c>
      <c r="E1244" s="16">
        <v>0.14930555555555555</v>
      </c>
      <c r="F1244" s="16">
        <f t="shared" si="19"/>
        <v>2.488425925925926E-3</v>
      </c>
    </row>
    <row r="1245" spans="1:6">
      <c r="A1245" s="4">
        <v>0.18124999999999999</v>
      </c>
      <c r="E1245" s="16">
        <v>0.18124999999999999</v>
      </c>
      <c r="F1245" s="16">
        <f t="shared" si="19"/>
        <v>3.0208333333333333E-3</v>
      </c>
    </row>
    <row r="1246" spans="1:6">
      <c r="A1246" s="4">
        <v>0.14722222222222223</v>
      </c>
      <c r="E1246" s="16">
        <v>0.14722222222222223</v>
      </c>
      <c r="F1246" s="16">
        <f t="shared" si="19"/>
        <v>2.4537037037037036E-3</v>
      </c>
    </row>
    <row r="1247" spans="1:6">
      <c r="A1247" s="4">
        <v>0.11875000000000001</v>
      </c>
      <c r="E1247" s="16">
        <v>0.11875000000000001</v>
      </c>
      <c r="F1247" s="16">
        <f t="shared" ref="F1247:F1310" si="20">E1247/60</f>
        <v>1.9791666666666668E-3</v>
      </c>
    </row>
    <row r="1248" spans="1:6">
      <c r="A1248" s="4">
        <v>0.16944444444444443</v>
      </c>
      <c r="E1248" s="16">
        <v>0.16944444444444443</v>
      </c>
      <c r="F1248" s="16">
        <f t="shared" si="20"/>
        <v>2.8240740740740739E-3</v>
      </c>
    </row>
    <row r="1249" spans="1:6">
      <c r="A1249" s="4">
        <v>0.16666666666666666</v>
      </c>
      <c r="E1249" s="16">
        <v>0.16666666666666666</v>
      </c>
      <c r="F1249" s="16">
        <f t="shared" si="20"/>
        <v>2.7777777777777775E-3</v>
      </c>
    </row>
    <row r="1250" spans="1:6">
      <c r="A1250" s="4">
        <v>0.11875000000000001</v>
      </c>
      <c r="E1250" s="16">
        <v>0.11875000000000001</v>
      </c>
      <c r="F1250" s="16">
        <f t="shared" si="20"/>
        <v>1.9791666666666668E-3</v>
      </c>
    </row>
    <row r="1251" spans="1:6">
      <c r="A1251" s="4">
        <v>0.15833333333333333</v>
      </c>
      <c r="E1251" s="16">
        <v>0.15833333333333333</v>
      </c>
      <c r="F1251" s="16">
        <f t="shared" si="20"/>
        <v>2.638888888888889E-3</v>
      </c>
    </row>
    <row r="1252" spans="1:6">
      <c r="A1252" s="4">
        <v>0.13194444444444445</v>
      </c>
      <c r="E1252" s="16">
        <v>0.13194444444444445</v>
      </c>
      <c r="F1252" s="16">
        <f t="shared" si="20"/>
        <v>2.1990740740740742E-3</v>
      </c>
    </row>
    <row r="1253" spans="1:6">
      <c r="A1253" s="4">
        <v>0.12152777777777778</v>
      </c>
      <c r="E1253" s="16">
        <v>0.12152777777777778</v>
      </c>
      <c r="F1253" s="16">
        <f t="shared" si="20"/>
        <v>2.0254629629629629E-3</v>
      </c>
    </row>
    <row r="1254" spans="1:6">
      <c r="A1254" s="4">
        <v>0.1277777777777778</v>
      </c>
      <c r="E1254" s="16">
        <v>0.1277777777777778</v>
      </c>
      <c r="F1254" s="16">
        <f t="shared" si="20"/>
        <v>2.1296296296296298E-3</v>
      </c>
    </row>
    <row r="1255" spans="1:6">
      <c r="A1255" s="4">
        <v>0.14791666666666667</v>
      </c>
      <c r="E1255" s="16">
        <v>0.14791666666666667</v>
      </c>
      <c r="F1255" s="16">
        <f t="shared" si="20"/>
        <v>2.4652777777777776E-3</v>
      </c>
    </row>
    <row r="1256" spans="1:6">
      <c r="A1256" s="4">
        <v>0.13472222222222222</v>
      </c>
      <c r="E1256" s="16">
        <v>0.13472222222222222</v>
      </c>
      <c r="F1256" s="16">
        <f t="shared" si="20"/>
        <v>2.2453703703703702E-3</v>
      </c>
    </row>
    <row r="1257" spans="1:6">
      <c r="A1257" s="4">
        <v>0.12152777777777778</v>
      </c>
      <c r="E1257" s="16">
        <v>0.12152777777777778</v>
      </c>
      <c r="F1257" s="16">
        <f t="shared" si="20"/>
        <v>2.0254629629629629E-3</v>
      </c>
    </row>
    <row r="1258" spans="1:6">
      <c r="A1258" s="4">
        <v>0.15833333333333333</v>
      </c>
      <c r="E1258" s="16">
        <v>0.15833333333333333</v>
      </c>
      <c r="F1258" s="16">
        <f t="shared" si="20"/>
        <v>2.638888888888889E-3</v>
      </c>
    </row>
    <row r="1259" spans="1:6">
      <c r="A1259" s="4">
        <v>0.18819444444444444</v>
      </c>
      <c r="E1259" s="16">
        <v>0.18819444444444444</v>
      </c>
      <c r="F1259" s="16">
        <f t="shared" si="20"/>
        <v>3.1365740740740742E-3</v>
      </c>
    </row>
    <row r="1260" spans="1:6">
      <c r="A1260" s="4">
        <v>0.18263888888888891</v>
      </c>
      <c r="E1260" s="16">
        <v>0.18263888888888891</v>
      </c>
      <c r="F1260" s="16">
        <f t="shared" si="20"/>
        <v>3.0439814814814817E-3</v>
      </c>
    </row>
    <row r="1261" spans="1:6">
      <c r="A1261" s="4">
        <v>0.18194444444444444</v>
      </c>
      <c r="E1261" s="16">
        <v>0.18194444444444444</v>
      </c>
      <c r="F1261" s="16">
        <f t="shared" si="20"/>
        <v>3.0324074074074073E-3</v>
      </c>
    </row>
    <row r="1262" spans="1:6">
      <c r="A1262" s="4">
        <v>0.2298611111111111</v>
      </c>
      <c r="E1262" s="16">
        <v>0.2298611111111111</v>
      </c>
      <c r="F1262" s="16">
        <f t="shared" si="20"/>
        <v>3.8310185185185183E-3</v>
      </c>
    </row>
    <row r="1263" spans="1:6">
      <c r="A1263" s="4">
        <v>0.17708333333333334</v>
      </c>
      <c r="E1263" s="16">
        <v>0.17708333333333334</v>
      </c>
      <c r="F1263" s="16">
        <f t="shared" si="20"/>
        <v>2.9513888888888892E-3</v>
      </c>
    </row>
    <row r="1264" spans="1:6">
      <c r="A1264" s="4">
        <v>0.19583333333333333</v>
      </c>
      <c r="E1264" s="16">
        <v>0.19583333333333333</v>
      </c>
      <c r="F1264" s="16">
        <f t="shared" si="20"/>
        <v>3.2638888888888887E-3</v>
      </c>
    </row>
    <row r="1265" spans="1:6">
      <c r="A1265" s="4">
        <v>0.21875</v>
      </c>
      <c r="E1265" s="16">
        <v>0.21875</v>
      </c>
      <c r="F1265" s="16">
        <f t="shared" si="20"/>
        <v>3.6458333333333334E-3</v>
      </c>
    </row>
    <row r="1266" spans="1:6">
      <c r="A1266" s="4">
        <v>0.14861111111111111</v>
      </c>
      <c r="E1266" s="16">
        <v>0.14861111111111111</v>
      </c>
      <c r="F1266" s="16">
        <f t="shared" si="20"/>
        <v>2.476851851851852E-3</v>
      </c>
    </row>
    <row r="1267" spans="1:6">
      <c r="A1267" s="4">
        <v>0.15</v>
      </c>
      <c r="E1267" s="16">
        <v>0.15</v>
      </c>
      <c r="F1267" s="16">
        <f t="shared" si="20"/>
        <v>2.5000000000000001E-3</v>
      </c>
    </row>
    <row r="1268" spans="1:6">
      <c r="A1268" s="4">
        <v>0.11180555555555556</v>
      </c>
      <c r="E1268" s="16">
        <v>0.11180555555555556</v>
      </c>
      <c r="F1268" s="16">
        <f t="shared" si="20"/>
        <v>1.8634259259259259E-3</v>
      </c>
    </row>
    <row r="1269" spans="1:6">
      <c r="A1269" s="4">
        <v>0.1173611111111111</v>
      </c>
      <c r="E1269" s="16">
        <v>0.1173611111111111</v>
      </c>
      <c r="F1269" s="16">
        <f t="shared" si="20"/>
        <v>1.9560185185185184E-3</v>
      </c>
    </row>
    <row r="1270" spans="1:6">
      <c r="A1270" s="4">
        <v>0.15</v>
      </c>
      <c r="E1270" s="16">
        <v>0.15</v>
      </c>
      <c r="F1270" s="16">
        <f t="shared" si="20"/>
        <v>2.5000000000000001E-3</v>
      </c>
    </row>
    <row r="1271" spans="1:6">
      <c r="A1271" s="4">
        <v>0.3034722222222222</v>
      </c>
      <c r="E1271" s="16">
        <v>0.3034722222222222</v>
      </c>
      <c r="F1271" s="16">
        <f t="shared" si="20"/>
        <v>5.0578703703703697E-3</v>
      </c>
    </row>
    <row r="1272" spans="1:6">
      <c r="A1272" s="4">
        <v>0.24930555555555556</v>
      </c>
      <c r="E1272" s="16">
        <v>0.24930555555555556</v>
      </c>
      <c r="F1272" s="16">
        <f t="shared" si="20"/>
        <v>4.155092592592593E-3</v>
      </c>
    </row>
    <row r="1273" spans="1:6">
      <c r="A1273" s="4">
        <v>0.21458333333333335</v>
      </c>
      <c r="E1273" s="16">
        <v>0.21458333333333335</v>
      </c>
      <c r="F1273" s="16">
        <f t="shared" si="20"/>
        <v>3.5763888888888889E-3</v>
      </c>
    </row>
    <row r="1274" spans="1:6">
      <c r="A1274" s="4">
        <v>0.12708333333333333</v>
      </c>
      <c r="E1274" s="16">
        <v>0.12708333333333333</v>
      </c>
      <c r="F1274" s="16">
        <f t="shared" si="20"/>
        <v>2.1180555555555553E-3</v>
      </c>
    </row>
    <row r="1275" spans="1:6">
      <c r="A1275" s="4">
        <v>0.14027777777777778</v>
      </c>
      <c r="E1275" s="16">
        <v>0.14027777777777778</v>
      </c>
      <c r="F1275" s="16">
        <f t="shared" si="20"/>
        <v>2.3379629629629631E-3</v>
      </c>
    </row>
    <row r="1276" spans="1:6">
      <c r="A1276" s="4">
        <v>0.20555555555555557</v>
      </c>
      <c r="E1276" s="16">
        <v>0.20555555555555557</v>
      </c>
      <c r="F1276" s="16">
        <f t="shared" si="20"/>
        <v>3.4259259259259264E-3</v>
      </c>
    </row>
    <row r="1277" spans="1:6">
      <c r="A1277" s="4">
        <v>0.18472222222222223</v>
      </c>
      <c r="E1277" s="16">
        <v>0.18472222222222223</v>
      </c>
      <c r="F1277" s="16">
        <f t="shared" si="20"/>
        <v>3.0787037037037037E-3</v>
      </c>
    </row>
    <row r="1278" spans="1:6">
      <c r="A1278" s="4">
        <v>0.22152777777777777</v>
      </c>
      <c r="E1278" s="16">
        <v>0.22152777777777777</v>
      </c>
      <c r="F1278" s="16">
        <f t="shared" si="20"/>
        <v>3.6921296296296294E-3</v>
      </c>
    </row>
    <row r="1279" spans="1:6">
      <c r="A1279" s="4">
        <v>0.16458333333333333</v>
      </c>
      <c r="E1279" s="16">
        <v>0.16458333333333333</v>
      </c>
      <c r="F1279" s="16">
        <f t="shared" si="20"/>
        <v>2.7430555555555554E-3</v>
      </c>
    </row>
    <row r="1280" spans="1:6">
      <c r="A1280" s="4">
        <v>0.13749999999999998</v>
      </c>
      <c r="E1280" s="16">
        <v>0.13749999999999998</v>
      </c>
      <c r="F1280" s="16">
        <f t="shared" si="20"/>
        <v>2.2916666666666662E-3</v>
      </c>
    </row>
    <row r="1281" spans="1:6">
      <c r="A1281" s="4">
        <v>0.12569444444444444</v>
      </c>
      <c r="E1281" s="16">
        <v>0.12569444444444444</v>
      </c>
      <c r="F1281" s="16">
        <f t="shared" si="20"/>
        <v>2.0949074074074073E-3</v>
      </c>
    </row>
    <row r="1282" spans="1:6">
      <c r="A1282" s="4">
        <v>0.17847222222222223</v>
      </c>
      <c r="E1282" s="16">
        <v>0.17847222222222223</v>
      </c>
      <c r="F1282" s="16">
        <f t="shared" si="20"/>
        <v>2.9745370370370373E-3</v>
      </c>
    </row>
    <row r="1283" spans="1:6">
      <c r="A1283" s="4">
        <v>0.11041666666666666</v>
      </c>
      <c r="E1283" s="16">
        <v>0.11041666666666666</v>
      </c>
      <c r="F1283" s="16">
        <f t="shared" si="20"/>
        <v>1.8402777777777777E-3</v>
      </c>
    </row>
    <row r="1284" spans="1:6">
      <c r="A1284" s="4">
        <v>0.1875</v>
      </c>
      <c r="E1284" s="16">
        <v>0.1875</v>
      </c>
      <c r="F1284" s="16">
        <f t="shared" si="20"/>
        <v>3.1250000000000002E-3</v>
      </c>
    </row>
    <row r="1285" spans="1:6">
      <c r="A1285" s="4">
        <v>0.24513888888888888</v>
      </c>
      <c r="E1285" s="16">
        <v>0.24513888888888888</v>
      </c>
      <c r="F1285" s="16">
        <f t="shared" si="20"/>
        <v>4.0856481481481481E-3</v>
      </c>
    </row>
    <row r="1286" spans="1:6">
      <c r="A1286" s="4">
        <v>0.14305555555555557</v>
      </c>
      <c r="E1286" s="16">
        <v>0.14305555555555557</v>
      </c>
      <c r="F1286" s="16">
        <f t="shared" si="20"/>
        <v>2.3842592592592596E-3</v>
      </c>
    </row>
    <row r="1287" spans="1:6">
      <c r="A1287" s="4">
        <v>0.18124999999999999</v>
      </c>
      <c r="E1287" s="16">
        <v>0.18124999999999999</v>
      </c>
      <c r="F1287" s="16">
        <f t="shared" si="20"/>
        <v>3.0208333333333333E-3</v>
      </c>
    </row>
    <row r="1288" spans="1:6">
      <c r="A1288" s="4">
        <v>0.23055555555555554</v>
      </c>
      <c r="E1288" s="16">
        <v>0.23055555555555554</v>
      </c>
      <c r="F1288" s="16">
        <f t="shared" si="20"/>
        <v>3.8425925925925923E-3</v>
      </c>
    </row>
    <row r="1289" spans="1:6">
      <c r="A1289" s="4">
        <v>0.19930555555555554</v>
      </c>
      <c r="E1289" s="16">
        <v>0.19930555555555554</v>
      </c>
      <c r="F1289" s="16">
        <f t="shared" si="20"/>
        <v>3.3217592592592591E-3</v>
      </c>
    </row>
    <row r="1290" spans="1:6">
      <c r="A1290" s="4">
        <v>0.16250000000000001</v>
      </c>
      <c r="E1290" s="16">
        <v>0.16250000000000001</v>
      </c>
      <c r="F1290" s="16">
        <f t="shared" si="20"/>
        <v>2.7083333333333334E-3</v>
      </c>
    </row>
    <row r="1291" spans="1:6">
      <c r="A1291" s="4">
        <v>0.19305555555555554</v>
      </c>
      <c r="E1291" s="16">
        <v>0.19305555555555554</v>
      </c>
      <c r="F1291" s="16">
        <f t="shared" si="20"/>
        <v>3.2175925925925922E-3</v>
      </c>
    </row>
    <row r="1292" spans="1:6">
      <c r="A1292" s="4">
        <v>0.21388888888888891</v>
      </c>
      <c r="E1292" s="16">
        <v>0.21388888888888891</v>
      </c>
      <c r="F1292" s="16">
        <f t="shared" si="20"/>
        <v>3.5648148148148149E-3</v>
      </c>
    </row>
    <row r="1293" spans="1:6">
      <c r="A1293" s="4">
        <v>0.15347222222222223</v>
      </c>
      <c r="E1293" s="16">
        <v>0.15347222222222223</v>
      </c>
      <c r="F1293" s="16">
        <f t="shared" si="20"/>
        <v>2.5578703703703705E-3</v>
      </c>
    </row>
    <row r="1294" spans="1:6">
      <c r="A1294" s="4">
        <v>0.12708333333333333</v>
      </c>
      <c r="E1294" s="16">
        <v>0.12708333333333333</v>
      </c>
      <c r="F1294" s="16">
        <f t="shared" si="20"/>
        <v>2.1180555555555553E-3</v>
      </c>
    </row>
    <row r="1295" spans="1:6">
      <c r="A1295" s="4">
        <v>0.17986111111111111</v>
      </c>
      <c r="E1295" s="16">
        <v>0.17986111111111111</v>
      </c>
      <c r="F1295" s="16">
        <f t="shared" si="20"/>
        <v>2.9976851851851853E-3</v>
      </c>
    </row>
    <row r="1296" spans="1:6">
      <c r="A1296" s="4">
        <v>0.17777777777777778</v>
      </c>
      <c r="E1296" s="16">
        <v>0.17777777777777778</v>
      </c>
      <c r="F1296" s="16">
        <f t="shared" si="20"/>
        <v>2.9629629629629632E-3</v>
      </c>
    </row>
    <row r="1297" spans="1:6">
      <c r="A1297" s="4">
        <v>0.18958333333333333</v>
      </c>
      <c r="E1297" s="16">
        <v>0.18958333333333333</v>
      </c>
      <c r="F1297" s="16">
        <f t="shared" si="20"/>
        <v>3.1597222222222222E-3</v>
      </c>
    </row>
    <row r="1298" spans="1:6">
      <c r="A1298" s="4">
        <v>0.18819444444444444</v>
      </c>
      <c r="E1298" s="16">
        <v>0.18819444444444444</v>
      </c>
      <c r="F1298" s="16">
        <f t="shared" si="20"/>
        <v>3.1365740740740742E-3</v>
      </c>
    </row>
    <row r="1299" spans="1:6">
      <c r="A1299" s="4">
        <v>0.16250000000000001</v>
      </c>
      <c r="E1299" s="16">
        <v>0.16250000000000001</v>
      </c>
      <c r="F1299" s="16">
        <f t="shared" si="20"/>
        <v>2.7083333333333334E-3</v>
      </c>
    </row>
    <row r="1300" spans="1:6">
      <c r="A1300" s="4">
        <v>0.15972222222222224</v>
      </c>
      <c r="E1300" s="16">
        <v>0.15972222222222224</v>
      </c>
      <c r="F1300" s="16">
        <f t="shared" si="20"/>
        <v>2.6620370370370374E-3</v>
      </c>
    </row>
    <row r="1301" spans="1:6">
      <c r="A1301" s="4">
        <v>0.13958333333333334</v>
      </c>
      <c r="E1301" s="16">
        <v>0.13958333333333334</v>
      </c>
      <c r="F1301" s="16">
        <f t="shared" si="20"/>
        <v>2.3263888888888891E-3</v>
      </c>
    </row>
    <row r="1302" spans="1:6">
      <c r="A1302" s="4">
        <v>0.11805555555555557</v>
      </c>
      <c r="E1302" s="16">
        <v>0.11805555555555557</v>
      </c>
      <c r="F1302" s="16">
        <f t="shared" si="20"/>
        <v>1.9675925925925928E-3</v>
      </c>
    </row>
    <row r="1303" spans="1:6">
      <c r="A1303" s="4">
        <v>0.15902777777777777</v>
      </c>
      <c r="E1303" s="16">
        <v>0.15902777777777777</v>
      </c>
      <c r="F1303" s="16">
        <f t="shared" si="20"/>
        <v>2.650462962962963E-3</v>
      </c>
    </row>
    <row r="1304" spans="1:6">
      <c r="A1304" s="4">
        <v>0.17430555555555557</v>
      </c>
      <c r="E1304" s="16">
        <v>0.17430555555555557</v>
      </c>
      <c r="F1304" s="16">
        <f t="shared" si="20"/>
        <v>2.9050925925925928E-3</v>
      </c>
    </row>
    <row r="1305" spans="1:6">
      <c r="A1305" s="4">
        <v>0.16597222222222222</v>
      </c>
      <c r="E1305" s="16">
        <v>0.16597222222222222</v>
      </c>
      <c r="F1305" s="16">
        <f t="shared" si="20"/>
        <v>2.7662037037037034E-3</v>
      </c>
    </row>
    <row r="1306" spans="1:6">
      <c r="A1306" s="4">
        <v>0.19166666666666665</v>
      </c>
      <c r="E1306" s="16">
        <v>0.19166666666666665</v>
      </c>
      <c r="F1306" s="16">
        <f t="shared" si="20"/>
        <v>3.1944444444444442E-3</v>
      </c>
    </row>
    <row r="1307" spans="1:6">
      <c r="A1307" s="4">
        <v>0.19166666666666665</v>
      </c>
      <c r="E1307" s="16">
        <v>0.19166666666666665</v>
      </c>
      <c r="F1307" s="16">
        <f t="shared" si="20"/>
        <v>3.1944444444444442E-3</v>
      </c>
    </row>
    <row r="1308" spans="1:6">
      <c r="A1308" s="4">
        <v>0.20208333333333331</v>
      </c>
      <c r="E1308" s="16">
        <v>0.20208333333333331</v>
      </c>
      <c r="F1308" s="16">
        <f t="shared" si="20"/>
        <v>3.3680555555555551E-3</v>
      </c>
    </row>
    <row r="1309" spans="1:6">
      <c r="A1309" s="4">
        <v>0.14791666666666667</v>
      </c>
      <c r="E1309" s="16">
        <v>0.14791666666666667</v>
      </c>
      <c r="F1309" s="16">
        <f t="shared" si="20"/>
        <v>2.4652777777777776E-3</v>
      </c>
    </row>
    <row r="1310" spans="1:6">
      <c r="A1310" s="4">
        <v>0.11319444444444444</v>
      </c>
      <c r="E1310" s="16">
        <v>0.11319444444444444</v>
      </c>
      <c r="F1310" s="16">
        <f t="shared" si="20"/>
        <v>1.8865740740740742E-3</v>
      </c>
    </row>
    <row r="1311" spans="1:6">
      <c r="A1311" s="4">
        <v>0.11180555555555556</v>
      </c>
      <c r="E1311" s="16">
        <v>0.11180555555555556</v>
      </c>
      <c r="F1311" s="16">
        <f t="shared" ref="F1311:F1374" si="21">E1311/60</f>
        <v>1.8634259259259259E-3</v>
      </c>
    </row>
    <row r="1312" spans="1:6">
      <c r="A1312" s="4">
        <v>0.17569444444444446</v>
      </c>
      <c r="E1312" s="16">
        <v>0.17569444444444446</v>
      </c>
      <c r="F1312" s="16">
        <f t="shared" si="21"/>
        <v>2.9282407407407408E-3</v>
      </c>
    </row>
    <row r="1313" spans="1:6">
      <c r="A1313" s="4">
        <v>0.19166666666666665</v>
      </c>
      <c r="E1313" s="16">
        <v>0.19166666666666665</v>
      </c>
      <c r="F1313" s="16">
        <f t="shared" si="21"/>
        <v>3.1944444444444442E-3</v>
      </c>
    </row>
    <row r="1314" spans="1:6">
      <c r="A1314" s="4">
        <v>0.15347222222222223</v>
      </c>
      <c r="E1314" s="16">
        <v>0.15347222222222223</v>
      </c>
      <c r="F1314" s="16">
        <f t="shared" si="21"/>
        <v>2.5578703703703705E-3</v>
      </c>
    </row>
    <row r="1315" spans="1:6">
      <c r="A1315" s="4">
        <v>0.13125000000000001</v>
      </c>
      <c r="E1315" s="16">
        <v>0.13125000000000001</v>
      </c>
      <c r="F1315" s="16">
        <f t="shared" si="21"/>
        <v>2.1875000000000002E-3</v>
      </c>
    </row>
    <row r="1316" spans="1:6">
      <c r="A1316" s="4">
        <v>0.14027777777777778</v>
      </c>
      <c r="E1316" s="16">
        <v>0.14027777777777778</v>
      </c>
      <c r="F1316" s="16">
        <f t="shared" si="21"/>
        <v>2.3379629629629631E-3</v>
      </c>
    </row>
    <row r="1317" spans="1:6">
      <c r="A1317" s="4">
        <v>0.15694444444444444</v>
      </c>
      <c r="E1317" s="16">
        <v>0.15694444444444444</v>
      </c>
      <c r="F1317" s="16">
        <f t="shared" si="21"/>
        <v>2.6157407407407405E-3</v>
      </c>
    </row>
    <row r="1318" spans="1:6">
      <c r="A1318" s="4">
        <v>0.11388888888888889</v>
      </c>
      <c r="E1318" s="16">
        <v>0.11388888888888889</v>
      </c>
      <c r="F1318" s="16">
        <f t="shared" si="21"/>
        <v>1.8981481481481482E-3</v>
      </c>
    </row>
    <row r="1319" spans="1:6">
      <c r="A1319" s="4">
        <v>0.12708333333333333</v>
      </c>
      <c r="E1319" s="16">
        <v>0.12708333333333333</v>
      </c>
      <c r="F1319" s="16">
        <f t="shared" si="21"/>
        <v>2.1180555555555553E-3</v>
      </c>
    </row>
    <row r="1320" spans="1:6">
      <c r="A1320" s="4">
        <v>0.1277777777777778</v>
      </c>
      <c r="E1320" s="16">
        <v>0.1277777777777778</v>
      </c>
      <c r="F1320" s="16">
        <f t="shared" si="21"/>
        <v>2.1296296296296298E-3</v>
      </c>
    </row>
    <row r="1321" spans="1:6">
      <c r="A1321" s="4">
        <v>0.16180555555555556</v>
      </c>
      <c r="E1321" s="16">
        <v>0.16180555555555556</v>
      </c>
      <c r="F1321" s="16">
        <f t="shared" si="21"/>
        <v>2.6967592592592594E-3</v>
      </c>
    </row>
    <row r="1322" spans="1:6">
      <c r="A1322" s="4">
        <v>0.12847222222222224</v>
      </c>
      <c r="E1322" s="16">
        <v>0.12847222222222224</v>
      </c>
      <c r="F1322" s="16">
        <f t="shared" si="21"/>
        <v>2.1412037037037038E-3</v>
      </c>
    </row>
    <row r="1323" spans="1:6">
      <c r="A1323" s="4">
        <v>0.16874999999999998</v>
      </c>
      <c r="E1323" s="16">
        <v>0.16874999999999998</v>
      </c>
      <c r="F1323" s="16">
        <f t="shared" si="21"/>
        <v>2.8124999999999999E-3</v>
      </c>
    </row>
    <row r="1324" spans="1:6">
      <c r="A1324" s="4">
        <v>0.15416666666666667</v>
      </c>
      <c r="E1324" s="16">
        <v>0.15416666666666667</v>
      </c>
      <c r="F1324" s="16">
        <f t="shared" si="21"/>
        <v>2.5694444444444445E-3</v>
      </c>
    </row>
    <row r="1325" spans="1:6">
      <c r="A1325" s="4">
        <v>0.15</v>
      </c>
      <c r="E1325" s="16">
        <v>0.15</v>
      </c>
      <c r="F1325" s="16">
        <f t="shared" si="21"/>
        <v>2.5000000000000001E-3</v>
      </c>
    </row>
    <row r="1326" spans="1:6">
      <c r="A1326" s="4">
        <v>0.16111111111111112</v>
      </c>
      <c r="E1326" s="16">
        <v>0.16111111111111112</v>
      </c>
      <c r="F1326" s="16">
        <f t="shared" si="21"/>
        <v>2.6851851851851854E-3</v>
      </c>
    </row>
    <row r="1327" spans="1:6">
      <c r="A1327" s="4">
        <v>0.14305555555555557</v>
      </c>
      <c r="E1327" s="16">
        <v>0.14305555555555557</v>
      </c>
      <c r="F1327" s="16">
        <f t="shared" si="21"/>
        <v>2.3842592592592596E-3</v>
      </c>
    </row>
    <row r="1328" spans="1:6">
      <c r="A1328" s="4">
        <v>0.125</v>
      </c>
      <c r="E1328" s="16">
        <v>0.125</v>
      </c>
      <c r="F1328" s="16">
        <f t="shared" si="21"/>
        <v>2.0833333333333333E-3</v>
      </c>
    </row>
    <row r="1329" spans="1:6">
      <c r="A1329" s="4">
        <v>0.16388888888888889</v>
      </c>
      <c r="E1329" s="16">
        <v>0.16388888888888889</v>
      </c>
      <c r="F1329" s="16">
        <f t="shared" si="21"/>
        <v>2.7314814814814814E-3</v>
      </c>
    </row>
    <row r="1330" spans="1:6">
      <c r="A1330" s="4">
        <v>0.10972222222222222</v>
      </c>
      <c r="E1330" s="16">
        <v>0.10972222222222222</v>
      </c>
      <c r="F1330" s="16">
        <f t="shared" si="21"/>
        <v>1.8287037037037037E-3</v>
      </c>
    </row>
    <row r="1331" spans="1:6">
      <c r="A1331" s="4">
        <v>0.1111111111111111</v>
      </c>
      <c r="E1331" s="16">
        <v>0.1111111111111111</v>
      </c>
      <c r="F1331" s="16">
        <f t="shared" si="21"/>
        <v>1.8518518518518517E-3</v>
      </c>
    </row>
    <row r="1332" spans="1:6">
      <c r="A1332" s="4">
        <v>0.16805555555555554</v>
      </c>
      <c r="E1332" s="16">
        <v>0.16805555555555554</v>
      </c>
      <c r="F1332" s="16">
        <f t="shared" si="21"/>
        <v>2.8009259259259259E-3</v>
      </c>
    </row>
    <row r="1333" spans="1:6">
      <c r="A1333" s="4">
        <v>0.17916666666666667</v>
      </c>
      <c r="E1333" s="16">
        <v>0.17916666666666667</v>
      </c>
      <c r="F1333" s="16">
        <f t="shared" si="21"/>
        <v>2.9861111111111113E-3</v>
      </c>
    </row>
    <row r="1334" spans="1:6">
      <c r="A1334" s="4">
        <v>0.14027777777777778</v>
      </c>
      <c r="E1334" s="16">
        <v>0.14027777777777778</v>
      </c>
      <c r="F1334" s="16">
        <f t="shared" si="21"/>
        <v>2.3379629629629631E-3</v>
      </c>
    </row>
    <row r="1335" spans="1:6">
      <c r="A1335" s="4">
        <v>0.17708333333333334</v>
      </c>
      <c r="E1335" s="16">
        <v>0.17708333333333334</v>
      </c>
      <c r="F1335" s="16">
        <f t="shared" si="21"/>
        <v>2.9513888888888892E-3</v>
      </c>
    </row>
    <row r="1336" spans="1:6">
      <c r="A1336" s="4">
        <v>0.16458333333333333</v>
      </c>
      <c r="E1336" s="16">
        <v>0.16458333333333333</v>
      </c>
      <c r="F1336" s="16">
        <f t="shared" si="21"/>
        <v>2.7430555555555554E-3</v>
      </c>
    </row>
    <row r="1337" spans="1:6">
      <c r="A1337" s="4">
        <v>0.19375000000000001</v>
      </c>
      <c r="E1337" s="16">
        <v>0.19375000000000001</v>
      </c>
      <c r="F1337" s="16">
        <f t="shared" si="21"/>
        <v>3.2291666666666666E-3</v>
      </c>
    </row>
    <row r="1338" spans="1:6">
      <c r="A1338" s="4">
        <v>0.16527777777777777</v>
      </c>
      <c r="E1338" s="16">
        <v>0.16527777777777777</v>
      </c>
      <c r="F1338" s="16">
        <f t="shared" si="21"/>
        <v>2.7546296296296294E-3</v>
      </c>
    </row>
    <row r="1339" spans="1:6">
      <c r="A1339" s="4">
        <v>0.19722222222222222</v>
      </c>
      <c r="E1339" s="16">
        <v>0.19722222222222222</v>
      </c>
      <c r="F1339" s="16">
        <f t="shared" si="21"/>
        <v>3.2870370370370371E-3</v>
      </c>
    </row>
    <row r="1340" spans="1:6">
      <c r="A1340" s="4">
        <v>0.14722222222222223</v>
      </c>
      <c r="E1340" s="16">
        <v>0.14722222222222223</v>
      </c>
      <c r="F1340" s="16">
        <f t="shared" si="21"/>
        <v>2.4537037037037036E-3</v>
      </c>
    </row>
    <row r="1341" spans="1:6">
      <c r="A1341" s="4">
        <v>0.13194444444444445</v>
      </c>
      <c r="E1341" s="16">
        <v>0.13194444444444445</v>
      </c>
      <c r="F1341" s="16">
        <f t="shared" si="21"/>
        <v>2.1990740740740742E-3</v>
      </c>
    </row>
    <row r="1342" spans="1:6">
      <c r="A1342" s="4">
        <v>0.1423611111111111</v>
      </c>
      <c r="E1342" s="16">
        <v>0.1423611111111111</v>
      </c>
      <c r="F1342" s="16">
        <f t="shared" si="21"/>
        <v>2.3726851851851851E-3</v>
      </c>
    </row>
    <row r="1343" spans="1:6">
      <c r="A1343" s="4">
        <v>0.19722222222222222</v>
      </c>
      <c r="E1343" s="16">
        <v>0.19722222222222222</v>
      </c>
      <c r="F1343" s="16">
        <f t="shared" si="21"/>
        <v>3.2870370370370371E-3</v>
      </c>
    </row>
    <row r="1344" spans="1:6">
      <c r="A1344" s="4">
        <v>0.2638888888888889</v>
      </c>
      <c r="E1344" s="16">
        <v>0.2638888888888889</v>
      </c>
      <c r="F1344" s="16">
        <f t="shared" si="21"/>
        <v>4.3981481481481484E-3</v>
      </c>
    </row>
    <row r="1345" spans="1:6">
      <c r="A1345" s="4">
        <v>0.16527777777777777</v>
      </c>
      <c r="E1345" s="16">
        <v>0.16527777777777777</v>
      </c>
      <c r="F1345" s="16">
        <f t="shared" si="21"/>
        <v>2.7546296296296294E-3</v>
      </c>
    </row>
    <row r="1346" spans="1:6">
      <c r="A1346" s="4">
        <v>0.1423611111111111</v>
      </c>
      <c r="E1346" s="16">
        <v>0.1423611111111111</v>
      </c>
      <c r="F1346" s="16">
        <f t="shared" si="21"/>
        <v>2.3726851851851851E-3</v>
      </c>
    </row>
    <row r="1347" spans="1:6">
      <c r="A1347" s="4">
        <v>0.17986111111111111</v>
      </c>
      <c r="E1347" s="16">
        <v>0.17986111111111111</v>
      </c>
      <c r="F1347" s="16">
        <f t="shared" si="21"/>
        <v>2.9976851851851853E-3</v>
      </c>
    </row>
    <row r="1348" spans="1:6">
      <c r="A1348" s="4">
        <v>0.13472222222222222</v>
      </c>
      <c r="E1348" s="16">
        <v>0.13472222222222222</v>
      </c>
      <c r="F1348" s="16">
        <f t="shared" si="21"/>
        <v>2.2453703703703702E-3</v>
      </c>
    </row>
    <row r="1349" spans="1:6">
      <c r="A1349" s="4">
        <v>0.20208333333333331</v>
      </c>
      <c r="E1349" s="16">
        <v>0.20208333333333331</v>
      </c>
      <c r="F1349" s="16">
        <f t="shared" si="21"/>
        <v>3.3680555555555551E-3</v>
      </c>
    </row>
    <row r="1350" spans="1:6">
      <c r="A1350" s="4">
        <v>0.19722222222222222</v>
      </c>
      <c r="E1350" s="16">
        <v>0.19722222222222222</v>
      </c>
      <c r="F1350" s="16">
        <f t="shared" si="21"/>
        <v>3.2870370370370371E-3</v>
      </c>
    </row>
    <row r="1351" spans="1:6">
      <c r="A1351" s="4">
        <v>0.23124999999999998</v>
      </c>
      <c r="E1351" s="16">
        <v>0.23124999999999998</v>
      </c>
      <c r="F1351" s="16">
        <f t="shared" si="21"/>
        <v>3.8541666666666663E-3</v>
      </c>
    </row>
    <row r="1352" spans="1:6">
      <c r="A1352" s="4">
        <v>0.14583333333333334</v>
      </c>
      <c r="E1352" s="16">
        <v>0.14583333333333334</v>
      </c>
      <c r="F1352" s="16">
        <f t="shared" si="21"/>
        <v>2.4305555555555556E-3</v>
      </c>
    </row>
    <row r="1353" spans="1:6">
      <c r="A1353" s="4">
        <v>0.17152777777777775</v>
      </c>
      <c r="E1353" s="16">
        <v>0.17152777777777775</v>
      </c>
      <c r="F1353" s="16">
        <f t="shared" si="21"/>
        <v>2.8587962962962959E-3</v>
      </c>
    </row>
    <row r="1354" spans="1:6">
      <c r="A1354" s="4">
        <v>0.20555555555555557</v>
      </c>
      <c r="E1354" s="16">
        <v>0.20555555555555557</v>
      </c>
      <c r="F1354" s="16">
        <f t="shared" si="21"/>
        <v>3.4259259259259264E-3</v>
      </c>
    </row>
    <row r="1355" spans="1:6">
      <c r="A1355" s="4">
        <v>0.19236111111111112</v>
      </c>
      <c r="E1355" s="16">
        <v>0.19236111111111112</v>
      </c>
      <c r="F1355" s="16">
        <f t="shared" si="21"/>
        <v>3.2060185185185186E-3</v>
      </c>
    </row>
    <row r="1356" spans="1:6">
      <c r="A1356" s="4">
        <v>0.15208333333333332</v>
      </c>
      <c r="E1356" s="16">
        <v>0.15208333333333332</v>
      </c>
      <c r="F1356" s="16">
        <f t="shared" si="21"/>
        <v>2.5347222222222221E-3</v>
      </c>
    </row>
    <row r="1357" spans="1:6">
      <c r="A1357" s="4">
        <v>0.13263888888888889</v>
      </c>
      <c r="E1357" s="16">
        <v>0.13263888888888889</v>
      </c>
      <c r="F1357" s="16">
        <f t="shared" si="21"/>
        <v>2.2106481481481482E-3</v>
      </c>
    </row>
    <row r="1358" spans="1:6">
      <c r="A1358" s="4">
        <v>0.10694444444444444</v>
      </c>
      <c r="E1358" s="16">
        <v>0.10694444444444444</v>
      </c>
      <c r="F1358" s="16">
        <f t="shared" si="21"/>
        <v>1.7824074074074072E-3</v>
      </c>
    </row>
    <row r="1359" spans="1:6">
      <c r="A1359" s="4">
        <v>0.14166666666666666</v>
      </c>
      <c r="E1359" s="16">
        <v>0.14166666666666666</v>
      </c>
      <c r="F1359" s="16">
        <f t="shared" si="21"/>
        <v>2.3611111111111111E-3</v>
      </c>
    </row>
    <row r="1360" spans="1:6">
      <c r="A1360" s="4">
        <v>0.10625</v>
      </c>
      <c r="E1360" s="16">
        <v>0.10625</v>
      </c>
      <c r="F1360" s="16">
        <f t="shared" si="21"/>
        <v>1.7708333333333332E-3</v>
      </c>
    </row>
    <row r="1361" spans="1:6">
      <c r="A1361" s="4">
        <v>8.9583333333333334E-2</v>
      </c>
      <c r="E1361" s="16">
        <v>8.9583333333333334E-2</v>
      </c>
      <c r="F1361" s="16">
        <f t="shared" si="21"/>
        <v>1.4930555555555556E-3</v>
      </c>
    </row>
    <row r="1362" spans="1:6">
      <c r="A1362" s="4">
        <v>0.20208333333333331</v>
      </c>
      <c r="E1362" s="16">
        <v>0.20208333333333331</v>
      </c>
      <c r="F1362" s="16">
        <f t="shared" si="21"/>
        <v>3.3680555555555551E-3</v>
      </c>
    </row>
    <row r="1363" spans="1:6">
      <c r="A1363" s="4">
        <v>0.16666666666666666</v>
      </c>
      <c r="E1363" s="16">
        <v>0.16666666666666666</v>
      </c>
      <c r="F1363" s="16">
        <f t="shared" si="21"/>
        <v>2.7777777777777775E-3</v>
      </c>
    </row>
    <row r="1364" spans="1:6">
      <c r="A1364" s="4">
        <v>0.1451388888888889</v>
      </c>
      <c r="E1364" s="16">
        <v>0.1451388888888889</v>
      </c>
      <c r="F1364" s="16">
        <f t="shared" si="21"/>
        <v>2.4189814814814816E-3</v>
      </c>
    </row>
    <row r="1365" spans="1:6">
      <c r="A1365" s="4">
        <v>0.12361111111111112</v>
      </c>
      <c r="E1365" s="16">
        <v>0.12361111111111112</v>
      </c>
      <c r="F1365" s="16">
        <f t="shared" si="21"/>
        <v>2.0601851851851853E-3</v>
      </c>
    </row>
    <row r="1366" spans="1:6">
      <c r="A1366" s="4">
        <v>0.20833333333333334</v>
      </c>
      <c r="E1366" s="16">
        <v>0.20833333333333334</v>
      </c>
      <c r="F1366" s="16">
        <f t="shared" si="21"/>
        <v>3.4722222222222225E-3</v>
      </c>
    </row>
    <row r="1367" spans="1:6">
      <c r="A1367" s="4">
        <v>0.15138888888888888</v>
      </c>
      <c r="E1367" s="16">
        <v>0.15138888888888888</v>
      </c>
      <c r="F1367" s="16">
        <f t="shared" si="21"/>
        <v>2.5231481481481481E-3</v>
      </c>
    </row>
    <row r="1368" spans="1:6">
      <c r="A1368" s="4">
        <v>0.14583333333333334</v>
      </c>
      <c r="E1368" s="16">
        <v>0.14583333333333334</v>
      </c>
      <c r="F1368" s="16">
        <f t="shared" si="21"/>
        <v>2.4305555555555556E-3</v>
      </c>
    </row>
    <row r="1369" spans="1:6">
      <c r="A1369" s="4">
        <v>0.13680555555555554</v>
      </c>
      <c r="E1369" s="16">
        <v>0.13680555555555554</v>
      </c>
      <c r="F1369" s="16">
        <f t="shared" si="21"/>
        <v>2.2800925925925922E-3</v>
      </c>
    </row>
    <row r="1370" spans="1:6">
      <c r="A1370" s="4">
        <v>0.30277777777777776</v>
      </c>
      <c r="E1370" s="16">
        <v>0.30277777777777776</v>
      </c>
      <c r="F1370" s="16">
        <f t="shared" si="21"/>
        <v>5.0462962962962961E-3</v>
      </c>
    </row>
    <row r="1371" spans="1:6">
      <c r="A1371" s="4">
        <v>0.1076388888888889</v>
      </c>
      <c r="E1371" s="16">
        <v>0.1076388888888889</v>
      </c>
      <c r="F1371" s="16">
        <f t="shared" si="21"/>
        <v>1.7939814814814817E-3</v>
      </c>
    </row>
    <row r="1372" spans="1:6">
      <c r="A1372" s="4">
        <v>5.2083333333333336E-2</v>
      </c>
      <c r="E1372" s="16">
        <v>5.2083333333333336E-2</v>
      </c>
      <c r="F1372" s="16">
        <f t="shared" si="21"/>
        <v>8.6805555555555562E-4</v>
      </c>
    </row>
    <row r="1373" spans="1:6">
      <c r="A1373" s="4">
        <v>0.15</v>
      </c>
      <c r="E1373" s="16">
        <v>0.15</v>
      </c>
      <c r="F1373" s="16">
        <f t="shared" si="21"/>
        <v>2.5000000000000001E-3</v>
      </c>
    </row>
    <row r="1374" spans="1:6">
      <c r="A1374" s="4">
        <v>0.14930555555555555</v>
      </c>
      <c r="E1374" s="16">
        <v>0.14930555555555555</v>
      </c>
      <c r="F1374" s="16">
        <f t="shared" si="21"/>
        <v>2.488425925925926E-3</v>
      </c>
    </row>
    <row r="1375" spans="1:6">
      <c r="A1375" s="4">
        <v>3.4722222222222224E-2</v>
      </c>
      <c r="E1375" s="16">
        <v>3.4722222222222224E-2</v>
      </c>
      <c r="F1375" s="16">
        <f t="shared" ref="F1375:F1438" si="22">E1375/60</f>
        <v>5.7870370370370378E-4</v>
      </c>
    </row>
    <row r="1376" spans="1:6">
      <c r="A1376" s="4">
        <v>0.12986111111111112</v>
      </c>
      <c r="E1376" s="16">
        <v>0.12986111111111112</v>
      </c>
      <c r="F1376" s="16">
        <f t="shared" si="22"/>
        <v>2.1643518518518522E-3</v>
      </c>
    </row>
    <row r="1377" spans="1:6">
      <c r="A1377" s="4">
        <v>0.18333333333333335</v>
      </c>
      <c r="E1377" s="16">
        <v>0.18333333333333335</v>
      </c>
      <c r="F1377" s="16">
        <f t="shared" si="22"/>
        <v>3.0555555555555557E-3</v>
      </c>
    </row>
    <row r="1378" spans="1:6">
      <c r="A1378" s="4">
        <v>0.15902777777777777</v>
      </c>
      <c r="E1378" s="16">
        <v>0.15902777777777777</v>
      </c>
      <c r="F1378" s="16">
        <f t="shared" si="22"/>
        <v>2.650462962962963E-3</v>
      </c>
    </row>
    <row r="1379" spans="1:6">
      <c r="A1379" s="4">
        <v>0.1423611111111111</v>
      </c>
      <c r="E1379" s="16">
        <v>0.1423611111111111</v>
      </c>
      <c r="F1379" s="16">
        <f t="shared" si="22"/>
        <v>2.3726851851851851E-3</v>
      </c>
    </row>
    <row r="1380" spans="1:6">
      <c r="A1380" s="4">
        <v>0.16458333333333333</v>
      </c>
      <c r="E1380" s="16">
        <v>0.16458333333333333</v>
      </c>
      <c r="F1380" s="16">
        <f t="shared" si="22"/>
        <v>2.7430555555555554E-3</v>
      </c>
    </row>
    <row r="1381" spans="1:6">
      <c r="A1381" s="4">
        <v>0.15902777777777777</v>
      </c>
      <c r="E1381" s="16">
        <v>0.15902777777777777</v>
      </c>
      <c r="F1381" s="16">
        <f t="shared" si="22"/>
        <v>2.650462962962963E-3</v>
      </c>
    </row>
    <row r="1382" spans="1:6">
      <c r="A1382" s="4">
        <v>0.16527777777777777</v>
      </c>
      <c r="E1382" s="16">
        <v>0.16527777777777777</v>
      </c>
      <c r="F1382" s="16">
        <f t="shared" si="22"/>
        <v>2.7546296296296294E-3</v>
      </c>
    </row>
    <row r="1383" spans="1:6">
      <c r="A1383" s="4">
        <v>0.15555555555555556</v>
      </c>
      <c r="E1383" s="16">
        <v>0.15555555555555556</v>
      </c>
      <c r="F1383" s="16">
        <f t="shared" si="22"/>
        <v>2.5925925925925925E-3</v>
      </c>
    </row>
    <row r="1384" spans="1:6">
      <c r="A1384" s="4">
        <v>0.15416666666666667</v>
      </c>
      <c r="E1384" s="16">
        <v>0.15416666666666667</v>
      </c>
      <c r="F1384" s="16">
        <f t="shared" si="22"/>
        <v>2.5694444444444445E-3</v>
      </c>
    </row>
    <row r="1385" spans="1:6">
      <c r="A1385" s="4">
        <v>0.13472222222222222</v>
      </c>
      <c r="E1385" s="16">
        <v>0.13472222222222222</v>
      </c>
      <c r="F1385" s="16">
        <f t="shared" si="22"/>
        <v>2.2453703703703702E-3</v>
      </c>
    </row>
    <row r="1386" spans="1:6">
      <c r="A1386" s="4">
        <v>8.7500000000000008E-2</v>
      </c>
      <c r="E1386" s="16">
        <v>8.7500000000000008E-2</v>
      </c>
      <c r="F1386" s="16">
        <f t="shared" si="22"/>
        <v>1.4583333333333334E-3</v>
      </c>
    </row>
    <row r="1387" spans="1:6">
      <c r="A1387" s="4">
        <v>0.14444444444444446</v>
      </c>
      <c r="E1387" s="16">
        <v>0.14444444444444446</v>
      </c>
      <c r="F1387" s="16">
        <f t="shared" si="22"/>
        <v>2.4074074074074076E-3</v>
      </c>
    </row>
    <row r="1388" spans="1:6">
      <c r="A1388" s="4">
        <v>0.18541666666666667</v>
      </c>
      <c r="E1388" s="16">
        <v>0.18541666666666667</v>
      </c>
      <c r="F1388" s="16">
        <f t="shared" si="22"/>
        <v>3.0902777777777777E-3</v>
      </c>
    </row>
    <row r="1389" spans="1:6">
      <c r="A1389" s="4">
        <v>0.16527777777777777</v>
      </c>
      <c r="E1389" s="16">
        <v>0.16527777777777777</v>
      </c>
      <c r="F1389" s="16">
        <f t="shared" si="22"/>
        <v>2.7546296296296294E-3</v>
      </c>
    </row>
    <row r="1390" spans="1:6">
      <c r="A1390" s="4">
        <v>0.1388888888888889</v>
      </c>
      <c r="E1390" s="16">
        <v>0.1388888888888889</v>
      </c>
      <c r="F1390" s="16">
        <f t="shared" si="22"/>
        <v>2.3148148148148151E-3</v>
      </c>
    </row>
    <row r="1391" spans="1:6">
      <c r="A1391" s="4">
        <v>0.21041666666666667</v>
      </c>
      <c r="E1391" s="16">
        <v>0.21041666666666667</v>
      </c>
      <c r="F1391" s="16">
        <f t="shared" si="22"/>
        <v>3.5069444444444445E-3</v>
      </c>
    </row>
    <row r="1392" spans="1:6">
      <c r="A1392" s="4">
        <v>0.14861111111111111</v>
      </c>
      <c r="E1392" s="16">
        <v>0.14861111111111111</v>
      </c>
      <c r="F1392" s="16">
        <f t="shared" si="22"/>
        <v>2.476851851851852E-3</v>
      </c>
    </row>
    <row r="1393" spans="1:6">
      <c r="A1393" s="4">
        <v>0.11666666666666665</v>
      </c>
      <c r="E1393" s="16">
        <v>0.11666666666666665</v>
      </c>
      <c r="F1393" s="16">
        <f t="shared" si="22"/>
        <v>1.9444444444444442E-3</v>
      </c>
    </row>
    <row r="1394" spans="1:6">
      <c r="A1394" s="4">
        <v>3.125E-2</v>
      </c>
      <c r="E1394" s="16">
        <v>3.125E-2</v>
      </c>
      <c r="F1394" s="16">
        <f t="shared" si="22"/>
        <v>5.2083333333333333E-4</v>
      </c>
    </row>
    <row r="1395" spans="1:6">
      <c r="A1395" s="4">
        <v>0.1673611111111111</v>
      </c>
      <c r="E1395" s="16">
        <v>0.1673611111111111</v>
      </c>
      <c r="F1395" s="16">
        <f t="shared" si="22"/>
        <v>2.7893518518518515E-3</v>
      </c>
    </row>
    <row r="1396" spans="1:6">
      <c r="A1396" s="4">
        <v>0.17430555555555557</v>
      </c>
      <c r="E1396" s="16">
        <v>0.17430555555555557</v>
      </c>
      <c r="F1396" s="16">
        <f t="shared" si="22"/>
        <v>2.9050925925925928E-3</v>
      </c>
    </row>
    <row r="1397" spans="1:6">
      <c r="A1397" s="4">
        <v>0.14027777777777778</v>
      </c>
      <c r="E1397" s="16">
        <v>0.14027777777777778</v>
      </c>
      <c r="F1397" s="16">
        <f t="shared" si="22"/>
        <v>2.3379629629629631E-3</v>
      </c>
    </row>
    <row r="1398" spans="1:6">
      <c r="A1398" s="4">
        <v>9.5833333333333326E-2</v>
      </c>
      <c r="E1398" s="16">
        <v>9.5833333333333326E-2</v>
      </c>
      <c r="F1398" s="16">
        <f t="shared" si="22"/>
        <v>1.5972222222222221E-3</v>
      </c>
    </row>
    <row r="1399" spans="1:6">
      <c r="A1399" s="4">
        <v>8.0555555555555561E-2</v>
      </c>
      <c r="E1399" s="16">
        <v>8.0555555555555561E-2</v>
      </c>
      <c r="F1399" s="16">
        <f t="shared" si="22"/>
        <v>1.3425925925925927E-3</v>
      </c>
    </row>
    <row r="1400" spans="1:6">
      <c r="A1400" s="4">
        <v>0.18194444444444444</v>
      </c>
      <c r="E1400" s="16">
        <v>0.18194444444444444</v>
      </c>
      <c r="F1400" s="16">
        <f t="shared" si="22"/>
        <v>3.0324074074074073E-3</v>
      </c>
    </row>
    <row r="1401" spans="1:6">
      <c r="A1401" s="4">
        <v>0.15555555555555556</v>
      </c>
      <c r="E1401" s="16">
        <v>0.15555555555555556</v>
      </c>
      <c r="F1401" s="16">
        <f t="shared" si="22"/>
        <v>2.5925925925925925E-3</v>
      </c>
    </row>
    <row r="1402" spans="1:6">
      <c r="A1402" s="4">
        <v>0.1423611111111111</v>
      </c>
      <c r="E1402" s="16">
        <v>0.1423611111111111</v>
      </c>
      <c r="F1402" s="16">
        <f t="shared" si="22"/>
        <v>2.3726851851851851E-3</v>
      </c>
    </row>
    <row r="1403" spans="1:6">
      <c r="A1403" s="4">
        <v>0.14305555555555557</v>
      </c>
      <c r="E1403" s="16">
        <v>0.14305555555555557</v>
      </c>
      <c r="F1403" s="16">
        <f t="shared" si="22"/>
        <v>2.3842592592592596E-3</v>
      </c>
    </row>
    <row r="1404" spans="1:6">
      <c r="A1404" s="4">
        <v>0.14791666666666667</v>
      </c>
      <c r="E1404" s="16">
        <v>0.14791666666666667</v>
      </c>
      <c r="F1404" s="16">
        <f t="shared" si="22"/>
        <v>2.4652777777777776E-3</v>
      </c>
    </row>
    <row r="1405" spans="1:6">
      <c r="A1405" s="4">
        <v>0.17708333333333334</v>
      </c>
      <c r="E1405" s="16">
        <v>0.17708333333333334</v>
      </c>
      <c r="F1405" s="16">
        <f t="shared" si="22"/>
        <v>2.9513888888888892E-3</v>
      </c>
    </row>
    <row r="1406" spans="1:6">
      <c r="A1406" s="4">
        <v>0.16874999999999998</v>
      </c>
      <c r="E1406" s="16">
        <v>0.16874999999999998</v>
      </c>
      <c r="F1406" s="16">
        <f t="shared" si="22"/>
        <v>2.8124999999999999E-3</v>
      </c>
    </row>
    <row r="1407" spans="1:6">
      <c r="A1407" s="4">
        <v>0.1763888888888889</v>
      </c>
      <c r="E1407" s="16">
        <v>0.1763888888888889</v>
      </c>
      <c r="F1407" s="16">
        <f t="shared" si="22"/>
        <v>2.9398148148148148E-3</v>
      </c>
    </row>
    <row r="1408" spans="1:6">
      <c r="A1408" s="4">
        <v>0.15763888888888888</v>
      </c>
      <c r="E1408" s="16">
        <v>0.15763888888888888</v>
      </c>
      <c r="F1408" s="16">
        <f t="shared" si="22"/>
        <v>2.6273148148148145E-3</v>
      </c>
    </row>
    <row r="1409" spans="1:6">
      <c r="A1409" s="4">
        <v>0.15277777777777776</v>
      </c>
      <c r="E1409" s="16">
        <v>0.15277777777777776</v>
      </c>
      <c r="F1409" s="16">
        <f t="shared" si="22"/>
        <v>2.5462962962962961E-3</v>
      </c>
    </row>
    <row r="1410" spans="1:6">
      <c r="A1410" s="4">
        <v>0.13819444444444443</v>
      </c>
      <c r="E1410" s="16">
        <v>0.13819444444444443</v>
      </c>
      <c r="F1410" s="16">
        <f t="shared" si="22"/>
        <v>2.3032407407407402E-3</v>
      </c>
    </row>
    <row r="1411" spans="1:6">
      <c r="A1411" s="4">
        <v>0.1173611111111111</v>
      </c>
      <c r="E1411" s="16">
        <v>0.1173611111111111</v>
      </c>
      <c r="F1411" s="16">
        <f t="shared" si="22"/>
        <v>1.9560185185185184E-3</v>
      </c>
    </row>
    <row r="1412" spans="1:6">
      <c r="A1412" s="4">
        <v>0.11319444444444444</v>
      </c>
      <c r="E1412" s="16">
        <v>0.11319444444444444</v>
      </c>
      <c r="F1412" s="16">
        <f t="shared" si="22"/>
        <v>1.8865740740740742E-3</v>
      </c>
    </row>
    <row r="1413" spans="1:6">
      <c r="A1413" s="4">
        <v>0.36388888888888887</v>
      </c>
      <c r="E1413" s="16">
        <v>0.36388888888888887</v>
      </c>
      <c r="F1413" s="16">
        <f t="shared" si="22"/>
        <v>6.0648148148148145E-3</v>
      </c>
    </row>
    <row r="1414" spans="1:6">
      <c r="A1414" s="4">
        <v>0.14375000000000002</v>
      </c>
      <c r="E1414" s="16">
        <v>0.14375000000000002</v>
      </c>
      <c r="F1414" s="16">
        <f t="shared" si="22"/>
        <v>2.3958333333333336E-3</v>
      </c>
    </row>
    <row r="1415" spans="1:6">
      <c r="A1415" s="4">
        <v>0.16041666666666668</v>
      </c>
      <c r="E1415" s="16">
        <v>0.16041666666666668</v>
      </c>
      <c r="F1415" s="16">
        <f t="shared" si="22"/>
        <v>2.6736111111111114E-3</v>
      </c>
    </row>
    <row r="1416" spans="1:6">
      <c r="A1416" s="4">
        <v>0.10277777777777779</v>
      </c>
      <c r="E1416" s="16">
        <v>0.10277777777777779</v>
      </c>
      <c r="F1416" s="16">
        <f t="shared" si="22"/>
        <v>1.7129629629629632E-3</v>
      </c>
    </row>
    <row r="1417" spans="1:6">
      <c r="A1417" s="4">
        <v>0.15208333333333332</v>
      </c>
      <c r="E1417" s="16">
        <v>0.15208333333333332</v>
      </c>
      <c r="F1417" s="16">
        <f t="shared" si="22"/>
        <v>2.5347222222222221E-3</v>
      </c>
    </row>
    <row r="1418" spans="1:6">
      <c r="A1418" s="4">
        <v>0.14652777777777778</v>
      </c>
      <c r="E1418" s="16">
        <v>0.14652777777777778</v>
      </c>
      <c r="F1418" s="16">
        <f t="shared" si="22"/>
        <v>2.4421296296296296E-3</v>
      </c>
    </row>
    <row r="1419" spans="1:6">
      <c r="A1419" s="4">
        <v>9.4444444444444442E-2</v>
      </c>
      <c r="E1419" s="16">
        <v>9.4444444444444442E-2</v>
      </c>
      <c r="F1419" s="16">
        <f t="shared" si="22"/>
        <v>1.5740740740740741E-3</v>
      </c>
    </row>
    <row r="1420" spans="1:6">
      <c r="A1420" s="4">
        <v>0.17916666666666667</v>
      </c>
      <c r="E1420" s="16">
        <v>0.17916666666666667</v>
      </c>
      <c r="F1420" s="16">
        <f t="shared" si="22"/>
        <v>2.9861111111111113E-3</v>
      </c>
    </row>
    <row r="1421" spans="1:6">
      <c r="A1421" s="4">
        <v>0.17222222222222225</v>
      </c>
      <c r="E1421" s="16">
        <v>0.17222222222222225</v>
      </c>
      <c r="F1421" s="16">
        <f t="shared" si="22"/>
        <v>2.8703703703703708E-3</v>
      </c>
    </row>
    <row r="1422" spans="1:6">
      <c r="A1422" s="4">
        <v>0.13055555555555556</v>
      </c>
      <c r="E1422" s="16">
        <v>0.13055555555555556</v>
      </c>
      <c r="F1422" s="16">
        <f t="shared" si="22"/>
        <v>2.1759259259259262E-3</v>
      </c>
    </row>
    <row r="1423" spans="1:6">
      <c r="A1423" s="4">
        <v>0.17847222222222223</v>
      </c>
      <c r="E1423" s="16">
        <v>0.17847222222222223</v>
      </c>
      <c r="F1423" s="16">
        <f t="shared" si="22"/>
        <v>2.9745370370370373E-3</v>
      </c>
    </row>
    <row r="1424" spans="1:6">
      <c r="A1424" s="4">
        <v>0.17777777777777778</v>
      </c>
      <c r="E1424" s="16">
        <v>0.17777777777777778</v>
      </c>
      <c r="F1424" s="16">
        <f t="shared" si="22"/>
        <v>2.9629629629629632E-3</v>
      </c>
    </row>
    <row r="1425" spans="1:6">
      <c r="A1425" s="4">
        <v>0.10208333333333335</v>
      </c>
      <c r="E1425" s="16">
        <v>0.10208333333333335</v>
      </c>
      <c r="F1425" s="16">
        <f t="shared" si="22"/>
        <v>1.701388888888889E-3</v>
      </c>
    </row>
    <row r="1426" spans="1:6">
      <c r="A1426" s="4">
        <v>0.23055555555555554</v>
      </c>
      <c r="E1426" s="16">
        <v>0.23055555555555554</v>
      </c>
      <c r="F1426" s="16">
        <f t="shared" si="22"/>
        <v>3.8425925925925923E-3</v>
      </c>
    </row>
    <row r="1427" spans="1:6">
      <c r="A1427" s="4">
        <v>0.15902777777777777</v>
      </c>
      <c r="E1427" s="16">
        <v>0.15902777777777777</v>
      </c>
      <c r="F1427" s="16">
        <f t="shared" si="22"/>
        <v>2.650462962962963E-3</v>
      </c>
    </row>
    <row r="1428" spans="1:6">
      <c r="A1428" s="4">
        <v>9.1666666666666674E-2</v>
      </c>
      <c r="E1428" s="16">
        <v>9.1666666666666674E-2</v>
      </c>
      <c r="F1428" s="16">
        <f t="shared" si="22"/>
        <v>1.5277777777777779E-3</v>
      </c>
    </row>
    <row r="1429" spans="1:6">
      <c r="A1429" s="4">
        <v>0.14166666666666666</v>
      </c>
      <c r="E1429" s="16">
        <v>0.14166666666666666</v>
      </c>
      <c r="F1429" s="16">
        <f t="shared" si="22"/>
        <v>2.3611111111111111E-3</v>
      </c>
    </row>
    <row r="1430" spans="1:6">
      <c r="A1430" s="4">
        <v>0.11527777777777777</v>
      </c>
      <c r="E1430" s="16">
        <v>0.11527777777777777</v>
      </c>
      <c r="F1430" s="16">
        <f t="shared" si="22"/>
        <v>1.9212962962962962E-3</v>
      </c>
    </row>
    <row r="1431" spans="1:6">
      <c r="A1431" s="4">
        <v>0.23124999999999998</v>
      </c>
      <c r="E1431" s="16">
        <v>0.23124999999999998</v>
      </c>
      <c r="F1431" s="16">
        <f t="shared" si="22"/>
        <v>3.8541666666666663E-3</v>
      </c>
    </row>
    <row r="1432" spans="1:6">
      <c r="A1432" s="4">
        <v>0.15763888888888888</v>
      </c>
      <c r="E1432" s="16">
        <v>0.15763888888888888</v>
      </c>
      <c r="F1432" s="16">
        <f t="shared" si="22"/>
        <v>2.6273148148148145E-3</v>
      </c>
    </row>
    <row r="1433" spans="1:6">
      <c r="A1433" s="4">
        <v>0.20138888888888887</v>
      </c>
      <c r="E1433" s="16">
        <v>0.20138888888888887</v>
      </c>
      <c r="F1433" s="16">
        <f t="shared" si="22"/>
        <v>3.3564814814814811E-3</v>
      </c>
    </row>
    <row r="1434" spans="1:6">
      <c r="A1434" s="4">
        <v>0.1423611111111111</v>
      </c>
      <c r="E1434" s="16">
        <v>0.1423611111111111</v>
      </c>
      <c r="F1434" s="16">
        <f t="shared" si="22"/>
        <v>2.3726851851851851E-3</v>
      </c>
    </row>
    <row r="1435" spans="1:6">
      <c r="A1435" s="4">
        <v>0.1173611111111111</v>
      </c>
      <c r="E1435" s="16">
        <v>0.1173611111111111</v>
      </c>
      <c r="F1435" s="16">
        <f t="shared" si="22"/>
        <v>1.9560185185185184E-3</v>
      </c>
    </row>
    <row r="1436" spans="1:6">
      <c r="A1436" s="4">
        <v>0.18263888888888891</v>
      </c>
      <c r="E1436" s="16">
        <v>0.18263888888888891</v>
      </c>
      <c r="F1436" s="16">
        <f t="shared" si="22"/>
        <v>3.0439814814814817E-3</v>
      </c>
    </row>
    <row r="1437" spans="1:6">
      <c r="A1437" s="4">
        <v>0.14583333333333334</v>
      </c>
      <c r="E1437" s="16">
        <v>0.14583333333333334</v>
      </c>
      <c r="F1437" s="16">
        <f t="shared" si="22"/>
        <v>2.4305555555555556E-3</v>
      </c>
    </row>
    <row r="1438" spans="1:6">
      <c r="A1438" s="4">
        <v>0.18472222222222223</v>
      </c>
      <c r="E1438" s="16">
        <v>0.18472222222222223</v>
      </c>
      <c r="F1438" s="16">
        <f t="shared" si="22"/>
        <v>3.0787037037037037E-3</v>
      </c>
    </row>
    <row r="1439" spans="1:6">
      <c r="A1439" s="4">
        <v>0.16388888888888889</v>
      </c>
      <c r="E1439" s="16">
        <v>0.16388888888888889</v>
      </c>
      <c r="F1439" s="16">
        <f t="shared" ref="F1439:F1502" si="23">E1439/60</f>
        <v>2.7314814814814814E-3</v>
      </c>
    </row>
    <row r="1440" spans="1:6">
      <c r="A1440" s="4">
        <v>6.5972222222222224E-2</v>
      </c>
      <c r="E1440" s="16">
        <v>6.5972222222222224E-2</v>
      </c>
      <c r="F1440" s="16">
        <f t="shared" si="23"/>
        <v>1.0995370370370371E-3</v>
      </c>
    </row>
    <row r="1441" spans="1:6">
      <c r="A1441" s="4">
        <v>9.7916666666666666E-2</v>
      </c>
      <c r="E1441" s="16">
        <v>9.7916666666666666E-2</v>
      </c>
      <c r="F1441" s="16">
        <f t="shared" si="23"/>
        <v>1.6319444444444443E-3</v>
      </c>
    </row>
    <row r="1442" spans="1:6">
      <c r="A1442" s="4">
        <v>0.1423611111111111</v>
      </c>
      <c r="E1442" s="16">
        <v>0.1423611111111111</v>
      </c>
      <c r="F1442" s="16">
        <f t="shared" si="23"/>
        <v>2.3726851851851851E-3</v>
      </c>
    </row>
    <row r="1443" spans="1:6">
      <c r="A1443" s="4">
        <v>0.14444444444444446</v>
      </c>
      <c r="E1443" s="16">
        <v>0.14444444444444446</v>
      </c>
      <c r="F1443" s="16">
        <f t="shared" si="23"/>
        <v>2.4074074074074076E-3</v>
      </c>
    </row>
    <row r="1444" spans="1:6">
      <c r="A1444" s="4">
        <v>0.12708333333333333</v>
      </c>
      <c r="E1444" s="16">
        <v>0.12708333333333333</v>
      </c>
      <c r="F1444" s="16">
        <f t="shared" si="23"/>
        <v>2.1180555555555553E-3</v>
      </c>
    </row>
    <row r="1445" spans="1:6">
      <c r="A1445" s="4">
        <v>0.1111111111111111</v>
      </c>
      <c r="E1445" s="16">
        <v>0.1111111111111111</v>
      </c>
      <c r="F1445" s="16">
        <f t="shared" si="23"/>
        <v>1.8518518518518517E-3</v>
      </c>
    </row>
    <row r="1446" spans="1:6">
      <c r="A1446" s="4">
        <v>0.17847222222222223</v>
      </c>
      <c r="E1446" s="16">
        <v>0.17847222222222223</v>
      </c>
      <c r="F1446" s="16">
        <f t="shared" si="23"/>
        <v>2.9745370370370373E-3</v>
      </c>
    </row>
    <row r="1447" spans="1:6">
      <c r="A1447" s="4">
        <v>0.14444444444444446</v>
      </c>
      <c r="E1447" s="16">
        <v>0.14444444444444446</v>
      </c>
      <c r="F1447" s="16">
        <f t="shared" si="23"/>
        <v>2.4074074074074076E-3</v>
      </c>
    </row>
    <row r="1448" spans="1:6">
      <c r="A1448" s="4">
        <v>0.13125000000000001</v>
      </c>
      <c r="E1448" s="16">
        <v>0.13125000000000001</v>
      </c>
      <c r="F1448" s="16">
        <f t="shared" si="23"/>
        <v>2.1875000000000002E-3</v>
      </c>
    </row>
    <row r="1449" spans="1:6">
      <c r="A1449" s="4">
        <v>0.17569444444444446</v>
      </c>
      <c r="E1449" s="16">
        <v>0.17569444444444446</v>
      </c>
      <c r="F1449" s="16">
        <f t="shared" si="23"/>
        <v>2.9282407407407408E-3</v>
      </c>
    </row>
    <row r="1450" spans="1:6">
      <c r="A1450" s="4">
        <v>0.14305555555555557</v>
      </c>
      <c r="E1450" s="16">
        <v>0.14305555555555557</v>
      </c>
      <c r="F1450" s="16">
        <f t="shared" si="23"/>
        <v>2.3842592592592596E-3</v>
      </c>
    </row>
    <row r="1451" spans="1:6">
      <c r="A1451" s="4">
        <v>0.10486111111111111</v>
      </c>
      <c r="E1451" s="16">
        <v>0.10486111111111111</v>
      </c>
      <c r="F1451" s="16">
        <f t="shared" si="23"/>
        <v>1.7476851851851852E-3</v>
      </c>
    </row>
    <row r="1452" spans="1:6">
      <c r="A1452" s="4">
        <v>0.24652777777777779</v>
      </c>
      <c r="E1452" s="16">
        <v>0.24652777777777779</v>
      </c>
      <c r="F1452" s="16">
        <f t="shared" si="23"/>
        <v>4.1087962962962962E-3</v>
      </c>
    </row>
    <row r="1453" spans="1:6">
      <c r="A1453" s="4">
        <v>0.23263888888888887</v>
      </c>
      <c r="E1453" s="16">
        <v>0.23263888888888887</v>
      </c>
      <c r="F1453" s="16">
        <f t="shared" si="23"/>
        <v>3.8773148148148143E-3</v>
      </c>
    </row>
    <row r="1454" spans="1:6">
      <c r="A1454" s="4">
        <v>0.12708333333333333</v>
      </c>
      <c r="E1454" s="16">
        <v>0.12708333333333333</v>
      </c>
      <c r="F1454" s="16">
        <f t="shared" si="23"/>
        <v>2.1180555555555553E-3</v>
      </c>
    </row>
    <row r="1455" spans="1:6">
      <c r="A1455" s="4">
        <v>0.18611111111111112</v>
      </c>
      <c r="E1455" s="16">
        <v>0.18611111111111112</v>
      </c>
      <c r="F1455" s="16">
        <f t="shared" si="23"/>
        <v>3.1018518518518517E-3</v>
      </c>
    </row>
    <row r="1456" spans="1:6">
      <c r="A1456" s="4">
        <v>0.15416666666666667</v>
      </c>
      <c r="E1456" s="16">
        <v>0.15416666666666667</v>
      </c>
      <c r="F1456" s="16">
        <f t="shared" si="23"/>
        <v>2.5694444444444445E-3</v>
      </c>
    </row>
    <row r="1457" spans="1:6">
      <c r="A1457" s="4">
        <v>0.22152777777777777</v>
      </c>
      <c r="E1457" s="16">
        <v>0.22152777777777777</v>
      </c>
      <c r="F1457" s="16">
        <f t="shared" si="23"/>
        <v>3.6921296296296294E-3</v>
      </c>
    </row>
    <row r="1458" spans="1:6">
      <c r="A1458" s="4">
        <v>0.19791666666666666</v>
      </c>
      <c r="E1458" s="16">
        <v>0.19791666666666666</v>
      </c>
      <c r="F1458" s="16">
        <f t="shared" si="23"/>
        <v>3.2986111111111111E-3</v>
      </c>
    </row>
    <row r="1459" spans="1:6">
      <c r="A1459" s="4">
        <v>0.1423611111111111</v>
      </c>
      <c r="E1459" s="16">
        <v>0.1423611111111111</v>
      </c>
      <c r="F1459" s="16">
        <f t="shared" si="23"/>
        <v>2.3726851851851851E-3</v>
      </c>
    </row>
    <row r="1460" spans="1:6">
      <c r="A1460" s="4">
        <v>0.11805555555555557</v>
      </c>
      <c r="E1460" s="16">
        <v>0.11805555555555557</v>
      </c>
      <c r="F1460" s="16">
        <f t="shared" si="23"/>
        <v>1.9675925925925928E-3</v>
      </c>
    </row>
    <row r="1461" spans="1:6">
      <c r="A1461" s="4">
        <v>0.17222222222222225</v>
      </c>
      <c r="E1461" s="16">
        <v>0.17222222222222225</v>
      </c>
      <c r="F1461" s="16">
        <f t="shared" si="23"/>
        <v>2.8703703703703708E-3</v>
      </c>
    </row>
    <row r="1462" spans="1:6">
      <c r="A1462" s="4">
        <v>0.16041666666666668</v>
      </c>
      <c r="E1462" s="16">
        <v>0.16041666666666668</v>
      </c>
      <c r="F1462" s="16">
        <f t="shared" si="23"/>
        <v>2.6736111111111114E-3</v>
      </c>
    </row>
    <row r="1463" spans="1:6">
      <c r="A1463" s="4">
        <v>0.14722222222222223</v>
      </c>
      <c r="E1463" s="16">
        <v>0.14722222222222223</v>
      </c>
      <c r="F1463" s="16">
        <f t="shared" si="23"/>
        <v>2.4537037037037036E-3</v>
      </c>
    </row>
    <row r="1464" spans="1:6">
      <c r="A1464" s="4">
        <v>0.11180555555555556</v>
      </c>
      <c r="E1464" s="16">
        <v>0.11180555555555556</v>
      </c>
      <c r="F1464" s="16">
        <f t="shared" si="23"/>
        <v>1.8634259259259259E-3</v>
      </c>
    </row>
    <row r="1465" spans="1:6">
      <c r="A1465" s="4">
        <v>0.14722222222222223</v>
      </c>
      <c r="E1465" s="16">
        <v>0.14722222222222223</v>
      </c>
      <c r="F1465" s="16">
        <f t="shared" si="23"/>
        <v>2.4537037037037036E-3</v>
      </c>
    </row>
    <row r="1466" spans="1:6">
      <c r="A1466" s="4">
        <v>0.15555555555555556</v>
      </c>
      <c r="E1466" s="16">
        <v>0.15555555555555556</v>
      </c>
      <c r="F1466" s="16">
        <f t="shared" si="23"/>
        <v>2.5925925925925925E-3</v>
      </c>
    </row>
    <row r="1467" spans="1:6">
      <c r="A1467" s="4">
        <v>0.26180555555555557</v>
      </c>
      <c r="E1467" s="16">
        <v>0.26180555555555557</v>
      </c>
      <c r="F1467" s="16">
        <f t="shared" si="23"/>
        <v>4.363425925925926E-3</v>
      </c>
    </row>
    <row r="1468" spans="1:6">
      <c r="A1468" s="4">
        <v>0.15694444444444444</v>
      </c>
      <c r="E1468" s="16">
        <v>0.15694444444444444</v>
      </c>
      <c r="F1468" s="16">
        <f t="shared" si="23"/>
        <v>2.6157407407407405E-3</v>
      </c>
    </row>
    <row r="1469" spans="1:6">
      <c r="A1469" s="4">
        <v>0.18680555555555556</v>
      </c>
      <c r="E1469" s="16">
        <v>0.18680555555555556</v>
      </c>
      <c r="F1469" s="16">
        <f t="shared" si="23"/>
        <v>3.1134259259259262E-3</v>
      </c>
    </row>
    <row r="1470" spans="1:6">
      <c r="A1470" s="4">
        <v>0.17361111111111113</v>
      </c>
      <c r="E1470" s="16">
        <v>0.17361111111111113</v>
      </c>
      <c r="F1470" s="16">
        <f t="shared" si="23"/>
        <v>2.8935185185185188E-3</v>
      </c>
    </row>
    <row r="1471" spans="1:6">
      <c r="A1471" s="4">
        <v>0.29305555555555557</v>
      </c>
      <c r="E1471" s="16">
        <v>0.29305555555555557</v>
      </c>
      <c r="F1471" s="16">
        <f t="shared" si="23"/>
        <v>4.8842592592592592E-3</v>
      </c>
    </row>
    <row r="1472" spans="1:6">
      <c r="A1472" s="4">
        <v>0.26874999999999999</v>
      </c>
      <c r="E1472" s="16">
        <v>0.26874999999999999</v>
      </c>
      <c r="F1472" s="16">
        <f t="shared" si="23"/>
        <v>4.4791666666666669E-3</v>
      </c>
    </row>
    <row r="1473" spans="1:6">
      <c r="A1473" s="4">
        <v>0.23819444444444446</v>
      </c>
      <c r="E1473" s="16">
        <v>0.23819444444444446</v>
      </c>
      <c r="F1473" s="16">
        <f t="shared" si="23"/>
        <v>3.9699074074074072E-3</v>
      </c>
    </row>
    <row r="1474" spans="1:6">
      <c r="A1474" s="4">
        <v>0.26874999999999999</v>
      </c>
      <c r="E1474" s="16">
        <v>0.26874999999999999</v>
      </c>
      <c r="F1474" s="16">
        <f t="shared" si="23"/>
        <v>4.4791666666666669E-3</v>
      </c>
    </row>
    <row r="1475" spans="1:6">
      <c r="A1475" s="4">
        <v>0.1361111111111111</v>
      </c>
      <c r="E1475" s="16">
        <v>0.1361111111111111</v>
      </c>
      <c r="F1475" s="16">
        <f t="shared" si="23"/>
        <v>2.2685185185185182E-3</v>
      </c>
    </row>
    <row r="1476" spans="1:6">
      <c r="A1476" s="4">
        <v>0.26458333333333334</v>
      </c>
      <c r="E1476" s="16">
        <v>0.26458333333333334</v>
      </c>
      <c r="F1476" s="16">
        <f t="shared" si="23"/>
        <v>4.409722222222222E-3</v>
      </c>
    </row>
    <row r="1477" spans="1:6">
      <c r="A1477" s="4">
        <v>0.17152777777777775</v>
      </c>
      <c r="E1477" s="16">
        <v>0.17152777777777775</v>
      </c>
      <c r="F1477" s="16">
        <f t="shared" si="23"/>
        <v>2.8587962962962959E-3</v>
      </c>
    </row>
    <row r="1478" spans="1:6">
      <c r="A1478" s="4">
        <v>0.1451388888888889</v>
      </c>
      <c r="E1478" s="16">
        <v>0.1451388888888889</v>
      </c>
      <c r="F1478" s="16">
        <f t="shared" si="23"/>
        <v>2.4189814814814816E-3</v>
      </c>
    </row>
    <row r="1479" spans="1:6">
      <c r="A1479" s="4">
        <v>0.11527777777777777</v>
      </c>
      <c r="E1479" s="16">
        <v>0.11527777777777777</v>
      </c>
      <c r="F1479" s="16">
        <f t="shared" si="23"/>
        <v>1.9212962962962962E-3</v>
      </c>
    </row>
    <row r="1480" spans="1:6">
      <c r="A1480" s="4">
        <v>0.10902777777777778</v>
      </c>
      <c r="E1480" s="16">
        <v>0.10902777777777778</v>
      </c>
      <c r="F1480" s="16">
        <f t="shared" si="23"/>
        <v>1.8171296296296297E-3</v>
      </c>
    </row>
    <row r="1481" spans="1:6">
      <c r="A1481" s="4">
        <v>0.1388888888888889</v>
      </c>
      <c r="E1481" s="16">
        <v>0.1388888888888889</v>
      </c>
      <c r="F1481" s="16">
        <f t="shared" si="23"/>
        <v>2.3148148148148151E-3</v>
      </c>
    </row>
    <row r="1482" spans="1:6">
      <c r="A1482" s="4">
        <v>0.17847222222222223</v>
      </c>
      <c r="E1482" s="16">
        <v>0.17847222222222223</v>
      </c>
      <c r="F1482" s="16">
        <f t="shared" si="23"/>
        <v>2.9745370370370373E-3</v>
      </c>
    </row>
    <row r="1483" spans="1:6">
      <c r="A1483" s="4">
        <v>0.20208333333333331</v>
      </c>
      <c r="E1483" s="16">
        <v>0.20208333333333331</v>
      </c>
      <c r="F1483" s="16">
        <f t="shared" si="23"/>
        <v>3.3680555555555551E-3</v>
      </c>
    </row>
    <row r="1484" spans="1:6">
      <c r="A1484" s="4">
        <v>0.16805555555555554</v>
      </c>
      <c r="E1484" s="16">
        <v>0.16805555555555554</v>
      </c>
      <c r="F1484" s="16">
        <f t="shared" si="23"/>
        <v>2.8009259259259259E-3</v>
      </c>
    </row>
    <row r="1485" spans="1:6">
      <c r="A1485" s="4">
        <v>0.10833333333333334</v>
      </c>
      <c r="E1485" s="16">
        <v>0.10833333333333334</v>
      </c>
      <c r="F1485" s="16">
        <f t="shared" si="23"/>
        <v>1.8055555555555557E-3</v>
      </c>
    </row>
    <row r="1486" spans="1:6">
      <c r="A1486" s="4">
        <v>9.5138888888888884E-2</v>
      </c>
      <c r="E1486" s="16">
        <v>9.5138888888888884E-2</v>
      </c>
      <c r="F1486" s="16">
        <f t="shared" si="23"/>
        <v>1.5856481481481481E-3</v>
      </c>
    </row>
    <row r="1487" spans="1:6">
      <c r="A1487" s="4">
        <v>0.1673611111111111</v>
      </c>
      <c r="E1487" s="16">
        <v>0.1673611111111111</v>
      </c>
      <c r="F1487" s="16">
        <f t="shared" si="23"/>
        <v>2.7893518518518515E-3</v>
      </c>
    </row>
    <row r="1488" spans="1:6">
      <c r="A1488" s="4">
        <v>0.16250000000000001</v>
      </c>
      <c r="E1488" s="16">
        <v>0.16250000000000001</v>
      </c>
      <c r="F1488" s="16">
        <f t="shared" si="23"/>
        <v>2.7083333333333334E-3</v>
      </c>
    </row>
    <row r="1489" spans="1:6">
      <c r="A1489" s="4">
        <v>0.14722222222222223</v>
      </c>
      <c r="E1489" s="16">
        <v>0.14722222222222223</v>
      </c>
      <c r="F1489" s="16">
        <f t="shared" si="23"/>
        <v>2.4537037037037036E-3</v>
      </c>
    </row>
    <row r="1490" spans="1:6">
      <c r="A1490" s="4">
        <v>0.17291666666666669</v>
      </c>
      <c r="E1490" s="16">
        <v>0.17291666666666669</v>
      </c>
      <c r="F1490" s="16">
        <f t="shared" si="23"/>
        <v>2.8819444444444448E-3</v>
      </c>
    </row>
    <row r="1491" spans="1:6">
      <c r="A1491" s="4">
        <v>0.19791666666666666</v>
      </c>
      <c r="E1491" s="16">
        <v>0.19791666666666666</v>
      </c>
      <c r="F1491" s="16">
        <f t="shared" si="23"/>
        <v>3.2986111111111111E-3</v>
      </c>
    </row>
    <row r="1492" spans="1:6">
      <c r="A1492" s="4">
        <v>0.12708333333333333</v>
      </c>
      <c r="E1492" s="16">
        <v>0.12708333333333333</v>
      </c>
      <c r="F1492" s="16">
        <f t="shared" si="23"/>
        <v>2.1180555555555553E-3</v>
      </c>
    </row>
    <row r="1493" spans="1:6">
      <c r="A1493" s="4">
        <v>0.16250000000000001</v>
      </c>
      <c r="E1493" s="16">
        <v>0.16250000000000001</v>
      </c>
      <c r="F1493" s="16">
        <f t="shared" si="23"/>
        <v>2.7083333333333334E-3</v>
      </c>
    </row>
    <row r="1494" spans="1:6">
      <c r="A1494" s="4">
        <v>0.13333333333333333</v>
      </c>
      <c r="E1494" s="16">
        <v>0.13333333333333333</v>
      </c>
      <c r="F1494" s="16">
        <f t="shared" si="23"/>
        <v>2.2222222222222222E-3</v>
      </c>
    </row>
    <row r="1495" spans="1:6">
      <c r="A1495" s="4">
        <v>0.20208333333333331</v>
      </c>
      <c r="E1495" s="16">
        <v>0.20208333333333331</v>
      </c>
      <c r="F1495" s="16">
        <f t="shared" si="23"/>
        <v>3.3680555555555551E-3</v>
      </c>
    </row>
    <row r="1496" spans="1:6">
      <c r="A1496" s="4">
        <v>0.1875</v>
      </c>
      <c r="E1496" s="16">
        <v>0.1875</v>
      </c>
      <c r="F1496" s="16">
        <f t="shared" si="23"/>
        <v>3.1250000000000002E-3</v>
      </c>
    </row>
    <row r="1497" spans="1:6">
      <c r="A1497" s="4">
        <v>0.16597222222222222</v>
      </c>
      <c r="E1497" s="16">
        <v>0.16597222222222222</v>
      </c>
      <c r="F1497" s="16">
        <f t="shared" si="23"/>
        <v>2.7662037037037034E-3</v>
      </c>
    </row>
    <row r="1498" spans="1:6">
      <c r="A1498" s="4">
        <v>0.18402777777777779</v>
      </c>
      <c r="E1498" s="16">
        <v>0.18402777777777779</v>
      </c>
      <c r="F1498" s="16">
        <f t="shared" si="23"/>
        <v>3.0671296296296297E-3</v>
      </c>
    </row>
    <row r="1499" spans="1:6">
      <c r="A1499" s="4">
        <v>0.17013888888888887</v>
      </c>
      <c r="E1499" s="16">
        <v>0.17013888888888887</v>
      </c>
      <c r="F1499" s="16">
        <f t="shared" si="23"/>
        <v>2.8356481481481479E-3</v>
      </c>
    </row>
    <row r="1500" spans="1:6">
      <c r="A1500" s="4">
        <v>0.17291666666666669</v>
      </c>
      <c r="E1500" s="16">
        <v>0.17291666666666669</v>
      </c>
      <c r="F1500" s="16">
        <f t="shared" si="23"/>
        <v>2.8819444444444448E-3</v>
      </c>
    </row>
    <row r="1501" spans="1:6">
      <c r="A1501" s="4">
        <v>0.13333333333333333</v>
      </c>
      <c r="E1501" s="16">
        <v>0.13333333333333333</v>
      </c>
      <c r="F1501" s="16">
        <f t="shared" si="23"/>
        <v>2.2222222222222222E-3</v>
      </c>
    </row>
    <row r="1502" spans="1:6">
      <c r="A1502" s="4">
        <v>0.16458333333333333</v>
      </c>
      <c r="E1502" s="16">
        <v>0.16458333333333333</v>
      </c>
      <c r="F1502" s="16">
        <f t="shared" si="23"/>
        <v>2.7430555555555554E-3</v>
      </c>
    </row>
    <row r="1503" spans="1:6">
      <c r="A1503" s="4">
        <v>0.16597222222222222</v>
      </c>
      <c r="E1503" s="16">
        <v>0.16597222222222222</v>
      </c>
      <c r="F1503" s="16">
        <f t="shared" ref="F1503:F1566" si="24">E1503/60</f>
        <v>2.7662037037037034E-3</v>
      </c>
    </row>
    <row r="1504" spans="1:6">
      <c r="A1504" s="4">
        <v>0.13541666666666666</v>
      </c>
      <c r="E1504" s="16">
        <v>0.13541666666666666</v>
      </c>
      <c r="F1504" s="16">
        <f t="shared" si="24"/>
        <v>2.2569444444444442E-3</v>
      </c>
    </row>
    <row r="1505" spans="1:6">
      <c r="A1505" s="4">
        <v>0.1277777777777778</v>
      </c>
      <c r="E1505" s="16">
        <v>0.1277777777777778</v>
      </c>
      <c r="F1505" s="16">
        <f t="shared" si="24"/>
        <v>2.1296296296296298E-3</v>
      </c>
    </row>
    <row r="1506" spans="1:6">
      <c r="A1506" s="4">
        <v>0.10694444444444444</v>
      </c>
      <c r="E1506" s="16">
        <v>0.10694444444444444</v>
      </c>
      <c r="F1506" s="16">
        <f t="shared" si="24"/>
        <v>1.7824074074074072E-3</v>
      </c>
    </row>
    <row r="1507" spans="1:6">
      <c r="A1507" s="4">
        <v>0.14930555555555555</v>
      </c>
      <c r="E1507" s="16">
        <v>0.14930555555555555</v>
      </c>
      <c r="F1507" s="16">
        <f t="shared" si="24"/>
        <v>2.488425925925926E-3</v>
      </c>
    </row>
    <row r="1508" spans="1:6">
      <c r="A1508" s="4">
        <v>0.16319444444444445</v>
      </c>
      <c r="E1508" s="16">
        <v>0.16319444444444445</v>
      </c>
      <c r="F1508" s="16">
        <f t="shared" si="24"/>
        <v>2.7199074074074074E-3</v>
      </c>
    </row>
    <row r="1509" spans="1:6">
      <c r="A1509" s="4">
        <v>0.16874999999999998</v>
      </c>
      <c r="E1509" s="16">
        <v>0.16874999999999998</v>
      </c>
      <c r="F1509" s="16">
        <f t="shared" si="24"/>
        <v>2.8124999999999999E-3</v>
      </c>
    </row>
    <row r="1510" spans="1:6">
      <c r="A1510" s="4">
        <v>0.15972222222222224</v>
      </c>
      <c r="E1510" s="16">
        <v>0.15972222222222224</v>
      </c>
      <c r="F1510" s="16">
        <f t="shared" si="24"/>
        <v>2.6620370370370374E-3</v>
      </c>
    </row>
    <row r="1511" spans="1:6">
      <c r="A1511" s="4">
        <v>0.32222222222222224</v>
      </c>
      <c r="E1511" s="16">
        <v>0.32222222222222224</v>
      </c>
      <c r="F1511" s="16">
        <f t="shared" si="24"/>
        <v>5.3703703703703708E-3</v>
      </c>
    </row>
    <row r="1512" spans="1:6">
      <c r="A1512" s="4">
        <v>0.21875</v>
      </c>
      <c r="E1512" s="16">
        <v>0.21875</v>
      </c>
      <c r="F1512" s="16">
        <f t="shared" si="24"/>
        <v>3.6458333333333334E-3</v>
      </c>
    </row>
    <row r="1513" spans="1:6">
      <c r="A1513" s="4">
        <v>0.20208333333333331</v>
      </c>
      <c r="E1513" s="16">
        <v>0.20208333333333331</v>
      </c>
      <c r="F1513" s="16">
        <f t="shared" si="24"/>
        <v>3.3680555555555551E-3</v>
      </c>
    </row>
    <row r="1514" spans="1:6">
      <c r="A1514" s="4">
        <v>0.16041666666666668</v>
      </c>
      <c r="E1514" s="16">
        <v>0.16041666666666668</v>
      </c>
      <c r="F1514" s="16">
        <f t="shared" si="24"/>
        <v>2.6736111111111114E-3</v>
      </c>
    </row>
    <row r="1515" spans="1:6">
      <c r="A1515" s="4">
        <v>0.14305555555555557</v>
      </c>
      <c r="E1515" s="16">
        <v>0.14305555555555557</v>
      </c>
      <c r="F1515" s="16">
        <f t="shared" si="24"/>
        <v>2.3842592592592596E-3</v>
      </c>
    </row>
    <row r="1516" spans="1:6">
      <c r="A1516" s="4">
        <v>0.14305555555555557</v>
      </c>
      <c r="E1516" s="16">
        <v>0.14305555555555557</v>
      </c>
      <c r="F1516" s="16">
        <f t="shared" si="24"/>
        <v>2.3842592592592596E-3</v>
      </c>
    </row>
    <row r="1517" spans="1:6">
      <c r="A1517" s="4">
        <v>0.31944444444444448</v>
      </c>
      <c r="E1517" s="16">
        <v>0.31944444444444448</v>
      </c>
      <c r="F1517" s="16">
        <f t="shared" si="24"/>
        <v>5.3240740740740748E-3</v>
      </c>
    </row>
    <row r="1518" spans="1:6">
      <c r="A1518" s="4">
        <v>0.15208333333333332</v>
      </c>
      <c r="E1518" s="16">
        <v>0.15208333333333332</v>
      </c>
      <c r="F1518" s="16">
        <f t="shared" si="24"/>
        <v>2.5347222222222221E-3</v>
      </c>
    </row>
    <row r="1519" spans="1:6">
      <c r="A1519" s="4">
        <v>0.14583333333333334</v>
      </c>
      <c r="E1519" s="16">
        <v>0.14583333333333334</v>
      </c>
      <c r="F1519" s="16">
        <f t="shared" si="24"/>
        <v>2.4305555555555556E-3</v>
      </c>
    </row>
    <row r="1520" spans="1:6">
      <c r="A1520" s="4">
        <v>0.14722222222222223</v>
      </c>
      <c r="E1520" s="16">
        <v>0.14722222222222223</v>
      </c>
      <c r="F1520" s="16">
        <f t="shared" si="24"/>
        <v>2.4537037037037036E-3</v>
      </c>
    </row>
    <row r="1521" spans="1:6">
      <c r="A1521" s="4">
        <v>0.22638888888888889</v>
      </c>
      <c r="E1521" s="16">
        <v>0.22638888888888889</v>
      </c>
      <c r="F1521" s="16">
        <f t="shared" si="24"/>
        <v>3.7731481481481483E-3</v>
      </c>
    </row>
    <row r="1522" spans="1:6">
      <c r="A1522" s="4">
        <v>0.16041666666666668</v>
      </c>
      <c r="E1522" s="16">
        <v>0.16041666666666668</v>
      </c>
      <c r="F1522" s="16">
        <f t="shared" si="24"/>
        <v>2.6736111111111114E-3</v>
      </c>
    </row>
    <row r="1523" spans="1:6">
      <c r="A1523" s="4">
        <v>0.14305555555555557</v>
      </c>
      <c r="E1523" s="16">
        <v>0.14305555555555557</v>
      </c>
      <c r="F1523" s="16">
        <f t="shared" si="24"/>
        <v>2.3842592592592596E-3</v>
      </c>
    </row>
    <row r="1524" spans="1:6">
      <c r="A1524" s="4">
        <v>0.16666666666666666</v>
      </c>
      <c r="E1524" s="16">
        <v>0.16666666666666666</v>
      </c>
      <c r="F1524" s="16">
        <f t="shared" si="24"/>
        <v>2.7777777777777775E-3</v>
      </c>
    </row>
    <row r="1525" spans="1:6">
      <c r="A1525" s="4">
        <v>0.15486111111111112</v>
      </c>
      <c r="E1525" s="16">
        <v>0.15486111111111112</v>
      </c>
      <c r="F1525" s="16">
        <f t="shared" si="24"/>
        <v>2.5810185185185185E-3</v>
      </c>
    </row>
    <row r="1526" spans="1:6">
      <c r="A1526" s="4">
        <v>0.18402777777777779</v>
      </c>
      <c r="E1526" s="16">
        <v>0.18402777777777779</v>
      </c>
      <c r="F1526" s="16">
        <f t="shared" si="24"/>
        <v>3.0671296296296297E-3</v>
      </c>
    </row>
    <row r="1527" spans="1:6">
      <c r="A1527" s="4">
        <v>0.16666666666666666</v>
      </c>
      <c r="E1527" s="16">
        <v>0.16666666666666666</v>
      </c>
      <c r="F1527" s="16">
        <f t="shared" si="24"/>
        <v>2.7777777777777775E-3</v>
      </c>
    </row>
    <row r="1528" spans="1:6">
      <c r="A1528" s="4">
        <v>0.5083333333333333</v>
      </c>
      <c r="E1528" s="16">
        <v>0.5083333333333333</v>
      </c>
      <c r="F1528" s="16">
        <f t="shared" si="24"/>
        <v>8.4722222222222213E-3</v>
      </c>
    </row>
    <row r="1529" spans="1:6">
      <c r="A1529" s="4">
        <v>0.15972222222222224</v>
      </c>
      <c r="E1529" s="16">
        <v>0.15972222222222224</v>
      </c>
      <c r="F1529" s="16">
        <f t="shared" si="24"/>
        <v>2.6620370370370374E-3</v>
      </c>
    </row>
    <row r="1530" spans="1:6">
      <c r="A1530" s="4">
        <v>0.15416666666666667</v>
      </c>
      <c r="E1530" s="16">
        <v>0.15416666666666667</v>
      </c>
      <c r="F1530" s="16">
        <f t="shared" si="24"/>
        <v>2.5694444444444445E-3</v>
      </c>
    </row>
    <row r="1531" spans="1:6">
      <c r="A1531" s="4">
        <v>0.14722222222222223</v>
      </c>
      <c r="E1531" s="16">
        <v>0.14722222222222223</v>
      </c>
      <c r="F1531" s="16">
        <f t="shared" si="24"/>
        <v>2.4537037037037036E-3</v>
      </c>
    </row>
    <row r="1532" spans="1:6">
      <c r="A1532" s="4">
        <v>0.21944444444444444</v>
      </c>
      <c r="E1532" s="16">
        <v>0.21944444444444444</v>
      </c>
      <c r="F1532" s="16">
        <f t="shared" si="24"/>
        <v>3.6574074074074074E-3</v>
      </c>
    </row>
    <row r="1533" spans="1:6">
      <c r="A1533" s="4">
        <v>0.20347222222222219</v>
      </c>
      <c r="E1533" s="16">
        <v>0.20347222222222219</v>
      </c>
      <c r="F1533" s="16">
        <f t="shared" si="24"/>
        <v>3.3912037037037031E-3</v>
      </c>
    </row>
    <row r="1534" spans="1:6">
      <c r="A1534" s="4">
        <v>0.19305555555555554</v>
      </c>
      <c r="E1534" s="16">
        <v>0.19305555555555554</v>
      </c>
      <c r="F1534" s="16">
        <f t="shared" si="24"/>
        <v>3.2175925925925922E-3</v>
      </c>
    </row>
    <row r="1535" spans="1:6">
      <c r="A1535" s="4">
        <v>0.18194444444444444</v>
      </c>
      <c r="E1535" s="16">
        <v>0.18194444444444444</v>
      </c>
      <c r="F1535" s="16">
        <f t="shared" si="24"/>
        <v>3.0324074074074073E-3</v>
      </c>
    </row>
    <row r="1536" spans="1:6">
      <c r="A1536" s="4">
        <v>0.15347222222222223</v>
      </c>
      <c r="E1536" s="16">
        <v>0.15347222222222223</v>
      </c>
      <c r="F1536" s="16">
        <f t="shared" si="24"/>
        <v>2.5578703703703705E-3</v>
      </c>
    </row>
    <row r="1537" spans="1:6">
      <c r="A1537" s="4">
        <v>0.12847222222222224</v>
      </c>
      <c r="E1537" s="16">
        <v>0.12847222222222224</v>
      </c>
      <c r="F1537" s="16">
        <f t="shared" si="24"/>
        <v>2.1412037037037038E-3</v>
      </c>
    </row>
    <row r="1538" spans="1:6">
      <c r="A1538" s="4">
        <v>0.12291666666666667</v>
      </c>
      <c r="E1538" s="16">
        <v>0.12291666666666667</v>
      </c>
      <c r="F1538" s="16">
        <f t="shared" si="24"/>
        <v>2.0486111111111113E-3</v>
      </c>
    </row>
    <row r="1539" spans="1:6">
      <c r="A1539" s="4">
        <v>9.3055555555555558E-2</v>
      </c>
      <c r="E1539" s="16">
        <v>9.3055555555555558E-2</v>
      </c>
      <c r="F1539" s="16">
        <f t="shared" si="24"/>
        <v>1.5509259259259259E-3</v>
      </c>
    </row>
    <row r="1540" spans="1:6">
      <c r="A1540" s="4">
        <v>0.16944444444444443</v>
      </c>
      <c r="E1540" s="16">
        <v>0.16944444444444443</v>
      </c>
      <c r="F1540" s="16">
        <f t="shared" si="24"/>
        <v>2.8240740740740739E-3</v>
      </c>
    </row>
    <row r="1541" spans="1:6">
      <c r="A1541" s="4">
        <v>0.14791666666666667</v>
      </c>
      <c r="E1541" s="16">
        <v>0.14791666666666667</v>
      </c>
      <c r="F1541" s="16">
        <f t="shared" si="24"/>
        <v>2.4652777777777776E-3</v>
      </c>
    </row>
    <row r="1542" spans="1:6">
      <c r="A1542" s="4">
        <v>0.10416666666666667</v>
      </c>
      <c r="E1542" s="16">
        <v>0.10416666666666667</v>
      </c>
      <c r="F1542" s="16">
        <f t="shared" si="24"/>
        <v>1.7361111111111112E-3</v>
      </c>
    </row>
    <row r="1543" spans="1:6">
      <c r="A1543" s="4">
        <v>8.1944444444444445E-2</v>
      </c>
      <c r="E1543" s="16">
        <v>8.1944444444444445E-2</v>
      </c>
      <c r="F1543" s="16">
        <f t="shared" si="24"/>
        <v>1.3657407407407407E-3</v>
      </c>
    </row>
    <row r="1544" spans="1:6">
      <c r="A1544" s="4">
        <v>0.24583333333333335</v>
      </c>
      <c r="E1544" s="16">
        <v>0.24583333333333335</v>
      </c>
      <c r="F1544" s="16">
        <f t="shared" si="24"/>
        <v>4.0972222222222226E-3</v>
      </c>
    </row>
    <row r="1545" spans="1:6">
      <c r="A1545" s="4">
        <v>7.9861111111111105E-2</v>
      </c>
      <c r="E1545" s="16">
        <v>7.9861111111111105E-2</v>
      </c>
      <c r="F1545" s="16">
        <f t="shared" si="24"/>
        <v>1.3310185185185185E-3</v>
      </c>
    </row>
    <row r="1546" spans="1:6">
      <c r="A1546" s="4">
        <v>0.14791666666666667</v>
      </c>
      <c r="E1546" s="16">
        <v>0.14791666666666667</v>
      </c>
      <c r="F1546" s="16">
        <f t="shared" si="24"/>
        <v>2.4652777777777776E-3</v>
      </c>
    </row>
    <row r="1547" spans="1:6">
      <c r="A1547" s="4">
        <v>0.13333333333333333</v>
      </c>
      <c r="E1547" s="16">
        <v>0.13333333333333333</v>
      </c>
      <c r="F1547" s="16">
        <f t="shared" si="24"/>
        <v>2.2222222222222222E-3</v>
      </c>
    </row>
    <row r="1548" spans="1:6">
      <c r="A1548" s="4">
        <v>0.14791666666666667</v>
      </c>
      <c r="E1548" s="16">
        <v>0.14791666666666667</v>
      </c>
      <c r="F1548" s="16">
        <f t="shared" si="24"/>
        <v>2.4652777777777776E-3</v>
      </c>
    </row>
    <row r="1549" spans="1:6">
      <c r="A1549" s="4">
        <v>0.17777777777777778</v>
      </c>
      <c r="E1549" s="16">
        <v>0.17777777777777778</v>
      </c>
      <c r="F1549" s="16">
        <f t="shared" si="24"/>
        <v>2.9629629629629632E-3</v>
      </c>
    </row>
    <row r="1550" spans="1:6">
      <c r="A1550" s="4">
        <v>0.15277777777777776</v>
      </c>
      <c r="E1550" s="16">
        <v>0.15277777777777776</v>
      </c>
      <c r="F1550" s="16">
        <f t="shared" si="24"/>
        <v>2.5462962962962961E-3</v>
      </c>
    </row>
    <row r="1551" spans="1:6">
      <c r="A1551" s="4">
        <v>0.1763888888888889</v>
      </c>
      <c r="E1551" s="16">
        <v>0.1763888888888889</v>
      </c>
      <c r="F1551" s="16">
        <f t="shared" si="24"/>
        <v>2.9398148148148148E-3</v>
      </c>
    </row>
    <row r="1552" spans="1:6">
      <c r="A1552" s="4">
        <v>0.18541666666666667</v>
      </c>
      <c r="E1552" s="16">
        <v>0.18541666666666667</v>
      </c>
      <c r="F1552" s="16">
        <f t="shared" si="24"/>
        <v>3.0902777777777777E-3</v>
      </c>
    </row>
    <row r="1553" spans="1:6">
      <c r="A1553" s="4">
        <v>0.19583333333333333</v>
      </c>
      <c r="E1553" s="16">
        <v>0.19583333333333333</v>
      </c>
      <c r="F1553" s="16">
        <f t="shared" si="24"/>
        <v>3.2638888888888887E-3</v>
      </c>
    </row>
    <row r="1554" spans="1:6">
      <c r="A1554" s="4">
        <v>0.17777777777777778</v>
      </c>
      <c r="E1554" s="16">
        <v>0.17777777777777778</v>
      </c>
      <c r="F1554" s="16">
        <f t="shared" si="24"/>
        <v>2.9629629629629632E-3</v>
      </c>
    </row>
    <row r="1555" spans="1:6">
      <c r="A1555" s="4">
        <v>0.16597222222222222</v>
      </c>
      <c r="E1555" s="16">
        <v>0.16597222222222222</v>
      </c>
      <c r="F1555" s="16">
        <f t="shared" si="24"/>
        <v>2.7662037037037034E-3</v>
      </c>
    </row>
    <row r="1556" spans="1:6">
      <c r="A1556" s="4">
        <v>0.14305555555555557</v>
      </c>
      <c r="E1556" s="16">
        <v>0.14305555555555557</v>
      </c>
      <c r="F1556" s="16">
        <f t="shared" si="24"/>
        <v>2.3842592592592596E-3</v>
      </c>
    </row>
    <row r="1557" spans="1:6">
      <c r="A1557" s="4">
        <v>2.8472222222222222E-2</v>
      </c>
      <c r="E1557" s="16">
        <v>2.8472222222222222E-2</v>
      </c>
      <c r="F1557" s="16">
        <f t="shared" si="24"/>
        <v>4.7453703703703704E-4</v>
      </c>
    </row>
    <row r="1558" spans="1:6">
      <c r="A1558" s="4">
        <v>0.16666666666666666</v>
      </c>
      <c r="E1558" s="16">
        <v>0.16666666666666666</v>
      </c>
      <c r="F1558" s="16">
        <f t="shared" si="24"/>
        <v>2.7777777777777775E-3</v>
      </c>
    </row>
    <row r="1559" spans="1:6">
      <c r="A1559" s="4">
        <v>0.16180555555555556</v>
      </c>
      <c r="E1559" s="16">
        <v>0.16180555555555556</v>
      </c>
      <c r="F1559" s="16">
        <f t="shared" si="24"/>
        <v>2.6967592592592594E-3</v>
      </c>
    </row>
    <row r="1560" spans="1:6">
      <c r="A1560" s="4">
        <v>0.13541666666666666</v>
      </c>
      <c r="E1560" s="16">
        <v>0.13541666666666666</v>
      </c>
      <c r="F1560" s="16">
        <f t="shared" si="24"/>
        <v>2.2569444444444442E-3</v>
      </c>
    </row>
    <row r="1561" spans="1:6">
      <c r="A1561" s="4">
        <v>0.15625</v>
      </c>
      <c r="E1561" s="16">
        <v>0.15625</v>
      </c>
      <c r="F1561" s="16">
        <f t="shared" si="24"/>
        <v>2.6041666666666665E-3</v>
      </c>
    </row>
    <row r="1562" spans="1:6">
      <c r="A1562" s="4">
        <v>0.15972222222222224</v>
      </c>
      <c r="E1562" s="16">
        <v>0.15972222222222224</v>
      </c>
      <c r="F1562" s="16">
        <f t="shared" si="24"/>
        <v>2.6620370370370374E-3</v>
      </c>
    </row>
    <row r="1563" spans="1:6">
      <c r="A1563" s="4">
        <v>0.15694444444444444</v>
      </c>
      <c r="E1563" s="16">
        <v>0.15694444444444444</v>
      </c>
      <c r="F1563" s="16">
        <f t="shared" si="24"/>
        <v>2.6157407407407405E-3</v>
      </c>
    </row>
    <row r="1564" spans="1:6">
      <c r="A1564" s="4">
        <v>0.15208333333333332</v>
      </c>
      <c r="E1564" s="16">
        <v>0.15208333333333332</v>
      </c>
      <c r="F1564" s="16">
        <f t="shared" si="24"/>
        <v>2.5347222222222221E-3</v>
      </c>
    </row>
    <row r="1565" spans="1:6">
      <c r="A1565" s="4">
        <v>0.10833333333333334</v>
      </c>
      <c r="E1565" s="16">
        <v>0.10833333333333334</v>
      </c>
      <c r="F1565" s="16">
        <f t="shared" si="24"/>
        <v>1.8055555555555557E-3</v>
      </c>
    </row>
    <row r="1566" spans="1:6">
      <c r="A1566" s="4">
        <v>0.16874999999999998</v>
      </c>
      <c r="E1566" s="16">
        <v>0.16874999999999998</v>
      </c>
      <c r="F1566" s="16">
        <f t="shared" si="24"/>
        <v>2.8124999999999999E-3</v>
      </c>
    </row>
    <row r="1567" spans="1:6">
      <c r="A1567" s="4">
        <v>0.17569444444444446</v>
      </c>
      <c r="E1567" s="16">
        <v>0.17569444444444446</v>
      </c>
      <c r="F1567" s="16">
        <f t="shared" ref="F1567:F1630" si="25">E1567/60</f>
        <v>2.9282407407407408E-3</v>
      </c>
    </row>
    <row r="1568" spans="1:6">
      <c r="A1568" s="4">
        <v>0.17013888888888887</v>
      </c>
      <c r="E1568" s="16">
        <v>0.17013888888888887</v>
      </c>
      <c r="F1568" s="16">
        <f t="shared" si="25"/>
        <v>2.8356481481481479E-3</v>
      </c>
    </row>
    <row r="1569" spans="1:6">
      <c r="A1569" s="4">
        <v>0.18402777777777779</v>
      </c>
      <c r="E1569" s="16">
        <v>0.18402777777777779</v>
      </c>
      <c r="F1569" s="16">
        <f t="shared" si="25"/>
        <v>3.0671296296296297E-3</v>
      </c>
    </row>
    <row r="1570" spans="1:6">
      <c r="A1570" s="4">
        <v>0.16805555555555554</v>
      </c>
      <c r="E1570" s="16">
        <v>0.16805555555555554</v>
      </c>
      <c r="F1570" s="16">
        <f t="shared" si="25"/>
        <v>2.8009259259259259E-3</v>
      </c>
    </row>
    <row r="1571" spans="1:6">
      <c r="A1571" s="4">
        <v>0.12916666666666668</v>
      </c>
      <c r="E1571" s="16">
        <v>0.12916666666666668</v>
      </c>
      <c r="F1571" s="16">
        <f t="shared" si="25"/>
        <v>2.1527777777777782E-3</v>
      </c>
    </row>
    <row r="1572" spans="1:6">
      <c r="A1572" s="4">
        <v>0.12708333333333333</v>
      </c>
      <c r="E1572" s="16">
        <v>0.12708333333333333</v>
      </c>
      <c r="F1572" s="16">
        <f t="shared" si="25"/>
        <v>2.1180555555555553E-3</v>
      </c>
    </row>
    <row r="1573" spans="1:6">
      <c r="A1573" s="4">
        <v>0.17916666666666667</v>
      </c>
      <c r="E1573" s="16">
        <v>0.17916666666666667</v>
      </c>
      <c r="F1573" s="16">
        <f t="shared" si="25"/>
        <v>2.9861111111111113E-3</v>
      </c>
    </row>
    <row r="1574" spans="1:6">
      <c r="A1574" s="4">
        <v>0.15138888888888888</v>
      </c>
      <c r="E1574" s="16">
        <v>0.15138888888888888</v>
      </c>
      <c r="F1574" s="16">
        <f t="shared" si="25"/>
        <v>2.5231481481481481E-3</v>
      </c>
    </row>
    <row r="1575" spans="1:6">
      <c r="A1575" s="4">
        <v>0.13472222222222222</v>
      </c>
      <c r="E1575" s="16">
        <v>0.13472222222222222</v>
      </c>
      <c r="F1575" s="16">
        <f t="shared" si="25"/>
        <v>2.2453703703703702E-3</v>
      </c>
    </row>
    <row r="1576" spans="1:6">
      <c r="A1576" s="4">
        <v>0.11180555555555556</v>
      </c>
      <c r="E1576" s="16">
        <v>0.11180555555555556</v>
      </c>
      <c r="F1576" s="16">
        <f t="shared" si="25"/>
        <v>1.8634259259259259E-3</v>
      </c>
    </row>
    <row r="1577" spans="1:6">
      <c r="A1577" s="4">
        <v>0.13472222222222222</v>
      </c>
      <c r="E1577" s="16">
        <v>0.13472222222222222</v>
      </c>
      <c r="F1577" s="16">
        <f t="shared" si="25"/>
        <v>2.2453703703703702E-3</v>
      </c>
    </row>
    <row r="1578" spans="1:6">
      <c r="A1578" s="4">
        <v>0.15555555555555556</v>
      </c>
      <c r="E1578" s="16">
        <v>0.15555555555555556</v>
      </c>
      <c r="F1578" s="16">
        <f t="shared" si="25"/>
        <v>2.5925925925925925E-3</v>
      </c>
    </row>
    <row r="1579" spans="1:6">
      <c r="A1579" s="4">
        <v>0.11041666666666666</v>
      </c>
      <c r="E1579" s="16">
        <v>0.11041666666666666</v>
      </c>
      <c r="F1579" s="16">
        <f t="shared" si="25"/>
        <v>1.8402777777777777E-3</v>
      </c>
    </row>
    <row r="1580" spans="1:6">
      <c r="A1580" s="4">
        <v>0.25277777777777777</v>
      </c>
      <c r="E1580" s="16">
        <v>0.25277777777777777</v>
      </c>
      <c r="F1580" s="16">
        <f t="shared" si="25"/>
        <v>4.2129629629629626E-3</v>
      </c>
    </row>
    <row r="1581" spans="1:6">
      <c r="A1581" s="4">
        <v>0.20486111111111113</v>
      </c>
      <c r="E1581" s="16">
        <v>0.20486111111111113</v>
      </c>
      <c r="F1581" s="16">
        <f t="shared" si="25"/>
        <v>3.414351851851852E-3</v>
      </c>
    </row>
    <row r="1582" spans="1:6">
      <c r="A1582" s="4">
        <v>0.16180555555555556</v>
      </c>
      <c r="E1582" s="16">
        <v>0.16180555555555556</v>
      </c>
      <c r="F1582" s="16">
        <f t="shared" si="25"/>
        <v>2.6967592592592594E-3</v>
      </c>
    </row>
    <row r="1583" spans="1:6">
      <c r="A1583" s="4">
        <v>0.18055555555555555</v>
      </c>
      <c r="E1583" s="16">
        <v>0.18055555555555555</v>
      </c>
      <c r="F1583" s="16">
        <f t="shared" si="25"/>
        <v>3.0092592592592593E-3</v>
      </c>
    </row>
    <row r="1584" spans="1:6">
      <c r="A1584" s="4">
        <v>0.13055555555555556</v>
      </c>
      <c r="E1584" s="16">
        <v>0.13055555555555556</v>
      </c>
      <c r="F1584" s="16">
        <f t="shared" si="25"/>
        <v>2.1759259259259262E-3</v>
      </c>
    </row>
    <row r="1585" spans="1:6">
      <c r="A1585" s="4">
        <v>0.11944444444444445</v>
      </c>
      <c r="E1585" s="16">
        <v>0.11944444444444445</v>
      </c>
      <c r="F1585" s="16">
        <f t="shared" si="25"/>
        <v>1.9907407407407408E-3</v>
      </c>
    </row>
    <row r="1586" spans="1:6">
      <c r="A1586" s="4">
        <v>0.16527777777777777</v>
      </c>
      <c r="E1586" s="16">
        <v>0.16527777777777777</v>
      </c>
      <c r="F1586" s="16">
        <f t="shared" si="25"/>
        <v>2.7546296296296294E-3</v>
      </c>
    </row>
    <row r="1587" spans="1:6">
      <c r="A1587" s="4">
        <v>9.4444444444444442E-2</v>
      </c>
      <c r="E1587" s="16">
        <v>9.4444444444444442E-2</v>
      </c>
      <c r="F1587" s="16">
        <f t="shared" si="25"/>
        <v>1.5740740740740741E-3</v>
      </c>
    </row>
    <row r="1588" spans="1:6">
      <c r="A1588" s="4">
        <v>0.16180555555555556</v>
      </c>
      <c r="E1588" s="16">
        <v>0.16180555555555556</v>
      </c>
      <c r="F1588" s="16">
        <f t="shared" si="25"/>
        <v>2.6967592592592594E-3</v>
      </c>
    </row>
    <row r="1589" spans="1:6">
      <c r="A1589" s="4">
        <v>0.16458333333333333</v>
      </c>
      <c r="E1589" s="16">
        <v>0.16458333333333333</v>
      </c>
      <c r="F1589" s="16">
        <f t="shared" si="25"/>
        <v>2.7430555555555554E-3</v>
      </c>
    </row>
    <row r="1590" spans="1:6">
      <c r="A1590" s="4">
        <v>0.16180555555555556</v>
      </c>
      <c r="E1590" s="16">
        <v>0.16180555555555556</v>
      </c>
      <c r="F1590" s="16">
        <f t="shared" si="25"/>
        <v>2.6967592592592594E-3</v>
      </c>
    </row>
    <row r="1591" spans="1:6">
      <c r="A1591" s="4">
        <v>0.18958333333333333</v>
      </c>
      <c r="E1591" s="16">
        <v>0.18958333333333333</v>
      </c>
      <c r="F1591" s="16">
        <f t="shared" si="25"/>
        <v>3.1597222222222222E-3</v>
      </c>
    </row>
    <row r="1592" spans="1:6">
      <c r="A1592" s="4">
        <v>0.18055555555555555</v>
      </c>
      <c r="E1592" s="16">
        <v>0.18055555555555555</v>
      </c>
      <c r="F1592" s="16">
        <f t="shared" si="25"/>
        <v>3.0092592592592593E-3</v>
      </c>
    </row>
    <row r="1593" spans="1:6">
      <c r="A1593" s="4">
        <v>0.18958333333333333</v>
      </c>
      <c r="E1593" s="16">
        <v>0.18958333333333333</v>
      </c>
      <c r="F1593" s="16">
        <f t="shared" si="25"/>
        <v>3.1597222222222222E-3</v>
      </c>
    </row>
    <row r="1594" spans="1:6">
      <c r="A1594" s="4">
        <v>0.15208333333333332</v>
      </c>
      <c r="E1594" s="16">
        <v>0.15208333333333332</v>
      </c>
      <c r="F1594" s="16">
        <f t="shared" si="25"/>
        <v>2.5347222222222221E-3</v>
      </c>
    </row>
    <row r="1595" spans="1:6">
      <c r="A1595" s="4">
        <v>0.15625</v>
      </c>
      <c r="E1595" s="16">
        <v>0.15625</v>
      </c>
      <c r="F1595" s="16">
        <f t="shared" si="25"/>
        <v>2.6041666666666665E-3</v>
      </c>
    </row>
    <row r="1596" spans="1:6">
      <c r="A1596" s="4">
        <v>0.23819444444444446</v>
      </c>
      <c r="E1596" s="16">
        <v>0.23819444444444446</v>
      </c>
      <c r="F1596" s="16">
        <f t="shared" si="25"/>
        <v>3.9699074074074072E-3</v>
      </c>
    </row>
    <row r="1597" spans="1:6">
      <c r="A1597" s="4">
        <v>0.19513888888888889</v>
      </c>
      <c r="E1597" s="16">
        <v>0.19513888888888889</v>
      </c>
      <c r="F1597" s="16">
        <f t="shared" si="25"/>
        <v>3.2523148148148147E-3</v>
      </c>
    </row>
    <row r="1598" spans="1:6">
      <c r="A1598" s="4">
        <v>0.11805555555555557</v>
      </c>
      <c r="E1598" s="16">
        <v>0.11805555555555557</v>
      </c>
      <c r="F1598" s="16">
        <f t="shared" si="25"/>
        <v>1.9675925925925928E-3</v>
      </c>
    </row>
    <row r="1599" spans="1:6">
      <c r="A1599" s="4">
        <v>0.1875</v>
      </c>
      <c r="E1599" s="16">
        <v>0.1875</v>
      </c>
      <c r="F1599" s="16">
        <f t="shared" si="25"/>
        <v>3.1250000000000002E-3</v>
      </c>
    </row>
    <row r="1600" spans="1:6">
      <c r="A1600" s="4">
        <v>0.18194444444444444</v>
      </c>
      <c r="E1600" s="16">
        <v>0.18194444444444444</v>
      </c>
      <c r="F1600" s="16">
        <f t="shared" si="25"/>
        <v>3.0324074074074073E-3</v>
      </c>
    </row>
    <row r="1601" spans="1:6">
      <c r="A1601" s="4">
        <v>0.15208333333333332</v>
      </c>
      <c r="E1601" s="16">
        <v>0.15208333333333332</v>
      </c>
      <c r="F1601" s="16">
        <f t="shared" si="25"/>
        <v>2.5347222222222221E-3</v>
      </c>
    </row>
    <row r="1602" spans="1:6">
      <c r="A1602" s="4">
        <v>0.13680555555555554</v>
      </c>
      <c r="E1602" s="16">
        <v>0.13680555555555554</v>
      </c>
      <c r="F1602" s="16">
        <f t="shared" si="25"/>
        <v>2.2800925925925922E-3</v>
      </c>
    </row>
    <row r="1603" spans="1:6">
      <c r="A1603" s="4">
        <v>0.14791666666666667</v>
      </c>
      <c r="E1603" s="16">
        <v>0.14791666666666667</v>
      </c>
      <c r="F1603" s="16">
        <f t="shared" si="25"/>
        <v>2.4652777777777776E-3</v>
      </c>
    </row>
    <row r="1604" spans="1:6">
      <c r="A1604" s="4">
        <v>0.11458333333333333</v>
      </c>
      <c r="E1604" s="16">
        <v>0.11458333333333333</v>
      </c>
      <c r="F1604" s="16">
        <f t="shared" si="25"/>
        <v>1.9097222222222222E-3</v>
      </c>
    </row>
    <row r="1605" spans="1:6">
      <c r="A1605" s="4">
        <v>0.14027777777777778</v>
      </c>
      <c r="E1605" s="16">
        <v>0.14027777777777778</v>
      </c>
      <c r="F1605" s="16">
        <f t="shared" si="25"/>
        <v>2.3379629629629631E-3</v>
      </c>
    </row>
    <row r="1606" spans="1:6">
      <c r="A1606" s="4">
        <v>0.1125</v>
      </c>
      <c r="E1606" s="16">
        <v>0.1125</v>
      </c>
      <c r="F1606" s="16">
        <f t="shared" si="25"/>
        <v>1.8750000000000001E-3</v>
      </c>
    </row>
    <row r="1607" spans="1:6">
      <c r="A1607" s="4">
        <v>0.14166666666666666</v>
      </c>
      <c r="E1607" s="16">
        <v>0.14166666666666666</v>
      </c>
      <c r="F1607" s="16">
        <f t="shared" si="25"/>
        <v>2.3611111111111111E-3</v>
      </c>
    </row>
    <row r="1608" spans="1:6">
      <c r="A1608" s="4">
        <v>0.14027777777777778</v>
      </c>
      <c r="E1608" s="16">
        <v>0.14027777777777778</v>
      </c>
      <c r="F1608" s="16">
        <f t="shared" si="25"/>
        <v>2.3379629629629631E-3</v>
      </c>
    </row>
    <row r="1609" spans="1:6">
      <c r="A1609" s="4">
        <v>0.11388888888888889</v>
      </c>
      <c r="E1609" s="16">
        <v>0.11388888888888889</v>
      </c>
      <c r="F1609" s="16">
        <f t="shared" si="25"/>
        <v>1.8981481481481482E-3</v>
      </c>
    </row>
    <row r="1610" spans="1:6">
      <c r="A1610" s="4">
        <v>0.16666666666666666</v>
      </c>
      <c r="E1610" s="16">
        <v>0.16666666666666666</v>
      </c>
      <c r="F1610" s="16">
        <f t="shared" si="25"/>
        <v>2.7777777777777775E-3</v>
      </c>
    </row>
    <row r="1611" spans="1:6">
      <c r="A1611" s="4">
        <v>0.13263888888888889</v>
      </c>
      <c r="E1611" s="16">
        <v>0.13263888888888889</v>
      </c>
      <c r="F1611" s="16">
        <f t="shared" si="25"/>
        <v>2.2106481481481482E-3</v>
      </c>
    </row>
    <row r="1612" spans="1:6">
      <c r="A1612" s="4">
        <v>0.14722222222222223</v>
      </c>
      <c r="E1612" s="16">
        <v>0.14722222222222223</v>
      </c>
      <c r="F1612" s="16">
        <f t="shared" si="25"/>
        <v>2.4537037037037036E-3</v>
      </c>
    </row>
    <row r="1613" spans="1:6">
      <c r="A1613" s="4">
        <v>0.11666666666666665</v>
      </c>
      <c r="E1613" s="16">
        <v>0.11666666666666665</v>
      </c>
      <c r="F1613" s="16">
        <f t="shared" si="25"/>
        <v>1.9444444444444442E-3</v>
      </c>
    </row>
    <row r="1614" spans="1:6">
      <c r="A1614" s="4">
        <v>9.0277777777777776E-2</v>
      </c>
      <c r="E1614" s="16">
        <v>9.0277777777777776E-2</v>
      </c>
      <c r="F1614" s="16">
        <f t="shared" si="25"/>
        <v>1.5046296296296296E-3</v>
      </c>
    </row>
    <row r="1615" spans="1:6">
      <c r="A1615" s="4">
        <v>8.3333333333333329E-2</v>
      </c>
      <c r="E1615" s="16">
        <v>8.3333333333333329E-2</v>
      </c>
      <c r="F1615" s="16">
        <f t="shared" si="25"/>
        <v>1.3888888888888887E-3</v>
      </c>
    </row>
    <row r="1616" spans="1:6">
      <c r="A1616" s="4">
        <v>0.1875</v>
      </c>
      <c r="E1616" s="16">
        <v>0.1875</v>
      </c>
      <c r="F1616" s="16">
        <f t="shared" si="25"/>
        <v>3.1250000000000002E-3</v>
      </c>
    </row>
    <row r="1617" spans="1:6">
      <c r="A1617" s="4">
        <v>0.18611111111111112</v>
      </c>
      <c r="E1617" s="16">
        <v>0.18611111111111112</v>
      </c>
      <c r="F1617" s="16">
        <f t="shared" si="25"/>
        <v>3.1018518518518517E-3</v>
      </c>
    </row>
    <row r="1618" spans="1:6">
      <c r="A1618" s="4">
        <v>0.12847222222222224</v>
      </c>
      <c r="E1618" s="16">
        <v>0.12847222222222224</v>
      </c>
      <c r="F1618" s="16">
        <f t="shared" si="25"/>
        <v>2.1412037037037038E-3</v>
      </c>
    </row>
    <row r="1619" spans="1:6">
      <c r="A1619" s="4">
        <v>0.17847222222222223</v>
      </c>
      <c r="E1619" s="16">
        <v>0.17847222222222223</v>
      </c>
      <c r="F1619" s="16">
        <f t="shared" si="25"/>
        <v>2.9745370370370373E-3</v>
      </c>
    </row>
    <row r="1620" spans="1:6">
      <c r="A1620" s="4">
        <v>0.17777777777777778</v>
      </c>
      <c r="E1620" s="16">
        <v>0.17777777777777778</v>
      </c>
      <c r="F1620" s="16">
        <f t="shared" si="25"/>
        <v>2.9629629629629632E-3</v>
      </c>
    </row>
    <row r="1621" spans="1:6">
      <c r="A1621" s="4">
        <v>0.16597222222222222</v>
      </c>
      <c r="E1621" s="16">
        <v>0.16597222222222222</v>
      </c>
      <c r="F1621" s="16">
        <f t="shared" si="25"/>
        <v>2.7662037037037034E-3</v>
      </c>
    </row>
    <row r="1622" spans="1:6">
      <c r="A1622" s="4">
        <v>0.10694444444444444</v>
      </c>
      <c r="E1622" s="16">
        <v>0.10694444444444444</v>
      </c>
      <c r="F1622" s="16">
        <f t="shared" si="25"/>
        <v>1.7824074074074072E-3</v>
      </c>
    </row>
    <row r="1623" spans="1:6">
      <c r="A1623" s="4">
        <v>0.15625</v>
      </c>
      <c r="E1623" s="16">
        <v>0.15625</v>
      </c>
      <c r="F1623" s="16">
        <f t="shared" si="25"/>
        <v>2.6041666666666665E-3</v>
      </c>
    </row>
    <row r="1624" spans="1:6">
      <c r="A1624" s="4">
        <v>0.15347222222222223</v>
      </c>
      <c r="E1624" s="16">
        <v>0.15347222222222223</v>
      </c>
      <c r="F1624" s="16">
        <f t="shared" si="25"/>
        <v>2.5578703703703705E-3</v>
      </c>
    </row>
    <row r="1625" spans="1:6">
      <c r="A1625" s="4">
        <v>0.12847222222222224</v>
      </c>
      <c r="E1625" s="16">
        <v>0.12847222222222224</v>
      </c>
      <c r="F1625" s="16">
        <f t="shared" si="25"/>
        <v>2.1412037037037038E-3</v>
      </c>
    </row>
    <row r="1626" spans="1:6">
      <c r="A1626" s="4">
        <v>0.1076388888888889</v>
      </c>
      <c r="E1626" s="16">
        <v>0.1076388888888889</v>
      </c>
      <c r="F1626" s="16">
        <f t="shared" si="25"/>
        <v>1.7939814814814817E-3</v>
      </c>
    </row>
    <row r="1627" spans="1:6">
      <c r="A1627" s="4">
        <v>0.1673611111111111</v>
      </c>
      <c r="E1627" s="16">
        <v>0.1673611111111111</v>
      </c>
      <c r="F1627" s="16">
        <f t="shared" si="25"/>
        <v>2.7893518518518515E-3</v>
      </c>
    </row>
    <row r="1628" spans="1:6">
      <c r="A1628" s="4">
        <v>0.13194444444444445</v>
      </c>
      <c r="E1628" s="16">
        <v>0.13194444444444445</v>
      </c>
      <c r="F1628" s="16">
        <f t="shared" si="25"/>
        <v>2.1990740740740742E-3</v>
      </c>
    </row>
    <row r="1629" spans="1:6">
      <c r="A1629" s="4">
        <v>0.22916666666666666</v>
      </c>
      <c r="E1629" s="16">
        <v>0.22916666666666666</v>
      </c>
      <c r="F1629" s="16">
        <f t="shared" si="25"/>
        <v>3.8194444444444443E-3</v>
      </c>
    </row>
    <row r="1630" spans="1:6">
      <c r="A1630" s="4">
        <v>0.10208333333333335</v>
      </c>
      <c r="E1630" s="16">
        <v>0.10208333333333335</v>
      </c>
      <c r="F1630" s="16">
        <f t="shared" si="25"/>
        <v>1.701388888888889E-3</v>
      </c>
    </row>
    <row r="1631" spans="1:6">
      <c r="A1631" s="4">
        <v>9.7222222222222224E-2</v>
      </c>
      <c r="E1631" s="16">
        <v>9.7222222222222224E-2</v>
      </c>
      <c r="F1631" s="16">
        <f t="shared" ref="F1631:F1694" si="26">E1631/60</f>
        <v>1.6203703703703703E-3</v>
      </c>
    </row>
    <row r="1632" spans="1:6">
      <c r="A1632" s="4">
        <v>0.20347222222222219</v>
      </c>
      <c r="E1632" s="16">
        <v>0.20347222222222219</v>
      </c>
      <c r="F1632" s="16">
        <f t="shared" si="26"/>
        <v>3.3912037037037031E-3</v>
      </c>
    </row>
    <row r="1633" spans="1:6">
      <c r="A1633" s="4">
        <v>0.14791666666666667</v>
      </c>
      <c r="E1633" s="16">
        <v>0.14791666666666667</v>
      </c>
      <c r="F1633" s="16">
        <f t="shared" si="26"/>
        <v>2.4652777777777776E-3</v>
      </c>
    </row>
    <row r="1634" spans="1:6">
      <c r="A1634" s="4">
        <v>0.16458333333333333</v>
      </c>
      <c r="E1634" s="16">
        <v>0.16458333333333333</v>
      </c>
      <c r="F1634" s="16">
        <f t="shared" si="26"/>
        <v>2.7430555555555554E-3</v>
      </c>
    </row>
    <row r="1635" spans="1:6">
      <c r="A1635" s="4">
        <v>0.15347222222222223</v>
      </c>
      <c r="E1635" s="16">
        <v>0.15347222222222223</v>
      </c>
      <c r="F1635" s="16">
        <f t="shared" si="26"/>
        <v>2.5578703703703705E-3</v>
      </c>
    </row>
    <row r="1636" spans="1:6">
      <c r="A1636" s="4">
        <v>0.1451388888888889</v>
      </c>
      <c r="E1636" s="16">
        <v>0.1451388888888889</v>
      </c>
      <c r="F1636" s="16">
        <f t="shared" si="26"/>
        <v>2.4189814814814816E-3</v>
      </c>
    </row>
    <row r="1637" spans="1:6">
      <c r="A1637" s="4">
        <v>0.1423611111111111</v>
      </c>
      <c r="E1637" s="16">
        <v>0.1423611111111111</v>
      </c>
      <c r="F1637" s="16">
        <f t="shared" si="26"/>
        <v>2.3726851851851851E-3</v>
      </c>
    </row>
    <row r="1638" spans="1:6">
      <c r="A1638" s="4">
        <v>0.3576388888888889</v>
      </c>
      <c r="E1638" s="16">
        <v>0.3576388888888889</v>
      </c>
      <c r="F1638" s="16">
        <f t="shared" si="26"/>
        <v>5.9606481481481481E-3</v>
      </c>
    </row>
    <row r="1639" spans="1:6">
      <c r="A1639" s="4">
        <v>0.22500000000000001</v>
      </c>
      <c r="E1639" s="16">
        <v>0.22500000000000001</v>
      </c>
      <c r="F1639" s="16">
        <f t="shared" si="26"/>
        <v>3.7500000000000003E-3</v>
      </c>
    </row>
    <row r="1640" spans="1:6">
      <c r="A1640" s="4">
        <v>0.15416666666666667</v>
      </c>
      <c r="E1640" s="16">
        <v>0.15416666666666667</v>
      </c>
      <c r="F1640" s="16">
        <f t="shared" si="26"/>
        <v>2.5694444444444445E-3</v>
      </c>
    </row>
    <row r="1641" spans="1:6">
      <c r="A1641" s="4">
        <v>0.13263888888888889</v>
      </c>
      <c r="E1641" s="16">
        <v>0.13263888888888889</v>
      </c>
      <c r="F1641" s="16">
        <f t="shared" si="26"/>
        <v>2.2106481481481482E-3</v>
      </c>
    </row>
    <row r="1642" spans="1:6">
      <c r="A1642" s="4">
        <v>7.4305555555555555E-2</v>
      </c>
      <c r="E1642" s="16">
        <v>7.4305555555555555E-2</v>
      </c>
      <c r="F1642" s="16">
        <f t="shared" si="26"/>
        <v>1.238425925925926E-3</v>
      </c>
    </row>
    <row r="1643" spans="1:6">
      <c r="A1643" s="4">
        <v>0.12430555555555556</v>
      </c>
      <c r="E1643" s="16">
        <v>0.12430555555555556</v>
      </c>
      <c r="F1643" s="16">
        <f t="shared" si="26"/>
        <v>2.0717592592592593E-3</v>
      </c>
    </row>
    <row r="1644" spans="1:6">
      <c r="A1644" s="4">
        <v>0.21736111111111112</v>
      </c>
      <c r="E1644" s="16">
        <v>0.21736111111111112</v>
      </c>
      <c r="F1644" s="16">
        <f t="shared" si="26"/>
        <v>3.6226851851851854E-3</v>
      </c>
    </row>
    <row r="1645" spans="1:6">
      <c r="A1645" s="4">
        <v>0.17708333333333334</v>
      </c>
      <c r="E1645" s="16">
        <v>0.17708333333333334</v>
      </c>
      <c r="F1645" s="16">
        <f t="shared" si="26"/>
        <v>2.9513888888888892E-3</v>
      </c>
    </row>
    <row r="1646" spans="1:6">
      <c r="A1646" s="4">
        <v>8.3333333333333329E-2</v>
      </c>
      <c r="E1646" s="16">
        <v>8.3333333333333329E-2</v>
      </c>
      <c r="F1646" s="16">
        <f t="shared" si="26"/>
        <v>1.3888888888888887E-3</v>
      </c>
    </row>
    <row r="1647" spans="1:6">
      <c r="A1647" s="4">
        <v>0.17013888888888887</v>
      </c>
      <c r="E1647" s="16">
        <v>0.17013888888888887</v>
      </c>
      <c r="F1647" s="16">
        <f t="shared" si="26"/>
        <v>2.8356481481481479E-3</v>
      </c>
    </row>
    <row r="1648" spans="1:6">
      <c r="A1648" s="4">
        <v>0.16388888888888889</v>
      </c>
      <c r="E1648" s="16">
        <v>0.16388888888888889</v>
      </c>
      <c r="F1648" s="16">
        <f t="shared" si="26"/>
        <v>2.7314814814814814E-3</v>
      </c>
    </row>
    <row r="1649" spans="1:6">
      <c r="A1649" s="4">
        <v>0.14791666666666667</v>
      </c>
      <c r="E1649" s="16">
        <v>0.14791666666666667</v>
      </c>
      <c r="F1649" s="16">
        <f t="shared" si="26"/>
        <v>2.4652777777777776E-3</v>
      </c>
    </row>
    <row r="1650" spans="1:6">
      <c r="A1650" s="4">
        <v>0.125</v>
      </c>
      <c r="E1650" s="16">
        <v>0.125</v>
      </c>
      <c r="F1650" s="16">
        <f t="shared" si="26"/>
        <v>2.0833333333333333E-3</v>
      </c>
    </row>
    <row r="1651" spans="1:6">
      <c r="A1651" s="4">
        <v>0.21527777777777779</v>
      </c>
      <c r="E1651" s="16">
        <v>0.21527777777777779</v>
      </c>
      <c r="F1651" s="16">
        <f t="shared" si="26"/>
        <v>3.5879629629629634E-3</v>
      </c>
    </row>
    <row r="1652" spans="1:6">
      <c r="A1652" s="4">
        <v>0.17013888888888887</v>
      </c>
      <c r="E1652" s="16">
        <v>0.17013888888888887</v>
      </c>
      <c r="F1652" s="16">
        <f t="shared" si="26"/>
        <v>2.8356481481481479E-3</v>
      </c>
    </row>
    <row r="1653" spans="1:6">
      <c r="A1653" s="4">
        <v>0.16458333333333333</v>
      </c>
      <c r="E1653" s="16">
        <v>0.16458333333333333</v>
      </c>
      <c r="F1653" s="16">
        <f t="shared" si="26"/>
        <v>2.7430555555555554E-3</v>
      </c>
    </row>
    <row r="1654" spans="1:6">
      <c r="A1654" s="4">
        <v>0.15486111111111112</v>
      </c>
      <c r="E1654" s="16">
        <v>0.15486111111111112</v>
      </c>
      <c r="F1654" s="16">
        <f t="shared" si="26"/>
        <v>2.5810185185185185E-3</v>
      </c>
    </row>
    <row r="1655" spans="1:6">
      <c r="A1655" s="4">
        <v>0.1361111111111111</v>
      </c>
      <c r="E1655" s="16">
        <v>0.1361111111111111</v>
      </c>
      <c r="F1655" s="16">
        <f t="shared" si="26"/>
        <v>2.2685185185185182E-3</v>
      </c>
    </row>
    <row r="1656" spans="1:6">
      <c r="A1656" s="4">
        <v>0.13541666666666666</v>
      </c>
      <c r="E1656" s="16">
        <v>0.13541666666666666</v>
      </c>
      <c r="F1656" s="16">
        <f t="shared" si="26"/>
        <v>2.2569444444444442E-3</v>
      </c>
    </row>
    <row r="1657" spans="1:6">
      <c r="A1657" s="4">
        <v>0.10208333333333335</v>
      </c>
      <c r="E1657" s="16">
        <v>0.10208333333333335</v>
      </c>
      <c r="F1657" s="16">
        <f t="shared" si="26"/>
        <v>1.701388888888889E-3</v>
      </c>
    </row>
    <row r="1658" spans="1:6">
      <c r="A1658" s="4">
        <v>0.21041666666666667</v>
      </c>
      <c r="E1658" s="16">
        <v>0.21041666666666667</v>
      </c>
      <c r="F1658" s="16">
        <f t="shared" si="26"/>
        <v>3.5069444444444445E-3</v>
      </c>
    </row>
    <row r="1659" spans="1:6">
      <c r="A1659" s="4">
        <v>0.17430555555555557</v>
      </c>
      <c r="E1659" s="16">
        <v>0.17430555555555557</v>
      </c>
      <c r="F1659" s="16">
        <f t="shared" si="26"/>
        <v>2.9050925925925928E-3</v>
      </c>
    </row>
    <row r="1660" spans="1:6">
      <c r="A1660" s="4">
        <v>0.16874999999999998</v>
      </c>
      <c r="E1660" s="16">
        <v>0.16874999999999998</v>
      </c>
      <c r="F1660" s="16">
        <f t="shared" si="26"/>
        <v>2.8124999999999999E-3</v>
      </c>
    </row>
    <row r="1661" spans="1:6">
      <c r="A1661" s="4">
        <v>0.13541666666666666</v>
      </c>
      <c r="E1661" s="16">
        <v>0.13541666666666666</v>
      </c>
      <c r="F1661" s="16">
        <f t="shared" si="26"/>
        <v>2.2569444444444442E-3</v>
      </c>
    </row>
    <row r="1662" spans="1:6">
      <c r="A1662" s="4">
        <v>0.19930555555555554</v>
      </c>
      <c r="E1662" s="16">
        <v>0.19930555555555554</v>
      </c>
      <c r="F1662" s="16">
        <f t="shared" si="26"/>
        <v>3.3217592592592591E-3</v>
      </c>
    </row>
    <row r="1663" spans="1:6">
      <c r="A1663" s="4">
        <v>0.17152777777777775</v>
      </c>
      <c r="E1663" s="16">
        <v>0.17152777777777775</v>
      </c>
      <c r="F1663" s="16">
        <f t="shared" si="26"/>
        <v>2.8587962962962959E-3</v>
      </c>
    </row>
    <row r="1664" spans="1:6">
      <c r="A1664" s="4">
        <v>0.16458333333333333</v>
      </c>
      <c r="E1664" s="16">
        <v>0.16458333333333333</v>
      </c>
      <c r="F1664" s="16">
        <f t="shared" si="26"/>
        <v>2.7430555555555554E-3</v>
      </c>
    </row>
    <row r="1665" spans="1:6">
      <c r="A1665" s="4">
        <v>0.18541666666666667</v>
      </c>
      <c r="E1665" s="16">
        <v>0.18541666666666667</v>
      </c>
      <c r="F1665" s="16">
        <f t="shared" si="26"/>
        <v>3.0902777777777777E-3</v>
      </c>
    </row>
    <row r="1666" spans="1:6">
      <c r="A1666" s="4">
        <v>0.11944444444444445</v>
      </c>
      <c r="E1666" s="16">
        <v>0.11944444444444445</v>
      </c>
      <c r="F1666" s="16">
        <f t="shared" si="26"/>
        <v>1.9907407407407408E-3</v>
      </c>
    </row>
    <row r="1667" spans="1:6">
      <c r="A1667" s="4">
        <v>0.13125000000000001</v>
      </c>
      <c r="E1667" s="16">
        <v>0.13125000000000001</v>
      </c>
      <c r="F1667" s="16">
        <f t="shared" si="26"/>
        <v>2.1875000000000002E-3</v>
      </c>
    </row>
    <row r="1668" spans="1:6">
      <c r="A1668" s="4">
        <v>0.12013888888888889</v>
      </c>
      <c r="E1668" s="16">
        <v>0.12013888888888889</v>
      </c>
      <c r="F1668" s="16">
        <f t="shared" si="26"/>
        <v>2.0023148148148148E-3</v>
      </c>
    </row>
    <row r="1669" spans="1:6">
      <c r="A1669" s="4">
        <v>0.11527777777777777</v>
      </c>
      <c r="E1669" s="16">
        <v>0.11527777777777777</v>
      </c>
      <c r="F1669" s="16">
        <f t="shared" si="26"/>
        <v>1.9212962962962962E-3</v>
      </c>
    </row>
    <row r="1670" spans="1:6">
      <c r="A1670" s="4">
        <v>0.15347222222222223</v>
      </c>
      <c r="E1670" s="16">
        <v>0.15347222222222223</v>
      </c>
      <c r="F1670" s="16">
        <f t="shared" si="26"/>
        <v>2.5578703703703705E-3</v>
      </c>
    </row>
    <row r="1671" spans="1:6">
      <c r="A1671" s="4">
        <v>0.1388888888888889</v>
      </c>
      <c r="E1671" s="16">
        <v>0.1388888888888889</v>
      </c>
      <c r="F1671" s="16">
        <f t="shared" si="26"/>
        <v>2.3148148148148151E-3</v>
      </c>
    </row>
    <row r="1672" spans="1:6">
      <c r="A1672" s="4">
        <v>0.18958333333333333</v>
      </c>
      <c r="E1672" s="16">
        <v>0.18958333333333333</v>
      </c>
      <c r="F1672" s="16">
        <f t="shared" si="26"/>
        <v>3.1597222222222222E-3</v>
      </c>
    </row>
    <row r="1673" spans="1:6">
      <c r="A1673" s="4">
        <v>0.14305555555555557</v>
      </c>
      <c r="E1673" s="16">
        <v>0.14305555555555557</v>
      </c>
      <c r="F1673" s="16">
        <f t="shared" si="26"/>
        <v>2.3842592592592596E-3</v>
      </c>
    </row>
    <row r="1674" spans="1:6">
      <c r="A1674" s="4">
        <v>0.12361111111111112</v>
      </c>
      <c r="E1674" s="16">
        <v>0.12361111111111112</v>
      </c>
      <c r="F1674" s="16">
        <f t="shared" si="26"/>
        <v>2.0601851851851853E-3</v>
      </c>
    </row>
    <row r="1675" spans="1:6">
      <c r="A1675" s="4">
        <v>0.1173611111111111</v>
      </c>
      <c r="E1675" s="16">
        <v>0.1173611111111111</v>
      </c>
      <c r="F1675" s="16">
        <f t="shared" si="26"/>
        <v>1.9560185185185184E-3</v>
      </c>
    </row>
    <row r="1676" spans="1:6">
      <c r="A1676" s="4">
        <v>0.20902777777777778</v>
      </c>
      <c r="E1676" s="16">
        <v>0.20902777777777778</v>
      </c>
      <c r="F1676" s="16">
        <f t="shared" si="26"/>
        <v>3.4837962962962965E-3</v>
      </c>
    </row>
    <row r="1677" spans="1:6">
      <c r="A1677" s="4">
        <v>0.19722222222222222</v>
      </c>
      <c r="E1677" s="16">
        <v>0.19722222222222222</v>
      </c>
      <c r="F1677" s="16">
        <f t="shared" si="26"/>
        <v>3.2870370370370371E-3</v>
      </c>
    </row>
    <row r="1678" spans="1:6">
      <c r="A1678" s="4">
        <v>0.11041666666666666</v>
      </c>
      <c r="E1678" s="16">
        <v>0.11041666666666666</v>
      </c>
      <c r="F1678" s="16">
        <f t="shared" si="26"/>
        <v>1.8402777777777777E-3</v>
      </c>
    </row>
    <row r="1679" spans="1:6">
      <c r="A1679" s="4">
        <v>0.14722222222222223</v>
      </c>
      <c r="E1679" s="16">
        <v>0.14722222222222223</v>
      </c>
      <c r="F1679" s="16">
        <f t="shared" si="26"/>
        <v>2.4537037037037036E-3</v>
      </c>
    </row>
    <row r="1680" spans="1:6">
      <c r="A1680" s="4">
        <v>0.1673611111111111</v>
      </c>
      <c r="E1680" s="16">
        <v>0.1673611111111111</v>
      </c>
      <c r="F1680" s="16">
        <f t="shared" si="26"/>
        <v>2.7893518518518515E-3</v>
      </c>
    </row>
    <row r="1681" spans="1:6">
      <c r="A1681" s="4">
        <v>0.13333333333333333</v>
      </c>
      <c r="E1681" s="16">
        <v>0.13333333333333333</v>
      </c>
      <c r="F1681" s="16">
        <f t="shared" si="26"/>
        <v>2.2222222222222222E-3</v>
      </c>
    </row>
    <row r="1682" spans="1:6">
      <c r="A1682" s="4">
        <v>0.125</v>
      </c>
      <c r="E1682" s="16">
        <v>0.125</v>
      </c>
      <c r="F1682" s="16">
        <f t="shared" si="26"/>
        <v>2.0833333333333333E-3</v>
      </c>
    </row>
    <row r="1683" spans="1:6">
      <c r="A1683" s="4">
        <v>0.11458333333333333</v>
      </c>
      <c r="E1683" s="16">
        <v>0.11458333333333333</v>
      </c>
      <c r="F1683" s="16">
        <f t="shared" si="26"/>
        <v>1.9097222222222222E-3</v>
      </c>
    </row>
    <row r="1684" spans="1:6">
      <c r="A1684" s="4">
        <v>0.12986111111111112</v>
      </c>
      <c r="E1684" s="16">
        <v>0.12986111111111112</v>
      </c>
      <c r="F1684" s="16">
        <f t="shared" si="26"/>
        <v>2.1643518518518522E-3</v>
      </c>
    </row>
    <row r="1685" spans="1:6">
      <c r="A1685" s="4">
        <v>0.17708333333333334</v>
      </c>
      <c r="E1685" s="16">
        <v>0.17708333333333334</v>
      </c>
      <c r="F1685" s="16">
        <f t="shared" si="26"/>
        <v>2.9513888888888892E-3</v>
      </c>
    </row>
    <row r="1686" spans="1:6">
      <c r="A1686" s="4">
        <v>0.15</v>
      </c>
      <c r="E1686" s="16">
        <v>0.15</v>
      </c>
      <c r="F1686" s="16">
        <f t="shared" si="26"/>
        <v>2.5000000000000001E-3</v>
      </c>
    </row>
    <row r="1687" spans="1:6">
      <c r="A1687" s="4">
        <v>0.19513888888888889</v>
      </c>
      <c r="E1687" s="16">
        <v>0.19513888888888889</v>
      </c>
      <c r="F1687" s="16">
        <f t="shared" si="26"/>
        <v>3.2523148148148147E-3</v>
      </c>
    </row>
    <row r="1688" spans="1:6">
      <c r="A1688" s="4">
        <v>0.16111111111111112</v>
      </c>
      <c r="E1688" s="16">
        <v>0.16111111111111112</v>
      </c>
      <c r="F1688" s="16">
        <f t="shared" si="26"/>
        <v>2.6851851851851854E-3</v>
      </c>
    </row>
    <row r="1689" spans="1:6">
      <c r="A1689" s="4">
        <v>0.15972222222222224</v>
      </c>
      <c r="E1689" s="16">
        <v>0.15972222222222224</v>
      </c>
      <c r="F1689" s="16">
        <f t="shared" si="26"/>
        <v>2.6620370370370374E-3</v>
      </c>
    </row>
    <row r="1690" spans="1:6">
      <c r="A1690" s="4">
        <v>0.15347222222222223</v>
      </c>
      <c r="E1690" s="16">
        <v>0.15347222222222223</v>
      </c>
      <c r="F1690" s="16">
        <f t="shared" si="26"/>
        <v>2.5578703703703705E-3</v>
      </c>
    </row>
    <row r="1691" spans="1:6">
      <c r="A1691" s="4">
        <v>0.14444444444444446</v>
      </c>
      <c r="E1691" s="16">
        <v>0.14444444444444446</v>
      </c>
      <c r="F1691" s="16">
        <f t="shared" si="26"/>
        <v>2.4074074074074076E-3</v>
      </c>
    </row>
    <row r="1692" spans="1:6">
      <c r="A1692" s="4">
        <v>0.13333333333333333</v>
      </c>
      <c r="E1692" s="16">
        <v>0.13333333333333333</v>
      </c>
      <c r="F1692" s="16">
        <f t="shared" si="26"/>
        <v>2.2222222222222222E-3</v>
      </c>
    </row>
    <row r="1693" spans="1:6">
      <c r="A1693" s="4">
        <v>9.6527777777777768E-2</v>
      </c>
      <c r="E1693" s="16">
        <v>9.6527777777777768E-2</v>
      </c>
      <c r="F1693" s="16">
        <f t="shared" si="26"/>
        <v>1.6087962962962961E-3</v>
      </c>
    </row>
    <row r="1694" spans="1:6">
      <c r="A1694" s="4">
        <v>0.15555555555555556</v>
      </c>
      <c r="E1694" s="16">
        <v>0.15555555555555556</v>
      </c>
      <c r="F1694" s="16">
        <f t="shared" si="26"/>
        <v>2.5925925925925925E-3</v>
      </c>
    </row>
    <row r="1695" spans="1:6">
      <c r="A1695" s="4">
        <v>0.12430555555555556</v>
      </c>
      <c r="E1695" s="16">
        <v>0.12430555555555556</v>
      </c>
      <c r="F1695" s="16">
        <f t="shared" ref="F1695:F1758" si="27">E1695/60</f>
        <v>2.0717592592592593E-3</v>
      </c>
    </row>
    <row r="1696" spans="1:6">
      <c r="A1696" s="4">
        <v>0.15347222222222223</v>
      </c>
      <c r="E1696" s="16">
        <v>0.15347222222222223</v>
      </c>
      <c r="F1696" s="16">
        <f t="shared" si="27"/>
        <v>2.5578703703703705E-3</v>
      </c>
    </row>
    <row r="1697" spans="1:6">
      <c r="A1697" s="4">
        <v>0.19236111111111112</v>
      </c>
      <c r="E1697" s="16">
        <v>0.19236111111111112</v>
      </c>
      <c r="F1697" s="16">
        <f t="shared" si="27"/>
        <v>3.2060185185185186E-3</v>
      </c>
    </row>
    <row r="1698" spans="1:6">
      <c r="A1698" s="4">
        <v>0.15347222222222223</v>
      </c>
      <c r="E1698" s="16">
        <v>0.15347222222222223</v>
      </c>
      <c r="F1698" s="16">
        <f t="shared" si="27"/>
        <v>2.5578703703703705E-3</v>
      </c>
    </row>
    <row r="1699" spans="1:6">
      <c r="A1699" s="4">
        <v>0.16388888888888889</v>
      </c>
      <c r="E1699" s="16">
        <v>0.16388888888888889</v>
      </c>
      <c r="F1699" s="16">
        <f t="shared" si="27"/>
        <v>2.7314814814814814E-3</v>
      </c>
    </row>
    <row r="1700" spans="1:6">
      <c r="A1700" s="4">
        <v>0.18888888888888888</v>
      </c>
      <c r="E1700" s="16">
        <v>0.18888888888888888</v>
      </c>
      <c r="F1700" s="16">
        <f t="shared" si="27"/>
        <v>3.1481481481481482E-3</v>
      </c>
    </row>
    <row r="1701" spans="1:6">
      <c r="A1701" s="4">
        <v>0.28680555555555554</v>
      </c>
      <c r="E1701" s="16">
        <v>0.28680555555555554</v>
      </c>
      <c r="F1701" s="16">
        <f t="shared" si="27"/>
        <v>4.7800925925925919E-3</v>
      </c>
    </row>
    <row r="1702" spans="1:6">
      <c r="A1702" s="4">
        <v>0.19444444444444445</v>
      </c>
      <c r="E1702" s="16">
        <v>0.19444444444444445</v>
      </c>
      <c r="F1702" s="16">
        <f t="shared" si="27"/>
        <v>3.2407407407407406E-3</v>
      </c>
    </row>
    <row r="1703" spans="1:6">
      <c r="A1703" s="4">
        <v>0.15138888888888888</v>
      </c>
      <c r="E1703" s="16">
        <v>0.15138888888888888</v>
      </c>
      <c r="F1703" s="16">
        <f t="shared" si="27"/>
        <v>2.5231481481481481E-3</v>
      </c>
    </row>
    <row r="1704" spans="1:6">
      <c r="A1704" s="4">
        <v>0.18680555555555556</v>
      </c>
      <c r="E1704" s="16">
        <v>0.18680555555555556</v>
      </c>
      <c r="F1704" s="16">
        <f t="shared" si="27"/>
        <v>3.1134259259259262E-3</v>
      </c>
    </row>
    <row r="1705" spans="1:6">
      <c r="A1705" s="4">
        <v>0.16388888888888889</v>
      </c>
      <c r="E1705" s="16">
        <v>0.16388888888888889</v>
      </c>
      <c r="F1705" s="16">
        <f t="shared" si="27"/>
        <v>2.7314814814814814E-3</v>
      </c>
    </row>
    <row r="1706" spans="1:6">
      <c r="A1706" s="4">
        <v>0.13402777777777777</v>
      </c>
      <c r="E1706" s="16">
        <v>0.13402777777777777</v>
      </c>
      <c r="F1706" s="16">
        <f t="shared" si="27"/>
        <v>2.2337962962962962E-3</v>
      </c>
    </row>
    <row r="1707" spans="1:6">
      <c r="A1707" s="4">
        <v>0.16458333333333333</v>
      </c>
      <c r="E1707" s="16">
        <v>0.16458333333333333</v>
      </c>
      <c r="F1707" s="16">
        <f t="shared" si="27"/>
        <v>2.7430555555555554E-3</v>
      </c>
    </row>
    <row r="1708" spans="1:6">
      <c r="A1708" s="4">
        <v>0.14097222222222222</v>
      </c>
      <c r="E1708" s="16">
        <v>0.14097222222222222</v>
      </c>
      <c r="F1708" s="16">
        <f t="shared" si="27"/>
        <v>2.3495370370370371E-3</v>
      </c>
    </row>
    <row r="1709" spans="1:6">
      <c r="A1709" s="4">
        <v>0.22916666666666666</v>
      </c>
      <c r="E1709" s="16">
        <v>0.22916666666666666</v>
      </c>
      <c r="F1709" s="16">
        <f t="shared" si="27"/>
        <v>3.8194444444444443E-3</v>
      </c>
    </row>
    <row r="1710" spans="1:6">
      <c r="A1710" s="4">
        <v>0.18055555555555555</v>
      </c>
      <c r="E1710" s="16">
        <v>0.18055555555555555</v>
      </c>
      <c r="F1710" s="16">
        <f t="shared" si="27"/>
        <v>3.0092592592592593E-3</v>
      </c>
    </row>
    <row r="1711" spans="1:6">
      <c r="A1711" s="4">
        <v>0.16041666666666668</v>
      </c>
      <c r="E1711" s="16">
        <v>0.16041666666666668</v>
      </c>
      <c r="F1711" s="16">
        <f t="shared" si="27"/>
        <v>2.6736111111111114E-3</v>
      </c>
    </row>
    <row r="1712" spans="1:6">
      <c r="A1712" s="4">
        <v>0.15763888888888888</v>
      </c>
      <c r="E1712" s="16">
        <v>0.15763888888888888</v>
      </c>
      <c r="F1712" s="16">
        <f t="shared" si="27"/>
        <v>2.6273148148148145E-3</v>
      </c>
    </row>
    <row r="1713" spans="1:6">
      <c r="A1713" s="4">
        <v>0.15625</v>
      </c>
      <c r="E1713" s="16">
        <v>0.15625</v>
      </c>
      <c r="F1713" s="16">
        <f t="shared" si="27"/>
        <v>2.6041666666666665E-3</v>
      </c>
    </row>
    <row r="1714" spans="1:6">
      <c r="A1714" s="4">
        <v>0.17569444444444446</v>
      </c>
      <c r="E1714" s="16">
        <v>0.17569444444444446</v>
      </c>
      <c r="F1714" s="16">
        <f t="shared" si="27"/>
        <v>2.9282407407407408E-3</v>
      </c>
    </row>
    <row r="1715" spans="1:6">
      <c r="A1715" s="4">
        <v>0.125</v>
      </c>
      <c r="E1715" s="16">
        <v>0.125</v>
      </c>
      <c r="F1715" s="16">
        <f t="shared" si="27"/>
        <v>2.0833333333333333E-3</v>
      </c>
    </row>
    <row r="1716" spans="1:6">
      <c r="A1716" s="4">
        <v>0.18541666666666667</v>
      </c>
      <c r="E1716" s="16">
        <v>0.18541666666666667</v>
      </c>
      <c r="F1716" s="16">
        <f t="shared" si="27"/>
        <v>3.0902777777777777E-3</v>
      </c>
    </row>
    <row r="1717" spans="1:6">
      <c r="A1717" s="4">
        <v>0.15069444444444444</v>
      </c>
      <c r="E1717" s="16">
        <v>0.15069444444444444</v>
      </c>
      <c r="F1717" s="16">
        <f t="shared" si="27"/>
        <v>2.5115740740740741E-3</v>
      </c>
    </row>
    <row r="1718" spans="1:6">
      <c r="A1718" s="4">
        <v>0.12083333333333333</v>
      </c>
      <c r="E1718" s="16">
        <v>0.12083333333333333</v>
      </c>
      <c r="F1718" s="16">
        <f t="shared" si="27"/>
        <v>2.0138888888888888E-3</v>
      </c>
    </row>
    <row r="1719" spans="1:6">
      <c r="A1719" s="4">
        <v>0.13125000000000001</v>
      </c>
      <c r="E1719" s="16">
        <v>0.13125000000000001</v>
      </c>
      <c r="F1719" s="16">
        <f t="shared" si="27"/>
        <v>2.1875000000000002E-3</v>
      </c>
    </row>
    <row r="1720" spans="1:6">
      <c r="A1720" s="4">
        <v>0.13402777777777777</v>
      </c>
      <c r="E1720" s="16">
        <v>0.13402777777777777</v>
      </c>
      <c r="F1720" s="16">
        <f t="shared" si="27"/>
        <v>2.2337962962962962E-3</v>
      </c>
    </row>
    <row r="1721" spans="1:6">
      <c r="A1721" s="4">
        <v>0.17083333333333331</v>
      </c>
      <c r="E1721" s="16">
        <v>0.17083333333333331</v>
      </c>
      <c r="F1721" s="16">
        <f t="shared" si="27"/>
        <v>2.8472222222222219E-3</v>
      </c>
    </row>
    <row r="1722" spans="1:6">
      <c r="A1722" s="4">
        <v>0.12361111111111112</v>
      </c>
      <c r="E1722" s="16">
        <v>0.12361111111111112</v>
      </c>
      <c r="F1722" s="16">
        <f t="shared" si="27"/>
        <v>2.0601851851851853E-3</v>
      </c>
    </row>
    <row r="1723" spans="1:6">
      <c r="A1723" s="4">
        <v>8.819444444444445E-2</v>
      </c>
      <c r="E1723" s="16">
        <v>8.819444444444445E-2</v>
      </c>
      <c r="F1723" s="16">
        <f t="shared" si="27"/>
        <v>1.4699074074074074E-3</v>
      </c>
    </row>
    <row r="1724" spans="1:6">
      <c r="A1724" s="4">
        <v>0.21041666666666667</v>
      </c>
      <c r="E1724" s="16">
        <v>0.21041666666666667</v>
      </c>
      <c r="F1724" s="16">
        <f t="shared" si="27"/>
        <v>3.5069444444444445E-3</v>
      </c>
    </row>
    <row r="1725" spans="1:6">
      <c r="A1725" s="4">
        <v>0.18124999999999999</v>
      </c>
      <c r="E1725" s="16">
        <v>0.18124999999999999</v>
      </c>
      <c r="F1725" s="16">
        <f t="shared" si="27"/>
        <v>3.0208333333333333E-3</v>
      </c>
    </row>
    <row r="1726" spans="1:6">
      <c r="A1726" s="4">
        <v>0.1423611111111111</v>
      </c>
      <c r="E1726" s="16">
        <v>0.1423611111111111</v>
      </c>
      <c r="F1726" s="16">
        <f t="shared" si="27"/>
        <v>2.3726851851851851E-3</v>
      </c>
    </row>
    <row r="1727" spans="1:6">
      <c r="A1727" s="4">
        <v>0.14652777777777778</v>
      </c>
      <c r="E1727" s="16">
        <v>0.14652777777777778</v>
      </c>
      <c r="F1727" s="16">
        <f t="shared" si="27"/>
        <v>2.4421296296296296E-3</v>
      </c>
    </row>
    <row r="1728" spans="1:6">
      <c r="A1728" s="4">
        <v>0.13333333333333333</v>
      </c>
      <c r="E1728" s="16">
        <v>0.13333333333333333</v>
      </c>
      <c r="F1728" s="16">
        <f t="shared" si="27"/>
        <v>2.2222222222222222E-3</v>
      </c>
    </row>
    <row r="1729" spans="1:6">
      <c r="A1729" s="4">
        <v>0.14583333333333334</v>
      </c>
      <c r="E1729" s="16">
        <v>0.14583333333333334</v>
      </c>
      <c r="F1729" s="16">
        <f t="shared" si="27"/>
        <v>2.4305555555555556E-3</v>
      </c>
    </row>
    <row r="1730" spans="1:6">
      <c r="A1730" s="4">
        <v>0.14166666666666666</v>
      </c>
      <c r="E1730" s="16">
        <v>0.14166666666666666</v>
      </c>
      <c r="F1730" s="16">
        <f t="shared" si="27"/>
        <v>2.3611111111111111E-3</v>
      </c>
    </row>
    <row r="1731" spans="1:6">
      <c r="A1731" s="4">
        <v>0.13680555555555554</v>
      </c>
      <c r="E1731" s="16">
        <v>0.13680555555555554</v>
      </c>
      <c r="F1731" s="16">
        <f t="shared" si="27"/>
        <v>2.2800925925925922E-3</v>
      </c>
    </row>
    <row r="1732" spans="1:6">
      <c r="A1732" s="4">
        <v>0.17222222222222225</v>
      </c>
      <c r="E1732" s="16">
        <v>0.17222222222222225</v>
      </c>
      <c r="F1732" s="16">
        <f t="shared" si="27"/>
        <v>2.8703703703703708E-3</v>
      </c>
    </row>
    <row r="1733" spans="1:6">
      <c r="A1733" s="4">
        <v>0.12013888888888889</v>
      </c>
      <c r="E1733" s="16">
        <v>0.12013888888888889</v>
      </c>
      <c r="F1733" s="16">
        <f t="shared" si="27"/>
        <v>2.0023148148148148E-3</v>
      </c>
    </row>
    <row r="1734" spans="1:6">
      <c r="A1734" s="4">
        <v>0.2388888888888889</v>
      </c>
      <c r="E1734" s="16">
        <v>0.2388888888888889</v>
      </c>
      <c r="F1734" s="16">
        <f t="shared" si="27"/>
        <v>3.9814814814814817E-3</v>
      </c>
    </row>
    <row r="1735" spans="1:6">
      <c r="A1735" s="4">
        <v>0.21805555555555556</v>
      </c>
      <c r="E1735" s="16">
        <v>0.21805555555555556</v>
      </c>
      <c r="F1735" s="16">
        <f t="shared" si="27"/>
        <v>3.6342592592592594E-3</v>
      </c>
    </row>
    <row r="1736" spans="1:6">
      <c r="A1736" s="4">
        <v>0.17569444444444446</v>
      </c>
      <c r="E1736" s="16">
        <v>0.17569444444444446</v>
      </c>
      <c r="F1736" s="16">
        <f t="shared" si="27"/>
        <v>2.9282407407407408E-3</v>
      </c>
    </row>
    <row r="1737" spans="1:6">
      <c r="A1737" s="4">
        <v>0.1875</v>
      </c>
      <c r="E1737" s="16">
        <v>0.1875</v>
      </c>
      <c r="F1737" s="16">
        <f t="shared" si="27"/>
        <v>3.1250000000000002E-3</v>
      </c>
    </row>
    <row r="1738" spans="1:6">
      <c r="A1738" s="4">
        <v>0.11388888888888889</v>
      </c>
      <c r="E1738" s="16">
        <v>0.11388888888888889</v>
      </c>
      <c r="F1738" s="16">
        <f t="shared" si="27"/>
        <v>1.8981481481481482E-3</v>
      </c>
    </row>
    <row r="1739" spans="1:6">
      <c r="A1739" s="4">
        <v>0.16180555555555556</v>
      </c>
      <c r="E1739" s="16">
        <v>0.16180555555555556</v>
      </c>
      <c r="F1739" s="16">
        <f t="shared" si="27"/>
        <v>2.6967592592592594E-3</v>
      </c>
    </row>
    <row r="1740" spans="1:6">
      <c r="A1740" s="4">
        <v>0.1361111111111111</v>
      </c>
      <c r="E1740" s="16">
        <v>0.1361111111111111</v>
      </c>
      <c r="F1740" s="16">
        <f t="shared" si="27"/>
        <v>2.2685185185185182E-3</v>
      </c>
    </row>
    <row r="1741" spans="1:6">
      <c r="A1741" s="4">
        <v>0.13263888888888889</v>
      </c>
      <c r="E1741" s="16">
        <v>0.13263888888888889</v>
      </c>
      <c r="F1741" s="16">
        <f t="shared" si="27"/>
        <v>2.2106481481481482E-3</v>
      </c>
    </row>
    <row r="1742" spans="1:6">
      <c r="A1742" s="4">
        <v>0.12361111111111112</v>
      </c>
      <c r="E1742" s="16">
        <v>0.12361111111111112</v>
      </c>
      <c r="F1742" s="16">
        <f t="shared" si="27"/>
        <v>2.0601851851851853E-3</v>
      </c>
    </row>
    <row r="1743" spans="1:6">
      <c r="A1743" s="4">
        <v>0.13472222222222222</v>
      </c>
      <c r="E1743" s="16">
        <v>0.13472222222222222</v>
      </c>
      <c r="F1743" s="16">
        <f t="shared" si="27"/>
        <v>2.2453703703703702E-3</v>
      </c>
    </row>
    <row r="1744" spans="1:6">
      <c r="A1744" s="4">
        <v>0.14097222222222222</v>
      </c>
      <c r="E1744" s="16">
        <v>0.14097222222222222</v>
      </c>
      <c r="F1744" s="16">
        <f t="shared" si="27"/>
        <v>2.3495370370370371E-3</v>
      </c>
    </row>
    <row r="1745" spans="1:6">
      <c r="A1745" s="4">
        <v>0.28125</v>
      </c>
      <c r="E1745" s="16">
        <v>0.28125</v>
      </c>
      <c r="F1745" s="16">
        <f t="shared" si="27"/>
        <v>4.6874999999999998E-3</v>
      </c>
    </row>
    <row r="1746" spans="1:6">
      <c r="A1746" s="4">
        <v>0.16944444444444443</v>
      </c>
      <c r="E1746" s="16">
        <v>0.16944444444444443</v>
      </c>
      <c r="F1746" s="16">
        <f t="shared" si="27"/>
        <v>2.8240740740740739E-3</v>
      </c>
    </row>
    <row r="1747" spans="1:6">
      <c r="A1747" s="4">
        <v>0.12708333333333333</v>
      </c>
      <c r="E1747" s="16">
        <v>0.12708333333333333</v>
      </c>
      <c r="F1747" s="16">
        <f t="shared" si="27"/>
        <v>2.1180555555555553E-3</v>
      </c>
    </row>
    <row r="1748" spans="1:6">
      <c r="A1748" s="4">
        <v>0.14166666666666666</v>
      </c>
      <c r="E1748" s="16">
        <v>0.14166666666666666</v>
      </c>
      <c r="F1748" s="16">
        <f t="shared" si="27"/>
        <v>2.3611111111111111E-3</v>
      </c>
    </row>
    <row r="1749" spans="1:6">
      <c r="A1749" s="4">
        <v>0.27638888888888885</v>
      </c>
      <c r="E1749" s="16">
        <v>0.27638888888888885</v>
      </c>
      <c r="F1749" s="16">
        <f t="shared" si="27"/>
        <v>4.6064814814814805E-3</v>
      </c>
    </row>
    <row r="1750" spans="1:6">
      <c r="A1750" s="4">
        <v>0.15069444444444444</v>
      </c>
      <c r="E1750" s="16">
        <v>0.15069444444444444</v>
      </c>
      <c r="F1750" s="16">
        <f t="shared" si="27"/>
        <v>2.5115740740740741E-3</v>
      </c>
    </row>
    <row r="1751" spans="1:6">
      <c r="A1751" s="4">
        <v>0.11875000000000001</v>
      </c>
      <c r="E1751" s="16">
        <v>0.11875000000000001</v>
      </c>
      <c r="F1751" s="16">
        <f t="shared" si="27"/>
        <v>1.9791666666666668E-3</v>
      </c>
    </row>
    <row r="1752" spans="1:6">
      <c r="A1752" s="4">
        <v>0.10555555555555556</v>
      </c>
      <c r="E1752" s="16">
        <v>0.10555555555555556</v>
      </c>
      <c r="F1752" s="16">
        <f t="shared" si="27"/>
        <v>1.7592592592592592E-3</v>
      </c>
    </row>
    <row r="1753" spans="1:6">
      <c r="A1753" s="4">
        <v>0.16874999999999998</v>
      </c>
      <c r="E1753" s="16">
        <v>0.16874999999999998</v>
      </c>
      <c r="F1753" s="16">
        <f t="shared" si="27"/>
        <v>2.8124999999999999E-3</v>
      </c>
    </row>
    <row r="1754" spans="1:6">
      <c r="A1754" s="4">
        <v>0.18124999999999999</v>
      </c>
      <c r="E1754" s="16">
        <v>0.18124999999999999</v>
      </c>
      <c r="F1754" s="16">
        <f t="shared" si="27"/>
        <v>3.0208333333333333E-3</v>
      </c>
    </row>
    <row r="1755" spans="1:6">
      <c r="A1755" s="4">
        <v>0.18124999999999999</v>
      </c>
      <c r="E1755" s="16">
        <v>0.18124999999999999</v>
      </c>
      <c r="F1755" s="16">
        <f t="shared" si="27"/>
        <v>3.0208333333333333E-3</v>
      </c>
    </row>
    <row r="1756" spans="1:6">
      <c r="A1756" s="4">
        <v>0.15069444444444444</v>
      </c>
      <c r="E1756" s="16">
        <v>0.15069444444444444</v>
      </c>
      <c r="F1756" s="16">
        <f t="shared" si="27"/>
        <v>2.5115740740740741E-3</v>
      </c>
    </row>
    <row r="1757" spans="1:6">
      <c r="A1757" s="4">
        <v>0.18402777777777779</v>
      </c>
      <c r="E1757" s="16">
        <v>0.18402777777777779</v>
      </c>
      <c r="F1757" s="16">
        <f t="shared" si="27"/>
        <v>3.0671296296296297E-3</v>
      </c>
    </row>
    <row r="1758" spans="1:6">
      <c r="A1758" s="4">
        <v>0.15763888888888888</v>
      </c>
      <c r="E1758" s="16">
        <v>0.15763888888888888</v>
      </c>
      <c r="F1758" s="16">
        <f t="shared" si="27"/>
        <v>2.6273148148148145E-3</v>
      </c>
    </row>
    <row r="1759" spans="1:6">
      <c r="A1759" s="4">
        <v>0.15486111111111112</v>
      </c>
      <c r="E1759" s="16">
        <v>0.15486111111111112</v>
      </c>
      <c r="F1759" s="16">
        <f t="shared" ref="F1759:F1822" si="28">E1759/60</f>
        <v>2.5810185185185185E-3</v>
      </c>
    </row>
    <row r="1760" spans="1:6">
      <c r="A1760" s="4">
        <v>0.12430555555555556</v>
      </c>
      <c r="E1760" s="16">
        <v>0.12430555555555556</v>
      </c>
      <c r="F1760" s="16">
        <f t="shared" si="28"/>
        <v>2.0717592592592593E-3</v>
      </c>
    </row>
    <row r="1761" spans="1:6">
      <c r="A1761" s="4">
        <v>0.125</v>
      </c>
      <c r="E1761" s="16">
        <v>0.125</v>
      </c>
      <c r="F1761" s="16">
        <f t="shared" si="28"/>
        <v>2.0833333333333333E-3</v>
      </c>
    </row>
    <row r="1762" spans="1:6">
      <c r="A1762" s="4">
        <v>4.3055555555555562E-2</v>
      </c>
      <c r="E1762" s="16">
        <v>4.3055555555555562E-2</v>
      </c>
      <c r="F1762" s="16">
        <f t="shared" si="28"/>
        <v>7.175925925925927E-4</v>
      </c>
    </row>
    <row r="1763" spans="1:6">
      <c r="A1763" s="4">
        <v>0.15694444444444444</v>
      </c>
      <c r="E1763" s="16">
        <v>0.15694444444444444</v>
      </c>
      <c r="F1763" s="16">
        <f t="shared" si="28"/>
        <v>2.6157407407407405E-3</v>
      </c>
    </row>
    <row r="1764" spans="1:6">
      <c r="A1764" s="4">
        <v>0.16597222222222222</v>
      </c>
      <c r="E1764" s="16">
        <v>0.16597222222222222</v>
      </c>
      <c r="F1764" s="16">
        <f t="shared" si="28"/>
        <v>2.7662037037037034E-3</v>
      </c>
    </row>
    <row r="1765" spans="1:6">
      <c r="A1765" s="4">
        <v>0.20486111111111113</v>
      </c>
      <c r="E1765" s="16">
        <v>0.20486111111111113</v>
      </c>
      <c r="F1765" s="16">
        <f t="shared" si="28"/>
        <v>3.414351851851852E-3</v>
      </c>
    </row>
    <row r="1766" spans="1:6">
      <c r="A1766" s="4">
        <v>0.27361111111111108</v>
      </c>
      <c r="E1766" s="16">
        <v>0.27361111111111108</v>
      </c>
      <c r="F1766" s="16">
        <f t="shared" si="28"/>
        <v>4.5601851851851845E-3</v>
      </c>
    </row>
    <row r="1767" spans="1:6">
      <c r="A1767" s="4">
        <v>0.15763888888888888</v>
      </c>
      <c r="E1767" s="16">
        <v>0.15763888888888888</v>
      </c>
      <c r="F1767" s="16">
        <f t="shared" si="28"/>
        <v>2.6273148148148145E-3</v>
      </c>
    </row>
    <row r="1768" spans="1:6">
      <c r="A1768" s="4">
        <v>0.12083333333333333</v>
      </c>
      <c r="E1768" s="16">
        <v>0.12083333333333333</v>
      </c>
      <c r="F1768" s="16">
        <f t="shared" si="28"/>
        <v>2.0138888888888888E-3</v>
      </c>
    </row>
    <row r="1769" spans="1:6">
      <c r="A1769" s="4">
        <v>0.21666666666666667</v>
      </c>
      <c r="E1769" s="16">
        <v>0.21666666666666667</v>
      </c>
      <c r="F1769" s="16">
        <f t="shared" si="28"/>
        <v>3.6111111111111114E-3</v>
      </c>
    </row>
    <row r="1770" spans="1:6">
      <c r="A1770" s="4">
        <v>0.20694444444444446</v>
      </c>
      <c r="E1770" s="16">
        <v>0.20694444444444446</v>
      </c>
      <c r="F1770" s="16">
        <f t="shared" si="28"/>
        <v>3.4490740740740745E-3</v>
      </c>
    </row>
    <row r="1771" spans="1:6">
      <c r="A1771" s="4">
        <v>0.17361111111111113</v>
      </c>
      <c r="E1771" s="16">
        <v>0.17361111111111113</v>
      </c>
      <c r="F1771" s="16">
        <f t="shared" si="28"/>
        <v>2.8935185185185188E-3</v>
      </c>
    </row>
    <row r="1772" spans="1:6">
      <c r="A1772" s="4">
        <v>0.1875</v>
      </c>
      <c r="E1772" s="16">
        <v>0.1875</v>
      </c>
      <c r="F1772" s="16">
        <f t="shared" si="28"/>
        <v>3.1250000000000002E-3</v>
      </c>
    </row>
    <row r="1773" spans="1:6">
      <c r="A1773" s="4">
        <v>0.10069444444444443</v>
      </c>
      <c r="E1773" s="16">
        <v>0.10069444444444443</v>
      </c>
      <c r="F1773" s="16">
        <f t="shared" si="28"/>
        <v>1.6782407407407406E-3</v>
      </c>
    </row>
    <row r="1774" spans="1:6">
      <c r="A1774" s="4">
        <v>0.17152777777777775</v>
      </c>
      <c r="E1774" s="16">
        <v>0.17152777777777775</v>
      </c>
      <c r="F1774" s="16">
        <f t="shared" si="28"/>
        <v>2.8587962962962959E-3</v>
      </c>
    </row>
    <row r="1775" spans="1:6">
      <c r="A1775" s="4">
        <v>0.14791666666666667</v>
      </c>
      <c r="E1775" s="16">
        <v>0.14791666666666667</v>
      </c>
      <c r="F1775" s="16">
        <f t="shared" si="28"/>
        <v>2.4652777777777776E-3</v>
      </c>
    </row>
    <row r="1776" spans="1:6">
      <c r="A1776" s="4">
        <v>0.15347222222222223</v>
      </c>
      <c r="E1776" s="16">
        <v>0.15347222222222223</v>
      </c>
      <c r="F1776" s="16">
        <f t="shared" si="28"/>
        <v>2.5578703703703705E-3</v>
      </c>
    </row>
    <row r="1777" spans="1:6">
      <c r="A1777" s="4">
        <v>0.24791666666666667</v>
      </c>
      <c r="E1777" s="16">
        <v>0.24791666666666667</v>
      </c>
      <c r="F1777" s="16">
        <f t="shared" si="28"/>
        <v>4.1319444444444442E-3</v>
      </c>
    </row>
    <row r="1778" spans="1:6">
      <c r="A1778" s="4">
        <v>3.3333333333333333E-2</v>
      </c>
      <c r="E1778" s="16">
        <v>3.3333333333333333E-2</v>
      </c>
      <c r="F1778" s="16">
        <f t="shared" si="28"/>
        <v>5.5555555555555556E-4</v>
      </c>
    </row>
    <row r="1779" spans="1:6">
      <c r="A1779" s="4">
        <v>0.1423611111111111</v>
      </c>
      <c r="E1779" s="16">
        <v>0.1423611111111111</v>
      </c>
      <c r="F1779" s="16">
        <f t="shared" si="28"/>
        <v>2.3726851851851851E-3</v>
      </c>
    </row>
    <row r="1780" spans="1:6">
      <c r="A1780" s="4">
        <v>9.0277777777777776E-2</v>
      </c>
      <c r="E1780" s="16">
        <v>9.0277777777777776E-2</v>
      </c>
      <c r="F1780" s="16">
        <f t="shared" si="28"/>
        <v>1.5046296296296296E-3</v>
      </c>
    </row>
    <row r="1781" spans="1:6">
      <c r="A1781" s="4">
        <v>0.11944444444444445</v>
      </c>
      <c r="E1781" s="16">
        <v>0.11944444444444445</v>
      </c>
      <c r="F1781" s="16">
        <f t="shared" si="28"/>
        <v>1.9907407407407408E-3</v>
      </c>
    </row>
    <row r="1782" spans="1:6">
      <c r="A1782" s="4">
        <v>0.1451388888888889</v>
      </c>
      <c r="E1782" s="16">
        <v>0.1451388888888889</v>
      </c>
      <c r="F1782" s="16">
        <f t="shared" si="28"/>
        <v>2.4189814814814816E-3</v>
      </c>
    </row>
    <row r="1783" spans="1:6">
      <c r="A1783" s="4">
        <v>0.16458333333333333</v>
      </c>
      <c r="E1783" s="16">
        <v>0.16458333333333333</v>
      </c>
      <c r="F1783" s="16">
        <f t="shared" si="28"/>
        <v>2.7430555555555554E-3</v>
      </c>
    </row>
    <row r="1784" spans="1:6">
      <c r="A1784" s="4">
        <v>0.15208333333333332</v>
      </c>
      <c r="E1784" s="16">
        <v>0.15208333333333332</v>
      </c>
      <c r="F1784" s="16">
        <f t="shared" si="28"/>
        <v>2.5347222222222221E-3</v>
      </c>
    </row>
    <row r="1785" spans="1:6">
      <c r="A1785" s="4">
        <v>0.14305555555555557</v>
      </c>
      <c r="E1785" s="16">
        <v>0.14305555555555557</v>
      </c>
      <c r="F1785" s="16">
        <f t="shared" si="28"/>
        <v>2.3842592592592596E-3</v>
      </c>
    </row>
    <row r="1786" spans="1:6">
      <c r="A1786" s="4">
        <v>0.16805555555555554</v>
      </c>
      <c r="E1786" s="16">
        <v>0.16805555555555554</v>
      </c>
      <c r="F1786" s="16">
        <f t="shared" si="28"/>
        <v>2.8009259259259259E-3</v>
      </c>
    </row>
    <row r="1787" spans="1:6">
      <c r="A1787" s="4">
        <v>0.12708333333333333</v>
      </c>
      <c r="E1787" s="16">
        <v>0.12708333333333333</v>
      </c>
      <c r="F1787" s="16">
        <f t="shared" si="28"/>
        <v>2.1180555555555553E-3</v>
      </c>
    </row>
    <row r="1788" spans="1:6">
      <c r="A1788" s="4">
        <v>0.17847222222222223</v>
      </c>
      <c r="E1788" s="16">
        <v>0.17847222222222223</v>
      </c>
      <c r="F1788" s="16">
        <f t="shared" si="28"/>
        <v>2.9745370370370373E-3</v>
      </c>
    </row>
    <row r="1789" spans="1:6">
      <c r="A1789" s="4">
        <v>7.6388888888888895E-2</v>
      </c>
      <c r="E1789" s="16">
        <v>7.6388888888888895E-2</v>
      </c>
      <c r="F1789" s="16">
        <f t="shared" si="28"/>
        <v>1.2731481481481483E-3</v>
      </c>
    </row>
    <row r="1790" spans="1:6">
      <c r="A1790" s="4">
        <v>0.18680555555555556</v>
      </c>
      <c r="E1790" s="16">
        <v>0.18680555555555556</v>
      </c>
      <c r="F1790" s="16">
        <f t="shared" si="28"/>
        <v>3.1134259259259262E-3</v>
      </c>
    </row>
    <row r="1791" spans="1:6">
      <c r="A1791" s="4">
        <v>0.18402777777777779</v>
      </c>
      <c r="E1791" s="16">
        <v>0.18402777777777779</v>
      </c>
      <c r="F1791" s="16">
        <f t="shared" si="28"/>
        <v>3.0671296296296297E-3</v>
      </c>
    </row>
    <row r="1792" spans="1:6">
      <c r="A1792" s="4">
        <v>0.1763888888888889</v>
      </c>
      <c r="E1792" s="16">
        <v>0.1763888888888889</v>
      </c>
      <c r="F1792" s="16">
        <f t="shared" si="28"/>
        <v>2.9398148148148148E-3</v>
      </c>
    </row>
    <row r="1793" spans="1:6">
      <c r="A1793" s="4">
        <v>0.18333333333333335</v>
      </c>
      <c r="E1793" s="16">
        <v>0.18333333333333335</v>
      </c>
      <c r="F1793" s="16">
        <f t="shared" si="28"/>
        <v>3.0555555555555557E-3</v>
      </c>
    </row>
    <row r="1794" spans="1:6">
      <c r="A1794" s="4">
        <v>0.28333333333333333</v>
      </c>
      <c r="E1794" s="16">
        <v>0.28333333333333333</v>
      </c>
      <c r="F1794" s="16">
        <f t="shared" si="28"/>
        <v>4.7222222222222223E-3</v>
      </c>
    </row>
    <row r="1795" spans="1:6">
      <c r="A1795" s="4">
        <v>7.2916666666666671E-2</v>
      </c>
      <c r="E1795" s="16">
        <v>7.2916666666666671E-2</v>
      </c>
      <c r="F1795" s="16">
        <f t="shared" si="28"/>
        <v>1.2152777777777778E-3</v>
      </c>
    </row>
    <row r="1796" spans="1:6">
      <c r="A1796" s="4">
        <v>0.17291666666666669</v>
      </c>
      <c r="E1796" s="16">
        <v>0.17291666666666669</v>
      </c>
      <c r="F1796" s="16">
        <f t="shared" si="28"/>
        <v>2.8819444444444448E-3</v>
      </c>
    </row>
    <row r="1797" spans="1:6">
      <c r="A1797" s="4">
        <v>0.18819444444444444</v>
      </c>
      <c r="E1797" s="16">
        <v>0.18819444444444444</v>
      </c>
      <c r="F1797" s="16">
        <f t="shared" si="28"/>
        <v>3.1365740740740742E-3</v>
      </c>
    </row>
    <row r="1798" spans="1:6">
      <c r="A1798" s="4">
        <v>0.16111111111111112</v>
      </c>
      <c r="E1798" s="16">
        <v>0.16111111111111112</v>
      </c>
      <c r="F1798" s="16">
        <f t="shared" si="28"/>
        <v>2.6851851851851854E-3</v>
      </c>
    </row>
    <row r="1799" spans="1:6">
      <c r="A1799" s="4">
        <v>0.14305555555555557</v>
      </c>
      <c r="E1799" s="16">
        <v>0.14305555555555557</v>
      </c>
      <c r="F1799" s="16">
        <f t="shared" si="28"/>
        <v>2.3842592592592596E-3</v>
      </c>
    </row>
    <row r="1800" spans="1:6">
      <c r="A1800" s="4">
        <v>0.1013888888888889</v>
      </c>
      <c r="E1800" s="16">
        <v>0.1013888888888889</v>
      </c>
      <c r="F1800" s="16">
        <f t="shared" si="28"/>
        <v>1.689814814814815E-3</v>
      </c>
    </row>
    <row r="1801" spans="1:6">
      <c r="A1801" s="4">
        <v>0.16388888888888889</v>
      </c>
      <c r="E1801" s="16">
        <v>0.16388888888888889</v>
      </c>
      <c r="F1801" s="16">
        <f t="shared" si="28"/>
        <v>2.7314814814814814E-3</v>
      </c>
    </row>
    <row r="1802" spans="1:6">
      <c r="A1802" s="4">
        <v>0.14791666666666667</v>
      </c>
      <c r="E1802" s="16">
        <v>0.14791666666666667</v>
      </c>
      <c r="F1802" s="16">
        <f t="shared" si="28"/>
        <v>2.4652777777777776E-3</v>
      </c>
    </row>
    <row r="1803" spans="1:6">
      <c r="A1803" s="4">
        <v>0.15416666666666667</v>
      </c>
      <c r="E1803" s="16">
        <v>0.15416666666666667</v>
      </c>
      <c r="F1803" s="16">
        <f t="shared" si="28"/>
        <v>2.5694444444444445E-3</v>
      </c>
    </row>
    <row r="1804" spans="1:6">
      <c r="A1804" s="4">
        <v>0.1451388888888889</v>
      </c>
      <c r="E1804" s="16">
        <v>0.1451388888888889</v>
      </c>
      <c r="F1804" s="16">
        <f t="shared" si="28"/>
        <v>2.4189814814814816E-3</v>
      </c>
    </row>
    <row r="1805" spans="1:6">
      <c r="A1805" s="4">
        <v>0.18402777777777779</v>
      </c>
      <c r="E1805" s="16">
        <v>0.18402777777777779</v>
      </c>
      <c r="F1805" s="16">
        <f t="shared" si="28"/>
        <v>3.0671296296296297E-3</v>
      </c>
    </row>
    <row r="1806" spans="1:6">
      <c r="A1806" s="4">
        <v>0.16319444444444445</v>
      </c>
      <c r="E1806" s="16">
        <v>0.16319444444444445</v>
      </c>
      <c r="F1806" s="16">
        <f t="shared" si="28"/>
        <v>2.7199074074074074E-3</v>
      </c>
    </row>
    <row r="1807" spans="1:6">
      <c r="A1807" s="4">
        <v>0.16180555555555556</v>
      </c>
      <c r="E1807" s="16">
        <v>0.16180555555555556</v>
      </c>
      <c r="F1807" s="16">
        <f t="shared" si="28"/>
        <v>2.6967592592592594E-3</v>
      </c>
    </row>
    <row r="1808" spans="1:6">
      <c r="A1808" s="4">
        <v>0.14652777777777778</v>
      </c>
      <c r="E1808" s="16">
        <v>0.14652777777777778</v>
      </c>
      <c r="F1808" s="16">
        <f t="shared" si="28"/>
        <v>2.4421296296296296E-3</v>
      </c>
    </row>
    <row r="1809" spans="1:6">
      <c r="A1809" s="4">
        <v>0.11597222222222221</v>
      </c>
      <c r="E1809" s="16">
        <v>0.11597222222222221</v>
      </c>
      <c r="F1809" s="16">
        <f t="shared" si="28"/>
        <v>1.9328703703703702E-3</v>
      </c>
    </row>
    <row r="1810" spans="1:6">
      <c r="A1810" s="4">
        <v>0.14722222222222223</v>
      </c>
      <c r="E1810" s="16">
        <v>0.14722222222222223</v>
      </c>
      <c r="F1810" s="16">
        <f t="shared" si="28"/>
        <v>2.4537037037037036E-3</v>
      </c>
    </row>
    <row r="1811" spans="1:6">
      <c r="A1811" s="4">
        <v>0.14583333333333334</v>
      </c>
      <c r="E1811" s="16">
        <v>0.14583333333333334</v>
      </c>
      <c r="F1811" s="16">
        <f t="shared" si="28"/>
        <v>2.4305555555555556E-3</v>
      </c>
    </row>
    <row r="1812" spans="1:6">
      <c r="A1812" s="4">
        <v>0.1451388888888889</v>
      </c>
      <c r="E1812" s="16">
        <v>0.1451388888888889</v>
      </c>
      <c r="F1812" s="16">
        <f t="shared" si="28"/>
        <v>2.4189814814814816E-3</v>
      </c>
    </row>
    <row r="1813" spans="1:6">
      <c r="A1813" s="4">
        <v>0.13194444444444445</v>
      </c>
      <c r="E1813" s="16">
        <v>0.13194444444444445</v>
      </c>
      <c r="F1813" s="16">
        <f t="shared" si="28"/>
        <v>2.1990740740740742E-3</v>
      </c>
    </row>
    <row r="1814" spans="1:6">
      <c r="A1814" s="4">
        <v>0.11319444444444444</v>
      </c>
      <c r="E1814" s="16">
        <v>0.11319444444444444</v>
      </c>
      <c r="F1814" s="16">
        <f t="shared" si="28"/>
        <v>1.8865740740740742E-3</v>
      </c>
    </row>
    <row r="1815" spans="1:6">
      <c r="A1815" s="4">
        <v>0.14791666666666667</v>
      </c>
      <c r="E1815" s="16">
        <v>0.14791666666666667</v>
      </c>
      <c r="F1815" s="16">
        <f t="shared" si="28"/>
        <v>2.4652777777777776E-3</v>
      </c>
    </row>
    <row r="1816" spans="1:6">
      <c r="A1816" s="4">
        <v>0.14861111111111111</v>
      </c>
      <c r="E1816" s="16">
        <v>0.14861111111111111</v>
      </c>
      <c r="F1816" s="16">
        <f t="shared" si="28"/>
        <v>2.476851851851852E-3</v>
      </c>
    </row>
    <row r="1817" spans="1:6">
      <c r="A1817" s="4">
        <v>0.12222222222222223</v>
      </c>
      <c r="E1817" s="16">
        <v>0.12222222222222223</v>
      </c>
      <c r="F1817" s="16">
        <f t="shared" si="28"/>
        <v>2.0370370370370373E-3</v>
      </c>
    </row>
    <row r="1818" spans="1:6">
      <c r="A1818" s="4">
        <v>9.2361111111111116E-2</v>
      </c>
      <c r="E1818" s="16">
        <v>9.2361111111111116E-2</v>
      </c>
      <c r="F1818" s="16">
        <f t="shared" si="28"/>
        <v>1.5393518518518519E-3</v>
      </c>
    </row>
    <row r="1819" spans="1:6">
      <c r="A1819" s="4">
        <v>0.13749999999999998</v>
      </c>
      <c r="E1819" s="16">
        <v>0.13749999999999998</v>
      </c>
      <c r="F1819" s="16">
        <f t="shared" si="28"/>
        <v>2.2916666666666662E-3</v>
      </c>
    </row>
    <row r="1820" spans="1:6">
      <c r="A1820" s="4">
        <v>0.24374999999999999</v>
      </c>
      <c r="E1820" s="16">
        <v>0.24374999999999999</v>
      </c>
      <c r="F1820" s="16">
        <f t="shared" si="28"/>
        <v>4.0625000000000001E-3</v>
      </c>
    </row>
    <row r="1821" spans="1:6">
      <c r="A1821" s="4">
        <v>0.1423611111111111</v>
      </c>
      <c r="E1821" s="16">
        <v>0.1423611111111111</v>
      </c>
      <c r="F1821" s="16">
        <f t="shared" si="28"/>
        <v>2.3726851851851851E-3</v>
      </c>
    </row>
    <row r="1822" spans="1:6">
      <c r="A1822" s="4">
        <v>0.16319444444444445</v>
      </c>
      <c r="E1822" s="16">
        <v>0.16319444444444445</v>
      </c>
      <c r="F1822" s="16">
        <f t="shared" si="28"/>
        <v>2.7199074074074074E-3</v>
      </c>
    </row>
    <row r="1823" spans="1:6">
      <c r="A1823" s="4">
        <v>0.16250000000000001</v>
      </c>
      <c r="E1823" s="16">
        <v>0.16250000000000001</v>
      </c>
      <c r="F1823" s="16">
        <f t="shared" ref="F1823:F1886" si="29">E1823/60</f>
        <v>2.7083333333333334E-3</v>
      </c>
    </row>
    <row r="1824" spans="1:6">
      <c r="A1824" s="4">
        <v>0.12847222222222224</v>
      </c>
      <c r="E1824" s="16">
        <v>0.12847222222222224</v>
      </c>
      <c r="F1824" s="16">
        <f t="shared" si="29"/>
        <v>2.1412037037037038E-3</v>
      </c>
    </row>
    <row r="1825" spans="1:6">
      <c r="A1825" s="4">
        <v>0.17361111111111113</v>
      </c>
      <c r="E1825" s="16">
        <v>0.17361111111111113</v>
      </c>
      <c r="F1825" s="16">
        <f t="shared" si="29"/>
        <v>2.8935185185185188E-3</v>
      </c>
    </row>
    <row r="1826" spans="1:6">
      <c r="A1826" s="4">
        <v>0.11666666666666665</v>
      </c>
      <c r="E1826" s="16">
        <v>0.11666666666666665</v>
      </c>
      <c r="F1826" s="16">
        <f t="shared" si="29"/>
        <v>1.9444444444444442E-3</v>
      </c>
    </row>
    <row r="1827" spans="1:6">
      <c r="A1827" s="4">
        <v>0.11458333333333333</v>
      </c>
      <c r="E1827" s="16">
        <v>0.11458333333333333</v>
      </c>
      <c r="F1827" s="16">
        <f t="shared" si="29"/>
        <v>1.9097222222222222E-3</v>
      </c>
    </row>
    <row r="1828" spans="1:6">
      <c r="A1828" s="4">
        <v>0.11319444444444444</v>
      </c>
      <c r="E1828" s="16">
        <v>0.11319444444444444</v>
      </c>
      <c r="F1828" s="16">
        <f t="shared" si="29"/>
        <v>1.8865740740740742E-3</v>
      </c>
    </row>
    <row r="1829" spans="1:6">
      <c r="A1829" s="4">
        <v>0.1451388888888889</v>
      </c>
      <c r="E1829" s="16">
        <v>0.1451388888888889</v>
      </c>
      <c r="F1829" s="16">
        <f t="shared" si="29"/>
        <v>2.4189814814814816E-3</v>
      </c>
    </row>
    <row r="1830" spans="1:6">
      <c r="A1830" s="4">
        <v>0.14097222222222222</v>
      </c>
      <c r="E1830" s="16">
        <v>0.14097222222222222</v>
      </c>
      <c r="F1830" s="16">
        <f t="shared" si="29"/>
        <v>2.3495370370370371E-3</v>
      </c>
    </row>
    <row r="1831" spans="1:6">
      <c r="A1831" s="4">
        <v>0.12708333333333333</v>
      </c>
      <c r="E1831" s="16">
        <v>0.12708333333333333</v>
      </c>
      <c r="F1831" s="16">
        <f t="shared" si="29"/>
        <v>2.1180555555555553E-3</v>
      </c>
    </row>
    <row r="1832" spans="1:6">
      <c r="A1832" s="4">
        <v>9.375E-2</v>
      </c>
      <c r="E1832" s="16">
        <v>9.375E-2</v>
      </c>
      <c r="F1832" s="16">
        <f t="shared" si="29"/>
        <v>1.5625000000000001E-3</v>
      </c>
    </row>
    <row r="1833" spans="1:6">
      <c r="A1833" s="4">
        <v>0.13402777777777777</v>
      </c>
      <c r="E1833" s="16">
        <v>0.13402777777777777</v>
      </c>
      <c r="F1833" s="16">
        <f t="shared" si="29"/>
        <v>2.2337962962962962E-3</v>
      </c>
    </row>
    <row r="1834" spans="1:6">
      <c r="A1834" s="4">
        <v>0.40277777777777773</v>
      </c>
      <c r="E1834" s="16">
        <v>0.40277777777777773</v>
      </c>
      <c r="F1834" s="16">
        <f t="shared" si="29"/>
        <v>6.7129629629629622E-3</v>
      </c>
    </row>
    <row r="1835" spans="1:6">
      <c r="A1835" s="4">
        <v>0.13819444444444443</v>
      </c>
      <c r="E1835" s="16">
        <v>0.13819444444444443</v>
      </c>
      <c r="F1835" s="16">
        <f t="shared" si="29"/>
        <v>2.3032407407407402E-3</v>
      </c>
    </row>
    <row r="1836" spans="1:6">
      <c r="A1836" s="4">
        <v>0.17013888888888887</v>
      </c>
      <c r="E1836" s="16">
        <v>0.17013888888888887</v>
      </c>
      <c r="F1836" s="16">
        <f t="shared" si="29"/>
        <v>2.8356481481481479E-3</v>
      </c>
    </row>
    <row r="1837" spans="1:6">
      <c r="A1837" s="4">
        <v>0.15416666666666667</v>
      </c>
      <c r="E1837" s="16">
        <v>0.15416666666666667</v>
      </c>
      <c r="F1837" s="16">
        <f t="shared" si="29"/>
        <v>2.5694444444444445E-3</v>
      </c>
    </row>
    <row r="1838" spans="1:6">
      <c r="A1838" s="4">
        <v>0.16597222222222222</v>
      </c>
      <c r="E1838" s="16">
        <v>0.16597222222222222</v>
      </c>
      <c r="F1838" s="16">
        <f t="shared" si="29"/>
        <v>2.7662037037037034E-3</v>
      </c>
    </row>
    <row r="1839" spans="1:6">
      <c r="A1839" s="4">
        <v>0.18958333333333333</v>
      </c>
      <c r="E1839" s="16">
        <v>0.18958333333333333</v>
      </c>
      <c r="F1839" s="16">
        <f t="shared" si="29"/>
        <v>3.1597222222222222E-3</v>
      </c>
    </row>
    <row r="1840" spans="1:6">
      <c r="A1840" s="4">
        <v>0.19097222222222221</v>
      </c>
      <c r="E1840" s="16">
        <v>0.19097222222222221</v>
      </c>
      <c r="F1840" s="16">
        <f t="shared" si="29"/>
        <v>3.1828703703703702E-3</v>
      </c>
    </row>
    <row r="1841" spans="1:6">
      <c r="A1841" s="4">
        <v>0.17222222222222225</v>
      </c>
      <c r="E1841" s="16">
        <v>0.17222222222222225</v>
      </c>
      <c r="F1841" s="16">
        <f t="shared" si="29"/>
        <v>2.8703703703703708E-3</v>
      </c>
    </row>
    <row r="1842" spans="1:6">
      <c r="A1842" s="4">
        <v>9.8611111111111108E-2</v>
      </c>
      <c r="E1842" s="16">
        <v>9.8611111111111108E-2</v>
      </c>
      <c r="F1842" s="16">
        <f t="shared" si="29"/>
        <v>1.6435185185185185E-3</v>
      </c>
    </row>
    <row r="1843" spans="1:6">
      <c r="A1843" s="4">
        <v>0.20416666666666669</v>
      </c>
      <c r="E1843" s="16">
        <v>0.20416666666666669</v>
      </c>
      <c r="F1843" s="16">
        <f t="shared" si="29"/>
        <v>3.402777777777778E-3</v>
      </c>
    </row>
    <row r="1844" spans="1:6">
      <c r="A1844" s="4">
        <v>3.1944444444444449E-2</v>
      </c>
      <c r="E1844" s="16">
        <v>3.1944444444444449E-2</v>
      </c>
      <c r="F1844" s="16">
        <f t="shared" si="29"/>
        <v>5.3240740740740744E-4</v>
      </c>
    </row>
    <row r="1845" spans="1:6">
      <c r="A1845" s="4">
        <v>0.29930555555555555</v>
      </c>
      <c r="E1845" s="16">
        <v>0.29930555555555555</v>
      </c>
      <c r="F1845" s="16">
        <f t="shared" si="29"/>
        <v>4.9884259259259257E-3</v>
      </c>
    </row>
    <row r="1846" spans="1:6">
      <c r="A1846" s="4">
        <v>0.25625000000000003</v>
      </c>
      <c r="E1846" s="16">
        <v>0.25625000000000003</v>
      </c>
      <c r="F1846" s="16">
        <f t="shared" si="29"/>
        <v>4.2708333333333339E-3</v>
      </c>
    </row>
    <row r="1847" spans="1:6">
      <c r="A1847" s="4">
        <v>0.14861111111111111</v>
      </c>
      <c r="E1847" s="16">
        <v>0.14861111111111111</v>
      </c>
      <c r="F1847" s="16">
        <f t="shared" si="29"/>
        <v>2.476851851851852E-3</v>
      </c>
    </row>
    <row r="1848" spans="1:6">
      <c r="A1848" s="4">
        <v>0.10625</v>
      </c>
      <c r="E1848" s="16">
        <v>0.10625</v>
      </c>
      <c r="F1848" s="16">
        <f t="shared" si="29"/>
        <v>1.7708333333333332E-3</v>
      </c>
    </row>
    <row r="1849" spans="1:6">
      <c r="A1849" s="4">
        <v>0.17222222222222225</v>
      </c>
      <c r="E1849" s="16">
        <v>0.17222222222222225</v>
      </c>
      <c r="F1849" s="16">
        <f t="shared" si="29"/>
        <v>2.8703703703703708E-3</v>
      </c>
    </row>
    <row r="1850" spans="1:6">
      <c r="A1850" s="4">
        <v>0.23402777777777781</v>
      </c>
      <c r="E1850" s="16">
        <v>0.23402777777777781</v>
      </c>
      <c r="F1850" s="16">
        <f t="shared" si="29"/>
        <v>3.9004629629629636E-3</v>
      </c>
    </row>
    <row r="1851" spans="1:6">
      <c r="A1851" s="4">
        <v>0.16458333333333333</v>
      </c>
      <c r="E1851" s="16">
        <v>0.16458333333333333</v>
      </c>
      <c r="F1851" s="16">
        <f t="shared" si="29"/>
        <v>2.7430555555555554E-3</v>
      </c>
    </row>
    <row r="1852" spans="1:6">
      <c r="A1852" s="4">
        <v>0.14861111111111111</v>
      </c>
      <c r="E1852" s="16">
        <v>0.14861111111111111</v>
      </c>
      <c r="F1852" s="16">
        <f t="shared" si="29"/>
        <v>2.476851851851852E-3</v>
      </c>
    </row>
    <row r="1853" spans="1:6">
      <c r="A1853" s="4">
        <v>0.14444444444444446</v>
      </c>
      <c r="E1853" s="16">
        <v>0.14444444444444446</v>
      </c>
      <c r="F1853" s="16">
        <f t="shared" si="29"/>
        <v>2.4074074074074076E-3</v>
      </c>
    </row>
    <row r="1854" spans="1:6">
      <c r="A1854" s="4">
        <v>0.15902777777777777</v>
      </c>
      <c r="E1854" s="16">
        <v>0.15902777777777777</v>
      </c>
      <c r="F1854" s="16">
        <f t="shared" si="29"/>
        <v>2.650462962962963E-3</v>
      </c>
    </row>
    <row r="1855" spans="1:6">
      <c r="A1855" s="4">
        <v>0.21388888888888891</v>
      </c>
      <c r="E1855" s="16">
        <v>0.21388888888888891</v>
      </c>
      <c r="F1855" s="16">
        <f t="shared" si="29"/>
        <v>3.5648148148148149E-3</v>
      </c>
    </row>
    <row r="1856" spans="1:6">
      <c r="A1856" s="4">
        <v>0.15208333333333332</v>
      </c>
      <c r="E1856" s="16">
        <v>0.15208333333333332</v>
      </c>
      <c r="F1856" s="16">
        <f t="shared" si="29"/>
        <v>2.5347222222222221E-3</v>
      </c>
    </row>
    <row r="1857" spans="1:6">
      <c r="A1857" s="4">
        <v>0.11319444444444444</v>
      </c>
      <c r="E1857" s="16">
        <v>0.11319444444444444</v>
      </c>
      <c r="F1857" s="16">
        <f t="shared" si="29"/>
        <v>1.8865740740740742E-3</v>
      </c>
    </row>
    <row r="1858" spans="1:6">
      <c r="A1858" s="4">
        <v>0.17083333333333331</v>
      </c>
      <c r="E1858" s="16">
        <v>0.17083333333333331</v>
      </c>
      <c r="F1858" s="16">
        <f t="shared" si="29"/>
        <v>2.8472222222222219E-3</v>
      </c>
    </row>
    <row r="1859" spans="1:6">
      <c r="A1859" s="4">
        <v>0.16111111111111112</v>
      </c>
      <c r="E1859" s="16">
        <v>0.16111111111111112</v>
      </c>
      <c r="F1859" s="16">
        <f t="shared" si="29"/>
        <v>2.6851851851851854E-3</v>
      </c>
    </row>
    <row r="1860" spans="1:6">
      <c r="A1860" s="4">
        <v>0.16041666666666668</v>
      </c>
      <c r="E1860" s="16">
        <v>0.16041666666666668</v>
      </c>
      <c r="F1860" s="16">
        <f t="shared" si="29"/>
        <v>2.6736111111111114E-3</v>
      </c>
    </row>
    <row r="1861" spans="1:6">
      <c r="A1861" s="4">
        <v>0.14305555555555557</v>
      </c>
      <c r="E1861" s="16">
        <v>0.14305555555555557</v>
      </c>
      <c r="F1861" s="16">
        <f t="shared" si="29"/>
        <v>2.3842592592592596E-3</v>
      </c>
    </row>
    <row r="1862" spans="1:6">
      <c r="A1862" s="4">
        <v>0.14166666666666666</v>
      </c>
      <c r="E1862" s="16">
        <v>0.14166666666666666</v>
      </c>
      <c r="F1862" s="16">
        <f t="shared" si="29"/>
        <v>2.3611111111111111E-3</v>
      </c>
    </row>
    <row r="1863" spans="1:6">
      <c r="A1863" s="4">
        <v>0.13958333333333334</v>
      </c>
      <c r="E1863" s="16">
        <v>0.13958333333333334</v>
      </c>
      <c r="F1863" s="16">
        <f t="shared" si="29"/>
        <v>2.3263888888888891E-3</v>
      </c>
    </row>
    <row r="1864" spans="1:6">
      <c r="A1864" s="4">
        <v>0.13263888888888889</v>
      </c>
      <c r="E1864" s="16">
        <v>0.13263888888888889</v>
      </c>
      <c r="F1864" s="16">
        <f t="shared" si="29"/>
        <v>2.2106481481481482E-3</v>
      </c>
    </row>
    <row r="1865" spans="1:6">
      <c r="A1865" s="4">
        <v>0.12083333333333333</v>
      </c>
      <c r="E1865" s="16">
        <v>0.12083333333333333</v>
      </c>
      <c r="F1865" s="16">
        <f t="shared" si="29"/>
        <v>2.0138888888888888E-3</v>
      </c>
    </row>
    <row r="1866" spans="1:6">
      <c r="A1866" s="4">
        <v>0.17013888888888887</v>
      </c>
      <c r="E1866" s="16">
        <v>0.17013888888888887</v>
      </c>
      <c r="F1866" s="16">
        <f t="shared" si="29"/>
        <v>2.8356481481481479E-3</v>
      </c>
    </row>
    <row r="1867" spans="1:6">
      <c r="A1867" s="4">
        <v>0.14166666666666666</v>
      </c>
      <c r="E1867" s="16">
        <v>0.14166666666666666</v>
      </c>
      <c r="F1867" s="16">
        <f t="shared" si="29"/>
        <v>2.3611111111111111E-3</v>
      </c>
    </row>
    <row r="1868" spans="1:6">
      <c r="A1868" s="4">
        <v>0.1125</v>
      </c>
      <c r="E1868" s="16">
        <v>0.1125</v>
      </c>
      <c r="F1868" s="16">
        <f t="shared" si="29"/>
        <v>1.8750000000000001E-3</v>
      </c>
    </row>
    <row r="1869" spans="1:6">
      <c r="A1869" s="4">
        <v>1.5277777777777777E-2</v>
      </c>
      <c r="E1869" s="16">
        <v>1.5277777777777777E-2</v>
      </c>
      <c r="F1869" s="16">
        <f t="shared" si="29"/>
        <v>2.5462962962962961E-4</v>
      </c>
    </row>
    <row r="1870" spans="1:6">
      <c r="A1870" s="4">
        <v>0.17500000000000002</v>
      </c>
      <c r="E1870" s="16">
        <v>0.17500000000000002</v>
      </c>
      <c r="F1870" s="16">
        <f t="shared" si="29"/>
        <v>2.9166666666666668E-3</v>
      </c>
    </row>
    <row r="1871" spans="1:6">
      <c r="A1871" s="4">
        <v>0.16527777777777777</v>
      </c>
      <c r="E1871" s="16">
        <v>0.16527777777777777</v>
      </c>
      <c r="F1871" s="16">
        <f t="shared" si="29"/>
        <v>2.7546296296296294E-3</v>
      </c>
    </row>
    <row r="1872" spans="1:6">
      <c r="A1872" s="4">
        <v>0.16527777777777777</v>
      </c>
      <c r="E1872" s="16">
        <v>0.16527777777777777</v>
      </c>
      <c r="F1872" s="16">
        <f t="shared" si="29"/>
        <v>2.7546296296296294E-3</v>
      </c>
    </row>
    <row r="1873" spans="1:6">
      <c r="A1873" s="4">
        <v>0.15069444444444444</v>
      </c>
      <c r="E1873" s="16">
        <v>0.15069444444444444</v>
      </c>
      <c r="F1873" s="16">
        <f t="shared" si="29"/>
        <v>2.5115740740740741E-3</v>
      </c>
    </row>
    <row r="1874" spans="1:6">
      <c r="A1874" s="4">
        <v>0.1277777777777778</v>
      </c>
      <c r="E1874" s="16">
        <v>0.1277777777777778</v>
      </c>
      <c r="F1874" s="16">
        <f t="shared" si="29"/>
        <v>2.1296296296296298E-3</v>
      </c>
    </row>
    <row r="1875" spans="1:6">
      <c r="A1875" s="4">
        <v>0.27013888888888887</v>
      </c>
      <c r="E1875" s="16">
        <v>0.27013888888888887</v>
      </c>
      <c r="F1875" s="16">
        <f t="shared" si="29"/>
        <v>4.5023148148148149E-3</v>
      </c>
    </row>
    <row r="1876" spans="1:6">
      <c r="A1876" s="4">
        <v>0.19305555555555554</v>
      </c>
      <c r="E1876" s="16">
        <v>0.19305555555555554</v>
      </c>
      <c r="F1876" s="16">
        <f t="shared" si="29"/>
        <v>3.2175925925925922E-3</v>
      </c>
    </row>
    <row r="1877" spans="1:6">
      <c r="A1877" s="4">
        <v>0.1076388888888889</v>
      </c>
      <c r="E1877" s="16">
        <v>0.1076388888888889</v>
      </c>
      <c r="F1877" s="16">
        <f t="shared" si="29"/>
        <v>1.7939814814814817E-3</v>
      </c>
    </row>
    <row r="1878" spans="1:6">
      <c r="A1878" s="4">
        <v>5.2777777777777778E-2</v>
      </c>
      <c r="E1878" s="16">
        <v>5.2777777777777778E-2</v>
      </c>
      <c r="F1878" s="16">
        <f t="shared" si="29"/>
        <v>8.7962962962962962E-4</v>
      </c>
    </row>
    <row r="1879" spans="1:6">
      <c r="A1879" s="4">
        <v>0.14444444444444446</v>
      </c>
      <c r="E1879" s="16">
        <v>0.14444444444444446</v>
      </c>
      <c r="F1879" s="16">
        <f t="shared" si="29"/>
        <v>2.4074074074074076E-3</v>
      </c>
    </row>
    <row r="1880" spans="1:6">
      <c r="A1880" s="4">
        <v>0.21111111111111111</v>
      </c>
      <c r="E1880" s="16">
        <v>0.21111111111111111</v>
      </c>
      <c r="F1880" s="16">
        <f t="shared" si="29"/>
        <v>3.5185185185185185E-3</v>
      </c>
    </row>
    <row r="1881" spans="1:6">
      <c r="A1881" s="4">
        <v>0.17569444444444446</v>
      </c>
      <c r="E1881" s="16">
        <v>0.17569444444444446</v>
      </c>
      <c r="F1881" s="16">
        <f t="shared" si="29"/>
        <v>2.9282407407407408E-3</v>
      </c>
    </row>
    <row r="1882" spans="1:6">
      <c r="A1882" s="4">
        <v>0.16944444444444443</v>
      </c>
      <c r="E1882" s="16">
        <v>0.16944444444444443</v>
      </c>
      <c r="F1882" s="16">
        <f t="shared" si="29"/>
        <v>2.8240740740740739E-3</v>
      </c>
    </row>
    <row r="1883" spans="1:6">
      <c r="A1883" s="4">
        <v>0.16597222222222222</v>
      </c>
      <c r="E1883" s="16">
        <v>0.16597222222222222</v>
      </c>
      <c r="F1883" s="16">
        <f t="shared" si="29"/>
        <v>2.7662037037037034E-3</v>
      </c>
    </row>
    <row r="1884" spans="1:6">
      <c r="A1884" s="4">
        <v>0.11319444444444444</v>
      </c>
      <c r="E1884" s="16">
        <v>0.11319444444444444</v>
      </c>
      <c r="F1884" s="16">
        <f t="shared" si="29"/>
        <v>1.8865740740740742E-3</v>
      </c>
    </row>
    <row r="1885" spans="1:6">
      <c r="A1885" s="4">
        <v>0.22013888888888888</v>
      </c>
      <c r="E1885" s="16">
        <v>0.22013888888888888</v>
      </c>
      <c r="F1885" s="16">
        <f t="shared" si="29"/>
        <v>3.6689814814814814E-3</v>
      </c>
    </row>
    <row r="1886" spans="1:6">
      <c r="A1886" s="4">
        <v>0.19652777777777777</v>
      </c>
      <c r="E1886" s="16">
        <v>0.19652777777777777</v>
      </c>
      <c r="F1886" s="16">
        <f t="shared" si="29"/>
        <v>3.2754629629629631E-3</v>
      </c>
    </row>
    <row r="1887" spans="1:6">
      <c r="A1887" s="4">
        <v>0.15208333333333332</v>
      </c>
      <c r="E1887" s="16">
        <v>0.15208333333333332</v>
      </c>
      <c r="F1887" s="16">
        <f t="shared" ref="F1887:F1950" si="30">E1887/60</f>
        <v>2.5347222222222221E-3</v>
      </c>
    </row>
    <row r="1888" spans="1:6">
      <c r="A1888" s="4">
        <v>0.12222222222222223</v>
      </c>
      <c r="E1888" s="16">
        <v>0.12222222222222223</v>
      </c>
      <c r="F1888" s="16">
        <f t="shared" si="30"/>
        <v>2.0370370370370373E-3</v>
      </c>
    </row>
    <row r="1889" spans="1:6">
      <c r="A1889" s="4">
        <v>0.16180555555555556</v>
      </c>
      <c r="E1889" s="16">
        <v>0.16180555555555556</v>
      </c>
      <c r="F1889" s="16">
        <f t="shared" si="30"/>
        <v>2.6967592592592594E-3</v>
      </c>
    </row>
    <row r="1890" spans="1:6">
      <c r="A1890" s="4">
        <v>0.19236111111111112</v>
      </c>
      <c r="E1890" s="16">
        <v>0.19236111111111112</v>
      </c>
      <c r="F1890" s="16">
        <f t="shared" si="30"/>
        <v>3.2060185185185186E-3</v>
      </c>
    </row>
    <row r="1891" spans="1:6">
      <c r="A1891" s="4">
        <v>0.13680555555555554</v>
      </c>
      <c r="E1891" s="16">
        <v>0.13680555555555554</v>
      </c>
      <c r="F1891" s="16">
        <f t="shared" si="30"/>
        <v>2.2800925925925922E-3</v>
      </c>
    </row>
    <row r="1892" spans="1:6">
      <c r="A1892" s="4">
        <v>0.12708333333333333</v>
      </c>
      <c r="E1892" s="16">
        <v>0.12708333333333333</v>
      </c>
      <c r="F1892" s="16">
        <f t="shared" si="30"/>
        <v>2.1180555555555553E-3</v>
      </c>
    </row>
    <row r="1893" spans="1:6">
      <c r="A1893" s="4">
        <v>8.1944444444444445E-2</v>
      </c>
      <c r="E1893" s="16">
        <v>8.1944444444444445E-2</v>
      </c>
      <c r="F1893" s="16">
        <f t="shared" si="30"/>
        <v>1.3657407407407407E-3</v>
      </c>
    </row>
    <row r="1894" spans="1:6">
      <c r="A1894" s="4">
        <v>0.12361111111111112</v>
      </c>
      <c r="E1894" s="16">
        <v>0.12361111111111112</v>
      </c>
      <c r="F1894" s="16">
        <f t="shared" si="30"/>
        <v>2.0601851851851853E-3</v>
      </c>
    </row>
    <row r="1895" spans="1:6">
      <c r="A1895" s="4">
        <v>0.15625</v>
      </c>
      <c r="E1895" s="16">
        <v>0.15625</v>
      </c>
      <c r="F1895" s="16">
        <f t="shared" si="30"/>
        <v>2.6041666666666665E-3</v>
      </c>
    </row>
    <row r="1896" spans="1:6">
      <c r="A1896" s="4">
        <v>0.12361111111111112</v>
      </c>
      <c r="E1896" s="16">
        <v>0.12361111111111112</v>
      </c>
      <c r="F1896" s="16">
        <f t="shared" si="30"/>
        <v>2.0601851851851853E-3</v>
      </c>
    </row>
    <row r="1897" spans="1:6">
      <c r="A1897" s="4">
        <v>7.4305555555555555E-2</v>
      </c>
      <c r="E1897" s="16">
        <v>7.4305555555555555E-2</v>
      </c>
      <c r="F1897" s="16">
        <f t="shared" si="30"/>
        <v>1.238425925925926E-3</v>
      </c>
    </row>
    <row r="1898" spans="1:6">
      <c r="A1898" s="4">
        <v>0.2298611111111111</v>
      </c>
      <c r="E1898" s="16">
        <v>0.2298611111111111</v>
      </c>
      <c r="F1898" s="16">
        <f t="shared" si="30"/>
        <v>3.8310185185185183E-3</v>
      </c>
    </row>
    <row r="1899" spans="1:6">
      <c r="A1899" s="4">
        <v>0.20486111111111113</v>
      </c>
      <c r="E1899" s="16">
        <v>0.20486111111111113</v>
      </c>
      <c r="F1899" s="16">
        <f t="shared" si="30"/>
        <v>3.414351851851852E-3</v>
      </c>
    </row>
    <row r="1900" spans="1:6">
      <c r="A1900" s="4">
        <v>0.1986111111111111</v>
      </c>
      <c r="E1900" s="16">
        <v>0.1986111111111111</v>
      </c>
      <c r="F1900" s="16">
        <f t="shared" si="30"/>
        <v>3.3101851851851851E-3</v>
      </c>
    </row>
    <row r="1901" spans="1:6">
      <c r="A1901" s="4">
        <v>0.18472222222222223</v>
      </c>
      <c r="E1901" s="16">
        <v>0.18472222222222223</v>
      </c>
      <c r="F1901" s="16">
        <f t="shared" si="30"/>
        <v>3.0787037037037037E-3</v>
      </c>
    </row>
    <row r="1902" spans="1:6">
      <c r="A1902" s="4">
        <v>0.16111111111111112</v>
      </c>
      <c r="E1902" s="16">
        <v>0.16111111111111112</v>
      </c>
      <c r="F1902" s="16">
        <f t="shared" si="30"/>
        <v>2.6851851851851854E-3</v>
      </c>
    </row>
    <row r="1903" spans="1:6">
      <c r="A1903" s="4">
        <v>0.10555555555555556</v>
      </c>
      <c r="E1903" s="16">
        <v>0.10555555555555556</v>
      </c>
      <c r="F1903" s="16">
        <f t="shared" si="30"/>
        <v>1.7592592592592592E-3</v>
      </c>
    </row>
    <row r="1904" spans="1:6">
      <c r="A1904" s="4">
        <v>0.17430555555555557</v>
      </c>
      <c r="E1904" s="16">
        <v>0.17430555555555557</v>
      </c>
      <c r="F1904" s="16">
        <f t="shared" si="30"/>
        <v>2.9050925925925928E-3</v>
      </c>
    </row>
    <row r="1905" spans="1:6">
      <c r="A1905" s="4">
        <v>0.16180555555555556</v>
      </c>
      <c r="E1905" s="16">
        <v>0.16180555555555556</v>
      </c>
      <c r="F1905" s="16">
        <f t="shared" si="30"/>
        <v>2.6967592592592594E-3</v>
      </c>
    </row>
    <row r="1906" spans="1:6">
      <c r="A1906" s="4">
        <v>0.16319444444444445</v>
      </c>
      <c r="E1906" s="16">
        <v>0.16319444444444445</v>
      </c>
      <c r="F1906" s="16">
        <f t="shared" si="30"/>
        <v>2.7199074074074074E-3</v>
      </c>
    </row>
    <row r="1907" spans="1:6">
      <c r="A1907" s="4">
        <v>0.13541666666666666</v>
      </c>
      <c r="E1907" s="16">
        <v>0.13541666666666666</v>
      </c>
      <c r="F1907" s="16">
        <f t="shared" si="30"/>
        <v>2.2569444444444442E-3</v>
      </c>
    </row>
    <row r="1908" spans="1:6">
      <c r="A1908" s="4">
        <v>0.1673611111111111</v>
      </c>
      <c r="E1908" s="16">
        <v>0.1673611111111111</v>
      </c>
      <c r="F1908" s="16">
        <f t="shared" si="30"/>
        <v>2.7893518518518515E-3</v>
      </c>
    </row>
    <row r="1909" spans="1:6">
      <c r="A1909" s="4">
        <v>0.26805555555555555</v>
      </c>
      <c r="E1909" s="16">
        <v>0.26805555555555555</v>
      </c>
      <c r="F1909" s="16">
        <f t="shared" si="30"/>
        <v>4.4675925925925924E-3</v>
      </c>
    </row>
    <row r="1910" spans="1:6">
      <c r="A1910" s="4">
        <v>0.1986111111111111</v>
      </c>
      <c r="E1910" s="16">
        <v>0.1986111111111111</v>
      </c>
      <c r="F1910" s="16">
        <f t="shared" si="30"/>
        <v>3.3101851851851851E-3</v>
      </c>
    </row>
    <row r="1911" spans="1:6">
      <c r="A1911" s="4">
        <v>0.12638888888888888</v>
      </c>
      <c r="E1911" s="16">
        <v>0.12638888888888888</v>
      </c>
      <c r="F1911" s="16">
        <f t="shared" si="30"/>
        <v>2.1064814814814813E-3</v>
      </c>
    </row>
    <row r="1912" spans="1:6">
      <c r="A1912" s="4">
        <v>0.22291666666666665</v>
      </c>
      <c r="E1912" s="16">
        <v>0.22291666666666665</v>
      </c>
      <c r="F1912" s="16">
        <f t="shared" si="30"/>
        <v>3.7152777777777774E-3</v>
      </c>
    </row>
    <row r="1913" spans="1:6">
      <c r="A1913" s="4">
        <v>0.20208333333333331</v>
      </c>
      <c r="E1913" s="16">
        <v>0.20208333333333331</v>
      </c>
      <c r="F1913" s="16">
        <f t="shared" si="30"/>
        <v>3.3680555555555551E-3</v>
      </c>
    </row>
    <row r="1914" spans="1:6">
      <c r="A1914" s="4">
        <v>0.17430555555555557</v>
      </c>
      <c r="E1914" s="16">
        <v>0.17430555555555557</v>
      </c>
      <c r="F1914" s="16">
        <f t="shared" si="30"/>
        <v>2.9050925925925928E-3</v>
      </c>
    </row>
    <row r="1915" spans="1:6">
      <c r="A1915" s="4">
        <v>0.17222222222222225</v>
      </c>
      <c r="E1915" s="16">
        <v>0.17222222222222225</v>
      </c>
      <c r="F1915" s="16">
        <f t="shared" si="30"/>
        <v>2.8703703703703708E-3</v>
      </c>
    </row>
    <row r="1916" spans="1:6">
      <c r="A1916" s="4">
        <v>0.16805555555555554</v>
      </c>
      <c r="E1916" s="16">
        <v>0.16805555555555554</v>
      </c>
      <c r="F1916" s="16">
        <f t="shared" si="30"/>
        <v>2.8009259259259259E-3</v>
      </c>
    </row>
    <row r="1917" spans="1:6">
      <c r="A1917" s="4">
        <v>0.16041666666666668</v>
      </c>
      <c r="E1917" s="16">
        <v>0.16041666666666668</v>
      </c>
      <c r="F1917" s="16">
        <f t="shared" si="30"/>
        <v>2.6736111111111114E-3</v>
      </c>
    </row>
    <row r="1918" spans="1:6">
      <c r="A1918" s="4">
        <v>0.14027777777777778</v>
      </c>
      <c r="E1918" s="16">
        <v>0.14027777777777778</v>
      </c>
      <c r="F1918" s="16">
        <f t="shared" si="30"/>
        <v>2.3379629629629631E-3</v>
      </c>
    </row>
    <row r="1919" spans="1:6">
      <c r="A1919" s="4">
        <v>0.17430555555555557</v>
      </c>
      <c r="E1919" s="16">
        <v>0.17430555555555557</v>
      </c>
      <c r="F1919" s="16">
        <f t="shared" si="30"/>
        <v>2.9050925925925928E-3</v>
      </c>
    </row>
    <row r="1920" spans="1:6">
      <c r="A1920" s="4">
        <v>0.14930555555555555</v>
      </c>
      <c r="E1920" s="16">
        <v>0.14930555555555555</v>
      </c>
      <c r="F1920" s="16">
        <f t="shared" si="30"/>
        <v>2.488425925925926E-3</v>
      </c>
    </row>
    <row r="1921" spans="1:6">
      <c r="A1921" s="4">
        <v>0.15416666666666667</v>
      </c>
      <c r="E1921" s="16">
        <v>0.15416666666666667</v>
      </c>
      <c r="F1921" s="16">
        <f t="shared" si="30"/>
        <v>2.5694444444444445E-3</v>
      </c>
    </row>
    <row r="1922" spans="1:6">
      <c r="A1922" s="4">
        <v>0.14027777777777778</v>
      </c>
      <c r="E1922" s="16">
        <v>0.14027777777777778</v>
      </c>
      <c r="F1922" s="16">
        <f t="shared" si="30"/>
        <v>2.3379629629629631E-3</v>
      </c>
    </row>
    <row r="1923" spans="1:6">
      <c r="A1923" s="4">
        <v>0.13472222222222222</v>
      </c>
      <c r="E1923" s="16">
        <v>0.13472222222222222</v>
      </c>
      <c r="F1923" s="16">
        <f t="shared" si="30"/>
        <v>2.2453703703703702E-3</v>
      </c>
    </row>
    <row r="1924" spans="1:6">
      <c r="A1924" s="4">
        <v>0.1673611111111111</v>
      </c>
      <c r="E1924" s="16">
        <v>0.1673611111111111</v>
      </c>
      <c r="F1924" s="16">
        <f t="shared" si="30"/>
        <v>2.7893518518518515E-3</v>
      </c>
    </row>
    <row r="1925" spans="1:6">
      <c r="A1925" s="4">
        <v>0.19722222222222222</v>
      </c>
      <c r="E1925" s="16">
        <v>0.19722222222222222</v>
      </c>
      <c r="F1925" s="16">
        <f t="shared" si="30"/>
        <v>3.2870370370370371E-3</v>
      </c>
    </row>
    <row r="1926" spans="1:6">
      <c r="A1926" s="4">
        <v>0.17222222222222225</v>
      </c>
      <c r="E1926" s="16">
        <v>0.17222222222222225</v>
      </c>
      <c r="F1926" s="16">
        <f t="shared" si="30"/>
        <v>2.8703703703703708E-3</v>
      </c>
    </row>
    <row r="1927" spans="1:6">
      <c r="A1927" s="4">
        <v>0.20833333333333334</v>
      </c>
      <c r="E1927" s="16">
        <v>0.20833333333333334</v>
      </c>
      <c r="F1927" s="16">
        <f t="shared" si="30"/>
        <v>3.4722222222222225E-3</v>
      </c>
    </row>
    <row r="1928" spans="1:6">
      <c r="A1928" s="4">
        <v>0.14791666666666667</v>
      </c>
      <c r="E1928" s="16">
        <v>0.14791666666666667</v>
      </c>
      <c r="F1928" s="16">
        <f t="shared" si="30"/>
        <v>2.4652777777777776E-3</v>
      </c>
    </row>
    <row r="1929" spans="1:6">
      <c r="A1929" s="4">
        <v>0.14166666666666666</v>
      </c>
      <c r="E1929" s="16">
        <v>0.14166666666666666</v>
      </c>
      <c r="F1929" s="16">
        <f t="shared" si="30"/>
        <v>2.3611111111111111E-3</v>
      </c>
    </row>
    <row r="1930" spans="1:6">
      <c r="A1930" s="4">
        <v>0.12847222222222224</v>
      </c>
      <c r="E1930" s="16">
        <v>0.12847222222222224</v>
      </c>
      <c r="F1930" s="16">
        <f t="shared" si="30"/>
        <v>2.1412037037037038E-3</v>
      </c>
    </row>
    <row r="1931" spans="1:6">
      <c r="A1931" s="4">
        <v>0.12013888888888889</v>
      </c>
      <c r="E1931" s="16">
        <v>0.12013888888888889</v>
      </c>
      <c r="F1931" s="16">
        <f t="shared" si="30"/>
        <v>2.0023148148148148E-3</v>
      </c>
    </row>
    <row r="1932" spans="1:6">
      <c r="A1932" s="4">
        <v>0.12013888888888889</v>
      </c>
      <c r="E1932" s="16">
        <v>0.12013888888888889</v>
      </c>
      <c r="F1932" s="16">
        <f t="shared" si="30"/>
        <v>2.0023148148148148E-3</v>
      </c>
    </row>
    <row r="1933" spans="1:6">
      <c r="A1933" s="4">
        <v>0.11944444444444445</v>
      </c>
      <c r="E1933" s="16">
        <v>0.11944444444444445</v>
      </c>
      <c r="F1933" s="16">
        <f t="shared" si="30"/>
        <v>1.9907407407407408E-3</v>
      </c>
    </row>
    <row r="1934" spans="1:6">
      <c r="A1934" s="4">
        <v>0.11388888888888889</v>
      </c>
      <c r="E1934" s="16">
        <v>0.11388888888888889</v>
      </c>
      <c r="F1934" s="16">
        <f t="shared" si="30"/>
        <v>1.8981481481481482E-3</v>
      </c>
    </row>
    <row r="1935" spans="1:6">
      <c r="A1935" s="4">
        <v>0.1173611111111111</v>
      </c>
      <c r="E1935" s="16">
        <v>0.1173611111111111</v>
      </c>
      <c r="F1935" s="16">
        <f t="shared" si="30"/>
        <v>1.9560185185185184E-3</v>
      </c>
    </row>
    <row r="1936" spans="1:6">
      <c r="A1936" s="4">
        <v>0.17708333333333334</v>
      </c>
      <c r="E1936" s="16">
        <v>0.17708333333333334</v>
      </c>
      <c r="F1936" s="16">
        <f t="shared" si="30"/>
        <v>2.9513888888888892E-3</v>
      </c>
    </row>
    <row r="1937" spans="1:6">
      <c r="A1937" s="4">
        <v>0.1763888888888889</v>
      </c>
      <c r="E1937" s="16">
        <v>0.1763888888888889</v>
      </c>
      <c r="F1937" s="16">
        <f t="shared" si="30"/>
        <v>2.9398148148148148E-3</v>
      </c>
    </row>
    <row r="1938" spans="1:6">
      <c r="A1938" s="4">
        <v>0.16388888888888889</v>
      </c>
      <c r="E1938" s="16">
        <v>0.16388888888888889</v>
      </c>
      <c r="F1938" s="16">
        <f t="shared" si="30"/>
        <v>2.7314814814814814E-3</v>
      </c>
    </row>
    <row r="1939" spans="1:6">
      <c r="A1939" s="4">
        <v>0.15208333333333332</v>
      </c>
      <c r="E1939" s="16">
        <v>0.15208333333333332</v>
      </c>
      <c r="F1939" s="16">
        <f t="shared" si="30"/>
        <v>2.5347222222222221E-3</v>
      </c>
    </row>
    <row r="1940" spans="1:6">
      <c r="A1940" s="4">
        <v>0.41180555555555554</v>
      </c>
      <c r="E1940" s="16">
        <v>0.41180555555555554</v>
      </c>
      <c r="F1940" s="16">
        <f t="shared" si="30"/>
        <v>6.8634259259259256E-3</v>
      </c>
    </row>
    <row r="1941" spans="1:6">
      <c r="A1941" s="4">
        <v>0.17777777777777778</v>
      </c>
      <c r="E1941" s="16">
        <v>0.17777777777777778</v>
      </c>
      <c r="F1941" s="16">
        <f t="shared" si="30"/>
        <v>2.9629629629629632E-3</v>
      </c>
    </row>
    <row r="1942" spans="1:6">
      <c r="A1942" s="4">
        <v>0.15833333333333333</v>
      </c>
      <c r="E1942" s="16">
        <v>0.15833333333333333</v>
      </c>
      <c r="F1942" s="16">
        <f t="shared" si="30"/>
        <v>2.638888888888889E-3</v>
      </c>
    </row>
    <row r="1943" spans="1:6">
      <c r="A1943" s="4">
        <v>9.2361111111111116E-2</v>
      </c>
      <c r="E1943" s="16">
        <v>9.2361111111111116E-2</v>
      </c>
      <c r="F1943" s="16">
        <f t="shared" si="30"/>
        <v>1.5393518518518519E-3</v>
      </c>
    </row>
    <row r="1944" spans="1:6">
      <c r="A1944" s="4">
        <v>0.19791666666666666</v>
      </c>
      <c r="E1944" s="16">
        <v>0.19791666666666666</v>
      </c>
      <c r="F1944" s="16">
        <f t="shared" si="30"/>
        <v>3.2986111111111111E-3</v>
      </c>
    </row>
    <row r="1945" spans="1:6">
      <c r="A1945" s="4">
        <v>0.1173611111111111</v>
      </c>
      <c r="E1945" s="16">
        <v>0.1173611111111111</v>
      </c>
      <c r="F1945" s="16">
        <f t="shared" si="30"/>
        <v>1.9560185185185184E-3</v>
      </c>
    </row>
    <row r="1946" spans="1:6">
      <c r="A1946" s="4">
        <v>0.22777777777777777</v>
      </c>
      <c r="E1946" s="16">
        <v>0.22777777777777777</v>
      </c>
      <c r="F1946" s="16">
        <f t="shared" si="30"/>
        <v>3.7962962962962963E-3</v>
      </c>
    </row>
    <row r="1947" spans="1:6">
      <c r="A1947" s="4">
        <v>0.26805555555555555</v>
      </c>
      <c r="E1947" s="16">
        <v>0.26805555555555555</v>
      </c>
      <c r="F1947" s="16">
        <f t="shared" si="30"/>
        <v>4.4675925925925924E-3</v>
      </c>
    </row>
    <row r="1948" spans="1:6">
      <c r="A1948" s="4">
        <v>0.14097222222222222</v>
      </c>
      <c r="E1948" s="16">
        <v>0.14097222222222222</v>
      </c>
      <c r="F1948" s="16">
        <f t="shared" si="30"/>
        <v>2.3495370370370371E-3</v>
      </c>
    </row>
    <row r="1949" spans="1:6">
      <c r="A1949" s="4">
        <v>0.20625000000000002</v>
      </c>
      <c r="E1949" s="16">
        <v>0.20625000000000002</v>
      </c>
      <c r="F1949" s="16">
        <f t="shared" si="30"/>
        <v>3.4375000000000005E-3</v>
      </c>
    </row>
    <row r="1950" spans="1:6">
      <c r="A1950" s="4">
        <v>0.19166666666666665</v>
      </c>
      <c r="E1950" s="16">
        <v>0.19166666666666665</v>
      </c>
      <c r="F1950" s="16">
        <f t="shared" si="30"/>
        <v>3.1944444444444442E-3</v>
      </c>
    </row>
    <row r="1951" spans="1:6">
      <c r="A1951" s="4">
        <v>0.17152777777777775</v>
      </c>
      <c r="E1951" s="16">
        <v>0.17152777777777775</v>
      </c>
      <c r="F1951" s="16">
        <f t="shared" ref="F1951:F2014" si="31">E1951/60</f>
        <v>2.8587962962962959E-3</v>
      </c>
    </row>
    <row r="1952" spans="1:6">
      <c r="A1952" s="4">
        <v>0.15</v>
      </c>
      <c r="E1952" s="16">
        <v>0.15</v>
      </c>
      <c r="F1952" s="16">
        <f t="shared" si="31"/>
        <v>2.5000000000000001E-3</v>
      </c>
    </row>
    <row r="1953" spans="1:6">
      <c r="A1953" s="4">
        <v>0.14166666666666666</v>
      </c>
      <c r="E1953" s="16">
        <v>0.14166666666666666</v>
      </c>
      <c r="F1953" s="16">
        <f t="shared" si="31"/>
        <v>2.3611111111111111E-3</v>
      </c>
    </row>
    <row r="1954" spans="1:6">
      <c r="A1954" s="4">
        <v>0.13958333333333334</v>
      </c>
      <c r="E1954" s="16">
        <v>0.13958333333333334</v>
      </c>
      <c r="F1954" s="16">
        <f t="shared" si="31"/>
        <v>2.3263888888888891E-3</v>
      </c>
    </row>
    <row r="1955" spans="1:6">
      <c r="A1955" s="4">
        <v>0.14166666666666666</v>
      </c>
      <c r="E1955" s="16">
        <v>0.14166666666666666</v>
      </c>
      <c r="F1955" s="16">
        <f t="shared" si="31"/>
        <v>2.3611111111111111E-3</v>
      </c>
    </row>
    <row r="1956" spans="1:6">
      <c r="A1956" s="4">
        <v>0.1451388888888889</v>
      </c>
      <c r="E1956" s="16">
        <v>0.1451388888888889</v>
      </c>
      <c r="F1956" s="16">
        <f t="shared" si="31"/>
        <v>2.4189814814814816E-3</v>
      </c>
    </row>
    <row r="1957" spans="1:6">
      <c r="A1957" s="4">
        <v>0.13402777777777777</v>
      </c>
      <c r="E1957" s="16">
        <v>0.13402777777777777</v>
      </c>
      <c r="F1957" s="16">
        <f t="shared" si="31"/>
        <v>2.2337962962962962E-3</v>
      </c>
    </row>
    <row r="1958" spans="1:6">
      <c r="A1958" s="4">
        <v>0.12916666666666668</v>
      </c>
      <c r="E1958" s="16">
        <v>0.12916666666666668</v>
      </c>
      <c r="F1958" s="16">
        <f t="shared" si="31"/>
        <v>2.1527777777777782E-3</v>
      </c>
    </row>
    <row r="1959" spans="1:6">
      <c r="A1959" s="4">
        <v>0.14930555555555555</v>
      </c>
      <c r="E1959" s="16">
        <v>0.14930555555555555</v>
      </c>
      <c r="F1959" s="16">
        <f t="shared" si="31"/>
        <v>2.488425925925926E-3</v>
      </c>
    </row>
    <row r="1960" spans="1:6">
      <c r="A1960" s="4">
        <v>0.1451388888888889</v>
      </c>
      <c r="E1960" s="16">
        <v>0.1451388888888889</v>
      </c>
      <c r="F1960" s="16">
        <f t="shared" si="31"/>
        <v>2.4189814814814816E-3</v>
      </c>
    </row>
    <row r="1961" spans="1:6">
      <c r="A1961" s="4">
        <v>0.31111111111111112</v>
      </c>
      <c r="E1961" s="16">
        <v>0.31111111111111112</v>
      </c>
      <c r="F1961" s="16">
        <f t="shared" si="31"/>
        <v>5.185185185185185E-3</v>
      </c>
    </row>
    <row r="1962" spans="1:6">
      <c r="A1962" s="4">
        <v>0.12986111111111112</v>
      </c>
      <c r="E1962" s="16">
        <v>0.12986111111111112</v>
      </c>
      <c r="F1962" s="16">
        <f t="shared" si="31"/>
        <v>2.1643518518518522E-3</v>
      </c>
    </row>
    <row r="1963" spans="1:6">
      <c r="A1963" s="4">
        <v>0.17569444444444446</v>
      </c>
      <c r="E1963" s="16">
        <v>0.17569444444444446</v>
      </c>
      <c r="F1963" s="16">
        <f t="shared" si="31"/>
        <v>2.9282407407407408E-3</v>
      </c>
    </row>
    <row r="1964" spans="1:6">
      <c r="A1964" s="4">
        <v>0.15833333333333333</v>
      </c>
      <c r="E1964" s="16">
        <v>0.15833333333333333</v>
      </c>
      <c r="F1964" s="16">
        <f t="shared" si="31"/>
        <v>2.638888888888889E-3</v>
      </c>
    </row>
    <row r="1965" spans="1:6">
      <c r="A1965" s="4">
        <v>0.20416666666666669</v>
      </c>
      <c r="E1965" s="16">
        <v>0.20416666666666669</v>
      </c>
      <c r="F1965" s="16">
        <f t="shared" si="31"/>
        <v>3.402777777777778E-3</v>
      </c>
    </row>
    <row r="1966" spans="1:6">
      <c r="A1966" s="4">
        <v>0.14791666666666667</v>
      </c>
      <c r="E1966" s="16">
        <v>0.14791666666666667</v>
      </c>
      <c r="F1966" s="16">
        <f t="shared" si="31"/>
        <v>2.4652777777777776E-3</v>
      </c>
    </row>
    <row r="1967" spans="1:6">
      <c r="A1967" s="4">
        <v>0.15763888888888888</v>
      </c>
      <c r="E1967" s="16">
        <v>0.15763888888888888</v>
      </c>
      <c r="F1967" s="16">
        <f t="shared" si="31"/>
        <v>2.6273148148148145E-3</v>
      </c>
    </row>
    <row r="1968" spans="1:6">
      <c r="A1968" s="4">
        <v>0.14305555555555557</v>
      </c>
      <c r="E1968" s="16">
        <v>0.14305555555555557</v>
      </c>
      <c r="F1968" s="16">
        <f t="shared" si="31"/>
        <v>2.3842592592592596E-3</v>
      </c>
    </row>
    <row r="1969" spans="1:6">
      <c r="A1969" s="4">
        <v>6.6666666666666666E-2</v>
      </c>
      <c r="E1969" s="16">
        <v>6.6666666666666666E-2</v>
      </c>
      <c r="F1969" s="16">
        <f t="shared" si="31"/>
        <v>1.1111111111111111E-3</v>
      </c>
    </row>
    <row r="1970" spans="1:6">
      <c r="A1970" s="4">
        <v>0.21944444444444444</v>
      </c>
      <c r="E1970" s="16">
        <v>0.21944444444444444</v>
      </c>
      <c r="F1970" s="16">
        <f t="shared" si="31"/>
        <v>3.6574074074074074E-3</v>
      </c>
    </row>
    <row r="1971" spans="1:6">
      <c r="A1971" s="4">
        <v>0.2076388888888889</v>
      </c>
      <c r="E1971" s="16">
        <v>0.2076388888888889</v>
      </c>
      <c r="F1971" s="16">
        <f t="shared" si="31"/>
        <v>3.4606481481481485E-3</v>
      </c>
    </row>
    <row r="1972" spans="1:6">
      <c r="A1972" s="4">
        <v>0.18402777777777779</v>
      </c>
      <c r="E1972" s="16">
        <v>0.18402777777777779</v>
      </c>
      <c r="F1972" s="16">
        <f t="shared" si="31"/>
        <v>3.0671296296296297E-3</v>
      </c>
    </row>
    <row r="1973" spans="1:6">
      <c r="A1973" s="4">
        <v>0.11180555555555556</v>
      </c>
      <c r="E1973" s="16">
        <v>0.11180555555555556</v>
      </c>
      <c r="F1973" s="16">
        <f t="shared" si="31"/>
        <v>1.8634259259259259E-3</v>
      </c>
    </row>
    <row r="1974" spans="1:6">
      <c r="A1974" s="4">
        <v>0.18055555555555555</v>
      </c>
      <c r="E1974" s="16">
        <v>0.18055555555555555</v>
      </c>
      <c r="F1974" s="16">
        <f t="shared" si="31"/>
        <v>3.0092592592592593E-3</v>
      </c>
    </row>
    <row r="1975" spans="1:6">
      <c r="A1975" s="4">
        <v>0.1763888888888889</v>
      </c>
      <c r="E1975" s="16">
        <v>0.1763888888888889</v>
      </c>
      <c r="F1975" s="16">
        <f t="shared" si="31"/>
        <v>2.9398148148148148E-3</v>
      </c>
    </row>
    <row r="1976" spans="1:6">
      <c r="A1976" s="4">
        <v>0.1277777777777778</v>
      </c>
      <c r="E1976" s="16">
        <v>0.1277777777777778</v>
      </c>
      <c r="F1976" s="16">
        <f t="shared" si="31"/>
        <v>2.1296296296296298E-3</v>
      </c>
    </row>
    <row r="1977" spans="1:6">
      <c r="A1977" s="4">
        <v>0.22361111111111109</v>
      </c>
      <c r="E1977" s="16">
        <v>0.22361111111111109</v>
      </c>
      <c r="F1977" s="16">
        <f t="shared" si="31"/>
        <v>3.7268518518518514E-3</v>
      </c>
    </row>
    <row r="1978" spans="1:6">
      <c r="A1978" s="4">
        <v>0.18819444444444444</v>
      </c>
      <c r="E1978" s="16">
        <v>0.18819444444444444</v>
      </c>
      <c r="F1978" s="16">
        <f t="shared" si="31"/>
        <v>3.1365740740740742E-3</v>
      </c>
    </row>
    <row r="1979" spans="1:6">
      <c r="A1979" s="4">
        <v>0.15625</v>
      </c>
      <c r="E1979" s="16">
        <v>0.15625</v>
      </c>
      <c r="F1979" s="16">
        <f t="shared" si="31"/>
        <v>2.6041666666666665E-3</v>
      </c>
    </row>
    <row r="1980" spans="1:6">
      <c r="A1980" s="4">
        <v>0.16041666666666668</v>
      </c>
      <c r="E1980" s="16">
        <v>0.16041666666666668</v>
      </c>
      <c r="F1980" s="16">
        <f t="shared" si="31"/>
        <v>2.6736111111111114E-3</v>
      </c>
    </row>
    <row r="1981" spans="1:6">
      <c r="A1981" s="4">
        <v>0.15486111111111112</v>
      </c>
      <c r="E1981" s="16">
        <v>0.15486111111111112</v>
      </c>
      <c r="F1981" s="16">
        <f t="shared" si="31"/>
        <v>2.5810185185185185E-3</v>
      </c>
    </row>
    <row r="1982" spans="1:6">
      <c r="A1982" s="4">
        <v>0.13749999999999998</v>
      </c>
      <c r="E1982" s="16">
        <v>0.13749999999999998</v>
      </c>
      <c r="F1982" s="16">
        <f t="shared" si="31"/>
        <v>2.2916666666666662E-3</v>
      </c>
    </row>
    <row r="1983" spans="1:6">
      <c r="A1983" s="4">
        <v>0.11319444444444444</v>
      </c>
      <c r="E1983" s="16">
        <v>0.11319444444444444</v>
      </c>
      <c r="F1983" s="16">
        <f t="shared" si="31"/>
        <v>1.8865740740740742E-3</v>
      </c>
    </row>
    <row r="1984" spans="1:6">
      <c r="A1984" s="4">
        <v>4.1666666666666664E-2</v>
      </c>
      <c r="E1984" s="16">
        <v>4.1666666666666664E-2</v>
      </c>
      <c r="F1984" s="16">
        <f t="shared" si="31"/>
        <v>6.9444444444444436E-4</v>
      </c>
    </row>
    <row r="1985" spans="1:6">
      <c r="A1985" s="4">
        <v>0.14930555555555555</v>
      </c>
      <c r="E1985" s="16">
        <v>0.14930555555555555</v>
      </c>
      <c r="F1985" s="16">
        <f t="shared" si="31"/>
        <v>2.488425925925926E-3</v>
      </c>
    </row>
    <row r="1986" spans="1:6">
      <c r="A1986" s="4">
        <v>0.1423611111111111</v>
      </c>
      <c r="E1986" s="16">
        <v>0.1423611111111111</v>
      </c>
      <c r="F1986" s="16">
        <f t="shared" si="31"/>
        <v>2.3726851851851851E-3</v>
      </c>
    </row>
    <row r="1987" spans="1:6">
      <c r="A1987" s="4">
        <v>0.13541666666666666</v>
      </c>
      <c r="E1987" s="16">
        <v>0.13541666666666666</v>
      </c>
      <c r="F1987" s="16">
        <f t="shared" si="31"/>
        <v>2.2569444444444442E-3</v>
      </c>
    </row>
    <row r="1988" spans="1:6">
      <c r="A1988" s="4">
        <v>0.18611111111111112</v>
      </c>
      <c r="E1988" s="16">
        <v>0.18611111111111112</v>
      </c>
      <c r="F1988" s="16">
        <f t="shared" si="31"/>
        <v>3.1018518518518517E-3</v>
      </c>
    </row>
    <row r="1989" spans="1:6">
      <c r="A1989" s="4">
        <v>0.1125</v>
      </c>
      <c r="E1989" s="16">
        <v>0.1125</v>
      </c>
      <c r="F1989" s="16">
        <f t="shared" si="31"/>
        <v>1.8750000000000001E-3</v>
      </c>
    </row>
    <row r="1990" spans="1:6">
      <c r="A1990" s="4">
        <v>0.1388888888888889</v>
      </c>
      <c r="E1990" s="16">
        <v>0.1388888888888889</v>
      </c>
      <c r="F1990" s="16">
        <f t="shared" si="31"/>
        <v>2.3148148148148151E-3</v>
      </c>
    </row>
    <row r="1991" spans="1:6">
      <c r="A1991" s="4">
        <v>0.13819444444444443</v>
      </c>
      <c r="E1991" s="16">
        <v>0.13819444444444443</v>
      </c>
      <c r="F1991" s="16">
        <f t="shared" si="31"/>
        <v>2.3032407407407402E-3</v>
      </c>
    </row>
    <row r="1992" spans="1:6">
      <c r="A1992" s="4">
        <v>0.15208333333333332</v>
      </c>
      <c r="E1992" s="16">
        <v>0.15208333333333332</v>
      </c>
      <c r="F1992" s="16">
        <f t="shared" si="31"/>
        <v>2.5347222222222221E-3</v>
      </c>
    </row>
    <row r="1993" spans="1:6">
      <c r="A1993" s="4">
        <v>0.14375000000000002</v>
      </c>
      <c r="E1993" s="16">
        <v>0.14375000000000002</v>
      </c>
      <c r="F1993" s="16">
        <f t="shared" si="31"/>
        <v>2.3958333333333336E-3</v>
      </c>
    </row>
    <row r="1994" spans="1:6">
      <c r="A1994" s="4">
        <v>0.13819444444444443</v>
      </c>
      <c r="E1994" s="16">
        <v>0.13819444444444443</v>
      </c>
      <c r="F1994" s="16">
        <f t="shared" si="31"/>
        <v>2.3032407407407402E-3</v>
      </c>
    </row>
    <row r="1995" spans="1:6">
      <c r="A1995" s="4">
        <v>0.14166666666666666</v>
      </c>
      <c r="E1995" s="16">
        <v>0.14166666666666666</v>
      </c>
      <c r="F1995" s="16">
        <f t="shared" si="31"/>
        <v>2.3611111111111111E-3</v>
      </c>
    </row>
    <row r="1996" spans="1:6">
      <c r="A1996" s="4">
        <v>8.0555555555555561E-2</v>
      </c>
      <c r="E1996" s="16">
        <v>8.0555555555555561E-2</v>
      </c>
      <c r="F1996" s="16">
        <f t="shared" si="31"/>
        <v>1.3425925925925927E-3</v>
      </c>
    </row>
    <row r="1997" spans="1:6">
      <c r="A1997" s="4">
        <v>0.11944444444444445</v>
      </c>
      <c r="E1997" s="16">
        <v>0.11944444444444445</v>
      </c>
      <c r="F1997" s="16">
        <f t="shared" si="31"/>
        <v>1.9907407407407408E-3</v>
      </c>
    </row>
    <row r="1998" spans="1:6">
      <c r="A1998" s="4">
        <v>0.17291666666666669</v>
      </c>
      <c r="E1998" s="16">
        <v>0.17291666666666669</v>
      </c>
      <c r="F1998" s="16">
        <f t="shared" si="31"/>
        <v>2.8819444444444448E-3</v>
      </c>
    </row>
    <row r="1999" spans="1:6">
      <c r="A1999" s="4">
        <v>0.15277777777777776</v>
      </c>
      <c r="E1999" s="16">
        <v>0.15277777777777776</v>
      </c>
      <c r="F1999" s="16">
        <f t="shared" si="31"/>
        <v>2.5462962962962961E-3</v>
      </c>
    </row>
    <row r="2000" spans="1:6">
      <c r="A2000" s="4">
        <v>0.14930555555555555</v>
      </c>
      <c r="E2000" s="16">
        <v>0.14930555555555555</v>
      </c>
      <c r="F2000" s="16">
        <f t="shared" si="31"/>
        <v>2.488425925925926E-3</v>
      </c>
    </row>
    <row r="2001" spans="1:6">
      <c r="A2001" s="4">
        <v>0.14652777777777778</v>
      </c>
      <c r="E2001" s="16">
        <v>0.14652777777777778</v>
      </c>
      <c r="F2001" s="16">
        <f t="shared" si="31"/>
        <v>2.4421296296296296E-3</v>
      </c>
    </row>
    <row r="2002" spans="1:6">
      <c r="A2002" s="4">
        <v>0.18472222222222223</v>
      </c>
      <c r="E2002" s="16">
        <v>0.18472222222222223</v>
      </c>
      <c r="F2002" s="16">
        <f t="shared" si="31"/>
        <v>3.0787037037037037E-3</v>
      </c>
    </row>
    <row r="2003" spans="1:6">
      <c r="A2003" s="4">
        <v>0.17708333333333334</v>
      </c>
      <c r="E2003" s="16">
        <v>0.17708333333333334</v>
      </c>
      <c r="F2003" s="16">
        <f t="shared" si="31"/>
        <v>2.9513888888888892E-3</v>
      </c>
    </row>
    <row r="2004" spans="1:6">
      <c r="A2004" s="4">
        <v>0.17500000000000002</v>
      </c>
      <c r="E2004" s="16">
        <v>0.17500000000000002</v>
      </c>
      <c r="F2004" s="16">
        <f t="shared" si="31"/>
        <v>2.9166666666666668E-3</v>
      </c>
    </row>
    <row r="2005" spans="1:6">
      <c r="A2005" s="4">
        <v>0.16111111111111112</v>
      </c>
      <c r="E2005" s="16">
        <v>0.16111111111111112</v>
      </c>
      <c r="F2005" s="16">
        <f t="shared" si="31"/>
        <v>2.6851851851851854E-3</v>
      </c>
    </row>
    <row r="2006" spans="1:6">
      <c r="A2006" s="4">
        <v>0.1763888888888889</v>
      </c>
      <c r="E2006" s="16">
        <v>0.1763888888888889</v>
      </c>
      <c r="F2006" s="16">
        <f t="shared" si="31"/>
        <v>2.9398148148148148E-3</v>
      </c>
    </row>
    <row r="2007" spans="1:6">
      <c r="A2007" s="4">
        <v>0.14722222222222223</v>
      </c>
      <c r="E2007" s="16">
        <v>0.14722222222222223</v>
      </c>
      <c r="F2007" s="16">
        <f t="shared" si="31"/>
        <v>2.4537037037037036E-3</v>
      </c>
    </row>
    <row r="2008" spans="1:6">
      <c r="A2008" s="4">
        <v>0.13263888888888889</v>
      </c>
      <c r="E2008" s="16">
        <v>0.13263888888888889</v>
      </c>
      <c r="F2008" s="16">
        <f t="shared" si="31"/>
        <v>2.2106481481481482E-3</v>
      </c>
    </row>
    <row r="2009" spans="1:6">
      <c r="A2009" s="4">
        <v>8.5416666666666655E-2</v>
      </c>
      <c r="E2009" s="16">
        <v>8.5416666666666655E-2</v>
      </c>
      <c r="F2009" s="16">
        <f t="shared" si="31"/>
        <v>1.423611111111111E-3</v>
      </c>
    </row>
    <row r="2010" spans="1:6">
      <c r="A2010" s="4">
        <v>7.9861111111111105E-2</v>
      </c>
      <c r="E2010" s="16">
        <v>7.9861111111111105E-2</v>
      </c>
      <c r="F2010" s="16">
        <f t="shared" si="31"/>
        <v>1.3310185185185185E-3</v>
      </c>
    </row>
    <row r="2011" spans="1:6">
      <c r="A2011" s="4">
        <v>6.25E-2</v>
      </c>
      <c r="E2011" s="16">
        <v>6.25E-2</v>
      </c>
      <c r="F2011" s="16">
        <f t="shared" si="31"/>
        <v>1.0416666666666667E-3</v>
      </c>
    </row>
    <row r="2012" spans="1:6">
      <c r="A2012" s="4">
        <v>5.8333333333333327E-2</v>
      </c>
      <c r="E2012" s="16">
        <v>5.8333333333333327E-2</v>
      </c>
      <c r="F2012" s="16">
        <f t="shared" si="31"/>
        <v>9.7222222222222209E-4</v>
      </c>
    </row>
    <row r="2013" spans="1:6">
      <c r="A2013" s="4">
        <v>4.0972222222222222E-2</v>
      </c>
      <c r="E2013" s="16">
        <v>4.0972222222222222E-2</v>
      </c>
      <c r="F2013" s="16">
        <f t="shared" si="31"/>
        <v>6.8287037037037036E-4</v>
      </c>
    </row>
    <row r="2014" spans="1:6">
      <c r="A2014" s="4">
        <v>0.19375000000000001</v>
      </c>
      <c r="E2014" s="16">
        <v>0.19375000000000001</v>
      </c>
      <c r="F2014" s="16">
        <f t="shared" si="31"/>
        <v>3.2291666666666666E-3</v>
      </c>
    </row>
    <row r="2015" spans="1:6">
      <c r="A2015" s="4">
        <v>0.15208333333333332</v>
      </c>
      <c r="E2015" s="16">
        <v>0.15208333333333332</v>
      </c>
      <c r="F2015" s="16">
        <f t="shared" ref="F2015:F2078" si="32">E2015/60</f>
        <v>2.5347222222222221E-3</v>
      </c>
    </row>
    <row r="2016" spans="1:6">
      <c r="A2016" s="4">
        <v>0.12013888888888889</v>
      </c>
      <c r="E2016" s="16">
        <v>0.12013888888888889</v>
      </c>
      <c r="F2016" s="16">
        <f t="shared" si="32"/>
        <v>2.0023148148148148E-3</v>
      </c>
    </row>
    <row r="2017" spans="1:6">
      <c r="A2017" s="4">
        <v>0.22569444444444445</v>
      </c>
      <c r="E2017" s="16">
        <v>0.22569444444444445</v>
      </c>
      <c r="F2017" s="16">
        <f t="shared" si="32"/>
        <v>3.7615740740740743E-3</v>
      </c>
    </row>
    <row r="2018" spans="1:6">
      <c r="A2018" s="4">
        <v>0.18541666666666667</v>
      </c>
      <c r="E2018" s="16">
        <v>0.18541666666666667</v>
      </c>
      <c r="F2018" s="16">
        <f t="shared" si="32"/>
        <v>3.0902777777777777E-3</v>
      </c>
    </row>
    <row r="2019" spans="1:6">
      <c r="A2019" s="4">
        <v>0.16250000000000001</v>
      </c>
      <c r="E2019" s="16">
        <v>0.16250000000000001</v>
      </c>
      <c r="F2019" s="16">
        <f t="shared" si="32"/>
        <v>2.7083333333333334E-3</v>
      </c>
    </row>
    <row r="2020" spans="1:6">
      <c r="A2020" s="4">
        <v>0.15486111111111112</v>
      </c>
      <c r="E2020" s="16">
        <v>0.15486111111111112</v>
      </c>
      <c r="F2020" s="16">
        <f t="shared" si="32"/>
        <v>2.5810185185185185E-3</v>
      </c>
    </row>
    <row r="2021" spans="1:6">
      <c r="A2021" s="4">
        <v>0.13819444444444443</v>
      </c>
      <c r="E2021" s="16">
        <v>0.13819444444444443</v>
      </c>
      <c r="F2021" s="16">
        <f t="shared" si="32"/>
        <v>2.3032407407407402E-3</v>
      </c>
    </row>
    <row r="2022" spans="1:6">
      <c r="A2022" s="4">
        <v>0.13541666666666666</v>
      </c>
      <c r="E2022" s="16">
        <v>0.13541666666666666</v>
      </c>
      <c r="F2022" s="16">
        <f t="shared" si="32"/>
        <v>2.2569444444444442E-3</v>
      </c>
    </row>
    <row r="2023" spans="1:6">
      <c r="A2023" s="4">
        <v>0.12986111111111112</v>
      </c>
      <c r="E2023" s="16">
        <v>0.12986111111111112</v>
      </c>
      <c r="F2023" s="16">
        <f t="shared" si="32"/>
        <v>2.1643518518518522E-3</v>
      </c>
    </row>
    <row r="2024" spans="1:6">
      <c r="A2024" s="4">
        <v>4.4444444444444446E-2</v>
      </c>
      <c r="E2024" s="16">
        <v>4.4444444444444446E-2</v>
      </c>
      <c r="F2024" s="16">
        <f t="shared" si="32"/>
        <v>7.4074074074074081E-4</v>
      </c>
    </row>
    <row r="2025" spans="1:6">
      <c r="A2025" s="4">
        <v>0.17500000000000002</v>
      </c>
      <c r="E2025" s="16">
        <v>0.17500000000000002</v>
      </c>
      <c r="F2025" s="16">
        <f t="shared" si="32"/>
        <v>2.9166666666666668E-3</v>
      </c>
    </row>
    <row r="2026" spans="1:6">
      <c r="A2026" s="4">
        <v>7.5694444444444439E-2</v>
      </c>
      <c r="E2026" s="16">
        <v>7.5694444444444439E-2</v>
      </c>
      <c r="F2026" s="16">
        <f t="shared" si="32"/>
        <v>1.261574074074074E-3</v>
      </c>
    </row>
    <row r="2027" spans="1:6">
      <c r="A2027" s="4">
        <v>0.13125000000000001</v>
      </c>
      <c r="E2027" s="16">
        <v>0.13125000000000001</v>
      </c>
      <c r="F2027" s="16">
        <f t="shared" si="32"/>
        <v>2.1875000000000002E-3</v>
      </c>
    </row>
    <row r="2028" spans="1:6">
      <c r="A2028" s="4">
        <v>0.19375000000000001</v>
      </c>
      <c r="E2028" s="16">
        <v>0.19375000000000001</v>
      </c>
      <c r="F2028" s="16">
        <f t="shared" si="32"/>
        <v>3.2291666666666666E-3</v>
      </c>
    </row>
    <row r="2029" spans="1:6">
      <c r="A2029" s="4">
        <v>0.13819444444444443</v>
      </c>
      <c r="E2029" s="16">
        <v>0.13819444444444443</v>
      </c>
      <c r="F2029" s="16">
        <f t="shared" si="32"/>
        <v>2.3032407407407402E-3</v>
      </c>
    </row>
    <row r="2030" spans="1:6">
      <c r="A2030" s="4">
        <v>0.15</v>
      </c>
      <c r="E2030" s="16">
        <v>0.15</v>
      </c>
      <c r="F2030" s="16">
        <f t="shared" si="32"/>
        <v>2.5000000000000001E-3</v>
      </c>
    </row>
    <row r="2031" spans="1:6">
      <c r="A2031" s="4">
        <v>0.19236111111111112</v>
      </c>
      <c r="E2031" s="16">
        <v>0.19236111111111112</v>
      </c>
      <c r="F2031" s="16">
        <f t="shared" si="32"/>
        <v>3.2060185185185186E-3</v>
      </c>
    </row>
    <row r="2032" spans="1:6">
      <c r="A2032" s="4">
        <v>0.12847222222222224</v>
      </c>
      <c r="E2032" s="16">
        <v>0.12847222222222224</v>
      </c>
      <c r="F2032" s="16">
        <f t="shared" si="32"/>
        <v>2.1412037037037038E-3</v>
      </c>
    </row>
    <row r="2033" spans="1:6">
      <c r="A2033" s="4">
        <v>0.14930555555555555</v>
      </c>
      <c r="E2033" s="16">
        <v>0.14930555555555555</v>
      </c>
      <c r="F2033" s="16">
        <f t="shared" si="32"/>
        <v>2.488425925925926E-3</v>
      </c>
    </row>
    <row r="2034" spans="1:6">
      <c r="A2034" s="4">
        <v>0.17708333333333334</v>
      </c>
      <c r="E2034" s="16">
        <v>0.17708333333333334</v>
      </c>
      <c r="F2034" s="16">
        <f t="shared" si="32"/>
        <v>2.9513888888888892E-3</v>
      </c>
    </row>
    <row r="2035" spans="1:6">
      <c r="A2035" s="4">
        <v>0.29375000000000001</v>
      </c>
      <c r="E2035" s="16">
        <v>0.29375000000000001</v>
      </c>
      <c r="F2035" s="16">
        <f t="shared" si="32"/>
        <v>4.8958333333333336E-3</v>
      </c>
    </row>
    <row r="2036" spans="1:6">
      <c r="A2036" s="4">
        <v>0.26250000000000001</v>
      </c>
      <c r="E2036" s="16">
        <v>0.26250000000000001</v>
      </c>
      <c r="F2036" s="16">
        <f t="shared" si="32"/>
        <v>4.3750000000000004E-3</v>
      </c>
    </row>
    <row r="2037" spans="1:6">
      <c r="A2037" s="4">
        <v>0.13958333333333334</v>
      </c>
      <c r="E2037" s="16">
        <v>0.13958333333333334</v>
      </c>
      <c r="F2037" s="16">
        <f t="shared" si="32"/>
        <v>2.3263888888888891E-3</v>
      </c>
    </row>
    <row r="2038" spans="1:6">
      <c r="A2038" s="4">
        <v>0.20625000000000002</v>
      </c>
      <c r="E2038" s="16">
        <v>0.20625000000000002</v>
      </c>
      <c r="F2038" s="16">
        <f t="shared" si="32"/>
        <v>3.4375000000000005E-3</v>
      </c>
    </row>
    <row r="2039" spans="1:6">
      <c r="A2039" s="4">
        <v>0.18333333333333335</v>
      </c>
      <c r="E2039" s="16">
        <v>0.18333333333333335</v>
      </c>
      <c r="F2039" s="16">
        <f t="shared" si="32"/>
        <v>3.0555555555555557E-3</v>
      </c>
    </row>
    <row r="2040" spans="1:6">
      <c r="A2040" s="4">
        <v>0.17986111111111111</v>
      </c>
      <c r="E2040" s="16">
        <v>0.17986111111111111</v>
      </c>
      <c r="F2040" s="16">
        <f t="shared" si="32"/>
        <v>2.9976851851851853E-3</v>
      </c>
    </row>
    <row r="2041" spans="1:6">
      <c r="A2041" s="4">
        <v>0.16874999999999998</v>
      </c>
      <c r="E2041" s="16">
        <v>0.16874999999999998</v>
      </c>
      <c r="F2041" s="16">
        <f t="shared" si="32"/>
        <v>2.8124999999999999E-3</v>
      </c>
    </row>
    <row r="2042" spans="1:6">
      <c r="A2042" s="4">
        <v>0.15</v>
      </c>
      <c r="E2042" s="16">
        <v>0.15</v>
      </c>
      <c r="F2042" s="16">
        <f t="shared" si="32"/>
        <v>2.5000000000000001E-3</v>
      </c>
    </row>
    <row r="2043" spans="1:6">
      <c r="A2043" s="4">
        <v>0.14583333333333334</v>
      </c>
      <c r="E2043" s="16">
        <v>0.14583333333333334</v>
      </c>
      <c r="F2043" s="16">
        <f t="shared" si="32"/>
        <v>2.4305555555555556E-3</v>
      </c>
    </row>
    <row r="2044" spans="1:6">
      <c r="A2044" s="4">
        <v>6.8749999999999992E-2</v>
      </c>
      <c r="E2044" s="16">
        <v>6.8749999999999992E-2</v>
      </c>
      <c r="F2044" s="16">
        <f t="shared" si="32"/>
        <v>1.1458333333333331E-3</v>
      </c>
    </row>
    <row r="2045" spans="1:6">
      <c r="A2045" s="4">
        <v>0.15625</v>
      </c>
      <c r="E2045" s="16">
        <v>0.15625</v>
      </c>
      <c r="F2045" s="16">
        <f t="shared" si="32"/>
        <v>2.6041666666666665E-3</v>
      </c>
    </row>
    <row r="2046" spans="1:6">
      <c r="A2046" s="4">
        <v>0.17500000000000002</v>
      </c>
      <c r="E2046" s="16">
        <v>0.17500000000000002</v>
      </c>
      <c r="F2046" s="16">
        <f t="shared" si="32"/>
        <v>2.9166666666666668E-3</v>
      </c>
    </row>
    <row r="2047" spans="1:6">
      <c r="A2047" s="4">
        <v>0.16874999999999998</v>
      </c>
      <c r="E2047" s="16">
        <v>0.16874999999999998</v>
      </c>
      <c r="F2047" s="16">
        <f t="shared" si="32"/>
        <v>2.8124999999999999E-3</v>
      </c>
    </row>
    <row r="2048" spans="1:6">
      <c r="A2048" s="4">
        <v>0.14097222222222222</v>
      </c>
      <c r="E2048" s="16">
        <v>0.14097222222222222</v>
      </c>
      <c r="F2048" s="16">
        <f t="shared" si="32"/>
        <v>2.3495370370370371E-3</v>
      </c>
    </row>
    <row r="2049" spans="1:6">
      <c r="A2049" s="4">
        <v>0.1361111111111111</v>
      </c>
      <c r="E2049" s="16">
        <v>0.1361111111111111</v>
      </c>
      <c r="F2049" s="16">
        <f t="shared" si="32"/>
        <v>2.2685185185185182E-3</v>
      </c>
    </row>
    <row r="2050" spans="1:6">
      <c r="A2050" s="4">
        <v>0.15694444444444444</v>
      </c>
      <c r="E2050" s="16">
        <v>0.15694444444444444</v>
      </c>
      <c r="F2050" s="16">
        <f t="shared" si="32"/>
        <v>2.6157407407407405E-3</v>
      </c>
    </row>
    <row r="2051" spans="1:6">
      <c r="A2051" s="4">
        <v>9.6527777777777768E-2</v>
      </c>
      <c r="E2051" s="16">
        <v>9.6527777777777768E-2</v>
      </c>
      <c r="F2051" s="16">
        <f t="shared" si="32"/>
        <v>1.6087962962962961E-3</v>
      </c>
    </row>
    <row r="2052" spans="1:6">
      <c r="A2052" s="4">
        <v>0.1125</v>
      </c>
      <c r="E2052" s="16">
        <v>0.1125</v>
      </c>
      <c r="F2052" s="16">
        <f t="shared" si="32"/>
        <v>1.8750000000000001E-3</v>
      </c>
    </row>
    <row r="2053" spans="1:6">
      <c r="A2053" s="4">
        <v>0.17083333333333331</v>
      </c>
      <c r="E2053" s="16">
        <v>0.17083333333333331</v>
      </c>
      <c r="F2053" s="16">
        <f t="shared" si="32"/>
        <v>2.8472222222222219E-3</v>
      </c>
    </row>
    <row r="2054" spans="1:6">
      <c r="A2054" s="4">
        <v>0.16111111111111112</v>
      </c>
      <c r="E2054" s="16">
        <v>0.16111111111111112</v>
      </c>
      <c r="F2054" s="16">
        <f t="shared" si="32"/>
        <v>2.6851851851851854E-3</v>
      </c>
    </row>
    <row r="2055" spans="1:6">
      <c r="A2055" s="4">
        <v>0.15347222222222223</v>
      </c>
      <c r="E2055" s="16">
        <v>0.15347222222222223</v>
      </c>
      <c r="F2055" s="16">
        <f t="shared" si="32"/>
        <v>2.5578703703703705E-3</v>
      </c>
    </row>
    <row r="2056" spans="1:6">
      <c r="A2056" s="4">
        <v>0.15416666666666667</v>
      </c>
      <c r="E2056" s="16">
        <v>0.15416666666666667</v>
      </c>
      <c r="F2056" s="16">
        <f t="shared" si="32"/>
        <v>2.5694444444444445E-3</v>
      </c>
    </row>
    <row r="2057" spans="1:6">
      <c r="A2057" s="4">
        <v>0.14930555555555555</v>
      </c>
      <c r="E2057" s="16">
        <v>0.14930555555555555</v>
      </c>
      <c r="F2057" s="16">
        <f t="shared" si="32"/>
        <v>2.488425925925926E-3</v>
      </c>
    </row>
    <row r="2058" spans="1:6">
      <c r="A2058" s="4">
        <v>0.13958333333333334</v>
      </c>
      <c r="E2058" s="16">
        <v>0.13958333333333334</v>
      </c>
      <c r="F2058" s="16">
        <f t="shared" si="32"/>
        <v>2.3263888888888891E-3</v>
      </c>
    </row>
    <row r="2059" spans="1:6">
      <c r="A2059" s="4">
        <v>0.11319444444444444</v>
      </c>
      <c r="E2059" s="16">
        <v>0.11319444444444444</v>
      </c>
      <c r="F2059" s="16">
        <f t="shared" si="32"/>
        <v>1.8865740740740742E-3</v>
      </c>
    </row>
    <row r="2060" spans="1:6">
      <c r="A2060" s="4">
        <v>0.1451388888888889</v>
      </c>
      <c r="E2060" s="16">
        <v>0.1451388888888889</v>
      </c>
      <c r="F2060" s="16">
        <f t="shared" si="32"/>
        <v>2.4189814814814816E-3</v>
      </c>
    </row>
    <row r="2061" spans="1:6">
      <c r="A2061" s="4">
        <v>0.15138888888888888</v>
      </c>
      <c r="E2061" s="16">
        <v>0.15138888888888888</v>
      </c>
      <c r="F2061" s="16">
        <f t="shared" si="32"/>
        <v>2.5231481481481481E-3</v>
      </c>
    </row>
    <row r="2062" spans="1:6">
      <c r="A2062" s="4">
        <v>0.15486111111111112</v>
      </c>
      <c r="E2062" s="16">
        <v>0.15486111111111112</v>
      </c>
      <c r="F2062" s="16">
        <f t="shared" si="32"/>
        <v>2.5810185185185185E-3</v>
      </c>
    </row>
    <row r="2063" spans="1:6">
      <c r="A2063" s="4">
        <v>0.1451388888888889</v>
      </c>
      <c r="E2063" s="16">
        <v>0.1451388888888889</v>
      </c>
      <c r="F2063" s="16">
        <f t="shared" si="32"/>
        <v>2.4189814814814816E-3</v>
      </c>
    </row>
    <row r="2064" spans="1:6">
      <c r="A2064" s="4">
        <v>0.1361111111111111</v>
      </c>
      <c r="E2064" s="16">
        <v>0.1361111111111111</v>
      </c>
      <c r="F2064" s="16">
        <f t="shared" si="32"/>
        <v>2.2685185185185182E-3</v>
      </c>
    </row>
    <row r="2065" spans="1:6">
      <c r="A2065" s="4">
        <v>0.13749999999999998</v>
      </c>
      <c r="E2065" s="16">
        <v>0.13749999999999998</v>
      </c>
      <c r="F2065" s="16">
        <f t="shared" si="32"/>
        <v>2.2916666666666662E-3</v>
      </c>
    </row>
    <row r="2066" spans="1:6">
      <c r="A2066" s="4">
        <v>0.13333333333333333</v>
      </c>
      <c r="E2066" s="16">
        <v>0.13333333333333333</v>
      </c>
      <c r="F2066" s="16">
        <f t="shared" si="32"/>
        <v>2.2222222222222222E-3</v>
      </c>
    </row>
    <row r="2067" spans="1:6">
      <c r="A2067" s="4">
        <v>0.12708333333333333</v>
      </c>
      <c r="E2067" s="16">
        <v>0.12708333333333333</v>
      </c>
      <c r="F2067" s="16">
        <f t="shared" si="32"/>
        <v>2.1180555555555553E-3</v>
      </c>
    </row>
    <row r="2068" spans="1:6">
      <c r="A2068" s="4">
        <v>0.11805555555555557</v>
      </c>
      <c r="E2068" s="16">
        <v>0.11805555555555557</v>
      </c>
      <c r="F2068" s="16">
        <f t="shared" si="32"/>
        <v>1.9675925925925928E-3</v>
      </c>
    </row>
    <row r="2069" spans="1:6">
      <c r="A2069" s="4">
        <v>0.1673611111111111</v>
      </c>
      <c r="E2069" s="16">
        <v>0.1673611111111111</v>
      </c>
      <c r="F2069" s="16">
        <f t="shared" si="32"/>
        <v>2.7893518518518515E-3</v>
      </c>
    </row>
    <row r="2070" spans="1:6">
      <c r="A2070" s="4">
        <v>0.14097222222222222</v>
      </c>
      <c r="E2070" s="16">
        <v>0.14097222222222222</v>
      </c>
      <c r="F2070" s="16">
        <f t="shared" si="32"/>
        <v>2.3495370370370371E-3</v>
      </c>
    </row>
    <row r="2071" spans="1:6">
      <c r="A2071" s="4">
        <v>8.819444444444445E-2</v>
      </c>
      <c r="E2071" s="16">
        <v>8.819444444444445E-2</v>
      </c>
      <c r="F2071" s="16">
        <f t="shared" si="32"/>
        <v>1.4699074074074074E-3</v>
      </c>
    </row>
    <row r="2072" spans="1:6">
      <c r="A2072" s="4">
        <v>7.2916666666666671E-2</v>
      </c>
      <c r="E2072" s="16">
        <v>7.2916666666666671E-2</v>
      </c>
      <c r="F2072" s="16">
        <f t="shared" si="32"/>
        <v>1.2152777777777778E-3</v>
      </c>
    </row>
    <row r="2073" spans="1:6">
      <c r="A2073" s="4">
        <v>0.15277777777777776</v>
      </c>
      <c r="E2073" s="16">
        <v>0.15277777777777776</v>
      </c>
      <c r="F2073" s="16">
        <f t="shared" si="32"/>
        <v>2.5462962962962961E-3</v>
      </c>
    </row>
    <row r="2074" spans="1:6">
      <c r="A2074" s="4">
        <v>0.1013888888888889</v>
      </c>
      <c r="E2074" s="16">
        <v>0.1013888888888889</v>
      </c>
      <c r="F2074" s="16">
        <f t="shared" si="32"/>
        <v>1.689814814814815E-3</v>
      </c>
    </row>
    <row r="2075" spans="1:6">
      <c r="A2075" s="4">
        <v>9.930555555555555E-2</v>
      </c>
      <c r="E2075" s="16">
        <v>9.930555555555555E-2</v>
      </c>
      <c r="F2075" s="16">
        <f t="shared" si="32"/>
        <v>1.6550925925925926E-3</v>
      </c>
    </row>
    <row r="2076" spans="1:6">
      <c r="A2076" s="4">
        <v>9.5138888888888884E-2</v>
      </c>
      <c r="E2076" s="16">
        <v>9.5138888888888884E-2</v>
      </c>
      <c r="F2076" s="16">
        <f t="shared" si="32"/>
        <v>1.5856481481481481E-3</v>
      </c>
    </row>
    <row r="2077" spans="1:6">
      <c r="A2077" s="4">
        <v>0.20486111111111113</v>
      </c>
      <c r="E2077" s="16">
        <v>0.20486111111111113</v>
      </c>
      <c r="F2077" s="16">
        <f t="shared" si="32"/>
        <v>3.414351851851852E-3</v>
      </c>
    </row>
    <row r="2078" spans="1:6">
      <c r="A2078" s="4">
        <v>0.17430555555555557</v>
      </c>
      <c r="E2078" s="16">
        <v>0.17430555555555557</v>
      </c>
      <c r="F2078" s="16">
        <f t="shared" si="32"/>
        <v>2.9050925925925928E-3</v>
      </c>
    </row>
    <row r="2079" spans="1:6">
      <c r="A2079" s="4">
        <v>0.18611111111111112</v>
      </c>
      <c r="E2079" s="16">
        <v>0.18611111111111112</v>
      </c>
      <c r="F2079" s="16">
        <f t="shared" ref="F2079:F2142" si="33">E2079/60</f>
        <v>3.1018518518518517E-3</v>
      </c>
    </row>
    <row r="2080" spans="1:6">
      <c r="A2080" s="4">
        <v>0.12152777777777778</v>
      </c>
      <c r="E2080" s="16">
        <v>0.12152777777777778</v>
      </c>
      <c r="F2080" s="16">
        <f t="shared" si="33"/>
        <v>2.0254629629629629E-3</v>
      </c>
    </row>
    <row r="2081" spans="1:6">
      <c r="A2081" s="4">
        <v>0.11388888888888889</v>
      </c>
      <c r="E2081" s="16">
        <v>0.11388888888888889</v>
      </c>
      <c r="F2081" s="16">
        <f t="shared" si="33"/>
        <v>1.8981481481481482E-3</v>
      </c>
    </row>
    <row r="2082" spans="1:6">
      <c r="A2082" s="4">
        <v>0.17708333333333334</v>
      </c>
      <c r="E2082" s="16">
        <v>0.17708333333333334</v>
      </c>
      <c r="F2082" s="16">
        <f t="shared" si="33"/>
        <v>2.9513888888888892E-3</v>
      </c>
    </row>
    <row r="2083" spans="1:6">
      <c r="A2083" s="4">
        <v>0.17430555555555557</v>
      </c>
      <c r="E2083" s="16">
        <v>0.17430555555555557</v>
      </c>
      <c r="F2083" s="16">
        <f t="shared" si="33"/>
        <v>2.9050925925925928E-3</v>
      </c>
    </row>
    <row r="2084" spans="1:6">
      <c r="A2084" s="4">
        <v>0.15902777777777777</v>
      </c>
      <c r="E2084" s="16">
        <v>0.15902777777777777</v>
      </c>
      <c r="F2084" s="16">
        <f t="shared" si="33"/>
        <v>2.650462962962963E-3</v>
      </c>
    </row>
    <row r="2085" spans="1:6">
      <c r="A2085" s="4">
        <v>0.19652777777777777</v>
      </c>
      <c r="E2085" s="16">
        <v>0.19652777777777777</v>
      </c>
      <c r="F2085" s="16">
        <f t="shared" si="33"/>
        <v>3.2754629629629631E-3</v>
      </c>
    </row>
    <row r="2086" spans="1:6">
      <c r="A2086" s="4">
        <v>0.16180555555555556</v>
      </c>
      <c r="E2086" s="16">
        <v>0.16180555555555556</v>
      </c>
      <c r="F2086" s="16">
        <f t="shared" si="33"/>
        <v>2.6967592592592594E-3</v>
      </c>
    </row>
    <row r="2087" spans="1:6">
      <c r="A2087" s="4">
        <v>0.13541666666666666</v>
      </c>
      <c r="E2087" s="16">
        <v>0.13541666666666666</v>
      </c>
      <c r="F2087" s="16">
        <f t="shared" si="33"/>
        <v>2.2569444444444442E-3</v>
      </c>
    </row>
    <row r="2088" spans="1:6">
      <c r="A2088" s="4">
        <v>0.16180555555555556</v>
      </c>
      <c r="E2088" s="16">
        <v>0.16180555555555556</v>
      </c>
      <c r="F2088" s="16">
        <f t="shared" si="33"/>
        <v>2.6967592592592594E-3</v>
      </c>
    </row>
    <row r="2089" spans="1:6">
      <c r="A2089" s="4">
        <v>0.21597222222222223</v>
      </c>
      <c r="E2089" s="16">
        <v>0.21597222222222223</v>
      </c>
      <c r="F2089" s="16">
        <f t="shared" si="33"/>
        <v>3.5995370370370374E-3</v>
      </c>
    </row>
    <row r="2090" spans="1:6">
      <c r="A2090" s="4">
        <v>0.17361111111111113</v>
      </c>
      <c r="E2090" s="16">
        <v>0.17361111111111113</v>
      </c>
      <c r="F2090" s="16">
        <f t="shared" si="33"/>
        <v>2.8935185185185188E-3</v>
      </c>
    </row>
    <row r="2091" spans="1:6">
      <c r="A2091" s="4">
        <v>0.14583333333333334</v>
      </c>
      <c r="E2091" s="16">
        <v>0.14583333333333334</v>
      </c>
      <c r="F2091" s="16">
        <f t="shared" si="33"/>
        <v>2.4305555555555556E-3</v>
      </c>
    </row>
    <row r="2092" spans="1:6">
      <c r="A2092" s="4">
        <v>0.1875</v>
      </c>
      <c r="E2092" s="16">
        <v>0.1875</v>
      </c>
      <c r="F2092" s="16">
        <f t="shared" si="33"/>
        <v>3.1250000000000002E-3</v>
      </c>
    </row>
    <row r="2093" spans="1:6">
      <c r="A2093" s="4">
        <v>0.13541666666666666</v>
      </c>
      <c r="E2093" s="16">
        <v>0.13541666666666666</v>
      </c>
      <c r="F2093" s="16">
        <f t="shared" si="33"/>
        <v>2.2569444444444442E-3</v>
      </c>
    </row>
    <row r="2094" spans="1:6">
      <c r="A2094" s="4">
        <v>0.12569444444444444</v>
      </c>
      <c r="E2094" s="16">
        <v>0.12569444444444444</v>
      </c>
      <c r="F2094" s="16">
        <f t="shared" si="33"/>
        <v>2.0949074074074073E-3</v>
      </c>
    </row>
    <row r="2095" spans="1:6">
      <c r="A2095" s="4">
        <v>0.10208333333333335</v>
      </c>
      <c r="E2095" s="16">
        <v>0.10208333333333335</v>
      </c>
      <c r="F2095" s="16">
        <f t="shared" si="33"/>
        <v>1.701388888888889E-3</v>
      </c>
    </row>
    <row r="2096" spans="1:6">
      <c r="A2096" s="4">
        <v>0.16388888888888889</v>
      </c>
      <c r="E2096" s="16">
        <v>0.16388888888888889</v>
      </c>
      <c r="F2096" s="16">
        <f t="shared" si="33"/>
        <v>2.7314814814814814E-3</v>
      </c>
    </row>
    <row r="2097" spans="1:6">
      <c r="A2097" s="4">
        <v>0.15277777777777776</v>
      </c>
      <c r="E2097" s="16">
        <v>0.15277777777777776</v>
      </c>
      <c r="F2097" s="16">
        <f t="shared" si="33"/>
        <v>2.5462962962962961E-3</v>
      </c>
    </row>
    <row r="2098" spans="1:6">
      <c r="A2098" s="4">
        <v>0.15555555555555556</v>
      </c>
      <c r="E2098" s="16">
        <v>0.15555555555555556</v>
      </c>
      <c r="F2098" s="16">
        <f t="shared" si="33"/>
        <v>2.5925925925925925E-3</v>
      </c>
    </row>
    <row r="2099" spans="1:6">
      <c r="A2099" s="4">
        <v>0.17083333333333331</v>
      </c>
      <c r="E2099" s="16">
        <v>0.17083333333333331</v>
      </c>
      <c r="F2099" s="16">
        <f t="shared" si="33"/>
        <v>2.8472222222222219E-3</v>
      </c>
    </row>
    <row r="2100" spans="1:6">
      <c r="A2100" s="4">
        <v>0.12430555555555556</v>
      </c>
      <c r="E2100" s="16">
        <v>0.12430555555555556</v>
      </c>
      <c r="F2100" s="16">
        <f t="shared" si="33"/>
        <v>2.0717592592592593E-3</v>
      </c>
    </row>
    <row r="2101" spans="1:6">
      <c r="A2101" s="4">
        <v>0.16111111111111112</v>
      </c>
      <c r="E2101" s="16">
        <v>0.16111111111111112</v>
      </c>
      <c r="F2101" s="16">
        <f t="shared" si="33"/>
        <v>2.6851851851851854E-3</v>
      </c>
    </row>
    <row r="2102" spans="1:6">
      <c r="A2102" s="4">
        <v>0.14444444444444446</v>
      </c>
      <c r="E2102" s="16">
        <v>0.14444444444444446</v>
      </c>
      <c r="F2102" s="16">
        <f t="shared" si="33"/>
        <v>2.4074074074074076E-3</v>
      </c>
    </row>
    <row r="2103" spans="1:6">
      <c r="A2103" s="4">
        <v>0.17152777777777775</v>
      </c>
      <c r="E2103" s="16">
        <v>0.17152777777777775</v>
      </c>
      <c r="F2103" s="16">
        <f t="shared" si="33"/>
        <v>2.8587962962962959E-3</v>
      </c>
    </row>
    <row r="2104" spans="1:6">
      <c r="A2104" s="4">
        <v>0.15972222222222224</v>
      </c>
      <c r="E2104" s="16">
        <v>0.15972222222222224</v>
      </c>
      <c r="F2104" s="16">
        <f t="shared" si="33"/>
        <v>2.6620370370370374E-3</v>
      </c>
    </row>
    <row r="2105" spans="1:6">
      <c r="A2105" s="4">
        <v>0.14097222222222222</v>
      </c>
      <c r="E2105" s="16">
        <v>0.14097222222222222</v>
      </c>
      <c r="F2105" s="16">
        <f t="shared" si="33"/>
        <v>2.3495370370370371E-3</v>
      </c>
    </row>
    <row r="2106" spans="1:6">
      <c r="A2106" s="4">
        <v>0.12986111111111112</v>
      </c>
      <c r="E2106" s="16">
        <v>0.12986111111111112</v>
      </c>
      <c r="F2106" s="16">
        <f t="shared" si="33"/>
        <v>2.1643518518518522E-3</v>
      </c>
    </row>
    <row r="2107" spans="1:6">
      <c r="A2107" s="4">
        <v>0.11458333333333333</v>
      </c>
      <c r="E2107" s="16">
        <v>0.11458333333333333</v>
      </c>
      <c r="F2107" s="16">
        <f t="shared" si="33"/>
        <v>1.9097222222222222E-3</v>
      </c>
    </row>
    <row r="2108" spans="1:6">
      <c r="A2108" s="4">
        <v>0.19930555555555554</v>
      </c>
      <c r="E2108" s="16">
        <v>0.19930555555555554</v>
      </c>
      <c r="F2108" s="16">
        <f t="shared" si="33"/>
        <v>3.3217592592592591E-3</v>
      </c>
    </row>
    <row r="2109" spans="1:6">
      <c r="A2109" s="4">
        <v>0.12847222222222224</v>
      </c>
      <c r="E2109" s="16">
        <v>0.12847222222222224</v>
      </c>
      <c r="F2109" s="16">
        <f t="shared" si="33"/>
        <v>2.1412037037037038E-3</v>
      </c>
    </row>
    <row r="2110" spans="1:6">
      <c r="A2110" s="4">
        <v>0.18958333333333333</v>
      </c>
      <c r="E2110" s="16">
        <v>0.18958333333333333</v>
      </c>
      <c r="F2110" s="16">
        <f t="shared" si="33"/>
        <v>3.1597222222222222E-3</v>
      </c>
    </row>
    <row r="2111" spans="1:6">
      <c r="A2111" s="4">
        <v>0.17847222222222223</v>
      </c>
      <c r="E2111" s="16">
        <v>0.17847222222222223</v>
      </c>
      <c r="F2111" s="16">
        <f t="shared" si="33"/>
        <v>2.9745370370370373E-3</v>
      </c>
    </row>
    <row r="2112" spans="1:6">
      <c r="A2112" s="4">
        <v>0.13749999999999998</v>
      </c>
      <c r="E2112" s="16">
        <v>0.13749999999999998</v>
      </c>
      <c r="F2112" s="16">
        <f t="shared" si="33"/>
        <v>2.2916666666666662E-3</v>
      </c>
    </row>
    <row r="2113" spans="1:6">
      <c r="A2113" s="4">
        <v>0.14027777777777778</v>
      </c>
      <c r="E2113" s="16">
        <v>0.14027777777777778</v>
      </c>
      <c r="F2113" s="16">
        <f t="shared" si="33"/>
        <v>2.3379629629629631E-3</v>
      </c>
    </row>
    <row r="2114" spans="1:6">
      <c r="A2114" s="4">
        <v>0.12986111111111112</v>
      </c>
      <c r="E2114" s="16">
        <v>0.12986111111111112</v>
      </c>
      <c r="F2114" s="16">
        <f t="shared" si="33"/>
        <v>2.1643518518518522E-3</v>
      </c>
    </row>
    <row r="2115" spans="1:6">
      <c r="A2115" s="4">
        <v>0.13749999999999998</v>
      </c>
      <c r="E2115" s="16">
        <v>0.13749999999999998</v>
      </c>
      <c r="F2115" s="16">
        <f t="shared" si="33"/>
        <v>2.2916666666666662E-3</v>
      </c>
    </row>
    <row r="2116" spans="1:6">
      <c r="A2116" s="4">
        <v>0.17708333333333334</v>
      </c>
      <c r="E2116" s="16">
        <v>0.17708333333333334</v>
      </c>
      <c r="F2116" s="16">
        <f t="shared" si="33"/>
        <v>2.9513888888888892E-3</v>
      </c>
    </row>
    <row r="2117" spans="1:6">
      <c r="A2117" s="4">
        <v>0.17430555555555557</v>
      </c>
      <c r="E2117" s="16">
        <v>0.17430555555555557</v>
      </c>
      <c r="F2117" s="16">
        <f t="shared" si="33"/>
        <v>2.9050925925925928E-3</v>
      </c>
    </row>
    <row r="2118" spans="1:6">
      <c r="A2118" s="4">
        <v>0.25763888888888892</v>
      </c>
      <c r="E2118" s="16">
        <v>0.25763888888888892</v>
      </c>
      <c r="F2118" s="16">
        <f t="shared" si="33"/>
        <v>4.293981481481482E-3</v>
      </c>
    </row>
    <row r="2119" spans="1:6">
      <c r="A2119" s="4">
        <v>0.20486111111111113</v>
      </c>
      <c r="E2119" s="16">
        <v>0.20486111111111113</v>
      </c>
      <c r="F2119" s="16">
        <f t="shared" si="33"/>
        <v>3.414351851851852E-3</v>
      </c>
    </row>
    <row r="2120" spans="1:6">
      <c r="A2120" s="4">
        <v>0.14722222222222223</v>
      </c>
      <c r="E2120" s="16">
        <v>0.14722222222222223</v>
      </c>
      <c r="F2120" s="16">
        <f t="shared" si="33"/>
        <v>2.4537037037037036E-3</v>
      </c>
    </row>
    <row r="2121" spans="1:6">
      <c r="A2121" s="4">
        <v>9.5138888888888884E-2</v>
      </c>
      <c r="E2121" s="16">
        <v>9.5138888888888884E-2</v>
      </c>
      <c r="F2121" s="16">
        <f t="shared" si="33"/>
        <v>1.5856481481481481E-3</v>
      </c>
    </row>
    <row r="2122" spans="1:6">
      <c r="A2122" s="4">
        <v>0.29583333333333334</v>
      </c>
      <c r="E2122" s="16">
        <v>0.29583333333333334</v>
      </c>
      <c r="F2122" s="16">
        <f t="shared" si="33"/>
        <v>4.9305555555555552E-3</v>
      </c>
    </row>
    <row r="2123" spans="1:6">
      <c r="A2123" s="4">
        <v>0.22708333333333333</v>
      </c>
      <c r="E2123" s="16">
        <v>0.22708333333333333</v>
      </c>
      <c r="F2123" s="16">
        <f t="shared" si="33"/>
        <v>3.7847222222222223E-3</v>
      </c>
    </row>
    <row r="2124" spans="1:6">
      <c r="A2124" s="4">
        <v>0.17013888888888887</v>
      </c>
      <c r="E2124" s="16">
        <v>0.17013888888888887</v>
      </c>
      <c r="F2124" s="16">
        <f t="shared" si="33"/>
        <v>2.8356481481481479E-3</v>
      </c>
    </row>
    <row r="2125" spans="1:6">
      <c r="A2125" s="4">
        <v>0.26874999999999999</v>
      </c>
      <c r="E2125" s="16">
        <v>0.26874999999999999</v>
      </c>
      <c r="F2125" s="16">
        <f t="shared" si="33"/>
        <v>4.4791666666666669E-3</v>
      </c>
    </row>
    <row r="2126" spans="1:6">
      <c r="A2126" s="4">
        <v>0.19791666666666666</v>
      </c>
      <c r="E2126" s="16">
        <v>0.19791666666666666</v>
      </c>
      <c r="F2126" s="16">
        <f t="shared" si="33"/>
        <v>3.2986111111111111E-3</v>
      </c>
    </row>
    <row r="2127" spans="1:6">
      <c r="A2127" s="4">
        <v>0.19236111111111112</v>
      </c>
      <c r="E2127" s="16">
        <v>0.19236111111111112</v>
      </c>
      <c r="F2127" s="16">
        <f t="shared" si="33"/>
        <v>3.2060185185185186E-3</v>
      </c>
    </row>
    <row r="2128" spans="1:6">
      <c r="A2128" s="4">
        <v>0.17986111111111111</v>
      </c>
      <c r="E2128" s="16">
        <v>0.17986111111111111</v>
      </c>
      <c r="F2128" s="16">
        <f t="shared" si="33"/>
        <v>2.9976851851851853E-3</v>
      </c>
    </row>
    <row r="2129" spans="1:6">
      <c r="A2129" s="4">
        <v>0.11805555555555557</v>
      </c>
      <c r="E2129" s="16">
        <v>0.11805555555555557</v>
      </c>
      <c r="F2129" s="16">
        <f t="shared" si="33"/>
        <v>1.9675925925925928E-3</v>
      </c>
    </row>
    <row r="2130" spans="1:6">
      <c r="A2130" s="4">
        <v>0.1111111111111111</v>
      </c>
      <c r="E2130" s="16">
        <v>0.1111111111111111</v>
      </c>
      <c r="F2130" s="16">
        <f t="shared" si="33"/>
        <v>1.8518518518518517E-3</v>
      </c>
    </row>
    <row r="2131" spans="1:6">
      <c r="A2131" s="4">
        <v>0.22500000000000001</v>
      </c>
      <c r="E2131" s="16">
        <v>0.22500000000000001</v>
      </c>
      <c r="F2131" s="16">
        <f t="shared" si="33"/>
        <v>3.7500000000000003E-3</v>
      </c>
    </row>
    <row r="2132" spans="1:6">
      <c r="A2132" s="4">
        <v>0.19513888888888889</v>
      </c>
      <c r="E2132" s="16">
        <v>0.19513888888888889</v>
      </c>
      <c r="F2132" s="16">
        <f t="shared" si="33"/>
        <v>3.2523148148148147E-3</v>
      </c>
    </row>
    <row r="2133" spans="1:6">
      <c r="A2133" s="4">
        <v>0.17222222222222225</v>
      </c>
      <c r="E2133" s="16">
        <v>0.17222222222222225</v>
      </c>
      <c r="F2133" s="16">
        <f t="shared" si="33"/>
        <v>2.8703703703703708E-3</v>
      </c>
    </row>
    <row r="2134" spans="1:6">
      <c r="A2134" s="4">
        <v>0.18541666666666667</v>
      </c>
      <c r="E2134" s="16">
        <v>0.18541666666666667</v>
      </c>
      <c r="F2134" s="16">
        <f t="shared" si="33"/>
        <v>3.0902777777777777E-3</v>
      </c>
    </row>
    <row r="2135" spans="1:6">
      <c r="A2135" s="4">
        <v>0.17222222222222225</v>
      </c>
      <c r="E2135" s="16">
        <v>0.17222222222222225</v>
      </c>
      <c r="F2135" s="16">
        <f t="shared" si="33"/>
        <v>2.8703703703703708E-3</v>
      </c>
    </row>
    <row r="2136" spans="1:6">
      <c r="A2136" s="4">
        <v>0.20555555555555557</v>
      </c>
      <c r="E2136" s="16">
        <v>0.20555555555555557</v>
      </c>
      <c r="F2136" s="16">
        <f t="shared" si="33"/>
        <v>3.4259259259259264E-3</v>
      </c>
    </row>
    <row r="2137" spans="1:6">
      <c r="A2137" s="4">
        <v>0.21458333333333335</v>
      </c>
      <c r="E2137" s="16">
        <v>0.21458333333333335</v>
      </c>
      <c r="F2137" s="16">
        <f t="shared" si="33"/>
        <v>3.5763888888888889E-3</v>
      </c>
    </row>
    <row r="2138" spans="1:6">
      <c r="A2138" s="4">
        <v>0.12291666666666667</v>
      </c>
      <c r="E2138" s="16">
        <v>0.12291666666666667</v>
      </c>
      <c r="F2138" s="16">
        <f t="shared" si="33"/>
        <v>2.0486111111111113E-3</v>
      </c>
    </row>
    <row r="2139" spans="1:6">
      <c r="A2139" s="4">
        <v>0.21249999999999999</v>
      </c>
      <c r="E2139" s="16">
        <v>0.21249999999999999</v>
      </c>
      <c r="F2139" s="16">
        <f t="shared" si="33"/>
        <v>3.5416666666666665E-3</v>
      </c>
    </row>
    <row r="2140" spans="1:6">
      <c r="A2140" s="4">
        <v>0.13055555555555556</v>
      </c>
      <c r="E2140" s="16">
        <v>0.13055555555555556</v>
      </c>
      <c r="F2140" s="16">
        <f t="shared" si="33"/>
        <v>2.1759259259259262E-3</v>
      </c>
    </row>
    <row r="2141" spans="1:6">
      <c r="A2141" s="4">
        <v>0.12708333333333333</v>
      </c>
      <c r="E2141" s="16">
        <v>0.12708333333333333</v>
      </c>
      <c r="F2141" s="16">
        <f t="shared" si="33"/>
        <v>2.1180555555555553E-3</v>
      </c>
    </row>
    <row r="2142" spans="1:6">
      <c r="A2142" s="4">
        <v>0.10694444444444444</v>
      </c>
      <c r="E2142" s="16">
        <v>0.10694444444444444</v>
      </c>
      <c r="F2142" s="16">
        <f t="shared" si="33"/>
        <v>1.7824074074074072E-3</v>
      </c>
    </row>
    <row r="2143" spans="1:6">
      <c r="A2143" s="4">
        <v>0.11805555555555557</v>
      </c>
      <c r="E2143" s="16">
        <v>0.11805555555555557</v>
      </c>
      <c r="F2143" s="16">
        <f t="shared" ref="F2143:F2206" si="34">E2143/60</f>
        <v>1.9675925925925928E-3</v>
      </c>
    </row>
    <row r="2144" spans="1:6">
      <c r="A2144" s="4">
        <v>0.14375000000000002</v>
      </c>
      <c r="E2144" s="16">
        <v>0.14375000000000002</v>
      </c>
      <c r="F2144" s="16">
        <f t="shared" si="34"/>
        <v>2.3958333333333336E-3</v>
      </c>
    </row>
    <row r="2145" spans="1:6">
      <c r="A2145" s="4">
        <v>8.6111111111111124E-2</v>
      </c>
      <c r="E2145" s="16">
        <v>8.6111111111111124E-2</v>
      </c>
      <c r="F2145" s="16">
        <f t="shared" si="34"/>
        <v>1.4351851851851854E-3</v>
      </c>
    </row>
    <row r="2146" spans="1:6">
      <c r="A2146" s="4">
        <v>7.9861111111111105E-2</v>
      </c>
      <c r="E2146" s="16">
        <v>7.9861111111111105E-2</v>
      </c>
      <c r="F2146" s="16">
        <f t="shared" si="34"/>
        <v>1.3310185185185185E-3</v>
      </c>
    </row>
    <row r="2147" spans="1:6">
      <c r="A2147" s="4">
        <v>7.4999999999999997E-2</v>
      </c>
      <c r="E2147" s="16">
        <v>7.4999999999999997E-2</v>
      </c>
      <c r="F2147" s="16">
        <f t="shared" si="34"/>
        <v>1.25E-3</v>
      </c>
    </row>
    <row r="2148" spans="1:6">
      <c r="A2148" s="4">
        <v>0.16666666666666666</v>
      </c>
      <c r="E2148" s="16">
        <v>0.16666666666666666</v>
      </c>
      <c r="F2148" s="16">
        <f t="shared" si="34"/>
        <v>2.7777777777777775E-3</v>
      </c>
    </row>
    <row r="2149" spans="1:6">
      <c r="A2149" s="4">
        <v>0.16250000000000001</v>
      </c>
      <c r="E2149" s="16">
        <v>0.16250000000000001</v>
      </c>
      <c r="F2149" s="16">
        <f t="shared" si="34"/>
        <v>2.7083333333333334E-3</v>
      </c>
    </row>
    <row r="2150" spans="1:6">
      <c r="A2150" s="4">
        <v>0.17430555555555557</v>
      </c>
      <c r="E2150" s="16">
        <v>0.17430555555555557</v>
      </c>
      <c r="F2150" s="16">
        <f t="shared" si="34"/>
        <v>2.9050925925925928E-3</v>
      </c>
    </row>
    <row r="2151" spans="1:6">
      <c r="A2151" s="4">
        <v>9.5833333333333326E-2</v>
      </c>
      <c r="E2151" s="16">
        <v>9.5833333333333326E-2</v>
      </c>
      <c r="F2151" s="16">
        <f t="shared" si="34"/>
        <v>1.5972222222222221E-3</v>
      </c>
    </row>
    <row r="2152" spans="1:6">
      <c r="A2152" s="4">
        <v>0.20833333333333334</v>
      </c>
      <c r="E2152" s="16">
        <v>0.20833333333333334</v>
      </c>
      <c r="F2152" s="16">
        <f t="shared" si="34"/>
        <v>3.4722222222222225E-3</v>
      </c>
    </row>
    <row r="2153" spans="1:6">
      <c r="A2153" s="4">
        <v>0.22569444444444445</v>
      </c>
      <c r="E2153" s="16">
        <v>0.22569444444444445</v>
      </c>
      <c r="F2153" s="16">
        <f t="shared" si="34"/>
        <v>3.7615740740740743E-3</v>
      </c>
    </row>
    <row r="2154" spans="1:6">
      <c r="A2154" s="4">
        <v>0.17083333333333331</v>
      </c>
      <c r="E2154" s="16">
        <v>0.17083333333333331</v>
      </c>
      <c r="F2154" s="16">
        <f t="shared" si="34"/>
        <v>2.8472222222222219E-3</v>
      </c>
    </row>
    <row r="2155" spans="1:6">
      <c r="A2155" s="4">
        <v>0.12569444444444444</v>
      </c>
      <c r="E2155" s="16">
        <v>0.12569444444444444</v>
      </c>
      <c r="F2155" s="16">
        <f t="shared" si="34"/>
        <v>2.0949074074074073E-3</v>
      </c>
    </row>
    <row r="2156" spans="1:6">
      <c r="A2156" s="4">
        <v>0.11458333333333333</v>
      </c>
      <c r="E2156" s="16">
        <v>0.11458333333333333</v>
      </c>
      <c r="F2156" s="16">
        <f t="shared" si="34"/>
        <v>1.9097222222222222E-3</v>
      </c>
    </row>
    <row r="2157" spans="1:6">
      <c r="A2157" s="4">
        <v>0.10555555555555556</v>
      </c>
      <c r="E2157" s="16">
        <v>0.10555555555555556</v>
      </c>
      <c r="F2157" s="16">
        <f t="shared" si="34"/>
        <v>1.7592592592592592E-3</v>
      </c>
    </row>
    <row r="2158" spans="1:6">
      <c r="A2158" s="4">
        <v>9.6527777777777768E-2</v>
      </c>
      <c r="E2158" s="16">
        <v>9.6527777777777768E-2</v>
      </c>
      <c r="F2158" s="16">
        <f t="shared" si="34"/>
        <v>1.6087962962962961E-3</v>
      </c>
    </row>
    <row r="2159" spans="1:6">
      <c r="A2159" s="4">
        <v>0.15555555555555556</v>
      </c>
      <c r="E2159" s="16">
        <v>0.15555555555555556</v>
      </c>
      <c r="F2159" s="16">
        <f t="shared" si="34"/>
        <v>2.5925925925925925E-3</v>
      </c>
    </row>
    <row r="2160" spans="1:6">
      <c r="A2160" s="4">
        <v>0.39097222222222222</v>
      </c>
      <c r="E2160" s="16">
        <v>0.39097222222222222</v>
      </c>
      <c r="F2160" s="16">
        <f t="shared" si="34"/>
        <v>6.5162037037037037E-3</v>
      </c>
    </row>
    <row r="2161" spans="1:6">
      <c r="A2161" s="4">
        <v>0.3659722222222222</v>
      </c>
      <c r="E2161" s="16">
        <v>0.3659722222222222</v>
      </c>
      <c r="F2161" s="16">
        <f t="shared" si="34"/>
        <v>6.099537037037037E-3</v>
      </c>
    </row>
    <row r="2162" spans="1:6">
      <c r="A2162" s="4">
        <v>0.1986111111111111</v>
      </c>
      <c r="E2162" s="16">
        <v>0.1986111111111111</v>
      </c>
      <c r="F2162" s="16">
        <f t="shared" si="34"/>
        <v>3.3101851851851851E-3</v>
      </c>
    </row>
    <row r="2163" spans="1:6">
      <c r="A2163" s="4">
        <v>0.13402777777777777</v>
      </c>
      <c r="E2163" s="16">
        <v>0.13402777777777777</v>
      </c>
      <c r="F2163" s="16">
        <f t="shared" si="34"/>
        <v>2.2337962962962962E-3</v>
      </c>
    </row>
    <row r="2164" spans="1:6">
      <c r="A2164" s="4">
        <v>0.12708333333333333</v>
      </c>
      <c r="E2164" s="16">
        <v>0.12708333333333333</v>
      </c>
      <c r="F2164" s="16">
        <f t="shared" si="34"/>
        <v>2.1180555555555553E-3</v>
      </c>
    </row>
    <row r="2165" spans="1:6">
      <c r="A2165" s="4">
        <v>0.12152777777777778</v>
      </c>
      <c r="E2165" s="16">
        <v>0.12152777777777778</v>
      </c>
      <c r="F2165" s="16">
        <f t="shared" si="34"/>
        <v>2.0254629629629629E-3</v>
      </c>
    </row>
    <row r="2166" spans="1:6">
      <c r="A2166" s="4">
        <v>0.23124999999999998</v>
      </c>
      <c r="E2166" s="16">
        <v>0.23124999999999998</v>
      </c>
      <c r="F2166" s="16">
        <f t="shared" si="34"/>
        <v>3.8541666666666663E-3</v>
      </c>
    </row>
    <row r="2167" spans="1:6">
      <c r="A2167" s="4">
        <v>0.18194444444444444</v>
      </c>
      <c r="E2167" s="16">
        <v>0.18194444444444444</v>
      </c>
      <c r="F2167" s="16">
        <f t="shared" si="34"/>
        <v>3.0324074074074073E-3</v>
      </c>
    </row>
    <row r="2168" spans="1:6">
      <c r="A2168" s="4">
        <v>0.17152777777777775</v>
      </c>
      <c r="E2168" s="16">
        <v>0.17152777777777775</v>
      </c>
      <c r="F2168" s="16">
        <f t="shared" si="34"/>
        <v>2.8587962962962959E-3</v>
      </c>
    </row>
    <row r="2169" spans="1:6">
      <c r="A2169" s="4">
        <v>0.14375000000000002</v>
      </c>
      <c r="E2169" s="16">
        <v>0.14375000000000002</v>
      </c>
      <c r="F2169" s="16">
        <f t="shared" si="34"/>
        <v>2.3958333333333336E-3</v>
      </c>
    </row>
    <row r="2170" spans="1:6">
      <c r="A2170" s="4">
        <v>0.14097222222222222</v>
      </c>
      <c r="E2170" s="16">
        <v>0.14097222222222222</v>
      </c>
      <c r="F2170" s="16">
        <f t="shared" si="34"/>
        <v>2.3495370370370371E-3</v>
      </c>
    </row>
    <row r="2171" spans="1:6">
      <c r="A2171" s="4">
        <v>0.23402777777777781</v>
      </c>
      <c r="E2171" s="16">
        <v>0.23402777777777781</v>
      </c>
      <c r="F2171" s="16">
        <f t="shared" si="34"/>
        <v>3.9004629629629636E-3</v>
      </c>
    </row>
    <row r="2172" spans="1:6">
      <c r="A2172" s="4">
        <v>0.22500000000000001</v>
      </c>
      <c r="E2172" s="16">
        <v>0.22500000000000001</v>
      </c>
      <c r="F2172" s="16">
        <f t="shared" si="34"/>
        <v>3.7500000000000003E-3</v>
      </c>
    </row>
    <row r="2173" spans="1:6">
      <c r="A2173" s="4">
        <v>0.22500000000000001</v>
      </c>
      <c r="E2173" s="16">
        <v>0.22500000000000001</v>
      </c>
      <c r="F2173" s="16">
        <f t="shared" si="34"/>
        <v>3.7500000000000003E-3</v>
      </c>
    </row>
    <row r="2174" spans="1:6">
      <c r="A2174" s="4">
        <v>0.1875</v>
      </c>
      <c r="E2174" s="16">
        <v>0.1875</v>
      </c>
      <c r="F2174" s="16">
        <f t="shared" si="34"/>
        <v>3.1250000000000002E-3</v>
      </c>
    </row>
    <row r="2175" spans="1:6">
      <c r="A2175" s="4">
        <v>0.17986111111111111</v>
      </c>
      <c r="E2175" s="16">
        <v>0.17986111111111111</v>
      </c>
      <c r="F2175" s="16">
        <f t="shared" si="34"/>
        <v>2.9976851851851853E-3</v>
      </c>
    </row>
    <row r="2176" spans="1:6">
      <c r="A2176" s="4">
        <v>0.13055555555555556</v>
      </c>
      <c r="E2176" s="16">
        <v>0.13055555555555556</v>
      </c>
      <c r="F2176" s="16">
        <f t="shared" si="34"/>
        <v>2.1759259259259262E-3</v>
      </c>
    </row>
    <row r="2177" spans="1:6">
      <c r="A2177" s="4">
        <v>2.4999999999999998E-2</v>
      </c>
      <c r="E2177" s="16">
        <v>2.4999999999999998E-2</v>
      </c>
      <c r="F2177" s="16">
        <f t="shared" si="34"/>
        <v>4.1666666666666664E-4</v>
      </c>
    </row>
    <row r="2178" spans="1:6">
      <c r="A2178" s="4">
        <v>0.17847222222222223</v>
      </c>
      <c r="E2178" s="16">
        <v>0.17847222222222223</v>
      </c>
      <c r="F2178" s="16">
        <f t="shared" si="34"/>
        <v>2.9745370370370373E-3</v>
      </c>
    </row>
    <row r="2179" spans="1:6">
      <c r="A2179" s="4">
        <v>9.7916666666666666E-2</v>
      </c>
      <c r="E2179" s="16">
        <v>9.7916666666666666E-2</v>
      </c>
      <c r="F2179" s="16">
        <f t="shared" si="34"/>
        <v>1.6319444444444443E-3</v>
      </c>
    </row>
    <row r="2180" spans="1:6">
      <c r="A2180" s="4">
        <v>9.375E-2</v>
      </c>
      <c r="E2180" s="16">
        <v>9.375E-2</v>
      </c>
      <c r="F2180" s="16">
        <f t="shared" si="34"/>
        <v>1.5625000000000001E-3</v>
      </c>
    </row>
    <row r="2181" spans="1:6">
      <c r="A2181" s="4">
        <v>0.51736111111111105</v>
      </c>
      <c r="E2181" s="16">
        <v>0.51736111111111105</v>
      </c>
      <c r="F2181" s="16">
        <f t="shared" si="34"/>
        <v>8.6226851851851846E-3</v>
      </c>
    </row>
    <row r="2182" spans="1:6">
      <c r="A2182" s="4">
        <v>0.15902777777777777</v>
      </c>
      <c r="E2182" s="16">
        <v>0.15902777777777777</v>
      </c>
      <c r="F2182" s="16">
        <f t="shared" si="34"/>
        <v>2.650462962962963E-3</v>
      </c>
    </row>
    <row r="2183" spans="1:6">
      <c r="A2183" s="4">
        <v>0.12013888888888889</v>
      </c>
      <c r="E2183" s="16">
        <v>0.12013888888888889</v>
      </c>
      <c r="F2183" s="16">
        <f t="shared" si="34"/>
        <v>2.0023148148148148E-3</v>
      </c>
    </row>
    <row r="2184" spans="1:6">
      <c r="A2184" s="4">
        <v>0.26111111111111113</v>
      </c>
      <c r="E2184" s="16">
        <v>0.26111111111111113</v>
      </c>
      <c r="F2184" s="16">
        <f t="shared" si="34"/>
        <v>4.3518518518518524E-3</v>
      </c>
    </row>
    <row r="2185" spans="1:6">
      <c r="A2185" s="4">
        <v>8.819444444444445E-2</v>
      </c>
      <c r="E2185" s="16">
        <v>8.819444444444445E-2</v>
      </c>
      <c r="F2185" s="16">
        <f t="shared" si="34"/>
        <v>1.4699074074074074E-3</v>
      </c>
    </row>
    <row r="2186" spans="1:6">
      <c r="A2186" s="4">
        <v>0.26597222222222222</v>
      </c>
      <c r="E2186" s="16">
        <v>0.26597222222222222</v>
      </c>
      <c r="F2186" s="16">
        <f t="shared" si="34"/>
        <v>4.43287037037037E-3</v>
      </c>
    </row>
    <row r="2187" spans="1:6">
      <c r="A2187" s="4">
        <v>0.1875</v>
      </c>
      <c r="E2187" s="16">
        <v>0.1875</v>
      </c>
      <c r="F2187" s="16">
        <f t="shared" si="34"/>
        <v>3.1250000000000002E-3</v>
      </c>
    </row>
    <row r="2188" spans="1:6">
      <c r="A2188" s="4">
        <v>0.18124999999999999</v>
      </c>
      <c r="E2188" s="16">
        <v>0.18124999999999999</v>
      </c>
      <c r="F2188" s="16">
        <f t="shared" si="34"/>
        <v>3.0208333333333333E-3</v>
      </c>
    </row>
    <row r="2189" spans="1:6">
      <c r="A2189" s="4">
        <v>0.14861111111111111</v>
      </c>
      <c r="E2189" s="16">
        <v>0.14861111111111111</v>
      </c>
      <c r="F2189" s="16">
        <f t="shared" si="34"/>
        <v>2.476851851851852E-3</v>
      </c>
    </row>
    <row r="2190" spans="1:6">
      <c r="A2190" s="4">
        <v>0.12013888888888889</v>
      </c>
      <c r="E2190" s="16">
        <v>0.12013888888888889</v>
      </c>
      <c r="F2190" s="16">
        <f t="shared" si="34"/>
        <v>2.0023148148148148E-3</v>
      </c>
    </row>
    <row r="2191" spans="1:6">
      <c r="A2191" s="4">
        <v>0.17361111111111113</v>
      </c>
      <c r="E2191" s="16">
        <v>0.17361111111111113</v>
      </c>
      <c r="F2191" s="16">
        <f t="shared" si="34"/>
        <v>2.8935185185185188E-3</v>
      </c>
    </row>
    <row r="2192" spans="1:6">
      <c r="A2192" s="4">
        <v>0.15138888888888888</v>
      </c>
      <c r="E2192" s="16">
        <v>0.15138888888888888</v>
      </c>
      <c r="F2192" s="16">
        <f t="shared" si="34"/>
        <v>2.5231481481481481E-3</v>
      </c>
    </row>
    <row r="2193" spans="1:6">
      <c r="A2193" s="4">
        <v>0.14027777777777778</v>
      </c>
      <c r="E2193" s="16">
        <v>0.14027777777777778</v>
      </c>
      <c r="F2193" s="16">
        <f t="shared" si="34"/>
        <v>2.3379629629629631E-3</v>
      </c>
    </row>
    <row r="2194" spans="1:6">
      <c r="A2194" s="4">
        <v>0.12152777777777778</v>
      </c>
      <c r="E2194" s="16">
        <v>0.12152777777777778</v>
      </c>
      <c r="F2194" s="16">
        <f t="shared" si="34"/>
        <v>2.0254629629629629E-3</v>
      </c>
    </row>
    <row r="2195" spans="1:6">
      <c r="A2195" s="4">
        <v>0.16388888888888889</v>
      </c>
      <c r="E2195" s="16">
        <v>0.16388888888888889</v>
      </c>
      <c r="F2195" s="16">
        <f t="shared" si="34"/>
        <v>2.7314814814814814E-3</v>
      </c>
    </row>
    <row r="2196" spans="1:6">
      <c r="A2196" s="4">
        <v>0.14097222222222222</v>
      </c>
      <c r="E2196" s="16">
        <v>0.14097222222222222</v>
      </c>
      <c r="F2196" s="16">
        <f t="shared" si="34"/>
        <v>2.3495370370370371E-3</v>
      </c>
    </row>
    <row r="2197" spans="1:6">
      <c r="A2197" s="4">
        <v>0.16041666666666668</v>
      </c>
      <c r="E2197" s="16">
        <v>0.16041666666666668</v>
      </c>
      <c r="F2197" s="16">
        <f t="shared" si="34"/>
        <v>2.6736111111111114E-3</v>
      </c>
    </row>
    <row r="2198" spans="1:6">
      <c r="A2198" s="4">
        <v>0.16041666666666668</v>
      </c>
      <c r="E2198" s="16">
        <v>0.16041666666666668</v>
      </c>
      <c r="F2198" s="16">
        <f t="shared" si="34"/>
        <v>2.6736111111111114E-3</v>
      </c>
    </row>
    <row r="2199" spans="1:6">
      <c r="A2199" s="4">
        <v>0.17013888888888887</v>
      </c>
      <c r="E2199" s="16">
        <v>0.17013888888888887</v>
      </c>
      <c r="F2199" s="16">
        <f t="shared" si="34"/>
        <v>2.8356481481481479E-3</v>
      </c>
    </row>
    <row r="2200" spans="1:6">
      <c r="A2200" s="4">
        <v>0.16666666666666666</v>
      </c>
      <c r="E2200" s="16">
        <v>0.16666666666666666</v>
      </c>
      <c r="F2200" s="16">
        <f t="shared" si="34"/>
        <v>2.7777777777777775E-3</v>
      </c>
    </row>
    <row r="2201" spans="1:6">
      <c r="A2201" s="4">
        <v>0.28611111111111115</v>
      </c>
      <c r="E2201" s="16">
        <v>0.28611111111111115</v>
      </c>
      <c r="F2201" s="16">
        <f t="shared" si="34"/>
        <v>4.7685185185185192E-3</v>
      </c>
    </row>
    <row r="2202" spans="1:6">
      <c r="A2202" s="4">
        <v>0.1986111111111111</v>
      </c>
      <c r="E2202" s="16">
        <v>0.1986111111111111</v>
      </c>
      <c r="F2202" s="16">
        <f t="shared" si="34"/>
        <v>3.3101851851851851E-3</v>
      </c>
    </row>
    <row r="2203" spans="1:6">
      <c r="A2203" s="4">
        <v>0.15208333333333332</v>
      </c>
      <c r="E2203" s="16">
        <v>0.15208333333333332</v>
      </c>
      <c r="F2203" s="16">
        <f t="shared" si="34"/>
        <v>2.5347222222222221E-3</v>
      </c>
    </row>
    <row r="2204" spans="1:6">
      <c r="A2204" s="4">
        <v>0.13472222222222222</v>
      </c>
      <c r="E2204" s="16">
        <v>0.13472222222222222</v>
      </c>
      <c r="F2204" s="16">
        <f t="shared" si="34"/>
        <v>2.2453703703703702E-3</v>
      </c>
    </row>
    <row r="2205" spans="1:6">
      <c r="A2205" s="4">
        <v>0.12291666666666667</v>
      </c>
      <c r="E2205" s="16">
        <v>0.12291666666666667</v>
      </c>
      <c r="F2205" s="16">
        <f t="shared" si="34"/>
        <v>2.0486111111111113E-3</v>
      </c>
    </row>
    <row r="2206" spans="1:6">
      <c r="A2206" s="4">
        <v>0.25694444444444448</v>
      </c>
      <c r="E2206" s="16">
        <v>0.25694444444444448</v>
      </c>
      <c r="F2206" s="16">
        <f t="shared" si="34"/>
        <v>4.2824074074074075E-3</v>
      </c>
    </row>
    <row r="2207" spans="1:6">
      <c r="A2207" s="4">
        <v>0.22569444444444445</v>
      </c>
      <c r="E2207" s="16">
        <v>0.22569444444444445</v>
      </c>
      <c r="F2207" s="16">
        <f t="shared" ref="F2207:F2270" si="35">E2207/60</f>
        <v>3.7615740740740743E-3</v>
      </c>
    </row>
    <row r="2208" spans="1:6">
      <c r="A2208" s="4">
        <v>0.20208333333333331</v>
      </c>
      <c r="E2208" s="16">
        <v>0.20208333333333331</v>
      </c>
      <c r="F2208" s="16">
        <f t="shared" si="35"/>
        <v>3.3680555555555551E-3</v>
      </c>
    </row>
    <row r="2209" spans="1:6">
      <c r="A2209" s="4">
        <v>0.1763888888888889</v>
      </c>
      <c r="E2209" s="16">
        <v>0.1763888888888889</v>
      </c>
      <c r="F2209" s="16">
        <f t="shared" si="35"/>
        <v>2.9398148148148148E-3</v>
      </c>
    </row>
    <row r="2210" spans="1:6">
      <c r="A2210" s="4">
        <v>0.13819444444444443</v>
      </c>
      <c r="E2210" s="16">
        <v>0.13819444444444443</v>
      </c>
      <c r="F2210" s="16">
        <f t="shared" si="35"/>
        <v>2.3032407407407402E-3</v>
      </c>
    </row>
    <row r="2211" spans="1:6">
      <c r="A2211" s="4">
        <v>0.17986111111111111</v>
      </c>
      <c r="E2211" s="16">
        <v>0.17986111111111111</v>
      </c>
      <c r="F2211" s="16">
        <f t="shared" si="35"/>
        <v>2.9976851851851853E-3</v>
      </c>
    </row>
    <row r="2212" spans="1:6">
      <c r="A2212" s="4">
        <v>0.15902777777777777</v>
      </c>
      <c r="E2212" s="16">
        <v>0.15902777777777777</v>
      </c>
      <c r="F2212" s="16">
        <f t="shared" si="35"/>
        <v>2.650462962962963E-3</v>
      </c>
    </row>
    <row r="2213" spans="1:6">
      <c r="A2213" s="4">
        <v>0.15416666666666667</v>
      </c>
      <c r="E2213" s="16">
        <v>0.15416666666666667</v>
      </c>
      <c r="F2213" s="16">
        <f t="shared" si="35"/>
        <v>2.5694444444444445E-3</v>
      </c>
    </row>
    <row r="2214" spans="1:6">
      <c r="A2214" s="4">
        <v>0.16180555555555556</v>
      </c>
      <c r="E2214" s="16">
        <v>0.16180555555555556</v>
      </c>
      <c r="F2214" s="16">
        <f t="shared" si="35"/>
        <v>2.6967592592592594E-3</v>
      </c>
    </row>
    <row r="2215" spans="1:6">
      <c r="A2215" s="4">
        <v>0.16458333333333333</v>
      </c>
      <c r="E2215" s="16">
        <v>0.16458333333333333</v>
      </c>
      <c r="F2215" s="16">
        <f t="shared" si="35"/>
        <v>2.7430555555555554E-3</v>
      </c>
    </row>
    <row r="2216" spans="1:6">
      <c r="A2216" s="4">
        <v>0.20416666666666669</v>
      </c>
      <c r="E2216" s="16">
        <v>0.20416666666666669</v>
      </c>
      <c r="F2216" s="16">
        <f t="shared" si="35"/>
        <v>3.402777777777778E-3</v>
      </c>
    </row>
    <row r="2217" spans="1:6">
      <c r="A2217" s="4">
        <v>0.15416666666666667</v>
      </c>
      <c r="E2217" s="16">
        <v>0.15416666666666667</v>
      </c>
      <c r="F2217" s="16">
        <f t="shared" si="35"/>
        <v>2.5694444444444445E-3</v>
      </c>
    </row>
    <row r="2218" spans="1:6">
      <c r="A2218" s="4">
        <v>0.17430555555555557</v>
      </c>
      <c r="E2218" s="16">
        <v>0.17430555555555557</v>
      </c>
      <c r="F2218" s="16">
        <f t="shared" si="35"/>
        <v>2.9050925925925928E-3</v>
      </c>
    </row>
    <row r="2219" spans="1:6">
      <c r="A2219" s="4">
        <v>0.15069444444444444</v>
      </c>
      <c r="E2219" s="16">
        <v>0.15069444444444444</v>
      </c>
      <c r="F2219" s="16">
        <f t="shared" si="35"/>
        <v>2.5115740740740741E-3</v>
      </c>
    </row>
    <row r="2220" spans="1:6">
      <c r="A2220" s="4">
        <v>0.14097222222222222</v>
      </c>
      <c r="E2220" s="16">
        <v>0.14097222222222222</v>
      </c>
      <c r="F2220" s="16">
        <f t="shared" si="35"/>
        <v>2.3495370370370371E-3</v>
      </c>
    </row>
    <row r="2221" spans="1:6">
      <c r="A2221" s="4">
        <v>0.13819444444444443</v>
      </c>
      <c r="E2221" s="16">
        <v>0.13819444444444443</v>
      </c>
      <c r="F2221" s="16">
        <f t="shared" si="35"/>
        <v>2.3032407407407402E-3</v>
      </c>
    </row>
    <row r="2222" spans="1:6">
      <c r="A2222" s="4">
        <v>0.13680555555555554</v>
      </c>
      <c r="E2222" s="16">
        <v>0.13680555555555554</v>
      </c>
      <c r="F2222" s="16">
        <f t="shared" si="35"/>
        <v>2.2800925925925922E-3</v>
      </c>
    </row>
    <row r="2223" spans="1:6">
      <c r="A2223" s="4">
        <v>0.12291666666666667</v>
      </c>
      <c r="E2223" s="16">
        <v>0.12291666666666667</v>
      </c>
      <c r="F2223" s="16">
        <f t="shared" si="35"/>
        <v>2.0486111111111113E-3</v>
      </c>
    </row>
    <row r="2224" spans="1:6">
      <c r="A2224" s="4">
        <v>9.7222222222222224E-2</v>
      </c>
      <c r="E2224" s="16">
        <v>9.7222222222222224E-2</v>
      </c>
      <c r="F2224" s="16">
        <f t="shared" si="35"/>
        <v>1.6203703703703703E-3</v>
      </c>
    </row>
    <row r="2225" spans="1:6">
      <c r="A2225" s="4">
        <v>0.17777777777777778</v>
      </c>
      <c r="E2225" s="16">
        <v>0.17777777777777778</v>
      </c>
      <c r="F2225" s="16">
        <f t="shared" si="35"/>
        <v>2.9629629629629632E-3</v>
      </c>
    </row>
    <row r="2226" spans="1:6">
      <c r="A2226" s="4">
        <v>0.17152777777777775</v>
      </c>
      <c r="E2226" s="16">
        <v>0.17152777777777775</v>
      </c>
      <c r="F2226" s="16">
        <f t="shared" si="35"/>
        <v>2.8587962962962959E-3</v>
      </c>
    </row>
    <row r="2227" spans="1:6">
      <c r="A2227" s="4">
        <v>0.14722222222222223</v>
      </c>
      <c r="E2227" s="16">
        <v>0.14722222222222223</v>
      </c>
      <c r="F2227" s="16">
        <f t="shared" si="35"/>
        <v>2.4537037037037036E-3</v>
      </c>
    </row>
    <row r="2228" spans="1:6">
      <c r="A2228" s="4">
        <v>0.18124999999999999</v>
      </c>
      <c r="E2228" s="16">
        <v>0.18124999999999999</v>
      </c>
      <c r="F2228" s="16">
        <f t="shared" si="35"/>
        <v>3.0208333333333333E-3</v>
      </c>
    </row>
    <row r="2229" spans="1:6">
      <c r="A2229" s="4">
        <v>0.14166666666666666</v>
      </c>
      <c r="E2229" s="16">
        <v>0.14166666666666666</v>
      </c>
      <c r="F2229" s="16">
        <f t="shared" si="35"/>
        <v>2.3611111111111111E-3</v>
      </c>
    </row>
    <row r="2230" spans="1:6">
      <c r="A2230" s="4">
        <v>0.3125</v>
      </c>
      <c r="E2230" s="16">
        <v>0.3125</v>
      </c>
      <c r="F2230" s="16">
        <f t="shared" si="35"/>
        <v>5.208333333333333E-3</v>
      </c>
    </row>
    <row r="2231" spans="1:6">
      <c r="A2231" s="4">
        <v>0.22430555555555556</v>
      </c>
      <c r="E2231" s="16">
        <v>0.22430555555555556</v>
      </c>
      <c r="F2231" s="16">
        <f t="shared" si="35"/>
        <v>3.7384259259259259E-3</v>
      </c>
    </row>
    <row r="2232" spans="1:6">
      <c r="A2232" s="4">
        <v>0.22361111111111109</v>
      </c>
      <c r="E2232" s="16">
        <v>0.22361111111111109</v>
      </c>
      <c r="F2232" s="16">
        <f t="shared" si="35"/>
        <v>3.7268518518518514E-3</v>
      </c>
    </row>
    <row r="2233" spans="1:6">
      <c r="A2233" s="4">
        <v>0.15138888888888888</v>
      </c>
      <c r="E2233" s="16">
        <v>0.15138888888888888</v>
      </c>
      <c r="F2233" s="16">
        <f t="shared" si="35"/>
        <v>2.5231481481481481E-3</v>
      </c>
    </row>
    <row r="2234" spans="1:6">
      <c r="A2234" s="4">
        <v>0.12083333333333333</v>
      </c>
      <c r="E2234" s="16">
        <v>0.12083333333333333</v>
      </c>
      <c r="F2234" s="16">
        <f t="shared" si="35"/>
        <v>2.0138888888888888E-3</v>
      </c>
    </row>
    <row r="2235" spans="1:6">
      <c r="A2235" s="4">
        <v>0.20972222222222223</v>
      </c>
      <c r="E2235" s="16">
        <v>0.20972222222222223</v>
      </c>
      <c r="F2235" s="16">
        <f t="shared" si="35"/>
        <v>3.4953703703703705E-3</v>
      </c>
    </row>
    <row r="2236" spans="1:6">
      <c r="A2236" s="4">
        <v>0.16874999999999998</v>
      </c>
      <c r="E2236" s="16">
        <v>0.16874999999999998</v>
      </c>
      <c r="F2236" s="16">
        <f t="shared" si="35"/>
        <v>2.8124999999999999E-3</v>
      </c>
    </row>
    <row r="2237" spans="1:6">
      <c r="A2237" s="4">
        <v>0.15763888888888888</v>
      </c>
      <c r="E2237" s="16">
        <v>0.15763888888888888</v>
      </c>
      <c r="F2237" s="16">
        <f t="shared" si="35"/>
        <v>2.6273148148148145E-3</v>
      </c>
    </row>
    <row r="2238" spans="1:6">
      <c r="A2238" s="4">
        <v>0.15347222222222223</v>
      </c>
      <c r="E2238" s="16">
        <v>0.15347222222222223</v>
      </c>
      <c r="F2238" s="16">
        <f t="shared" si="35"/>
        <v>2.5578703703703705E-3</v>
      </c>
    </row>
    <row r="2239" spans="1:6">
      <c r="A2239" s="4">
        <v>0.19513888888888889</v>
      </c>
      <c r="E2239" s="16">
        <v>0.19513888888888889</v>
      </c>
      <c r="F2239" s="16">
        <f t="shared" si="35"/>
        <v>3.2523148148148147E-3</v>
      </c>
    </row>
    <row r="2240" spans="1:6">
      <c r="A2240" s="4">
        <v>0.16250000000000001</v>
      </c>
      <c r="E2240" s="16">
        <v>0.16250000000000001</v>
      </c>
      <c r="F2240" s="16">
        <f t="shared" si="35"/>
        <v>2.7083333333333334E-3</v>
      </c>
    </row>
    <row r="2241" spans="1:6">
      <c r="A2241" s="4">
        <v>0.23611111111111113</v>
      </c>
      <c r="E2241" s="16">
        <v>0.23611111111111113</v>
      </c>
      <c r="F2241" s="16">
        <f t="shared" si="35"/>
        <v>3.9351851851851857E-3</v>
      </c>
    </row>
    <row r="2242" spans="1:6">
      <c r="A2242" s="4">
        <v>0.22569444444444445</v>
      </c>
      <c r="E2242" s="16">
        <v>0.22569444444444445</v>
      </c>
      <c r="F2242" s="16">
        <f t="shared" si="35"/>
        <v>3.7615740740740743E-3</v>
      </c>
    </row>
    <row r="2243" spans="1:6">
      <c r="A2243" s="4">
        <v>0.12430555555555556</v>
      </c>
      <c r="E2243" s="16">
        <v>0.12430555555555556</v>
      </c>
      <c r="F2243" s="16">
        <f t="shared" si="35"/>
        <v>2.0717592592592593E-3</v>
      </c>
    </row>
    <row r="2244" spans="1:6">
      <c r="A2244" s="4">
        <v>0.10902777777777778</v>
      </c>
      <c r="E2244" s="16">
        <v>0.10902777777777778</v>
      </c>
      <c r="F2244" s="16">
        <f t="shared" si="35"/>
        <v>1.8171296296296297E-3</v>
      </c>
    </row>
    <row r="2245" spans="1:6">
      <c r="A2245" s="4">
        <v>9.930555555555555E-2</v>
      </c>
      <c r="E2245" s="16">
        <v>9.930555555555555E-2</v>
      </c>
      <c r="F2245" s="16">
        <f t="shared" si="35"/>
        <v>1.6550925925925926E-3</v>
      </c>
    </row>
    <row r="2246" spans="1:6">
      <c r="A2246" s="4">
        <v>0.18124999999999999</v>
      </c>
      <c r="E2246" s="16">
        <v>0.18124999999999999</v>
      </c>
      <c r="F2246" s="16">
        <f t="shared" si="35"/>
        <v>3.0208333333333333E-3</v>
      </c>
    </row>
    <row r="2247" spans="1:6">
      <c r="A2247" s="4">
        <v>0.15277777777777776</v>
      </c>
      <c r="E2247" s="16">
        <v>0.15277777777777776</v>
      </c>
      <c r="F2247" s="16">
        <f t="shared" si="35"/>
        <v>2.5462962962962961E-3</v>
      </c>
    </row>
    <row r="2248" spans="1:6">
      <c r="A2248" s="4">
        <v>0.19375000000000001</v>
      </c>
      <c r="E2248" s="16">
        <v>0.19375000000000001</v>
      </c>
      <c r="F2248" s="16">
        <f t="shared" si="35"/>
        <v>3.2291666666666666E-3</v>
      </c>
    </row>
    <row r="2249" spans="1:6">
      <c r="A2249" s="4">
        <v>0.17152777777777775</v>
      </c>
      <c r="E2249" s="16">
        <v>0.17152777777777775</v>
      </c>
      <c r="F2249" s="16">
        <f t="shared" si="35"/>
        <v>2.8587962962962959E-3</v>
      </c>
    </row>
    <row r="2250" spans="1:6">
      <c r="A2250" s="4">
        <v>0.17152777777777775</v>
      </c>
      <c r="E2250" s="16">
        <v>0.17152777777777775</v>
      </c>
      <c r="F2250" s="16">
        <f t="shared" si="35"/>
        <v>2.8587962962962959E-3</v>
      </c>
    </row>
    <row r="2251" spans="1:6">
      <c r="A2251" s="4">
        <v>0.15763888888888888</v>
      </c>
      <c r="E2251" s="16">
        <v>0.15763888888888888</v>
      </c>
      <c r="F2251" s="16">
        <f t="shared" si="35"/>
        <v>2.6273148148148145E-3</v>
      </c>
    </row>
    <row r="2252" spans="1:6">
      <c r="A2252" s="4">
        <v>0.15486111111111112</v>
      </c>
      <c r="E2252" s="16">
        <v>0.15486111111111112</v>
      </c>
      <c r="F2252" s="16">
        <f t="shared" si="35"/>
        <v>2.5810185185185185E-3</v>
      </c>
    </row>
    <row r="2253" spans="1:6">
      <c r="A2253" s="4">
        <v>0.11597222222222221</v>
      </c>
      <c r="E2253" s="16">
        <v>0.11597222222222221</v>
      </c>
      <c r="F2253" s="16">
        <f t="shared" si="35"/>
        <v>1.9328703703703702E-3</v>
      </c>
    </row>
    <row r="2254" spans="1:6">
      <c r="A2254" s="4">
        <v>3.4722222222222224E-2</v>
      </c>
      <c r="E2254" s="16">
        <v>3.4722222222222224E-2</v>
      </c>
      <c r="F2254" s="16">
        <f t="shared" si="35"/>
        <v>5.7870370370370378E-4</v>
      </c>
    </row>
    <row r="2255" spans="1:6">
      <c r="A2255" s="4">
        <v>0.12291666666666667</v>
      </c>
      <c r="E2255" s="16">
        <v>0.12291666666666667</v>
      </c>
      <c r="F2255" s="16">
        <f t="shared" si="35"/>
        <v>2.0486111111111113E-3</v>
      </c>
    </row>
    <row r="2256" spans="1:6">
      <c r="A2256" s="4">
        <v>0.17777777777777778</v>
      </c>
      <c r="E2256" s="16">
        <v>0.17777777777777778</v>
      </c>
      <c r="F2256" s="16">
        <f t="shared" si="35"/>
        <v>2.9629629629629632E-3</v>
      </c>
    </row>
    <row r="2257" spans="1:6">
      <c r="A2257" s="4">
        <v>0.14652777777777778</v>
      </c>
      <c r="E2257" s="16">
        <v>0.14652777777777778</v>
      </c>
      <c r="F2257" s="16">
        <f t="shared" si="35"/>
        <v>2.4421296296296296E-3</v>
      </c>
    </row>
    <row r="2258" spans="1:6">
      <c r="A2258" s="4">
        <v>0.10555555555555556</v>
      </c>
      <c r="E2258" s="16">
        <v>0.10555555555555556</v>
      </c>
      <c r="F2258" s="16">
        <f t="shared" si="35"/>
        <v>1.7592592592592592E-3</v>
      </c>
    </row>
    <row r="2259" spans="1:6">
      <c r="A2259" s="4">
        <v>0.10069444444444443</v>
      </c>
      <c r="E2259" s="16">
        <v>0.10069444444444443</v>
      </c>
      <c r="F2259" s="16">
        <f t="shared" si="35"/>
        <v>1.6782407407407406E-3</v>
      </c>
    </row>
    <row r="2260" spans="1:6">
      <c r="A2260" s="4">
        <v>0.25069444444444444</v>
      </c>
      <c r="E2260" s="16">
        <v>0.25069444444444444</v>
      </c>
      <c r="F2260" s="16">
        <f t="shared" si="35"/>
        <v>4.178240740740741E-3</v>
      </c>
    </row>
    <row r="2261" spans="1:6">
      <c r="A2261" s="4">
        <v>0.14097222222222222</v>
      </c>
      <c r="E2261" s="16">
        <v>0.14097222222222222</v>
      </c>
      <c r="F2261" s="16">
        <f t="shared" si="35"/>
        <v>2.3495370370370371E-3</v>
      </c>
    </row>
    <row r="2262" spans="1:6">
      <c r="A2262" s="4">
        <v>0.14097222222222222</v>
      </c>
      <c r="E2262" s="16">
        <v>0.14097222222222222</v>
      </c>
      <c r="F2262" s="16">
        <f t="shared" si="35"/>
        <v>2.3495370370370371E-3</v>
      </c>
    </row>
    <row r="2263" spans="1:6">
      <c r="A2263" s="4">
        <v>0.10347222222222223</v>
      </c>
      <c r="E2263" s="16">
        <v>0.10347222222222223</v>
      </c>
      <c r="F2263" s="16">
        <f t="shared" si="35"/>
        <v>1.7245370370370372E-3</v>
      </c>
    </row>
    <row r="2264" spans="1:6">
      <c r="A2264" s="4">
        <v>0.19097222222222221</v>
      </c>
      <c r="E2264" s="16">
        <v>0.19097222222222221</v>
      </c>
      <c r="F2264" s="16">
        <f t="shared" si="35"/>
        <v>3.1828703703703702E-3</v>
      </c>
    </row>
    <row r="2265" spans="1:6">
      <c r="A2265" s="4">
        <v>0.14097222222222222</v>
      </c>
      <c r="E2265" s="16">
        <v>0.14097222222222222</v>
      </c>
      <c r="F2265" s="16">
        <f t="shared" si="35"/>
        <v>2.3495370370370371E-3</v>
      </c>
    </row>
    <row r="2266" spans="1:6">
      <c r="A2266" s="4">
        <v>0.15763888888888888</v>
      </c>
      <c r="E2266" s="16">
        <v>0.15763888888888888</v>
      </c>
      <c r="F2266" s="16">
        <f t="shared" si="35"/>
        <v>2.6273148148148145E-3</v>
      </c>
    </row>
    <row r="2267" spans="1:6">
      <c r="A2267" s="4">
        <v>0.15555555555555556</v>
      </c>
      <c r="E2267" s="16">
        <v>0.15555555555555556</v>
      </c>
      <c r="F2267" s="16">
        <f t="shared" si="35"/>
        <v>2.5925925925925925E-3</v>
      </c>
    </row>
    <row r="2268" spans="1:6">
      <c r="A2268" s="4">
        <v>0.15347222222222223</v>
      </c>
      <c r="E2268" s="16">
        <v>0.15347222222222223</v>
      </c>
      <c r="F2268" s="16">
        <f t="shared" si="35"/>
        <v>2.5578703703703705E-3</v>
      </c>
    </row>
    <row r="2269" spans="1:6">
      <c r="A2269" s="4">
        <v>0.14861111111111111</v>
      </c>
      <c r="E2269" s="16">
        <v>0.14861111111111111</v>
      </c>
      <c r="F2269" s="16">
        <f t="shared" si="35"/>
        <v>2.476851851851852E-3</v>
      </c>
    </row>
    <row r="2270" spans="1:6">
      <c r="A2270" s="4">
        <v>0.17222222222222225</v>
      </c>
      <c r="E2270" s="16">
        <v>0.17222222222222225</v>
      </c>
      <c r="F2270" s="16">
        <f t="shared" si="35"/>
        <v>2.8703703703703708E-3</v>
      </c>
    </row>
    <row r="2271" spans="1:6">
      <c r="A2271" s="4">
        <v>0.13402777777777777</v>
      </c>
      <c r="E2271" s="16">
        <v>0.13402777777777777</v>
      </c>
      <c r="F2271" s="16">
        <f t="shared" ref="F2271:F2334" si="36">E2271/60</f>
        <v>2.2337962962962962E-3</v>
      </c>
    </row>
    <row r="2272" spans="1:6">
      <c r="A2272" s="4">
        <v>8.819444444444445E-2</v>
      </c>
      <c r="E2272" s="16">
        <v>8.819444444444445E-2</v>
      </c>
      <c r="F2272" s="16">
        <f t="shared" si="36"/>
        <v>1.4699074074074074E-3</v>
      </c>
    </row>
    <row r="2273" spans="1:6">
      <c r="A2273" s="4">
        <v>0.15069444444444444</v>
      </c>
      <c r="E2273" s="16">
        <v>0.15069444444444444</v>
      </c>
      <c r="F2273" s="16">
        <f t="shared" si="36"/>
        <v>2.5115740740740741E-3</v>
      </c>
    </row>
    <row r="2274" spans="1:6">
      <c r="A2274" s="4">
        <v>0.20833333333333334</v>
      </c>
      <c r="E2274" s="16">
        <v>0.20833333333333334</v>
      </c>
      <c r="F2274" s="16">
        <f t="shared" si="36"/>
        <v>3.4722222222222225E-3</v>
      </c>
    </row>
    <row r="2275" spans="1:6">
      <c r="A2275" s="4">
        <v>0.20486111111111113</v>
      </c>
      <c r="E2275" s="16">
        <v>0.20486111111111113</v>
      </c>
      <c r="F2275" s="16">
        <f t="shared" si="36"/>
        <v>3.414351851851852E-3</v>
      </c>
    </row>
    <row r="2276" spans="1:6">
      <c r="A2276" s="4">
        <v>0.19652777777777777</v>
      </c>
      <c r="E2276" s="16">
        <v>0.19652777777777777</v>
      </c>
      <c r="F2276" s="16">
        <f t="shared" si="36"/>
        <v>3.2754629629629631E-3</v>
      </c>
    </row>
    <row r="2277" spans="1:6">
      <c r="A2277" s="4">
        <v>0.17916666666666667</v>
      </c>
      <c r="E2277" s="16">
        <v>0.17916666666666667</v>
      </c>
      <c r="F2277" s="16">
        <f t="shared" si="36"/>
        <v>2.9861111111111113E-3</v>
      </c>
    </row>
    <row r="2278" spans="1:6">
      <c r="A2278" s="4">
        <v>0.17500000000000002</v>
      </c>
      <c r="E2278" s="16">
        <v>0.17500000000000002</v>
      </c>
      <c r="F2278" s="16">
        <f t="shared" si="36"/>
        <v>2.9166666666666668E-3</v>
      </c>
    </row>
    <row r="2279" spans="1:6">
      <c r="A2279" s="4">
        <v>0.17291666666666669</v>
      </c>
      <c r="E2279" s="16">
        <v>0.17291666666666669</v>
      </c>
      <c r="F2279" s="16">
        <f t="shared" si="36"/>
        <v>2.8819444444444448E-3</v>
      </c>
    </row>
    <row r="2280" spans="1:6">
      <c r="A2280" s="4">
        <v>0.16111111111111112</v>
      </c>
      <c r="E2280" s="16">
        <v>0.16111111111111112</v>
      </c>
      <c r="F2280" s="16">
        <f t="shared" si="36"/>
        <v>2.6851851851851854E-3</v>
      </c>
    </row>
    <row r="2281" spans="1:6">
      <c r="A2281" s="4">
        <v>0.14861111111111111</v>
      </c>
      <c r="E2281" s="16">
        <v>0.14861111111111111</v>
      </c>
      <c r="F2281" s="16">
        <f t="shared" si="36"/>
        <v>2.476851851851852E-3</v>
      </c>
    </row>
    <row r="2282" spans="1:6">
      <c r="A2282" s="4">
        <v>0.13055555555555556</v>
      </c>
      <c r="E2282" s="16">
        <v>0.13055555555555556</v>
      </c>
      <c r="F2282" s="16">
        <f t="shared" si="36"/>
        <v>2.1759259259259262E-3</v>
      </c>
    </row>
    <row r="2283" spans="1:6">
      <c r="A2283" s="4">
        <v>0.12361111111111112</v>
      </c>
      <c r="E2283" s="16">
        <v>0.12361111111111112</v>
      </c>
      <c r="F2283" s="16">
        <f t="shared" si="36"/>
        <v>2.0601851851851853E-3</v>
      </c>
    </row>
    <row r="2284" spans="1:6">
      <c r="A2284" s="4">
        <v>0.10277777777777779</v>
      </c>
      <c r="E2284" s="16">
        <v>0.10277777777777779</v>
      </c>
      <c r="F2284" s="16">
        <f t="shared" si="36"/>
        <v>1.7129629629629632E-3</v>
      </c>
    </row>
    <row r="2285" spans="1:6">
      <c r="A2285" s="4">
        <v>8.4722222222222213E-2</v>
      </c>
      <c r="E2285" s="16">
        <v>8.4722222222222213E-2</v>
      </c>
      <c r="F2285" s="16">
        <f t="shared" si="36"/>
        <v>1.4120370370370369E-3</v>
      </c>
    </row>
    <row r="2286" spans="1:6">
      <c r="A2286" s="4">
        <v>6.805555555555555E-2</v>
      </c>
      <c r="E2286" s="16">
        <v>6.805555555555555E-2</v>
      </c>
      <c r="F2286" s="16">
        <f t="shared" si="36"/>
        <v>1.1342592592592591E-3</v>
      </c>
    </row>
    <row r="2287" spans="1:6">
      <c r="A2287" s="4">
        <v>0.16041666666666668</v>
      </c>
      <c r="E2287" s="16">
        <v>0.16041666666666668</v>
      </c>
      <c r="F2287" s="16">
        <f t="shared" si="36"/>
        <v>2.6736111111111114E-3</v>
      </c>
    </row>
    <row r="2288" spans="1:6">
      <c r="A2288" s="4">
        <v>0.13749999999999998</v>
      </c>
      <c r="E2288" s="16">
        <v>0.13749999999999998</v>
      </c>
      <c r="F2288" s="16">
        <f t="shared" si="36"/>
        <v>2.2916666666666662E-3</v>
      </c>
    </row>
    <row r="2289" spans="1:6">
      <c r="A2289" s="4">
        <v>0.11388888888888889</v>
      </c>
      <c r="E2289" s="16">
        <v>0.11388888888888889</v>
      </c>
      <c r="F2289" s="16">
        <f t="shared" si="36"/>
        <v>1.8981481481481482E-3</v>
      </c>
    </row>
    <row r="2290" spans="1:6">
      <c r="A2290" s="4">
        <v>7.8472222222222221E-2</v>
      </c>
      <c r="E2290" s="16">
        <v>7.8472222222222221E-2</v>
      </c>
      <c r="F2290" s="16">
        <f t="shared" si="36"/>
        <v>1.3078703703703703E-3</v>
      </c>
    </row>
    <row r="2291" spans="1:6">
      <c r="A2291" s="4">
        <v>0.16250000000000001</v>
      </c>
      <c r="E2291" s="16">
        <v>0.16250000000000001</v>
      </c>
      <c r="F2291" s="16">
        <f t="shared" si="36"/>
        <v>2.7083333333333334E-3</v>
      </c>
    </row>
    <row r="2292" spans="1:6">
      <c r="A2292" s="4">
        <v>0.15902777777777777</v>
      </c>
      <c r="E2292" s="16">
        <v>0.15902777777777777</v>
      </c>
      <c r="F2292" s="16">
        <f t="shared" si="36"/>
        <v>2.650462962962963E-3</v>
      </c>
    </row>
    <row r="2293" spans="1:6">
      <c r="A2293" s="4">
        <v>0.11875000000000001</v>
      </c>
      <c r="E2293" s="16">
        <v>0.11875000000000001</v>
      </c>
      <c r="F2293" s="16">
        <f t="shared" si="36"/>
        <v>1.9791666666666668E-3</v>
      </c>
    </row>
    <row r="2294" spans="1:6">
      <c r="A2294" s="4">
        <v>6.5972222222222224E-2</v>
      </c>
      <c r="E2294" s="16">
        <v>6.5972222222222224E-2</v>
      </c>
      <c r="F2294" s="16">
        <f t="shared" si="36"/>
        <v>1.0995370370370371E-3</v>
      </c>
    </row>
    <row r="2295" spans="1:6">
      <c r="A2295" s="4">
        <v>5.1388888888888894E-2</v>
      </c>
      <c r="E2295" s="16">
        <v>5.1388888888888894E-2</v>
      </c>
      <c r="F2295" s="16">
        <f t="shared" si="36"/>
        <v>8.5648148148148161E-4</v>
      </c>
    </row>
    <row r="2296" spans="1:6">
      <c r="A2296" s="4">
        <v>0.16666666666666666</v>
      </c>
      <c r="E2296" s="16">
        <v>0.16666666666666666</v>
      </c>
      <c r="F2296" s="16">
        <f t="shared" si="36"/>
        <v>2.7777777777777775E-3</v>
      </c>
    </row>
    <row r="2297" spans="1:6">
      <c r="A2297" s="4">
        <v>0.18263888888888891</v>
      </c>
      <c r="E2297" s="16">
        <v>0.18263888888888891</v>
      </c>
      <c r="F2297" s="16">
        <f t="shared" si="36"/>
        <v>3.0439814814814817E-3</v>
      </c>
    </row>
    <row r="2298" spans="1:6">
      <c r="A2298" s="4">
        <v>0.13749999999999998</v>
      </c>
      <c r="E2298" s="16">
        <v>0.13749999999999998</v>
      </c>
      <c r="F2298" s="16">
        <f t="shared" si="36"/>
        <v>2.2916666666666662E-3</v>
      </c>
    </row>
    <row r="2299" spans="1:6">
      <c r="A2299" s="4">
        <v>0.15416666666666667</v>
      </c>
      <c r="E2299" s="16">
        <v>0.15416666666666667</v>
      </c>
      <c r="F2299" s="16">
        <f t="shared" si="36"/>
        <v>2.5694444444444445E-3</v>
      </c>
    </row>
    <row r="2300" spans="1:6">
      <c r="A2300" s="4">
        <v>0.10972222222222222</v>
      </c>
      <c r="E2300" s="16">
        <v>0.10972222222222222</v>
      </c>
      <c r="F2300" s="16">
        <f t="shared" si="36"/>
        <v>1.8287037037037037E-3</v>
      </c>
    </row>
    <row r="2301" spans="1:6">
      <c r="A2301" s="4">
        <v>0.16388888888888889</v>
      </c>
      <c r="E2301" s="16">
        <v>0.16388888888888889</v>
      </c>
      <c r="F2301" s="16">
        <f t="shared" si="36"/>
        <v>2.7314814814814814E-3</v>
      </c>
    </row>
    <row r="2302" spans="1:6">
      <c r="A2302" s="4">
        <v>0.14097222222222222</v>
      </c>
      <c r="E2302" s="16">
        <v>0.14097222222222222</v>
      </c>
      <c r="F2302" s="16">
        <f t="shared" si="36"/>
        <v>2.3495370370370371E-3</v>
      </c>
    </row>
    <row r="2303" spans="1:6">
      <c r="A2303" s="4">
        <v>0.15763888888888888</v>
      </c>
      <c r="E2303" s="16">
        <v>0.15763888888888888</v>
      </c>
      <c r="F2303" s="16">
        <f t="shared" si="36"/>
        <v>2.6273148148148145E-3</v>
      </c>
    </row>
    <row r="2304" spans="1:6">
      <c r="A2304" s="4">
        <v>0.12916666666666668</v>
      </c>
      <c r="E2304" s="16">
        <v>0.12916666666666668</v>
      </c>
      <c r="F2304" s="16">
        <f t="shared" si="36"/>
        <v>2.1527777777777782E-3</v>
      </c>
    </row>
    <row r="2305" spans="1:6">
      <c r="A2305" s="4">
        <v>0.19444444444444445</v>
      </c>
      <c r="E2305" s="16">
        <v>0.19444444444444445</v>
      </c>
      <c r="F2305" s="16">
        <f t="shared" si="36"/>
        <v>3.2407407407407406E-3</v>
      </c>
    </row>
    <row r="2306" spans="1:6">
      <c r="A2306" s="4">
        <v>0.13958333333333334</v>
      </c>
      <c r="E2306" s="16">
        <v>0.13958333333333334</v>
      </c>
      <c r="F2306" s="16">
        <f t="shared" si="36"/>
        <v>2.3263888888888891E-3</v>
      </c>
    </row>
    <row r="2307" spans="1:6">
      <c r="A2307" s="4">
        <v>0.15902777777777777</v>
      </c>
      <c r="E2307" s="16">
        <v>0.15902777777777777</v>
      </c>
      <c r="F2307" s="16">
        <f t="shared" si="36"/>
        <v>2.650462962962963E-3</v>
      </c>
    </row>
    <row r="2308" spans="1:6">
      <c r="A2308" s="4">
        <v>0.13472222222222222</v>
      </c>
      <c r="E2308" s="16">
        <v>0.13472222222222222</v>
      </c>
      <c r="F2308" s="16">
        <f t="shared" si="36"/>
        <v>2.2453703703703702E-3</v>
      </c>
    </row>
    <row r="2309" spans="1:6">
      <c r="A2309" s="4">
        <v>0.20347222222222219</v>
      </c>
      <c r="E2309" s="16">
        <v>0.20347222222222219</v>
      </c>
      <c r="F2309" s="16">
        <f t="shared" si="36"/>
        <v>3.3912037037037031E-3</v>
      </c>
    </row>
    <row r="2310" spans="1:6">
      <c r="A2310" s="4">
        <v>0.16111111111111112</v>
      </c>
      <c r="E2310" s="16">
        <v>0.16111111111111112</v>
      </c>
      <c r="F2310" s="16">
        <f t="shared" si="36"/>
        <v>2.6851851851851854E-3</v>
      </c>
    </row>
    <row r="2311" spans="1:6">
      <c r="A2311" s="4">
        <v>0.14652777777777778</v>
      </c>
      <c r="E2311" s="16">
        <v>0.14652777777777778</v>
      </c>
      <c r="F2311" s="16">
        <f t="shared" si="36"/>
        <v>2.4421296296296296E-3</v>
      </c>
    </row>
    <row r="2312" spans="1:6">
      <c r="A2312" s="4">
        <v>0.14861111111111111</v>
      </c>
      <c r="E2312" s="16">
        <v>0.14861111111111111</v>
      </c>
      <c r="F2312" s="16">
        <f t="shared" si="36"/>
        <v>2.476851851851852E-3</v>
      </c>
    </row>
    <row r="2313" spans="1:6">
      <c r="A2313" s="4">
        <v>0.1388888888888889</v>
      </c>
      <c r="E2313" s="16">
        <v>0.1388888888888889</v>
      </c>
      <c r="F2313" s="16">
        <f t="shared" si="36"/>
        <v>2.3148148148148151E-3</v>
      </c>
    </row>
    <row r="2314" spans="1:6">
      <c r="A2314" s="4">
        <v>0.12638888888888888</v>
      </c>
      <c r="E2314" s="16">
        <v>0.12638888888888888</v>
      </c>
      <c r="F2314" s="16">
        <f t="shared" si="36"/>
        <v>2.1064814814814813E-3</v>
      </c>
    </row>
    <row r="2315" spans="1:6">
      <c r="A2315" s="4">
        <v>0.16250000000000001</v>
      </c>
      <c r="E2315" s="16">
        <v>0.16250000000000001</v>
      </c>
      <c r="F2315" s="16">
        <f t="shared" si="36"/>
        <v>2.7083333333333334E-3</v>
      </c>
    </row>
    <row r="2316" spans="1:6">
      <c r="A2316" s="4">
        <v>8.1944444444444445E-2</v>
      </c>
      <c r="E2316" s="16">
        <v>8.1944444444444445E-2</v>
      </c>
      <c r="F2316" s="16">
        <f t="shared" si="36"/>
        <v>1.3657407407407407E-3</v>
      </c>
    </row>
    <row r="2317" spans="1:6">
      <c r="A2317" s="4">
        <v>0.15694444444444444</v>
      </c>
      <c r="E2317" s="16">
        <v>0.15694444444444444</v>
      </c>
      <c r="F2317" s="16">
        <f t="shared" si="36"/>
        <v>2.6157407407407405E-3</v>
      </c>
    </row>
    <row r="2318" spans="1:6">
      <c r="A2318" s="4">
        <v>0.37638888888888888</v>
      </c>
      <c r="E2318" s="16">
        <v>0.37638888888888888</v>
      </c>
      <c r="F2318" s="16">
        <f t="shared" si="36"/>
        <v>6.2731481481481484E-3</v>
      </c>
    </row>
    <row r="2319" spans="1:6">
      <c r="A2319" s="4">
        <v>7.013888888888889E-2</v>
      </c>
      <c r="E2319" s="16">
        <v>7.013888888888889E-2</v>
      </c>
      <c r="F2319" s="16">
        <f t="shared" si="36"/>
        <v>1.1689814814814816E-3</v>
      </c>
    </row>
    <row r="2320" spans="1:6">
      <c r="A2320" s="4">
        <v>0.19930555555555554</v>
      </c>
      <c r="E2320" s="16">
        <v>0.19930555555555554</v>
      </c>
      <c r="F2320" s="16">
        <f t="shared" si="36"/>
        <v>3.3217592592592591E-3</v>
      </c>
    </row>
    <row r="2321" spans="1:6">
      <c r="A2321" s="4">
        <v>0.16180555555555556</v>
      </c>
      <c r="E2321" s="16">
        <v>0.16180555555555556</v>
      </c>
      <c r="F2321" s="16">
        <f t="shared" si="36"/>
        <v>2.6967592592592594E-3</v>
      </c>
    </row>
    <row r="2322" spans="1:6">
      <c r="A2322" s="4">
        <v>0.15972222222222224</v>
      </c>
      <c r="E2322" s="16">
        <v>0.15972222222222224</v>
      </c>
      <c r="F2322" s="16">
        <f t="shared" si="36"/>
        <v>2.6620370370370374E-3</v>
      </c>
    </row>
    <row r="2323" spans="1:6">
      <c r="A2323" s="4">
        <v>0.15416666666666667</v>
      </c>
      <c r="E2323" s="16">
        <v>0.15416666666666667</v>
      </c>
      <c r="F2323" s="16">
        <f t="shared" si="36"/>
        <v>2.5694444444444445E-3</v>
      </c>
    </row>
    <row r="2324" spans="1:6">
      <c r="A2324" s="4">
        <v>0.14444444444444446</v>
      </c>
      <c r="E2324" s="16">
        <v>0.14444444444444446</v>
      </c>
      <c r="F2324" s="16">
        <f t="shared" si="36"/>
        <v>2.4074074074074076E-3</v>
      </c>
    </row>
    <row r="2325" spans="1:6">
      <c r="A2325" s="4">
        <v>0.10277777777777779</v>
      </c>
      <c r="E2325" s="16">
        <v>0.10277777777777779</v>
      </c>
      <c r="F2325" s="16">
        <f t="shared" si="36"/>
        <v>1.7129629629629632E-3</v>
      </c>
    </row>
    <row r="2326" spans="1:6">
      <c r="A2326" s="4">
        <v>0.15138888888888888</v>
      </c>
      <c r="E2326" s="16">
        <v>0.15138888888888888</v>
      </c>
      <c r="F2326" s="16">
        <f t="shared" si="36"/>
        <v>2.5231481481481481E-3</v>
      </c>
    </row>
    <row r="2327" spans="1:6">
      <c r="A2327" s="4">
        <v>0.19652777777777777</v>
      </c>
      <c r="E2327" s="16">
        <v>0.19652777777777777</v>
      </c>
      <c r="F2327" s="16">
        <f t="shared" si="36"/>
        <v>3.2754629629629631E-3</v>
      </c>
    </row>
    <row r="2328" spans="1:6">
      <c r="A2328" s="4">
        <v>0.17291666666666669</v>
      </c>
      <c r="E2328" s="16">
        <v>0.17291666666666669</v>
      </c>
      <c r="F2328" s="16">
        <f t="shared" si="36"/>
        <v>2.8819444444444448E-3</v>
      </c>
    </row>
    <row r="2329" spans="1:6">
      <c r="A2329" s="4">
        <v>0.15347222222222223</v>
      </c>
      <c r="E2329" s="16">
        <v>0.15347222222222223</v>
      </c>
      <c r="F2329" s="16">
        <f t="shared" si="36"/>
        <v>2.5578703703703705E-3</v>
      </c>
    </row>
    <row r="2330" spans="1:6">
      <c r="A2330" s="4">
        <v>0.16319444444444445</v>
      </c>
      <c r="E2330" s="16">
        <v>0.16319444444444445</v>
      </c>
      <c r="F2330" s="16">
        <f t="shared" si="36"/>
        <v>2.7199074074074074E-3</v>
      </c>
    </row>
    <row r="2331" spans="1:6">
      <c r="A2331" s="4">
        <v>0.15763888888888888</v>
      </c>
      <c r="E2331" s="16">
        <v>0.15763888888888888</v>
      </c>
      <c r="F2331" s="16">
        <f t="shared" si="36"/>
        <v>2.6273148148148145E-3</v>
      </c>
    </row>
    <row r="2332" spans="1:6">
      <c r="A2332" s="4">
        <v>0.12222222222222223</v>
      </c>
      <c r="E2332" s="16">
        <v>0.12222222222222223</v>
      </c>
      <c r="F2332" s="16">
        <f t="shared" si="36"/>
        <v>2.0370370370370373E-3</v>
      </c>
    </row>
    <row r="2333" spans="1:6">
      <c r="A2333" s="4">
        <v>0.15555555555555556</v>
      </c>
      <c r="E2333" s="16">
        <v>0.15555555555555556</v>
      </c>
      <c r="F2333" s="16">
        <f t="shared" si="36"/>
        <v>2.5925925925925925E-3</v>
      </c>
    </row>
    <row r="2334" spans="1:6">
      <c r="A2334" s="4">
        <v>0.15416666666666667</v>
      </c>
      <c r="E2334" s="16">
        <v>0.15416666666666667</v>
      </c>
      <c r="F2334" s="16">
        <f t="shared" si="36"/>
        <v>2.5694444444444445E-3</v>
      </c>
    </row>
    <row r="2335" spans="1:6">
      <c r="A2335" s="4">
        <v>0.16944444444444443</v>
      </c>
      <c r="E2335" s="16">
        <v>0.16944444444444443</v>
      </c>
      <c r="F2335" s="16">
        <f t="shared" ref="F2335:F2398" si="37">E2335/60</f>
        <v>2.8240740740740739E-3</v>
      </c>
    </row>
    <row r="2336" spans="1:6">
      <c r="A2336" s="4">
        <v>0.16666666666666666</v>
      </c>
      <c r="E2336" s="16">
        <v>0.16666666666666666</v>
      </c>
      <c r="F2336" s="16">
        <f t="shared" si="37"/>
        <v>2.7777777777777775E-3</v>
      </c>
    </row>
    <row r="2337" spans="1:6">
      <c r="A2337" s="4">
        <v>0.17986111111111111</v>
      </c>
      <c r="E2337" s="16">
        <v>0.17986111111111111</v>
      </c>
      <c r="F2337" s="16">
        <f t="shared" si="37"/>
        <v>2.9976851851851853E-3</v>
      </c>
    </row>
    <row r="2338" spans="1:6">
      <c r="A2338" s="4">
        <v>0.20138888888888887</v>
      </c>
      <c r="E2338" s="16">
        <v>0.20138888888888887</v>
      </c>
      <c r="F2338" s="16">
        <f t="shared" si="37"/>
        <v>3.3564814814814811E-3</v>
      </c>
    </row>
    <row r="2339" spans="1:6">
      <c r="A2339" s="4">
        <v>0.10625</v>
      </c>
      <c r="E2339" s="16">
        <v>0.10625</v>
      </c>
      <c r="F2339" s="16">
        <f t="shared" si="37"/>
        <v>1.7708333333333332E-3</v>
      </c>
    </row>
    <row r="2340" spans="1:6">
      <c r="A2340" s="4">
        <v>0.10486111111111111</v>
      </c>
      <c r="E2340" s="16">
        <v>0.10486111111111111</v>
      </c>
      <c r="F2340" s="16">
        <f t="shared" si="37"/>
        <v>1.7476851851851852E-3</v>
      </c>
    </row>
    <row r="2341" spans="1:6">
      <c r="A2341" s="4">
        <v>0.11666666666666665</v>
      </c>
      <c r="E2341" s="16">
        <v>0.11666666666666665</v>
      </c>
      <c r="F2341" s="16">
        <f t="shared" si="37"/>
        <v>1.9444444444444442E-3</v>
      </c>
    </row>
    <row r="2342" spans="1:6">
      <c r="A2342" s="4">
        <v>0.16458333333333333</v>
      </c>
      <c r="E2342" s="16">
        <v>0.16458333333333333</v>
      </c>
      <c r="F2342" s="16">
        <f t="shared" si="37"/>
        <v>2.7430555555555554E-3</v>
      </c>
    </row>
    <row r="2343" spans="1:6">
      <c r="A2343" s="4">
        <v>0.22500000000000001</v>
      </c>
      <c r="E2343" s="16">
        <v>0.22500000000000001</v>
      </c>
      <c r="F2343" s="16">
        <f t="shared" si="37"/>
        <v>3.7500000000000003E-3</v>
      </c>
    </row>
    <row r="2344" spans="1:6">
      <c r="A2344" s="4">
        <v>0.12638888888888888</v>
      </c>
      <c r="E2344" s="16">
        <v>0.12638888888888888</v>
      </c>
      <c r="F2344" s="16">
        <f t="shared" si="37"/>
        <v>2.1064814814814813E-3</v>
      </c>
    </row>
    <row r="2345" spans="1:6">
      <c r="A2345" s="4">
        <v>8.6111111111111124E-2</v>
      </c>
      <c r="E2345" s="16">
        <v>8.6111111111111124E-2</v>
      </c>
      <c r="F2345" s="16">
        <f t="shared" si="37"/>
        <v>1.4351851851851854E-3</v>
      </c>
    </row>
    <row r="2346" spans="1:6">
      <c r="A2346" s="4">
        <v>7.4305555555555555E-2</v>
      </c>
      <c r="E2346" s="16">
        <v>7.4305555555555555E-2</v>
      </c>
      <c r="F2346" s="16">
        <f t="shared" si="37"/>
        <v>1.238425925925926E-3</v>
      </c>
    </row>
    <row r="2347" spans="1:6">
      <c r="A2347" s="4">
        <v>7.2222222222222229E-2</v>
      </c>
      <c r="E2347" s="16">
        <v>7.2222222222222229E-2</v>
      </c>
      <c r="F2347" s="16">
        <f t="shared" si="37"/>
        <v>1.2037037037037038E-3</v>
      </c>
    </row>
    <row r="2348" spans="1:6">
      <c r="A2348" s="4">
        <v>7.2222222222222229E-2</v>
      </c>
      <c r="E2348" s="16">
        <v>7.2222222222222229E-2</v>
      </c>
      <c r="F2348" s="16">
        <f t="shared" si="37"/>
        <v>1.2037037037037038E-3</v>
      </c>
    </row>
    <row r="2349" spans="1:6">
      <c r="A2349" s="4">
        <v>0.11944444444444445</v>
      </c>
      <c r="E2349" s="16">
        <v>0.11944444444444445</v>
      </c>
      <c r="F2349" s="16">
        <f t="shared" si="37"/>
        <v>1.9907407407407408E-3</v>
      </c>
    </row>
    <row r="2350" spans="1:6">
      <c r="A2350" s="4">
        <v>0.16388888888888889</v>
      </c>
      <c r="E2350" s="16">
        <v>0.16388888888888889</v>
      </c>
      <c r="F2350" s="16">
        <f t="shared" si="37"/>
        <v>2.7314814814814814E-3</v>
      </c>
    </row>
    <row r="2351" spans="1:6">
      <c r="A2351" s="4">
        <v>0.14097222222222222</v>
      </c>
      <c r="E2351" s="16">
        <v>0.14097222222222222</v>
      </c>
      <c r="F2351" s="16">
        <f t="shared" si="37"/>
        <v>2.3495370370370371E-3</v>
      </c>
    </row>
    <row r="2352" spans="1:6">
      <c r="A2352" s="4">
        <v>0.15486111111111112</v>
      </c>
      <c r="E2352" s="16">
        <v>0.15486111111111112</v>
      </c>
      <c r="F2352" s="16">
        <f t="shared" si="37"/>
        <v>2.5810185185185185E-3</v>
      </c>
    </row>
    <row r="2353" spans="1:6">
      <c r="A2353" s="4">
        <v>0.1361111111111111</v>
      </c>
      <c r="E2353" s="16">
        <v>0.1361111111111111</v>
      </c>
      <c r="F2353" s="16">
        <f t="shared" si="37"/>
        <v>2.2685185185185182E-3</v>
      </c>
    </row>
    <row r="2354" spans="1:6">
      <c r="A2354" s="4">
        <v>0.17222222222222225</v>
      </c>
      <c r="E2354" s="16">
        <v>0.17222222222222225</v>
      </c>
      <c r="F2354" s="16">
        <f t="shared" si="37"/>
        <v>2.8703703703703708E-3</v>
      </c>
    </row>
    <row r="2355" spans="1:6">
      <c r="A2355" s="4">
        <v>0.15347222222222223</v>
      </c>
      <c r="E2355" s="16">
        <v>0.15347222222222223</v>
      </c>
      <c r="F2355" s="16">
        <f t="shared" si="37"/>
        <v>2.5578703703703705E-3</v>
      </c>
    </row>
    <row r="2356" spans="1:6">
      <c r="A2356" s="4">
        <v>0.14097222222222222</v>
      </c>
      <c r="E2356" s="16">
        <v>0.14097222222222222</v>
      </c>
      <c r="F2356" s="16">
        <f t="shared" si="37"/>
        <v>2.3495370370370371E-3</v>
      </c>
    </row>
    <row r="2357" spans="1:6">
      <c r="A2357" s="4">
        <v>0.17777777777777778</v>
      </c>
      <c r="E2357" s="16">
        <v>0.17777777777777778</v>
      </c>
      <c r="F2357" s="16">
        <f t="shared" si="37"/>
        <v>2.9629629629629632E-3</v>
      </c>
    </row>
    <row r="2358" spans="1:6">
      <c r="A2358" s="4">
        <v>0.17569444444444446</v>
      </c>
      <c r="E2358" s="16">
        <v>0.17569444444444446</v>
      </c>
      <c r="F2358" s="16">
        <f t="shared" si="37"/>
        <v>2.9282407407407408E-3</v>
      </c>
    </row>
    <row r="2359" spans="1:6">
      <c r="A2359" s="4">
        <v>0.14861111111111111</v>
      </c>
      <c r="E2359" s="16">
        <v>0.14861111111111111</v>
      </c>
      <c r="F2359" s="16">
        <f t="shared" si="37"/>
        <v>2.476851851851852E-3</v>
      </c>
    </row>
    <row r="2360" spans="1:6">
      <c r="A2360" s="4">
        <v>0.17847222222222223</v>
      </c>
      <c r="E2360" s="16">
        <v>0.17847222222222223</v>
      </c>
      <c r="F2360" s="16">
        <f t="shared" si="37"/>
        <v>2.9745370370370373E-3</v>
      </c>
    </row>
    <row r="2361" spans="1:6">
      <c r="A2361" s="4">
        <v>0.17777777777777778</v>
      </c>
      <c r="E2361" s="16">
        <v>0.17777777777777778</v>
      </c>
      <c r="F2361" s="16">
        <f t="shared" si="37"/>
        <v>2.9629629629629632E-3</v>
      </c>
    </row>
    <row r="2362" spans="1:6">
      <c r="A2362" s="4">
        <v>0.17777777777777778</v>
      </c>
      <c r="E2362" s="16">
        <v>0.17777777777777778</v>
      </c>
      <c r="F2362" s="16">
        <f t="shared" si="37"/>
        <v>2.9629629629629632E-3</v>
      </c>
    </row>
    <row r="2363" spans="1:6">
      <c r="A2363" s="4">
        <v>0.10069444444444443</v>
      </c>
      <c r="E2363" s="16">
        <v>0.10069444444444443</v>
      </c>
      <c r="F2363" s="16">
        <f t="shared" si="37"/>
        <v>1.6782407407407406E-3</v>
      </c>
    </row>
    <row r="2364" spans="1:6">
      <c r="A2364" s="4">
        <v>0.13125000000000001</v>
      </c>
      <c r="E2364" s="16">
        <v>0.13125000000000001</v>
      </c>
      <c r="F2364" s="16">
        <f t="shared" si="37"/>
        <v>2.1875000000000002E-3</v>
      </c>
    </row>
    <row r="2365" spans="1:6">
      <c r="A2365" s="4">
        <v>0.16597222222222222</v>
      </c>
      <c r="E2365" s="16">
        <v>0.16597222222222222</v>
      </c>
      <c r="F2365" s="16">
        <f t="shared" si="37"/>
        <v>2.7662037037037034E-3</v>
      </c>
    </row>
    <row r="2366" spans="1:6">
      <c r="A2366" s="4">
        <v>0.15416666666666667</v>
      </c>
      <c r="E2366" s="16">
        <v>0.15416666666666667</v>
      </c>
      <c r="F2366" s="16">
        <f t="shared" si="37"/>
        <v>2.5694444444444445E-3</v>
      </c>
    </row>
    <row r="2367" spans="1:6">
      <c r="A2367" s="4">
        <v>0.15208333333333332</v>
      </c>
      <c r="E2367" s="16">
        <v>0.15208333333333332</v>
      </c>
      <c r="F2367" s="16">
        <f t="shared" si="37"/>
        <v>2.5347222222222221E-3</v>
      </c>
    </row>
    <row r="2368" spans="1:6">
      <c r="A2368" s="4">
        <v>0.11041666666666666</v>
      </c>
      <c r="E2368" s="16">
        <v>0.11041666666666666</v>
      </c>
      <c r="F2368" s="16">
        <f t="shared" si="37"/>
        <v>1.8402777777777777E-3</v>
      </c>
    </row>
    <row r="2369" spans="1:6">
      <c r="A2369" s="4">
        <v>0.19166666666666665</v>
      </c>
      <c r="E2369" s="16">
        <v>0.19166666666666665</v>
      </c>
      <c r="F2369" s="16">
        <f t="shared" si="37"/>
        <v>3.1944444444444442E-3</v>
      </c>
    </row>
    <row r="2370" spans="1:6">
      <c r="A2370" s="4">
        <v>0.15347222222222223</v>
      </c>
      <c r="E2370" s="16">
        <v>0.15347222222222223</v>
      </c>
      <c r="F2370" s="16">
        <f t="shared" si="37"/>
        <v>2.5578703703703705E-3</v>
      </c>
    </row>
    <row r="2371" spans="1:6">
      <c r="A2371" s="4">
        <v>0.12361111111111112</v>
      </c>
      <c r="E2371" s="16">
        <v>0.12361111111111112</v>
      </c>
      <c r="F2371" s="16">
        <f t="shared" si="37"/>
        <v>2.0601851851851853E-3</v>
      </c>
    </row>
    <row r="2372" spans="1:6">
      <c r="A2372" s="4">
        <v>0.15486111111111112</v>
      </c>
      <c r="E2372" s="16">
        <v>0.15486111111111112</v>
      </c>
      <c r="F2372" s="16">
        <f t="shared" si="37"/>
        <v>2.5810185185185185E-3</v>
      </c>
    </row>
    <row r="2373" spans="1:6">
      <c r="A2373" s="4">
        <v>0.12013888888888889</v>
      </c>
      <c r="E2373" s="16">
        <v>0.12013888888888889</v>
      </c>
      <c r="F2373" s="16">
        <f t="shared" si="37"/>
        <v>2.0023148148148148E-3</v>
      </c>
    </row>
    <row r="2374" spans="1:6">
      <c r="A2374" s="4">
        <v>0.13819444444444443</v>
      </c>
      <c r="E2374" s="16">
        <v>0.13819444444444443</v>
      </c>
      <c r="F2374" s="16">
        <f t="shared" si="37"/>
        <v>2.3032407407407402E-3</v>
      </c>
    </row>
    <row r="2375" spans="1:6">
      <c r="A2375" s="4">
        <v>0.16597222222222222</v>
      </c>
      <c r="E2375" s="16">
        <v>0.16597222222222222</v>
      </c>
      <c r="F2375" s="16">
        <f t="shared" si="37"/>
        <v>2.7662037037037034E-3</v>
      </c>
    </row>
    <row r="2376" spans="1:6">
      <c r="A2376" s="4">
        <v>0.16388888888888889</v>
      </c>
      <c r="E2376" s="16">
        <v>0.16388888888888889</v>
      </c>
      <c r="F2376" s="16">
        <f t="shared" si="37"/>
        <v>2.7314814814814814E-3</v>
      </c>
    </row>
    <row r="2377" spans="1:6">
      <c r="A2377" s="4">
        <v>0.16944444444444443</v>
      </c>
      <c r="E2377" s="16">
        <v>0.16944444444444443</v>
      </c>
      <c r="F2377" s="16">
        <f t="shared" si="37"/>
        <v>2.8240740740740739E-3</v>
      </c>
    </row>
    <row r="2378" spans="1:6">
      <c r="A2378" s="4">
        <v>0.14305555555555557</v>
      </c>
      <c r="E2378" s="16">
        <v>0.14305555555555557</v>
      </c>
      <c r="F2378" s="16">
        <f t="shared" si="37"/>
        <v>2.3842592592592596E-3</v>
      </c>
    </row>
    <row r="2379" spans="1:6">
      <c r="A2379" s="4">
        <v>0.17777777777777778</v>
      </c>
      <c r="E2379" s="16">
        <v>0.17777777777777778</v>
      </c>
      <c r="F2379" s="16">
        <f t="shared" si="37"/>
        <v>2.9629629629629632E-3</v>
      </c>
    </row>
    <row r="2380" spans="1:6">
      <c r="A2380" s="4">
        <v>0.15</v>
      </c>
      <c r="E2380" s="16">
        <v>0.15</v>
      </c>
      <c r="F2380" s="16">
        <f t="shared" si="37"/>
        <v>2.5000000000000001E-3</v>
      </c>
    </row>
    <row r="2381" spans="1:6">
      <c r="A2381" s="4">
        <v>0.15</v>
      </c>
      <c r="E2381" s="16">
        <v>0.15</v>
      </c>
      <c r="F2381" s="16">
        <f t="shared" si="37"/>
        <v>2.5000000000000001E-3</v>
      </c>
    </row>
    <row r="2382" spans="1:6">
      <c r="A2382" s="4">
        <v>0.14930555555555555</v>
      </c>
      <c r="E2382" s="16">
        <v>0.14930555555555555</v>
      </c>
      <c r="F2382" s="16">
        <f t="shared" si="37"/>
        <v>2.488425925925926E-3</v>
      </c>
    </row>
    <row r="2383" spans="1:6">
      <c r="A2383" s="4">
        <v>0.13958333333333334</v>
      </c>
      <c r="E2383" s="16">
        <v>0.13958333333333334</v>
      </c>
      <c r="F2383" s="16">
        <f t="shared" si="37"/>
        <v>2.3263888888888891E-3</v>
      </c>
    </row>
    <row r="2384" spans="1:6">
      <c r="A2384" s="4">
        <v>0.13819444444444443</v>
      </c>
      <c r="E2384" s="16">
        <v>0.13819444444444443</v>
      </c>
      <c r="F2384" s="16">
        <f t="shared" si="37"/>
        <v>2.3032407407407402E-3</v>
      </c>
    </row>
    <row r="2385" spans="1:6">
      <c r="A2385" s="4">
        <v>0.13749999999999998</v>
      </c>
      <c r="E2385" s="16">
        <v>0.13749999999999998</v>
      </c>
      <c r="F2385" s="16">
        <f t="shared" si="37"/>
        <v>2.2916666666666662E-3</v>
      </c>
    </row>
    <row r="2386" spans="1:6">
      <c r="A2386" s="4">
        <v>0.13749999999999998</v>
      </c>
      <c r="E2386" s="16">
        <v>0.13749999999999998</v>
      </c>
      <c r="F2386" s="16">
        <f t="shared" si="37"/>
        <v>2.2916666666666662E-3</v>
      </c>
    </row>
    <row r="2387" spans="1:6">
      <c r="A2387" s="4">
        <v>0.13402777777777777</v>
      </c>
      <c r="E2387" s="16">
        <v>0.13402777777777777</v>
      </c>
      <c r="F2387" s="16">
        <f t="shared" si="37"/>
        <v>2.2337962962962962E-3</v>
      </c>
    </row>
    <row r="2388" spans="1:6">
      <c r="A2388" s="4">
        <v>0.12638888888888888</v>
      </c>
      <c r="E2388" s="16">
        <v>0.12638888888888888</v>
      </c>
      <c r="F2388" s="16">
        <f t="shared" si="37"/>
        <v>2.1064814814814813E-3</v>
      </c>
    </row>
    <row r="2389" spans="1:6">
      <c r="A2389" s="4">
        <v>0.10486111111111111</v>
      </c>
      <c r="E2389" s="16">
        <v>0.10486111111111111</v>
      </c>
      <c r="F2389" s="16">
        <f t="shared" si="37"/>
        <v>1.7476851851851852E-3</v>
      </c>
    </row>
    <row r="2390" spans="1:6">
      <c r="A2390" s="4">
        <v>0.22500000000000001</v>
      </c>
      <c r="E2390" s="16">
        <v>0.22500000000000001</v>
      </c>
      <c r="F2390" s="16">
        <f t="shared" si="37"/>
        <v>3.7500000000000003E-3</v>
      </c>
    </row>
    <row r="2391" spans="1:6">
      <c r="A2391" s="4">
        <v>0.15972222222222224</v>
      </c>
      <c r="E2391" s="16">
        <v>0.15972222222222224</v>
      </c>
      <c r="F2391" s="16">
        <f t="shared" si="37"/>
        <v>2.6620370370370374E-3</v>
      </c>
    </row>
    <row r="2392" spans="1:6">
      <c r="A2392" s="4">
        <v>0.14583333333333334</v>
      </c>
      <c r="E2392" s="16">
        <v>0.14583333333333334</v>
      </c>
      <c r="F2392" s="16">
        <f t="shared" si="37"/>
        <v>2.4305555555555556E-3</v>
      </c>
    </row>
    <row r="2393" spans="1:6">
      <c r="A2393" s="4">
        <v>0.14375000000000002</v>
      </c>
      <c r="E2393" s="16">
        <v>0.14375000000000002</v>
      </c>
      <c r="F2393" s="16">
        <f t="shared" si="37"/>
        <v>2.3958333333333336E-3</v>
      </c>
    </row>
    <row r="2394" spans="1:6">
      <c r="A2394" s="4">
        <v>0.14861111111111111</v>
      </c>
      <c r="E2394" s="16">
        <v>0.14861111111111111</v>
      </c>
      <c r="F2394" s="16">
        <f t="shared" si="37"/>
        <v>2.476851851851852E-3</v>
      </c>
    </row>
    <row r="2395" spans="1:6">
      <c r="A2395" s="4">
        <v>0.13680555555555554</v>
      </c>
      <c r="E2395" s="16">
        <v>0.13680555555555554</v>
      </c>
      <c r="F2395" s="16">
        <f t="shared" si="37"/>
        <v>2.2800925925925922E-3</v>
      </c>
    </row>
    <row r="2396" spans="1:6">
      <c r="A2396" s="4">
        <v>0.13194444444444445</v>
      </c>
      <c r="E2396" s="16">
        <v>0.13194444444444445</v>
      </c>
      <c r="F2396" s="16">
        <f t="shared" si="37"/>
        <v>2.1990740740740742E-3</v>
      </c>
    </row>
    <row r="2397" spans="1:6">
      <c r="A2397" s="4">
        <v>0.11458333333333333</v>
      </c>
      <c r="E2397" s="16">
        <v>0.11458333333333333</v>
      </c>
      <c r="F2397" s="16">
        <f t="shared" si="37"/>
        <v>1.9097222222222222E-3</v>
      </c>
    </row>
    <row r="2398" spans="1:6">
      <c r="A2398" s="4">
        <v>0.1111111111111111</v>
      </c>
      <c r="E2398" s="16">
        <v>0.1111111111111111</v>
      </c>
      <c r="F2398" s="16">
        <f t="shared" si="37"/>
        <v>1.8518518518518517E-3</v>
      </c>
    </row>
    <row r="2399" spans="1:6">
      <c r="A2399" s="4">
        <v>0.10972222222222222</v>
      </c>
      <c r="E2399" s="16">
        <v>0.10972222222222222</v>
      </c>
      <c r="F2399" s="16">
        <f t="shared" ref="F2399:F2462" si="38">E2399/60</f>
        <v>1.8287037037037037E-3</v>
      </c>
    </row>
    <row r="2400" spans="1:6">
      <c r="A2400" s="4">
        <v>0.23680555555555557</v>
      </c>
      <c r="E2400" s="16">
        <v>0.23680555555555557</v>
      </c>
      <c r="F2400" s="16">
        <f t="shared" si="38"/>
        <v>3.9467592592592592E-3</v>
      </c>
    </row>
    <row r="2401" spans="1:6">
      <c r="A2401" s="4">
        <v>0.14375000000000002</v>
      </c>
      <c r="E2401" s="16">
        <v>0.14375000000000002</v>
      </c>
      <c r="F2401" s="16">
        <f t="shared" si="38"/>
        <v>2.3958333333333336E-3</v>
      </c>
    </row>
    <row r="2402" spans="1:6">
      <c r="A2402" s="4">
        <v>0.2298611111111111</v>
      </c>
      <c r="E2402" s="16">
        <v>0.2298611111111111</v>
      </c>
      <c r="F2402" s="16">
        <f t="shared" si="38"/>
        <v>3.8310185185185183E-3</v>
      </c>
    </row>
    <row r="2403" spans="1:6">
      <c r="A2403" s="4">
        <v>0.18819444444444444</v>
      </c>
      <c r="E2403" s="16">
        <v>0.18819444444444444</v>
      </c>
      <c r="F2403" s="16">
        <f t="shared" si="38"/>
        <v>3.1365740740740742E-3</v>
      </c>
    </row>
    <row r="2404" spans="1:6">
      <c r="A2404" s="4">
        <v>0.13541666666666666</v>
      </c>
      <c r="E2404" s="16">
        <v>0.13541666666666666</v>
      </c>
      <c r="F2404" s="16">
        <f t="shared" si="38"/>
        <v>2.2569444444444442E-3</v>
      </c>
    </row>
    <row r="2405" spans="1:6">
      <c r="A2405" s="4">
        <v>0.12291666666666667</v>
      </c>
      <c r="E2405" s="16">
        <v>0.12291666666666667</v>
      </c>
      <c r="F2405" s="16">
        <f t="shared" si="38"/>
        <v>2.0486111111111113E-3</v>
      </c>
    </row>
    <row r="2406" spans="1:6">
      <c r="A2406" s="4">
        <v>0.17083333333333331</v>
      </c>
      <c r="E2406" s="16">
        <v>0.17083333333333331</v>
      </c>
      <c r="F2406" s="16">
        <f t="shared" si="38"/>
        <v>2.8472222222222219E-3</v>
      </c>
    </row>
    <row r="2407" spans="1:6">
      <c r="A2407" s="4">
        <v>0.15902777777777777</v>
      </c>
      <c r="E2407" s="16">
        <v>0.15902777777777777</v>
      </c>
      <c r="F2407" s="16">
        <f t="shared" si="38"/>
        <v>2.650462962962963E-3</v>
      </c>
    </row>
    <row r="2408" spans="1:6">
      <c r="A2408" s="4">
        <v>0.19375000000000001</v>
      </c>
      <c r="E2408" s="16">
        <v>0.19375000000000001</v>
      </c>
      <c r="F2408" s="16">
        <f t="shared" si="38"/>
        <v>3.2291666666666666E-3</v>
      </c>
    </row>
    <row r="2409" spans="1:6">
      <c r="A2409" s="4">
        <v>0.18194444444444444</v>
      </c>
      <c r="E2409" s="16">
        <v>0.18194444444444444</v>
      </c>
      <c r="F2409" s="16">
        <f t="shared" si="38"/>
        <v>3.0324074074074073E-3</v>
      </c>
    </row>
    <row r="2410" spans="1:6">
      <c r="A2410" s="4">
        <v>0.13472222222222222</v>
      </c>
      <c r="E2410" s="16">
        <v>0.13472222222222222</v>
      </c>
      <c r="F2410" s="16">
        <f t="shared" si="38"/>
        <v>2.2453703703703702E-3</v>
      </c>
    </row>
    <row r="2411" spans="1:6">
      <c r="A2411" s="4">
        <v>0.17083333333333331</v>
      </c>
      <c r="E2411" s="16">
        <v>0.17083333333333331</v>
      </c>
      <c r="F2411" s="16">
        <f t="shared" si="38"/>
        <v>2.8472222222222219E-3</v>
      </c>
    </row>
    <row r="2412" spans="1:6">
      <c r="A2412" s="4">
        <v>0.15555555555555556</v>
      </c>
      <c r="E2412" s="16">
        <v>0.15555555555555556</v>
      </c>
      <c r="F2412" s="16">
        <f t="shared" si="38"/>
        <v>2.5925925925925925E-3</v>
      </c>
    </row>
    <row r="2413" spans="1:6">
      <c r="A2413" s="4">
        <v>0.18402777777777779</v>
      </c>
      <c r="E2413" s="16">
        <v>0.18402777777777779</v>
      </c>
      <c r="F2413" s="16">
        <f t="shared" si="38"/>
        <v>3.0671296296296297E-3</v>
      </c>
    </row>
    <row r="2414" spans="1:6">
      <c r="A2414" s="4">
        <v>0.2298611111111111</v>
      </c>
      <c r="E2414" s="16">
        <v>0.2298611111111111</v>
      </c>
      <c r="F2414" s="16">
        <f t="shared" si="38"/>
        <v>3.8310185185185183E-3</v>
      </c>
    </row>
    <row r="2415" spans="1:6">
      <c r="A2415" s="4">
        <v>0.13541666666666666</v>
      </c>
      <c r="E2415" s="16">
        <v>0.13541666666666666</v>
      </c>
      <c r="F2415" s="16">
        <f t="shared" si="38"/>
        <v>2.2569444444444442E-3</v>
      </c>
    </row>
    <row r="2416" spans="1:6">
      <c r="A2416" s="4">
        <v>0.17291666666666669</v>
      </c>
      <c r="E2416" s="16">
        <v>0.17291666666666669</v>
      </c>
      <c r="F2416" s="16">
        <f t="shared" si="38"/>
        <v>2.8819444444444448E-3</v>
      </c>
    </row>
    <row r="2417" spans="1:6">
      <c r="A2417" s="4">
        <v>0.16319444444444445</v>
      </c>
      <c r="E2417" s="16">
        <v>0.16319444444444445</v>
      </c>
      <c r="F2417" s="16">
        <f t="shared" si="38"/>
        <v>2.7199074074074074E-3</v>
      </c>
    </row>
    <row r="2418" spans="1:6">
      <c r="A2418" s="4">
        <v>0.1076388888888889</v>
      </c>
      <c r="E2418" s="16">
        <v>0.1076388888888889</v>
      </c>
      <c r="F2418" s="16">
        <f t="shared" si="38"/>
        <v>1.7939814814814817E-3</v>
      </c>
    </row>
    <row r="2419" spans="1:6">
      <c r="A2419" s="4">
        <v>0.15555555555555556</v>
      </c>
      <c r="E2419" s="16">
        <v>0.15555555555555556</v>
      </c>
      <c r="F2419" s="16">
        <f t="shared" si="38"/>
        <v>2.5925925925925925E-3</v>
      </c>
    </row>
    <row r="2420" spans="1:6">
      <c r="A2420" s="4">
        <v>8.6111111111111124E-2</v>
      </c>
      <c r="E2420" s="16">
        <v>8.6111111111111124E-2</v>
      </c>
      <c r="F2420" s="16">
        <f t="shared" si="38"/>
        <v>1.4351851851851854E-3</v>
      </c>
    </row>
    <row r="2421" spans="1:6">
      <c r="A2421" s="4">
        <v>7.9166666666666663E-2</v>
      </c>
      <c r="E2421" s="16">
        <v>7.9166666666666663E-2</v>
      </c>
      <c r="F2421" s="16">
        <f t="shared" si="38"/>
        <v>1.3194444444444445E-3</v>
      </c>
    </row>
    <row r="2422" spans="1:6">
      <c r="A2422" s="4">
        <v>0.14375000000000002</v>
      </c>
      <c r="E2422" s="16">
        <v>0.14375000000000002</v>
      </c>
      <c r="F2422" s="16">
        <f t="shared" si="38"/>
        <v>2.3958333333333336E-3</v>
      </c>
    </row>
    <row r="2423" spans="1:6">
      <c r="A2423" s="4">
        <v>0.11944444444444445</v>
      </c>
      <c r="E2423" s="16">
        <v>0.11944444444444445</v>
      </c>
      <c r="F2423" s="16">
        <f t="shared" si="38"/>
        <v>1.9907407407407408E-3</v>
      </c>
    </row>
    <row r="2424" spans="1:6">
      <c r="A2424" s="4">
        <v>7.8472222222222221E-2</v>
      </c>
      <c r="E2424" s="16">
        <v>7.8472222222222221E-2</v>
      </c>
      <c r="F2424" s="16">
        <f t="shared" si="38"/>
        <v>1.3078703703703703E-3</v>
      </c>
    </row>
    <row r="2425" spans="1:6">
      <c r="A2425" s="4">
        <v>0.18055555555555555</v>
      </c>
      <c r="E2425" s="16">
        <v>0.18055555555555555</v>
      </c>
      <c r="F2425" s="16">
        <f t="shared" si="38"/>
        <v>3.0092592592592593E-3</v>
      </c>
    </row>
    <row r="2426" spans="1:6">
      <c r="A2426" s="4">
        <v>0.16458333333333333</v>
      </c>
      <c r="E2426" s="16">
        <v>0.16458333333333333</v>
      </c>
      <c r="F2426" s="16">
        <f t="shared" si="38"/>
        <v>2.7430555555555554E-3</v>
      </c>
    </row>
    <row r="2427" spans="1:6">
      <c r="A2427" s="4">
        <v>0.16250000000000001</v>
      </c>
      <c r="E2427" s="16">
        <v>0.16250000000000001</v>
      </c>
      <c r="F2427" s="16">
        <f t="shared" si="38"/>
        <v>2.7083333333333334E-3</v>
      </c>
    </row>
    <row r="2428" spans="1:6">
      <c r="A2428" s="4">
        <v>0.15277777777777776</v>
      </c>
      <c r="E2428" s="16">
        <v>0.15277777777777776</v>
      </c>
      <c r="F2428" s="16">
        <f t="shared" si="38"/>
        <v>2.5462962962962961E-3</v>
      </c>
    </row>
    <row r="2429" spans="1:6">
      <c r="A2429" s="4">
        <v>0.14930555555555555</v>
      </c>
      <c r="E2429" s="16">
        <v>0.14930555555555555</v>
      </c>
      <c r="F2429" s="16">
        <f t="shared" si="38"/>
        <v>2.488425925925926E-3</v>
      </c>
    </row>
    <row r="2430" spans="1:6">
      <c r="A2430" s="4">
        <v>0.18194444444444444</v>
      </c>
      <c r="E2430" s="16">
        <v>0.18194444444444444</v>
      </c>
      <c r="F2430" s="16">
        <f t="shared" si="38"/>
        <v>3.0324074074074073E-3</v>
      </c>
    </row>
    <row r="2431" spans="1:6">
      <c r="A2431" s="4">
        <v>0.16458333333333333</v>
      </c>
      <c r="E2431" s="16">
        <v>0.16458333333333333</v>
      </c>
      <c r="F2431" s="16">
        <f t="shared" si="38"/>
        <v>2.7430555555555554E-3</v>
      </c>
    </row>
    <row r="2432" spans="1:6">
      <c r="A2432" s="4">
        <v>9.375E-2</v>
      </c>
      <c r="E2432" s="16">
        <v>9.375E-2</v>
      </c>
      <c r="F2432" s="16">
        <f t="shared" si="38"/>
        <v>1.5625000000000001E-3</v>
      </c>
    </row>
    <row r="2433" spans="1:6">
      <c r="A2433" s="4">
        <v>0.23124999999999998</v>
      </c>
      <c r="E2433" s="16">
        <v>0.23124999999999998</v>
      </c>
      <c r="F2433" s="16">
        <f t="shared" si="38"/>
        <v>3.8541666666666663E-3</v>
      </c>
    </row>
    <row r="2434" spans="1:6">
      <c r="A2434" s="4">
        <v>0.12916666666666668</v>
      </c>
      <c r="E2434" s="16">
        <v>0.12916666666666668</v>
      </c>
      <c r="F2434" s="16">
        <f t="shared" si="38"/>
        <v>2.1527777777777782E-3</v>
      </c>
    </row>
    <row r="2435" spans="1:6">
      <c r="A2435" s="4">
        <v>0.24166666666666667</v>
      </c>
      <c r="E2435" s="16">
        <v>0.24166666666666667</v>
      </c>
      <c r="F2435" s="16">
        <f t="shared" si="38"/>
        <v>4.0277777777777777E-3</v>
      </c>
    </row>
    <row r="2436" spans="1:6">
      <c r="A2436" s="4">
        <v>0.20625000000000002</v>
      </c>
      <c r="E2436" s="16">
        <v>0.20625000000000002</v>
      </c>
      <c r="F2436" s="16">
        <f t="shared" si="38"/>
        <v>3.4375000000000005E-3</v>
      </c>
    </row>
    <row r="2437" spans="1:6">
      <c r="A2437" s="4">
        <v>0.18958333333333333</v>
      </c>
      <c r="E2437" s="16">
        <v>0.18958333333333333</v>
      </c>
      <c r="F2437" s="16">
        <f t="shared" si="38"/>
        <v>3.1597222222222222E-3</v>
      </c>
    </row>
    <row r="2438" spans="1:6">
      <c r="A2438" s="4">
        <v>0.14722222222222223</v>
      </c>
      <c r="E2438" s="16">
        <v>0.14722222222222223</v>
      </c>
      <c r="F2438" s="16">
        <f t="shared" si="38"/>
        <v>2.4537037037037036E-3</v>
      </c>
    </row>
    <row r="2439" spans="1:6">
      <c r="A2439" s="4">
        <v>0.1361111111111111</v>
      </c>
      <c r="E2439" s="16">
        <v>0.1361111111111111</v>
      </c>
      <c r="F2439" s="16">
        <f t="shared" si="38"/>
        <v>2.2685185185185182E-3</v>
      </c>
    </row>
    <row r="2440" spans="1:6">
      <c r="A2440" s="4">
        <v>0.18263888888888891</v>
      </c>
      <c r="E2440" s="16">
        <v>0.18263888888888891</v>
      </c>
      <c r="F2440" s="16">
        <f t="shared" si="38"/>
        <v>3.0439814814814817E-3</v>
      </c>
    </row>
    <row r="2441" spans="1:6">
      <c r="A2441" s="4">
        <v>0.14166666666666666</v>
      </c>
      <c r="E2441" s="16">
        <v>0.14166666666666666</v>
      </c>
      <c r="F2441" s="16">
        <f t="shared" si="38"/>
        <v>2.3611111111111111E-3</v>
      </c>
    </row>
    <row r="2442" spans="1:6">
      <c r="A2442" s="4">
        <v>0.1451388888888889</v>
      </c>
      <c r="E2442" s="16">
        <v>0.1451388888888889</v>
      </c>
      <c r="F2442" s="16">
        <f t="shared" si="38"/>
        <v>2.4189814814814816E-3</v>
      </c>
    </row>
    <row r="2443" spans="1:6">
      <c r="A2443" s="4">
        <v>7.7083333333333337E-2</v>
      </c>
      <c r="E2443" s="16">
        <v>7.7083333333333337E-2</v>
      </c>
      <c r="F2443" s="16">
        <f t="shared" si="38"/>
        <v>1.2847222222222223E-3</v>
      </c>
    </row>
    <row r="2444" spans="1:6">
      <c r="A2444" s="4">
        <v>0.1986111111111111</v>
      </c>
      <c r="E2444" s="16">
        <v>0.1986111111111111</v>
      </c>
      <c r="F2444" s="16">
        <f t="shared" si="38"/>
        <v>3.3101851851851851E-3</v>
      </c>
    </row>
    <row r="2445" spans="1:6">
      <c r="A2445" s="4">
        <v>0.22152777777777777</v>
      </c>
      <c r="E2445" s="16">
        <v>0.22152777777777777</v>
      </c>
      <c r="F2445" s="16">
        <f t="shared" si="38"/>
        <v>3.6921296296296294E-3</v>
      </c>
    </row>
    <row r="2446" spans="1:6">
      <c r="A2446" s="4">
        <v>0.21319444444444444</v>
      </c>
      <c r="E2446" s="16">
        <v>0.21319444444444444</v>
      </c>
      <c r="F2446" s="16">
        <f t="shared" si="38"/>
        <v>3.5532407407407405E-3</v>
      </c>
    </row>
    <row r="2447" spans="1:6">
      <c r="A2447" s="4">
        <v>0.19305555555555554</v>
      </c>
      <c r="E2447" s="16">
        <v>0.19305555555555554</v>
      </c>
      <c r="F2447" s="16">
        <f t="shared" si="38"/>
        <v>3.2175925925925922E-3</v>
      </c>
    </row>
    <row r="2448" spans="1:6">
      <c r="A2448" s="4">
        <v>0.15694444444444444</v>
      </c>
      <c r="E2448" s="16">
        <v>0.15694444444444444</v>
      </c>
      <c r="F2448" s="16">
        <f t="shared" si="38"/>
        <v>2.6157407407407405E-3</v>
      </c>
    </row>
    <row r="2449" spans="1:6">
      <c r="A2449" s="4">
        <v>0.1423611111111111</v>
      </c>
      <c r="E2449" s="16">
        <v>0.1423611111111111</v>
      </c>
      <c r="F2449" s="16">
        <f t="shared" si="38"/>
        <v>2.3726851851851851E-3</v>
      </c>
    </row>
    <row r="2450" spans="1:6">
      <c r="A2450" s="4">
        <v>0.20486111111111113</v>
      </c>
      <c r="E2450" s="16">
        <v>0.20486111111111113</v>
      </c>
      <c r="F2450" s="16">
        <f t="shared" si="38"/>
        <v>3.414351851851852E-3</v>
      </c>
    </row>
    <row r="2451" spans="1:6">
      <c r="A2451" s="4">
        <v>0.13125000000000001</v>
      </c>
      <c r="E2451" s="16">
        <v>0.13125000000000001</v>
      </c>
      <c r="F2451" s="16">
        <f t="shared" si="38"/>
        <v>2.1875000000000002E-3</v>
      </c>
    </row>
    <row r="2452" spans="1:6">
      <c r="A2452" s="4">
        <v>0.34652777777777777</v>
      </c>
      <c r="E2452" s="16">
        <v>0.34652777777777777</v>
      </c>
      <c r="F2452" s="16">
        <f t="shared" si="38"/>
        <v>5.7754629629629631E-3</v>
      </c>
    </row>
    <row r="2453" spans="1:6">
      <c r="A2453" s="4">
        <v>0.24583333333333335</v>
      </c>
      <c r="E2453" s="16">
        <v>0.24583333333333335</v>
      </c>
      <c r="F2453" s="16">
        <f t="shared" si="38"/>
        <v>4.0972222222222226E-3</v>
      </c>
    </row>
    <row r="2454" spans="1:6">
      <c r="A2454" s="4">
        <v>0.22291666666666665</v>
      </c>
      <c r="E2454" s="16">
        <v>0.22291666666666665</v>
      </c>
      <c r="F2454" s="16">
        <f t="shared" si="38"/>
        <v>3.7152777777777774E-3</v>
      </c>
    </row>
    <row r="2455" spans="1:6">
      <c r="A2455" s="4">
        <v>0.19722222222222222</v>
      </c>
      <c r="E2455" s="16">
        <v>0.19722222222222222</v>
      </c>
      <c r="F2455" s="16">
        <f t="shared" si="38"/>
        <v>3.2870370370370371E-3</v>
      </c>
    </row>
    <row r="2456" spans="1:6">
      <c r="A2456" s="4">
        <v>0.19027777777777777</v>
      </c>
      <c r="E2456" s="16">
        <v>0.19027777777777777</v>
      </c>
      <c r="F2456" s="16">
        <f t="shared" si="38"/>
        <v>3.1712962962962962E-3</v>
      </c>
    </row>
    <row r="2457" spans="1:6">
      <c r="A2457" s="4">
        <v>0.15833333333333333</v>
      </c>
      <c r="E2457" s="16">
        <v>0.15833333333333333</v>
      </c>
      <c r="F2457" s="16">
        <f t="shared" si="38"/>
        <v>2.638888888888889E-3</v>
      </c>
    </row>
    <row r="2458" spans="1:6">
      <c r="A2458" s="4">
        <v>0.14722222222222223</v>
      </c>
      <c r="E2458" s="16">
        <v>0.14722222222222223</v>
      </c>
      <c r="F2458" s="16">
        <f t="shared" si="38"/>
        <v>2.4537037037037036E-3</v>
      </c>
    </row>
    <row r="2459" spans="1:6">
      <c r="A2459" s="4">
        <v>0.14027777777777778</v>
      </c>
      <c r="E2459" s="16">
        <v>0.14027777777777778</v>
      </c>
      <c r="F2459" s="16">
        <f t="shared" si="38"/>
        <v>2.3379629629629631E-3</v>
      </c>
    </row>
    <row r="2460" spans="1:6">
      <c r="A2460" s="4">
        <v>7.2222222222222229E-2</v>
      </c>
      <c r="E2460" s="16">
        <v>7.2222222222222229E-2</v>
      </c>
      <c r="F2460" s="16">
        <f t="shared" si="38"/>
        <v>1.2037037037037038E-3</v>
      </c>
    </row>
    <row r="2461" spans="1:6">
      <c r="A2461" s="4">
        <v>7.2222222222222229E-2</v>
      </c>
      <c r="E2461" s="16">
        <v>7.2222222222222229E-2</v>
      </c>
      <c r="F2461" s="16">
        <f t="shared" si="38"/>
        <v>1.2037037037037038E-3</v>
      </c>
    </row>
    <row r="2462" spans="1:6">
      <c r="A2462" s="4">
        <v>0.18680555555555556</v>
      </c>
      <c r="E2462" s="16">
        <v>0.18680555555555556</v>
      </c>
      <c r="F2462" s="16">
        <f t="shared" si="38"/>
        <v>3.1134259259259262E-3</v>
      </c>
    </row>
    <row r="2463" spans="1:6">
      <c r="A2463" s="4">
        <v>0.17083333333333331</v>
      </c>
      <c r="E2463" s="16">
        <v>0.17083333333333331</v>
      </c>
      <c r="F2463" s="16">
        <f t="shared" ref="F2463:F2526" si="39">E2463/60</f>
        <v>2.8472222222222219E-3</v>
      </c>
    </row>
    <row r="2464" spans="1:6">
      <c r="A2464" s="4">
        <v>0.10625</v>
      </c>
      <c r="E2464" s="16">
        <v>0.10625</v>
      </c>
      <c r="F2464" s="16">
        <f t="shared" si="39"/>
        <v>1.7708333333333332E-3</v>
      </c>
    </row>
    <row r="2465" spans="1:6">
      <c r="A2465" s="4">
        <v>0.1111111111111111</v>
      </c>
      <c r="E2465" s="16">
        <v>0.1111111111111111</v>
      </c>
      <c r="F2465" s="16">
        <f t="shared" si="39"/>
        <v>1.8518518518518517E-3</v>
      </c>
    </row>
    <row r="2466" spans="1:6">
      <c r="A2466" s="4">
        <v>0.12916666666666668</v>
      </c>
      <c r="E2466" s="16">
        <v>0.12916666666666668</v>
      </c>
      <c r="F2466" s="16">
        <f t="shared" si="39"/>
        <v>2.1527777777777782E-3</v>
      </c>
    </row>
    <row r="2467" spans="1:6">
      <c r="A2467" s="4">
        <v>0.18958333333333333</v>
      </c>
      <c r="E2467" s="16">
        <v>0.18958333333333333</v>
      </c>
      <c r="F2467" s="16">
        <f t="shared" si="39"/>
        <v>3.1597222222222222E-3</v>
      </c>
    </row>
    <row r="2468" spans="1:6">
      <c r="A2468" s="4">
        <v>0.22638888888888889</v>
      </c>
      <c r="E2468" s="16">
        <v>0.22638888888888889</v>
      </c>
      <c r="F2468" s="16">
        <f t="shared" si="39"/>
        <v>3.7731481481481483E-3</v>
      </c>
    </row>
    <row r="2469" spans="1:6">
      <c r="A2469" s="4">
        <v>0.20208333333333331</v>
      </c>
      <c r="E2469" s="16">
        <v>0.20208333333333331</v>
      </c>
      <c r="F2469" s="16">
        <f t="shared" si="39"/>
        <v>3.3680555555555551E-3</v>
      </c>
    </row>
    <row r="2470" spans="1:6">
      <c r="A2470" s="4">
        <v>0.16250000000000001</v>
      </c>
      <c r="E2470" s="16">
        <v>0.16250000000000001</v>
      </c>
      <c r="F2470" s="16">
        <f t="shared" si="39"/>
        <v>2.7083333333333334E-3</v>
      </c>
    </row>
    <row r="2471" spans="1:6">
      <c r="A2471" s="4">
        <v>0.1388888888888889</v>
      </c>
      <c r="E2471" s="16">
        <v>0.1388888888888889</v>
      </c>
      <c r="F2471" s="16">
        <f t="shared" si="39"/>
        <v>2.3148148148148151E-3</v>
      </c>
    </row>
    <row r="2472" spans="1:6">
      <c r="A2472" s="4">
        <v>0.21111111111111111</v>
      </c>
      <c r="E2472" s="16">
        <v>0.21111111111111111</v>
      </c>
      <c r="F2472" s="16">
        <f t="shared" si="39"/>
        <v>3.5185185185185185E-3</v>
      </c>
    </row>
    <row r="2473" spans="1:6">
      <c r="A2473" s="4">
        <v>0.34513888888888888</v>
      </c>
      <c r="E2473" s="16">
        <v>0.34513888888888888</v>
      </c>
      <c r="F2473" s="16">
        <f t="shared" si="39"/>
        <v>5.7523148148148151E-3</v>
      </c>
    </row>
    <row r="2474" spans="1:6">
      <c r="A2474" s="4">
        <v>0.17152777777777775</v>
      </c>
      <c r="E2474" s="16">
        <v>0.17152777777777775</v>
      </c>
      <c r="F2474" s="16">
        <f t="shared" si="39"/>
        <v>2.8587962962962959E-3</v>
      </c>
    </row>
    <row r="2475" spans="1:6">
      <c r="A2475" s="4">
        <v>0.15555555555555556</v>
      </c>
      <c r="E2475" s="16">
        <v>0.15555555555555556</v>
      </c>
      <c r="F2475" s="16">
        <f t="shared" si="39"/>
        <v>2.5925925925925925E-3</v>
      </c>
    </row>
    <row r="2476" spans="1:6">
      <c r="A2476" s="4">
        <v>0.15347222222222223</v>
      </c>
      <c r="E2476" s="16">
        <v>0.15347222222222223</v>
      </c>
      <c r="F2476" s="16">
        <f t="shared" si="39"/>
        <v>2.5578703703703705E-3</v>
      </c>
    </row>
    <row r="2477" spans="1:6">
      <c r="A2477" s="4">
        <v>0.13263888888888889</v>
      </c>
      <c r="E2477" s="16">
        <v>0.13263888888888889</v>
      </c>
      <c r="F2477" s="16">
        <f t="shared" si="39"/>
        <v>2.2106481481481482E-3</v>
      </c>
    </row>
    <row r="2478" spans="1:6">
      <c r="A2478" s="4">
        <v>0.12291666666666667</v>
      </c>
      <c r="E2478" s="16">
        <v>0.12291666666666667</v>
      </c>
      <c r="F2478" s="16">
        <f t="shared" si="39"/>
        <v>2.0486111111111113E-3</v>
      </c>
    </row>
    <row r="2479" spans="1:6">
      <c r="A2479" s="4">
        <v>0.17569444444444446</v>
      </c>
      <c r="E2479" s="16">
        <v>0.17569444444444446</v>
      </c>
      <c r="F2479" s="16">
        <f t="shared" si="39"/>
        <v>2.9282407407407408E-3</v>
      </c>
    </row>
    <row r="2480" spans="1:6">
      <c r="A2480" s="4">
        <v>0.20833333333333334</v>
      </c>
      <c r="E2480" s="16">
        <v>0.20833333333333334</v>
      </c>
      <c r="F2480" s="16">
        <f t="shared" si="39"/>
        <v>3.4722222222222225E-3</v>
      </c>
    </row>
    <row r="2481" spans="1:6">
      <c r="A2481" s="4">
        <v>0.13541666666666666</v>
      </c>
      <c r="E2481" s="16">
        <v>0.13541666666666666</v>
      </c>
      <c r="F2481" s="16">
        <f t="shared" si="39"/>
        <v>2.2569444444444442E-3</v>
      </c>
    </row>
    <row r="2482" spans="1:6">
      <c r="A2482" s="4">
        <v>0.1173611111111111</v>
      </c>
      <c r="E2482" s="16">
        <v>0.1173611111111111</v>
      </c>
      <c r="F2482" s="16">
        <f t="shared" si="39"/>
        <v>1.9560185185185184E-3</v>
      </c>
    </row>
    <row r="2483" spans="1:6">
      <c r="A2483" s="4">
        <v>0.10347222222222223</v>
      </c>
      <c r="E2483" s="16">
        <v>0.10347222222222223</v>
      </c>
      <c r="F2483" s="16">
        <f t="shared" si="39"/>
        <v>1.7245370370370372E-3</v>
      </c>
    </row>
    <row r="2484" spans="1:6">
      <c r="A2484" s="4">
        <v>0.10277777777777779</v>
      </c>
      <c r="E2484" s="16">
        <v>0.10277777777777779</v>
      </c>
      <c r="F2484" s="16">
        <f t="shared" si="39"/>
        <v>1.7129629629629632E-3</v>
      </c>
    </row>
    <row r="2485" spans="1:6">
      <c r="A2485" s="4">
        <v>9.7222222222222224E-2</v>
      </c>
      <c r="E2485" s="16">
        <v>9.7222222222222224E-2</v>
      </c>
      <c r="F2485" s="16">
        <f t="shared" si="39"/>
        <v>1.6203703703703703E-3</v>
      </c>
    </row>
    <row r="2486" spans="1:6">
      <c r="A2486" s="4">
        <v>0.14375000000000002</v>
      </c>
      <c r="E2486" s="16">
        <v>0.14375000000000002</v>
      </c>
      <c r="F2486" s="16">
        <f t="shared" si="39"/>
        <v>2.3958333333333336E-3</v>
      </c>
    </row>
    <row r="2487" spans="1:6">
      <c r="A2487" s="4">
        <v>0.27569444444444446</v>
      </c>
      <c r="E2487" s="16">
        <v>0.27569444444444446</v>
      </c>
      <c r="F2487" s="16">
        <f t="shared" si="39"/>
        <v>4.5949074074074078E-3</v>
      </c>
    </row>
    <row r="2488" spans="1:6">
      <c r="A2488" s="4">
        <v>0.18472222222222223</v>
      </c>
      <c r="E2488" s="16">
        <v>0.18472222222222223</v>
      </c>
      <c r="F2488" s="16">
        <f t="shared" si="39"/>
        <v>3.0787037037037037E-3</v>
      </c>
    </row>
    <row r="2489" spans="1:6">
      <c r="A2489" s="4">
        <v>0.14166666666666666</v>
      </c>
      <c r="E2489" s="16">
        <v>0.14166666666666666</v>
      </c>
      <c r="F2489" s="16">
        <f t="shared" si="39"/>
        <v>2.3611111111111111E-3</v>
      </c>
    </row>
    <row r="2490" spans="1:6">
      <c r="A2490" s="4">
        <v>0.14166666666666666</v>
      </c>
      <c r="E2490" s="16">
        <v>0.14166666666666666</v>
      </c>
      <c r="F2490" s="16">
        <f t="shared" si="39"/>
        <v>2.3611111111111111E-3</v>
      </c>
    </row>
    <row r="2491" spans="1:6">
      <c r="A2491" s="4">
        <v>0.125</v>
      </c>
      <c r="E2491" s="16">
        <v>0.125</v>
      </c>
      <c r="F2491" s="16">
        <f t="shared" si="39"/>
        <v>2.0833333333333333E-3</v>
      </c>
    </row>
    <row r="2492" spans="1:6">
      <c r="A2492" s="4">
        <v>0.1763888888888889</v>
      </c>
      <c r="E2492" s="16">
        <v>0.1763888888888889</v>
      </c>
      <c r="F2492" s="16">
        <f t="shared" si="39"/>
        <v>2.9398148148148148E-3</v>
      </c>
    </row>
    <row r="2493" spans="1:6">
      <c r="A2493" s="4">
        <v>0.15277777777777776</v>
      </c>
      <c r="E2493" s="16">
        <v>0.15277777777777776</v>
      </c>
      <c r="F2493" s="16">
        <f t="shared" si="39"/>
        <v>2.5462962962962961E-3</v>
      </c>
    </row>
    <row r="2494" spans="1:6">
      <c r="A2494" s="4">
        <v>0.15</v>
      </c>
      <c r="E2494" s="16">
        <v>0.15</v>
      </c>
      <c r="F2494" s="16">
        <f t="shared" si="39"/>
        <v>2.5000000000000001E-3</v>
      </c>
    </row>
    <row r="2495" spans="1:6">
      <c r="A2495" s="4">
        <v>0.14444444444444446</v>
      </c>
      <c r="E2495" s="16">
        <v>0.14444444444444446</v>
      </c>
      <c r="F2495" s="16">
        <f t="shared" si="39"/>
        <v>2.4074074074074076E-3</v>
      </c>
    </row>
    <row r="2496" spans="1:6">
      <c r="A2496" s="4">
        <v>0.13333333333333333</v>
      </c>
      <c r="E2496" s="16">
        <v>0.13333333333333333</v>
      </c>
      <c r="F2496" s="16">
        <f t="shared" si="39"/>
        <v>2.2222222222222222E-3</v>
      </c>
    </row>
    <row r="2497" spans="1:6">
      <c r="A2497" s="4">
        <v>0.12152777777777778</v>
      </c>
      <c r="E2497" s="16">
        <v>0.12152777777777778</v>
      </c>
      <c r="F2497" s="16">
        <f t="shared" si="39"/>
        <v>2.0254629629629629E-3</v>
      </c>
    </row>
    <row r="2498" spans="1:6">
      <c r="A2498" s="4">
        <v>0.18124999999999999</v>
      </c>
      <c r="E2498" s="16">
        <v>0.18124999999999999</v>
      </c>
      <c r="F2498" s="16">
        <f t="shared" si="39"/>
        <v>3.0208333333333333E-3</v>
      </c>
    </row>
    <row r="2499" spans="1:6">
      <c r="A2499" s="4">
        <v>0.26527777777777778</v>
      </c>
      <c r="E2499" s="16">
        <v>0.26527777777777778</v>
      </c>
      <c r="F2499" s="16">
        <f t="shared" si="39"/>
        <v>4.4212962962962964E-3</v>
      </c>
    </row>
    <row r="2500" spans="1:6">
      <c r="A2500" s="4">
        <v>0.23541666666666669</v>
      </c>
      <c r="E2500" s="16">
        <v>0.23541666666666669</v>
      </c>
      <c r="F2500" s="16">
        <f t="shared" si="39"/>
        <v>3.9236111111111112E-3</v>
      </c>
    </row>
    <row r="2501" spans="1:6">
      <c r="A2501" s="4">
        <v>0.17777777777777778</v>
      </c>
      <c r="E2501" s="16">
        <v>0.17777777777777778</v>
      </c>
      <c r="F2501" s="16">
        <f t="shared" si="39"/>
        <v>2.9629629629629632E-3</v>
      </c>
    </row>
    <row r="2502" spans="1:6">
      <c r="A2502" s="4">
        <v>0.14791666666666667</v>
      </c>
      <c r="E2502" s="16">
        <v>0.14791666666666667</v>
      </c>
      <c r="F2502" s="16">
        <f t="shared" si="39"/>
        <v>2.4652777777777776E-3</v>
      </c>
    </row>
    <row r="2503" spans="1:6">
      <c r="A2503" s="4">
        <v>0.12916666666666668</v>
      </c>
      <c r="E2503" s="16">
        <v>0.12916666666666668</v>
      </c>
      <c r="F2503" s="16">
        <f t="shared" si="39"/>
        <v>2.1527777777777782E-3</v>
      </c>
    </row>
    <row r="2504" spans="1:6">
      <c r="A2504" s="4">
        <v>0.11527777777777777</v>
      </c>
      <c r="E2504" s="16">
        <v>0.11527777777777777</v>
      </c>
      <c r="F2504" s="16">
        <f t="shared" si="39"/>
        <v>1.9212962962962962E-3</v>
      </c>
    </row>
    <row r="2505" spans="1:6">
      <c r="A2505" s="4">
        <v>3.888888888888889E-2</v>
      </c>
      <c r="E2505" s="16">
        <v>3.888888888888889E-2</v>
      </c>
      <c r="F2505" s="16">
        <f t="shared" si="39"/>
        <v>6.4814814814814813E-4</v>
      </c>
    </row>
    <row r="2506" spans="1:6">
      <c r="A2506" s="4">
        <v>0.15138888888888888</v>
      </c>
      <c r="E2506" s="16">
        <v>0.15138888888888888</v>
      </c>
      <c r="F2506" s="16">
        <f t="shared" si="39"/>
        <v>2.5231481481481481E-3</v>
      </c>
    </row>
    <row r="2507" spans="1:6">
      <c r="A2507" s="4">
        <v>0.1111111111111111</v>
      </c>
      <c r="E2507" s="16">
        <v>0.1111111111111111</v>
      </c>
      <c r="F2507" s="16">
        <f t="shared" si="39"/>
        <v>1.8518518518518517E-3</v>
      </c>
    </row>
    <row r="2508" spans="1:6">
      <c r="A2508" s="4">
        <v>6.7361111111111108E-2</v>
      </c>
      <c r="E2508" s="16">
        <v>6.7361111111111108E-2</v>
      </c>
      <c r="F2508" s="16">
        <f t="shared" si="39"/>
        <v>1.1226851851851851E-3</v>
      </c>
    </row>
    <row r="2509" spans="1:6">
      <c r="A2509" s="4">
        <v>0.17986111111111111</v>
      </c>
      <c r="E2509" s="16">
        <v>0.17986111111111111</v>
      </c>
      <c r="F2509" s="16">
        <f t="shared" si="39"/>
        <v>2.9976851851851853E-3</v>
      </c>
    </row>
    <row r="2510" spans="1:6">
      <c r="A2510" s="4">
        <v>0.17500000000000002</v>
      </c>
      <c r="E2510" s="16">
        <v>0.17500000000000002</v>
      </c>
      <c r="F2510" s="16">
        <f t="shared" si="39"/>
        <v>2.9166666666666668E-3</v>
      </c>
    </row>
    <row r="2511" spans="1:6">
      <c r="A2511" s="4">
        <v>0.14305555555555557</v>
      </c>
      <c r="E2511" s="16">
        <v>0.14305555555555557</v>
      </c>
      <c r="F2511" s="16">
        <f t="shared" si="39"/>
        <v>2.3842592592592596E-3</v>
      </c>
    </row>
    <row r="2512" spans="1:6">
      <c r="A2512" s="4">
        <v>9.930555555555555E-2</v>
      </c>
      <c r="E2512" s="16">
        <v>9.930555555555555E-2</v>
      </c>
      <c r="F2512" s="16">
        <f t="shared" si="39"/>
        <v>1.6550925925925926E-3</v>
      </c>
    </row>
    <row r="2513" spans="1:6">
      <c r="A2513" s="4">
        <v>0.28194444444444444</v>
      </c>
      <c r="E2513" s="16">
        <v>0.28194444444444444</v>
      </c>
      <c r="F2513" s="16">
        <f t="shared" si="39"/>
        <v>4.6990740740740743E-3</v>
      </c>
    </row>
    <row r="2514" spans="1:6">
      <c r="A2514" s="4">
        <v>0.20833333333333334</v>
      </c>
      <c r="E2514" s="16">
        <v>0.20833333333333334</v>
      </c>
      <c r="F2514" s="16">
        <f t="shared" si="39"/>
        <v>3.4722222222222225E-3</v>
      </c>
    </row>
    <row r="2515" spans="1:6">
      <c r="A2515" s="4">
        <v>0.19097222222222221</v>
      </c>
      <c r="E2515" s="16">
        <v>0.19097222222222221</v>
      </c>
      <c r="F2515" s="16">
        <f t="shared" si="39"/>
        <v>3.1828703703703702E-3</v>
      </c>
    </row>
    <row r="2516" spans="1:6">
      <c r="A2516" s="4">
        <v>0.14722222222222223</v>
      </c>
      <c r="E2516" s="16">
        <v>0.14722222222222223</v>
      </c>
      <c r="F2516" s="16">
        <f t="shared" si="39"/>
        <v>2.4537037037037036E-3</v>
      </c>
    </row>
    <row r="2517" spans="1:6">
      <c r="A2517" s="4">
        <v>0.14305555555555557</v>
      </c>
      <c r="E2517" s="16">
        <v>0.14305555555555557</v>
      </c>
      <c r="F2517" s="16">
        <f t="shared" si="39"/>
        <v>2.3842592592592596E-3</v>
      </c>
    </row>
    <row r="2518" spans="1:6">
      <c r="A2518" s="4">
        <v>0.22708333333333333</v>
      </c>
      <c r="E2518" s="16">
        <v>0.22708333333333333</v>
      </c>
      <c r="F2518" s="16">
        <f t="shared" si="39"/>
        <v>3.7847222222222223E-3</v>
      </c>
    </row>
    <row r="2519" spans="1:6">
      <c r="A2519" s="4">
        <v>0.17986111111111111</v>
      </c>
      <c r="E2519" s="16">
        <v>0.17986111111111111</v>
      </c>
      <c r="F2519" s="16">
        <f t="shared" si="39"/>
        <v>2.9976851851851853E-3</v>
      </c>
    </row>
    <row r="2520" spans="1:6">
      <c r="A2520" s="4">
        <v>0.14861111111111111</v>
      </c>
      <c r="E2520" s="16">
        <v>0.14861111111111111</v>
      </c>
      <c r="F2520" s="16">
        <f t="shared" si="39"/>
        <v>2.476851851851852E-3</v>
      </c>
    </row>
    <row r="2521" spans="1:6">
      <c r="A2521" s="4">
        <v>0.17569444444444446</v>
      </c>
      <c r="E2521" s="16">
        <v>0.17569444444444446</v>
      </c>
      <c r="F2521" s="16">
        <f t="shared" si="39"/>
        <v>2.9282407407407408E-3</v>
      </c>
    </row>
    <row r="2522" spans="1:6">
      <c r="A2522" s="4">
        <v>0.1423611111111111</v>
      </c>
      <c r="E2522" s="16">
        <v>0.1423611111111111</v>
      </c>
      <c r="F2522" s="16">
        <f t="shared" si="39"/>
        <v>2.3726851851851851E-3</v>
      </c>
    </row>
    <row r="2523" spans="1:6">
      <c r="A2523" s="4">
        <v>0.13541666666666666</v>
      </c>
      <c r="E2523" s="16">
        <v>0.13541666666666666</v>
      </c>
      <c r="F2523" s="16">
        <f t="shared" si="39"/>
        <v>2.2569444444444442E-3</v>
      </c>
    </row>
    <row r="2524" spans="1:6">
      <c r="A2524" s="4">
        <v>0.10069444444444443</v>
      </c>
      <c r="E2524" s="16">
        <v>0.10069444444444443</v>
      </c>
      <c r="F2524" s="16">
        <f t="shared" si="39"/>
        <v>1.6782407407407406E-3</v>
      </c>
    </row>
    <row r="2525" spans="1:6">
      <c r="A2525" s="4">
        <v>0.1361111111111111</v>
      </c>
      <c r="E2525" s="16">
        <v>0.1361111111111111</v>
      </c>
      <c r="F2525" s="16">
        <f t="shared" si="39"/>
        <v>2.2685185185185182E-3</v>
      </c>
    </row>
    <row r="2526" spans="1:6">
      <c r="A2526" s="4">
        <v>0.22708333333333333</v>
      </c>
      <c r="E2526" s="16">
        <v>0.22708333333333333</v>
      </c>
      <c r="F2526" s="16">
        <f t="shared" si="39"/>
        <v>3.7847222222222223E-3</v>
      </c>
    </row>
    <row r="2527" spans="1:6">
      <c r="A2527" s="4">
        <v>0.16111111111111112</v>
      </c>
      <c r="E2527" s="16">
        <v>0.16111111111111112</v>
      </c>
      <c r="F2527" s="16">
        <f t="shared" ref="F2527:F2590" si="40">E2527/60</f>
        <v>2.6851851851851854E-3</v>
      </c>
    </row>
    <row r="2528" spans="1:6">
      <c r="A2528" s="4">
        <v>0.15555555555555556</v>
      </c>
      <c r="E2528" s="16">
        <v>0.15555555555555556</v>
      </c>
      <c r="F2528" s="16">
        <f t="shared" si="40"/>
        <v>2.5925925925925925E-3</v>
      </c>
    </row>
    <row r="2529" spans="1:6">
      <c r="A2529" s="4">
        <v>0.19722222222222222</v>
      </c>
      <c r="E2529" s="16">
        <v>0.19722222222222222</v>
      </c>
      <c r="F2529" s="16">
        <f t="shared" si="40"/>
        <v>3.2870370370370371E-3</v>
      </c>
    </row>
    <row r="2530" spans="1:6">
      <c r="A2530" s="4">
        <v>0.19097222222222221</v>
      </c>
      <c r="E2530" s="16">
        <v>0.19097222222222221</v>
      </c>
      <c r="F2530" s="16">
        <f t="shared" si="40"/>
        <v>3.1828703703703702E-3</v>
      </c>
    </row>
    <row r="2531" spans="1:6">
      <c r="A2531" s="4">
        <v>0.18472222222222223</v>
      </c>
      <c r="E2531" s="16">
        <v>0.18472222222222223</v>
      </c>
      <c r="F2531" s="16">
        <f t="shared" si="40"/>
        <v>3.0787037037037037E-3</v>
      </c>
    </row>
    <row r="2532" spans="1:6">
      <c r="A2532" s="4">
        <v>0.18333333333333335</v>
      </c>
      <c r="E2532" s="16">
        <v>0.18333333333333335</v>
      </c>
      <c r="F2532" s="16">
        <f t="shared" si="40"/>
        <v>3.0555555555555557E-3</v>
      </c>
    </row>
    <row r="2533" spans="1:6">
      <c r="A2533" s="4">
        <v>0.18055555555555555</v>
      </c>
      <c r="E2533" s="16">
        <v>0.18055555555555555</v>
      </c>
      <c r="F2533" s="16">
        <f t="shared" si="40"/>
        <v>3.0092592592592593E-3</v>
      </c>
    </row>
    <row r="2534" spans="1:6">
      <c r="A2534" s="4">
        <v>0.16666666666666666</v>
      </c>
      <c r="E2534" s="16">
        <v>0.16666666666666666</v>
      </c>
      <c r="F2534" s="16">
        <f t="shared" si="40"/>
        <v>2.7777777777777775E-3</v>
      </c>
    </row>
    <row r="2535" spans="1:6">
      <c r="A2535" s="4">
        <v>0.16319444444444445</v>
      </c>
      <c r="E2535" s="16">
        <v>0.16319444444444445</v>
      </c>
      <c r="F2535" s="16">
        <f t="shared" si="40"/>
        <v>2.7199074074074074E-3</v>
      </c>
    </row>
    <row r="2536" spans="1:6">
      <c r="A2536" s="4">
        <v>0.16041666666666668</v>
      </c>
      <c r="E2536" s="16">
        <v>0.16041666666666668</v>
      </c>
      <c r="F2536" s="16">
        <f t="shared" si="40"/>
        <v>2.6736111111111114E-3</v>
      </c>
    </row>
    <row r="2537" spans="1:6">
      <c r="A2537" s="4">
        <v>0.1451388888888889</v>
      </c>
      <c r="E2537" s="16">
        <v>0.1451388888888889</v>
      </c>
      <c r="F2537" s="16">
        <f t="shared" si="40"/>
        <v>2.4189814814814816E-3</v>
      </c>
    </row>
    <row r="2538" spans="1:6">
      <c r="A2538" s="4">
        <v>0.1388888888888889</v>
      </c>
      <c r="E2538" s="16">
        <v>0.1388888888888889</v>
      </c>
      <c r="F2538" s="16">
        <f t="shared" si="40"/>
        <v>2.3148148148148151E-3</v>
      </c>
    </row>
    <row r="2539" spans="1:6">
      <c r="A2539" s="4">
        <v>0.1173611111111111</v>
      </c>
      <c r="E2539" s="16">
        <v>0.1173611111111111</v>
      </c>
      <c r="F2539" s="16">
        <f t="shared" si="40"/>
        <v>1.9560185185185184E-3</v>
      </c>
    </row>
    <row r="2540" spans="1:6">
      <c r="A2540" s="4">
        <v>0.12708333333333333</v>
      </c>
      <c r="E2540" s="16">
        <v>0.12708333333333333</v>
      </c>
      <c r="F2540" s="16">
        <f t="shared" si="40"/>
        <v>2.1180555555555553E-3</v>
      </c>
    </row>
    <row r="2541" spans="1:6">
      <c r="A2541" s="4">
        <v>0.13819444444444443</v>
      </c>
      <c r="E2541" s="16">
        <v>0.13819444444444443</v>
      </c>
      <c r="F2541" s="16">
        <f t="shared" si="40"/>
        <v>2.3032407407407402E-3</v>
      </c>
    </row>
    <row r="2542" spans="1:6">
      <c r="A2542" s="4">
        <v>0.1277777777777778</v>
      </c>
      <c r="E2542" s="16">
        <v>0.1277777777777778</v>
      </c>
      <c r="F2542" s="16">
        <f t="shared" si="40"/>
        <v>2.1296296296296298E-3</v>
      </c>
    </row>
    <row r="2543" spans="1:6">
      <c r="A2543" s="4">
        <v>0.125</v>
      </c>
      <c r="E2543" s="16">
        <v>0.125</v>
      </c>
      <c r="F2543" s="16">
        <f t="shared" si="40"/>
        <v>2.0833333333333333E-3</v>
      </c>
    </row>
    <row r="2544" spans="1:6">
      <c r="A2544" s="4">
        <v>0.11666666666666665</v>
      </c>
      <c r="E2544" s="16">
        <v>0.11666666666666665</v>
      </c>
      <c r="F2544" s="16">
        <f t="shared" si="40"/>
        <v>1.9444444444444442E-3</v>
      </c>
    </row>
    <row r="2545" spans="1:6">
      <c r="A2545" s="4">
        <v>9.930555555555555E-2</v>
      </c>
      <c r="E2545" s="16">
        <v>9.930555555555555E-2</v>
      </c>
      <c r="F2545" s="16">
        <f t="shared" si="40"/>
        <v>1.6550925925925926E-3</v>
      </c>
    </row>
    <row r="2546" spans="1:6">
      <c r="A2546" s="4">
        <v>5.347222222222222E-2</v>
      </c>
      <c r="E2546" s="16">
        <v>5.347222222222222E-2</v>
      </c>
      <c r="F2546" s="16">
        <f t="shared" si="40"/>
        <v>8.9120370370370362E-4</v>
      </c>
    </row>
    <row r="2547" spans="1:6">
      <c r="A2547" s="4">
        <v>0.33402777777777781</v>
      </c>
      <c r="E2547" s="16">
        <v>0.33402777777777781</v>
      </c>
      <c r="F2547" s="16">
        <f t="shared" si="40"/>
        <v>5.5671296296296302E-3</v>
      </c>
    </row>
    <row r="2548" spans="1:6">
      <c r="A2548" s="4">
        <v>0.15486111111111112</v>
      </c>
      <c r="E2548" s="16">
        <v>0.15486111111111112</v>
      </c>
      <c r="F2548" s="16">
        <f t="shared" si="40"/>
        <v>2.5810185185185185E-3</v>
      </c>
    </row>
    <row r="2549" spans="1:6">
      <c r="A2549" s="4">
        <v>0.18958333333333333</v>
      </c>
      <c r="E2549" s="16">
        <v>0.18958333333333333</v>
      </c>
      <c r="F2549" s="16">
        <f t="shared" si="40"/>
        <v>3.1597222222222222E-3</v>
      </c>
    </row>
    <row r="2550" spans="1:6">
      <c r="A2550" s="4">
        <v>0.10833333333333334</v>
      </c>
      <c r="E2550" s="16">
        <v>0.10833333333333334</v>
      </c>
      <c r="F2550" s="16">
        <f t="shared" si="40"/>
        <v>1.8055555555555557E-3</v>
      </c>
    </row>
    <row r="2551" spans="1:6">
      <c r="A2551" s="4">
        <v>0.12569444444444444</v>
      </c>
      <c r="E2551" s="16">
        <v>0.12569444444444444</v>
      </c>
      <c r="F2551" s="16">
        <f t="shared" si="40"/>
        <v>2.0949074074074073E-3</v>
      </c>
    </row>
    <row r="2552" spans="1:6">
      <c r="A2552" s="4">
        <v>0.19930555555555554</v>
      </c>
      <c r="E2552" s="16">
        <v>0.19930555555555554</v>
      </c>
      <c r="F2552" s="16">
        <f t="shared" si="40"/>
        <v>3.3217592592592591E-3</v>
      </c>
    </row>
    <row r="2553" spans="1:6">
      <c r="A2553" s="4">
        <v>0.14375000000000002</v>
      </c>
      <c r="E2553" s="16">
        <v>0.14375000000000002</v>
      </c>
      <c r="F2553" s="16">
        <f t="shared" si="40"/>
        <v>2.3958333333333336E-3</v>
      </c>
    </row>
    <row r="2554" spans="1:6">
      <c r="A2554" s="4">
        <v>0.13194444444444445</v>
      </c>
      <c r="E2554" s="16">
        <v>0.13194444444444445</v>
      </c>
      <c r="F2554" s="16">
        <f t="shared" si="40"/>
        <v>2.1990740740740742E-3</v>
      </c>
    </row>
    <row r="2555" spans="1:6">
      <c r="A2555" s="4">
        <v>0.24930555555555556</v>
      </c>
      <c r="E2555" s="16">
        <v>0.24930555555555556</v>
      </c>
      <c r="F2555" s="16">
        <f t="shared" si="40"/>
        <v>4.155092592592593E-3</v>
      </c>
    </row>
    <row r="2556" spans="1:6">
      <c r="A2556" s="4">
        <v>0.21527777777777779</v>
      </c>
      <c r="E2556" s="16">
        <v>0.21527777777777779</v>
      </c>
      <c r="F2556" s="16">
        <f t="shared" si="40"/>
        <v>3.5879629629629634E-3</v>
      </c>
    </row>
    <row r="2557" spans="1:6">
      <c r="A2557" s="4">
        <v>0.20277777777777781</v>
      </c>
      <c r="E2557" s="16">
        <v>0.20277777777777781</v>
      </c>
      <c r="F2557" s="16">
        <f t="shared" si="40"/>
        <v>3.37962962962963E-3</v>
      </c>
    </row>
    <row r="2558" spans="1:6">
      <c r="A2558" s="4">
        <v>0.1986111111111111</v>
      </c>
      <c r="E2558" s="16">
        <v>0.1986111111111111</v>
      </c>
      <c r="F2558" s="16">
        <f t="shared" si="40"/>
        <v>3.3101851851851851E-3</v>
      </c>
    </row>
    <row r="2559" spans="1:6">
      <c r="A2559" s="4">
        <v>0.18611111111111112</v>
      </c>
      <c r="E2559" s="16">
        <v>0.18611111111111112</v>
      </c>
      <c r="F2559" s="16">
        <f t="shared" si="40"/>
        <v>3.1018518518518517E-3</v>
      </c>
    </row>
    <row r="2560" spans="1:6">
      <c r="A2560" s="4">
        <v>0.17361111111111113</v>
      </c>
      <c r="E2560" s="16">
        <v>0.17361111111111113</v>
      </c>
      <c r="F2560" s="16">
        <f t="shared" si="40"/>
        <v>2.8935185185185188E-3</v>
      </c>
    </row>
    <row r="2561" spans="1:6">
      <c r="A2561" s="4">
        <v>0.17291666666666669</v>
      </c>
      <c r="E2561" s="16">
        <v>0.17291666666666669</v>
      </c>
      <c r="F2561" s="16">
        <f t="shared" si="40"/>
        <v>2.8819444444444448E-3</v>
      </c>
    </row>
    <row r="2562" spans="1:6">
      <c r="A2562" s="4">
        <v>0.16597222222222222</v>
      </c>
      <c r="E2562" s="16">
        <v>0.16597222222222222</v>
      </c>
      <c r="F2562" s="16">
        <f t="shared" si="40"/>
        <v>2.7662037037037034E-3</v>
      </c>
    </row>
    <row r="2563" spans="1:6">
      <c r="A2563" s="4">
        <v>0.14027777777777778</v>
      </c>
      <c r="E2563" s="16">
        <v>0.14027777777777778</v>
      </c>
      <c r="F2563" s="16">
        <f t="shared" si="40"/>
        <v>2.3379629629629631E-3</v>
      </c>
    </row>
    <row r="2564" spans="1:6">
      <c r="A2564" s="4">
        <v>0.10416666666666667</v>
      </c>
      <c r="E2564" s="16">
        <v>0.10416666666666667</v>
      </c>
      <c r="F2564" s="16">
        <f t="shared" si="40"/>
        <v>1.7361111111111112E-3</v>
      </c>
    </row>
    <row r="2565" spans="1:6">
      <c r="A2565" s="4">
        <v>0.28958333333333336</v>
      </c>
      <c r="E2565" s="16">
        <v>0.28958333333333336</v>
      </c>
      <c r="F2565" s="16">
        <f t="shared" si="40"/>
        <v>4.8263888888888896E-3</v>
      </c>
    </row>
    <row r="2566" spans="1:6">
      <c r="A2566" s="4">
        <v>0.26041666666666669</v>
      </c>
      <c r="E2566" s="16">
        <v>0.26041666666666669</v>
      </c>
      <c r="F2566" s="16">
        <f t="shared" si="40"/>
        <v>4.340277777777778E-3</v>
      </c>
    </row>
    <row r="2567" spans="1:6">
      <c r="A2567" s="4">
        <v>0.2076388888888889</v>
      </c>
      <c r="E2567" s="16">
        <v>0.2076388888888889</v>
      </c>
      <c r="F2567" s="16">
        <f t="shared" si="40"/>
        <v>3.4606481481481485E-3</v>
      </c>
    </row>
    <row r="2568" spans="1:6">
      <c r="A2568" s="4">
        <v>0.18194444444444444</v>
      </c>
      <c r="E2568" s="16">
        <v>0.18194444444444444</v>
      </c>
      <c r="F2568" s="16">
        <f t="shared" si="40"/>
        <v>3.0324074074074073E-3</v>
      </c>
    </row>
    <row r="2569" spans="1:6">
      <c r="A2569" s="4">
        <v>2.5694444444444447E-2</v>
      </c>
      <c r="E2569" s="16">
        <v>2.5694444444444447E-2</v>
      </c>
      <c r="F2569" s="16">
        <f t="shared" si="40"/>
        <v>4.2824074074074081E-4</v>
      </c>
    </row>
    <row r="2570" spans="1:6">
      <c r="A2570" s="4">
        <v>0.20277777777777781</v>
      </c>
      <c r="E2570" s="16">
        <v>0.20277777777777781</v>
      </c>
      <c r="F2570" s="16">
        <f t="shared" si="40"/>
        <v>3.37962962962963E-3</v>
      </c>
    </row>
    <row r="2571" spans="1:6">
      <c r="A2571" s="4">
        <v>0.17430555555555557</v>
      </c>
      <c r="E2571" s="16">
        <v>0.17430555555555557</v>
      </c>
      <c r="F2571" s="16">
        <f t="shared" si="40"/>
        <v>2.9050925925925928E-3</v>
      </c>
    </row>
    <row r="2572" spans="1:6">
      <c r="A2572" s="4">
        <v>0.15208333333333332</v>
      </c>
      <c r="E2572" s="16">
        <v>0.15208333333333332</v>
      </c>
      <c r="F2572" s="16">
        <f t="shared" si="40"/>
        <v>2.5347222222222221E-3</v>
      </c>
    </row>
    <row r="2573" spans="1:6">
      <c r="A2573" s="4">
        <v>1.8749999999999999E-2</v>
      </c>
      <c r="E2573" s="16">
        <v>1.8749999999999999E-2</v>
      </c>
      <c r="F2573" s="16">
        <f t="shared" si="40"/>
        <v>3.1250000000000001E-4</v>
      </c>
    </row>
    <row r="2574" spans="1:6">
      <c r="A2574" s="4">
        <v>0.19999999999999998</v>
      </c>
      <c r="E2574" s="16">
        <v>0.19999999999999998</v>
      </c>
      <c r="F2574" s="16">
        <f t="shared" si="40"/>
        <v>3.3333333333333331E-3</v>
      </c>
    </row>
    <row r="2575" spans="1:6">
      <c r="A2575" s="4">
        <v>0.19166666666666665</v>
      </c>
      <c r="E2575" s="16">
        <v>0.19166666666666665</v>
      </c>
      <c r="F2575" s="16">
        <f t="shared" si="40"/>
        <v>3.1944444444444442E-3</v>
      </c>
    </row>
    <row r="2576" spans="1:6">
      <c r="A2576" s="4">
        <v>0.22430555555555556</v>
      </c>
      <c r="E2576" s="16">
        <v>0.22430555555555556</v>
      </c>
      <c r="F2576" s="16">
        <f t="shared" si="40"/>
        <v>3.7384259259259259E-3</v>
      </c>
    </row>
    <row r="2577" spans="1:6">
      <c r="A2577" s="4">
        <v>0.12916666666666668</v>
      </c>
      <c r="E2577" s="16">
        <v>0.12916666666666668</v>
      </c>
      <c r="F2577" s="16">
        <f t="shared" si="40"/>
        <v>2.1527777777777782E-3</v>
      </c>
    </row>
    <row r="2578" spans="1:6">
      <c r="A2578" s="4">
        <v>0.20694444444444446</v>
      </c>
      <c r="E2578" s="16">
        <v>0.20694444444444446</v>
      </c>
      <c r="F2578" s="16">
        <f t="shared" si="40"/>
        <v>3.4490740740740745E-3</v>
      </c>
    </row>
    <row r="2579" spans="1:6">
      <c r="A2579" s="4">
        <v>0.15347222222222223</v>
      </c>
      <c r="E2579" s="16">
        <v>0.15347222222222223</v>
      </c>
      <c r="F2579" s="16">
        <f t="shared" si="40"/>
        <v>2.5578703703703705E-3</v>
      </c>
    </row>
    <row r="2580" spans="1:6">
      <c r="A2580" s="4">
        <v>0.13541666666666666</v>
      </c>
      <c r="E2580" s="16">
        <v>0.13541666666666666</v>
      </c>
      <c r="F2580" s="16">
        <f t="shared" si="40"/>
        <v>2.2569444444444442E-3</v>
      </c>
    </row>
    <row r="2581" spans="1:6">
      <c r="A2581" s="4">
        <v>0.17361111111111113</v>
      </c>
      <c r="E2581" s="16">
        <v>0.17361111111111113</v>
      </c>
      <c r="F2581" s="16">
        <f t="shared" si="40"/>
        <v>2.8935185185185188E-3</v>
      </c>
    </row>
    <row r="2582" spans="1:6">
      <c r="A2582" s="4">
        <v>0.16388888888888889</v>
      </c>
      <c r="E2582" s="16">
        <v>0.16388888888888889</v>
      </c>
      <c r="F2582" s="16">
        <f t="shared" si="40"/>
        <v>2.7314814814814814E-3</v>
      </c>
    </row>
    <row r="2583" spans="1:6">
      <c r="A2583" s="4">
        <v>0.14375000000000002</v>
      </c>
      <c r="E2583" s="16">
        <v>0.14375000000000002</v>
      </c>
      <c r="F2583" s="16">
        <f t="shared" si="40"/>
        <v>2.3958333333333336E-3</v>
      </c>
    </row>
    <row r="2584" spans="1:6">
      <c r="A2584" s="4">
        <v>0.12986111111111112</v>
      </c>
      <c r="E2584" s="16">
        <v>0.12986111111111112</v>
      </c>
      <c r="F2584" s="16">
        <f t="shared" si="40"/>
        <v>2.1643518518518522E-3</v>
      </c>
    </row>
    <row r="2585" spans="1:6">
      <c r="A2585" s="4">
        <v>9.7222222222222224E-2</v>
      </c>
      <c r="E2585" s="16">
        <v>9.7222222222222224E-2</v>
      </c>
      <c r="F2585" s="16">
        <f t="shared" si="40"/>
        <v>1.6203703703703703E-3</v>
      </c>
    </row>
    <row r="2586" spans="1:6">
      <c r="A2586" s="4">
        <v>0.15694444444444444</v>
      </c>
      <c r="E2586" s="16">
        <v>0.15694444444444444</v>
      </c>
      <c r="F2586" s="16">
        <f t="shared" si="40"/>
        <v>2.6157407407407405E-3</v>
      </c>
    </row>
    <row r="2587" spans="1:6">
      <c r="A2587" s="4">
        <v>0.1673611111111111</v>
      </c>
      <c r="E2587" s="16">
        <v>0.1673611111111111</v>
      </c>
      <c r="F2587" s="16">
        <f t="shared" si="40"/>
        <v>2.7893518518518515E-3</v>
      </c>
    </row>
    <row r="2588" spans="1:6">
      <c r="A2588" s="4">
        <v>5.2777777777777778E-2</v>
      </c>
      <c r="E2588" s="16">
        <v>5.2777777777777778E-2</v>
      </c>
      <c r="F2588" s="16">
        <f t="shared" si="40"/>
        <v>8.7962962962962962E-4</v>
      </c>
    </row>
    <row r="2589" spans="1:6">
      <c r="A2589" s="4">
        <v>0.19097222222222221</v>
      </c>
      <c r="E2589" s="16">
        <v>0.19097222222222221</v>
      </c>
      <c r="F2589" s="16">
        <f t="shared" si="40"/>
        <v>3.1828703703703702E-3</v>
      </c>
    </row>
    <row r="2590" spans="1:6">
      <c r="A2590" s="4">
        <v>0.18680555555555556</v>
      </c>
      <c r="E2590" s="16">
        <v>0.18680555555555556</v>
      </c>
      <c r="F2590" s="16">
        <f t="shared" si="40"/>
        <v>3.1134259259259262E-3</v>
      </c>
    </row>
    <row r="2591" spans="1:6">
      <c r="A2591" s="4">
        <v>0.16597222222222222</v>
      </c>
      <c r="E2591" s="16">
        <v>0.16597222222222222</v>
      </c>
      <c r="F2591" s="16">
        <f t="shared" ref="F2591:F2654" si="41">E2591/60</f>
        <v>2.7662037037037034E-3</v>
      </c>
    </row>
    <row r="2592" spans="1:6">
      <c r="A2592" s="4">
        <v>0.11041666666666666</v>
      </c>
      <c r="E2592" s="16">
        <v>0.11041666666666666</v>
      </c>
      <c r="F2592" s="16">
        <f t="shared" si="41"/>
        <v>1.8402777777777777E-3</v>
      </c>
    </row>
    <row r="2593" spans="1:6">
      <c r="A2593" s="4">
        <v>9.4444444444444442E-2</v>
      </c>
      <c r="E2593" s="16">
        <v>9.4444444444444442E-2</v>
      </c>
      <c r="F2593" s="16">
        <f t="shared" si="41"/>
        <v>1.5740740740740741E-3</v>
      </c>
    </row>
    <row r="2594" spans="1:6">
      <c r="A2594" s="4">
        <v>0.20069444444444443</v>
      </c>
      <c r="E2594" s="16">
        <v>0.20069444444444443</v>
      </c>
      <c r="F2594" s="16">
        <f t="shared" si="41"/>
        <v>3.3449074074074071E-3</v>
      </c>
    </row>
    <row r="2595" spans="1:6">
      <c r="A2595" s="4">
        <v>0.1986111111111111</v>
      </c>
      <c r="E2595" s="16">
        <v>0.1986111111111111</v>
      </c>
      <c r="F2595" s="16">
        <f t="shared" si="41"/>
        <v>3.3101851851851851E-3</v>
      </c>
    </row>
    <row r="2596" spans="1:6">
      <c r="A2596" s="4">
        <v>0.15486111111111112</v>
      </c>
      <c r="E2596" s="16">
        <v>0.15486111111111112</v>
      </c>
      <c r="F2596" s="16">
        <f t="shared" si="41"/>
        <v>2.5810185185185185E-3</v>
      </c>
    </row>
    <row r="2597" spans="1:6">
      <c r="A2597" s="4">
        <v>0.14375000000000002</v>
      </c>
      <c r="E2597" s="16">
        <v>0.14375000000000002</v>
      </c>
      <c r="F2597" s="16">
        <f t="shared" si="41"/>
        <v>2.3958333333333336E-3</v>
      </c>
    </row>
    <row r="2598" spans="1:6">
      <c r="A2598" s="4">
        <v>0.19999999999999998</v>
      </c>
      <c r="E2598" s="16">
        <v>0.19999999999999998</v>
      </c>
      <c r="F2598" s="16">
        <f t="shared" si="41"/>
        <v>3.3333333333333331E-3</v>
      </c>
    </row>
    <row r="2599" spans="1:6">
      <c r="A2599" s="4">
        <v>0.16319444444444445</v>
      </c>
      <c r="E2599" s="16">
        <v>0.16319444444444445</v>
      </c>
      <c r="F2599" s="16">
        <f t="shared" si="41"/>
        <v>2.7199074074074074E-3</v>
      </c>
    </row>
    <row r="2600" spans="1:6">
      <c r="A2600" s="4">
        <v>0.15277777777777776</v>
      </c>
      <c r="E2600" s="16">
        <v>0.15277777777777776</v>
      </c>
      <c r="F2600" s="16">
        <f t="shared" si="41"/>
        <v>2.5462962962962961E-3</v>
      </c>
    </row>
    <row r="2601" spans="1:6">
      <c r="A2601" s="4">
        <v>0.24513888888888888</v>
      </c>
      <c r="E2601" s="16">
        <v>0.24513888888888888</v>
      </c>
      <c r="F2601" s="16">
        <f t="shared" si="41"/>
        <v>4.0856481481481481E-3</v>
      </c>
    </row>
    <row r="2602" spans="1:6">
      <c r="A2602" s="4">
        <v>0.19930555555555554</v>
      </c>
      <c r="E2602" s="16">
        <v>0.19930555555555554</v>
      </c>
      <c r="F2602" s="16">
        <f t="shared" si="41"/>
        <v>3.3217592592592591E-3</v>
      </c>
    </row>
    <row r="2603" spans="1:6">
      <c r="A2603" s="4">
        <v>0.16527777777777777</v>
      </c>
      <c r="E2603" s="16">
        <v>0.16527777777777777</v>
      </c>
      <c r="F2603" s="16">
        <f t="shared" si="41"/>
        <v>2.7546296296296294E-3</v>
      </c>
    </row>
    <row r="2604" spans="1:6">
      <c r="A2604" s="4">
        <v>0.15277777777777776</v>
      </c>
      <c r="E2604" s="16">
        <v>0.15277777777777776</v>
      </c>
      <c r="F2604" s="16">
        <f t="shared" si="41"/>
        <v>2.5462962962962961E-3</v>
      </c>
    </row>
    <row r="2605" spans="1:6">
      <c r="A2605" s="4">
        <v>0.18611111111111112</v>
      </c>
      <c r="E2605" s="16">
        <v>0.18611111111111112</v>
      </c>
      <c r="F2605" s="16">
        <f t="shared" si="41"/>
        <v>3.1018518518518517E-3</v>
      </c>
    </row>
    <row r="2606" spans="1:6">
      <c r="A2606" s="4">
        <v>0.12152777777777778</v>
      </c>
      <c r="E2606" s="16">
        <v>0.12152777777777778</v>
      </c>
      <c r="F2606" s="16">
        <f t="shared" si="41"/>
        <v>2.0254629629629629E-3</v>
      </c>
    </row>
    <row r="2607" spans="1:6">
      <c r="A2607" s="4">
        <v>0.21944444444444444</v>
      </c>
      <c r="E2607" s="16">
        <v>0.21944444444444444</v>
      </c>
      <c r="F2607" s="16">
        <f t="shared" si="41"/>
        <v>3.6574074074074074E-3</v>
      </c>
    </row>
    <row r="2608" spans="1:6">
      <c r="A2608" s="4">
        <v>0.17569444444444446</v>
      </c>
      <c r="E2608" s="16">
        <v>0.17569444444444446</v>
      </c>
      <c r="F2608" s="16">
        <f t="shared" si="41"/>
        <v>2.9282407407407408E-3</v>
      </c>
    </row>
    <row r="2609" spans="1:6">
      <c r="A2609" s="4">
        <v>0.17291666666666669</v>
      </c>
      <c r="E2609" s="16">
        <v>0.17291666666666669</v>
      </c>
      <c r="F2609" s="16">
        <f t="shared" si="41"/>
        <v>2.8819444444444448E-3</v>
      </c>
    </row>
    <row r="2610" spans="1:6">
      <c r="A2610" s="4">
        <v>0.16388888888888889</v>
      </c>
      <c r="E2610" s="16">
        <v>0.16388888888888889</v>
      </c>
      <c r="F2610" s="16">
        <f t="shared" si="41"/>
        <v>2.7314814814814814E-3</v>
      </c>
    </row>
    <row r="2611" spans="1:6">
      <c r="A2611" s="4">
        <v>0.16250000000000001</v>
      </c>
      <c r="E2611" s="16">
        <v>0.16250000000000001</v>
      </c>
      <c r="F2611" s="16">
        <f t="shared" si="41"/>
        <v>2.7083333333333334E-3</v>
      </c>
    </row>
    <row r="2612" spans="1:6">
      <c r="A2612" s="4">
        <v>0.10694444444444444</v>
      </c>
      <c r="E2612" s="16">
        <v>0.10694444444444444</v>
      </c>
      <c r="F2612" s="16">
        <f t="shared" si="41"/>
        <v>1.7824074074074072E-3</v>
      </c>
    </row>
    <row r="2613" spans="1:6">
      <c r="A2613" s="4">
        <v>0.18958333333333333</v>
      </c>
      <c r="E2613" s="16">
        <v>0.18958333333333333</v>
      </c>
      <c r="F2613" s="16">
        <f t="shared" si="41"/>
        <v>3.1597222222222222E-3</v>
      </c>
    </row>
    <row r="2614" spans="1:6">
      <c r="A2614" s="4">
        <v>0.17708333333333334</v>
      </c>
      <c r="E2614" s="16">
        <v>0.17708333333333334</v>
      </c>
      <c r="F2614" s="16">
        <f t="shared" si="41"/>
        <v>2.9513888888888892E-3</v>
      </c>
    </row>
    <row r="2615" spans="1:6">
      <c r="A2615" s="4">
        <v>0.17500000000000002</v>
      </c>
      <c r="E2615" s="16">
        <v>0.17500000000000002</v>
      </c>
      <c r="F2615" s="16">
        <f t="shared" si="41"/>
        <v>2.9166666666666668E-3</v>
      </c>
    </row>
    <row r="2616" spans="1:6">
      <c r="A2616" s="4">
        <v>0.16944444444444443</v>
      </c>
      <c r="E2616" s="16">
        <v>0.16944444444444443</v>
      </c>
      <c r="F2616" s="16">
        <f t="shared" si="41"/>
        <v>2.8240740740740739E-3</v>
      </c>
    </row>
    <row r="2617" spans="1:6">
      <c r="A2617" s="4">
        <v>0.12847222222222224</v>
      </c>
      <c r="E2617" s="16">
        <v>0.12847222222222224</v>
      </c>
      <c r="F2617" s="16">
        <f t="shared" si="41"/>
        <v>2.1412037037037038E-3</v>
      </c>
    </row>
    <row r="2618" spans="1:6">
      <c r="A2618" s="4">
        <v>9.0972222222222218E-2</v>
      </c>
      <c r="E2618" s="16">
        <v>9.0972222222222218E-2</v>
      </c>
      <c r="F2618" s="16">
        <f t="shared" si="41"/>
        <v>1.5162037037037036E-3</v>
      </c>
    </row>
    <row r="2619" spans="1:6">
      <c r="A2619" s="4">
        <v>4.9999999999999996E-2</v>
      </c>
      <c r="E2619" s="16">
        <v>4.9999999999999996E-2</v>
      </c>
      <c r="F2619" s="16">
        <f t="shared" si="41"/>
        <v>8.3333333333333328E-4</v>
      </c>
    </row>
    <row r="2620" spans="1:6">
      <c r="A2620" s="4">
        <v>2.5694444444444447E-2</v>
      </c>
      <c r="E2620" s="16">
        <v>2.5694444444444447E-2</v>
      </c>
      <c r="F2620" s="16">
        <f t="shared" si="41"/>
        <v>4.2824074074074081E-4</v>
      </c>
    </row>
    <row r="2621" spans="1:6">
      <c r="A2621" s="4">
        <v>0.16319444444444445</v>
      </c>
      <c r="E2621" s="16">
        <v>0.16319444444444445</v>
      </c>
      <c r="F2621" s="16">
        <f t="shared" si="41"/>
        <v>2.7199074074074074E-3</v>
      </c>
    </row>
    <row r="2622" spans="1:6">
      <c r="A2622" s="4">
        <v>0.15833333333333333</v>
      </c>
      <c r="E2622" s="16">
        <v>0.15833333333333333</v>
      </c>
      <c r="F2622" s="16">
        <f t="shared" si="41"/>
        <v>2.638888888888889E-3</v>
      </c>
    </row>
    <row r="2623" spans="1:6">
      <c r="A2623" s="4">
        <v>0.14097222222222222</v>
      </c>
      <c r="E2623" s="16">
        <v>0.14097222222222222</v>
      </c>
      <c r="F2623" s="16">
        <f t="shared" si="41"/>
        <v>2.3495370370370371E-3</v>
      </c>
    </row>
    <row r="2624" spans="1:6">
      <c r="A2624" s="4">
        <v>0.12847222222222224</v>
      </c>
      <c r="E2624" s="16">
        <v>0.12847222222222224</v>
      </c>
      <c r="F2624" s="16">
        <f t="shared" si="41"/>
        <v>2.1412037037037038E-3</v>
      </c>
    </row>
    <row r="2625" spans="1:6">
      <c r="A2625" s="4">
        <v>0.12291666666666667</v>
      </c>
      <c r="E2625" s="16">
        <v>0.12291666666666667</v>
      </c>
      <c r="F2625" s="16">
        <f t="shared" si="41"/>
        <v>2.0486111111111113E-3</v>
      </c>
    </row>
    <row r="2626" spans="1:6">
      <c r="A2626" s="4">
        <v>0.11805555555555557</v>
      </c>
      <c r="E2626" s="16">
        <v>0.11805555555555557</v>
      </c>
      <c r="F2626" s="16">
        <f t="shared" si="41"/>
        <v>1.9675925925925928E-3</v>
      </c>
    </row>
    <row r="2627" spans="1:6">
      <c r="A2627" s="4">
        <v>0.1111111111111111</v>
      </c>
      <c r="E2627" s="16">
        <v>0.1111111111111111</v>
      </c>
      <c r="F2627" s="16">
        <f t="shared" si="41"/>
        <v>1.8518518518518517E-3</v>
      </c>
    </row>
    <row r="2628" spans="1:6">
      <c r="A2628" s="4">
        <v>0.1076388888888889</v>
      </c>
      <c r="E2628" s="16">
        <v>0.1076388888888889</v>
      </c>
      <c r="F2628" s="16">
        <f t="shared" si="41"/>
        <v>1.7939814814814817E-3</v>
      </c>
    </row>
    <row r="2629" spans="1:6">
      <c r="A2629" s="4">
        <v>0.23611111111111113</v>
      </c>
      <c r="E2629" s="16">
        <v>0.23611111111111113</v>
      </c>
      <c r="F2629" s="16">
        <f t="shared" si="41"/>
        <v>3.9351851851851857E-3</v>
      </c>
    </row>
    <row r="2630" spans="1:6">
      <c r="A2630" s="4">
        <v>0.21388888888888891</v>
      </c>
      <c r="E2630" s="16">
        <v>0.21388888888888891</v>
      </c>
      <c r="F2630" s="16">
        <f t="shared" si="41"/>
        <v>3.5648148148148149E-3</v>
      </c>
    </row>
    <row r="2631" spans="1:6">
      <c r="A2631" s="4">
        <v>0.17569444444444446</v>
      </c>
      <c r="E2631" s="16">
        <v>0.17569444444444446</v>
      </c>
      <c r="F2631" s="16">
        <f t="shared" si="41"/>
        <v>2.9282407407407408E-3</v>
      </c>
    </row>
    <row r="2632" spans="1:6">
      <c r="A2632" s="4">
        <v>0.1361111111111111</v>
      </c>
      <c r="E2632" s="16">
        <v>0.1361111111111111</v>
      </c>
      <c r="F2632" s="16">
        <f t="shared" si="41"/>
        <v>2.2685185185185182E-3</v>
      </c>
    </row>
    <row r="2633" spans="1:6">
      <c r="A2633" s="4">
        <v>8.6805555555555566E-2</v>
      </c>
      <c r="E2633" s="16">
        <v>8.6805555555555566E-2</v>
      </c>
      <c r="F2633" s="16">
        <f t="shared" si="41"/>
        <v>1.4467592592592594E-3</v>
      </c>
    </row>
    <row r="2634" spans="1:6">
      <c r="A2634" s="4">
        <v>0.1388888888888889</v>
      </c>
      <c r="E2634" s="16">
        <v>0.1388888888888889</v>
      </c>
      <c r="F2634" s="16">
        <f t="shared" si="41"/>
        <v>2.3148148148148151E-3</v>
      </c>
    </row>
    <row r="2635" spans="1:6">
      <c r="A2635" s="4">
        <v>0.18611111111111112</v>
      </c>
      <c r="E2635" s="16">
        <v>0.18611111111111112</v>
      </c>
      <c r="F2635" s="16">
        <f t="shared" si="41"/>
        <v>3.1018518518518517E-3</v>
      </c>
    </row>
    <row r="2636" spans="1:6">
      <c r="A2636" s="4">
        <v>0.125</v>
      </c>
      <c r="E2636" s="16">
        <v>0.125</v>
      </c>
      <c r="F2636" s="16">
        <f t="shared" si="41"/>
        <v>2.0833333333333333E-3</v>
      </c>
    </row>
    <row r="2637" spans="1:6">
      <c r="A2637" s="4">
        <v>0.15138888888888888</v>
      </c>
      <c r="E2637" s="16">
        <v>0.15138888888888888</v>
      </c>
      <c r="F2637" s="16">
        <f t="shared" si="41"/>
        <v>2.5231481481481481E-3</v>
      </c>
    </row>
    <row r="2638" spans="1:6">
      <c r="A2638" s="4">
        <v>0.16805555555555554</v>
      </c>
      <c r="E2638" s="16">
        <v>0.16805555555555554</v>
      </c>
      <c r="F2638" s="16">
        <f t="shared" si="41"/>
        <v>2.8009259259259259E-3</v>
      </c>
    </row>
    <row r="2639" spans="1:6">
      <c r="A2639" s="4">
        <v>0.1763888888888889</v>
      </c>
      <c r="E2639" s="16">
        <v>0.1763888888888889</v>
      </c>
      <c r="F2639" s="16">
        <f t="shared" si="41"/>
        <v>2.9398148148148148E-3</v>
      </c>
    </row>
    <row r="2640" spans="1:6">
      <c r="A2640" s="4">
        <v>0.15833333333333333</v>
      </c>
      <c r="E2640" s="16">
        <v>0.15833333333333333</v>
      </c>
      <c r="F2640" s="16">
        <f t="shared" si="41"/>
        <v>2.638888888888889E-3</v>
      </c>
    </row>
    <row r="2641" spans="1:6">
      <c r="A2641" s="4">
        <v>0.12638888888888888</v>
      </c>
      <c r="E2641" s="16">
        <v>0.12638888888888888</v>
      </c>
      <c r="F2641" s="16">
        <f t="shared" si="41"/>
        <v>2.1064814814814813E-3</v>
      </c>
    </row>
    <row r="2642" spans="1:6">
      <c r="A2642" s="4">
        <v>0.10694444444444444</v>
      </c>
      <c r="E2642" s="16">
        <v>0.10694444444444444</v>
      </c>
      <c r="F2642" s="16">
        <f t="shared" si="41"/>
        <v>1.7824074074074072E-3</v>
      </c>
    </row>
    <row r="2643" spans="1:6">
      <c r="A2643" s="4">
        <v>0.15902777777777777</v>
      </c>
      <c r="E2643" s="16">
        <v>0.15902777777777777</v>
      </c>
      <c r="F2643" s="16">
        <f t="shared" si="41"/>
        <v>2.650462962962963E-3</v>
      </c>
    </row>
    <row r="2644" spans="1:6">
      <c r="A2644" s="4">
        <v>0.2590277777777778</v>
      </c>
      <c r="E2644" s="16">
        <v>0.2590277777777778</v>
      </c>
      <c r="F2644" s="16">
        <f t="shared" si="41"/>
        <v>4.31712962962963E-3</v>
      </c>
    </row>
    <row r="2645" spans="1:6">
      <c r="A2645" s="4">
        <v>0.19999999999999998</v>
      </c>
      <c r="E2645" s="16">
        <v>0.19999999999999998</v>
      </c>
      <c r="F2645" s="16">
        <f t="shared" si="41"/>
        <v>3.3333333333333331E-3</v>
      </c>
    </row>
    <row r="2646" spans="1:6">
      <c r="A2646" s="4">
        <v>0.18958333333333333</v>
      </c>
      <c r="E2646" s="16">
        <v>0.18958333333333333</v>
      </c>
      <c r="F2646" s="16">
        <f t="shared" si="41"/>
        <v>3.1597222222222222E-3</v>
      </c>
    </row>
    <row r="2647" spans="1:6">
      <c r="A2647" s="4">
        <v>0.18333333333333335</v>
      </c>
      <c r="E2647" s="16">
        <v>0.18333333333333335</v>
      </c>
      <c r="F2647" s="16">
        <f t="shared" si="41"/>
        <v>3.0555555555555557E-3</v>
      </c>
    </row>
    <row r="2648" spans="1:6">
      <c r="A2648" s="4">
        <v>0.18194444444444444</v>
      </c>
      <c r="E2648" s="16">
        <v>0.18194444444444444</v>
      </c>
      <c r="F2648" s="16">
        <f t="shared" si="41"/>
        <v>3.0324074074074073E-3</v>
      </c>
    </row>
    <row r="2649" spans="1:6">
      <c r="A2649" s="4">
        <v>0.16388888888888889</v>
      </c>
      <c r="E2649" s="16">
        <v>0.16388888888888889</v>
      </c>
      <c r="F2649" s="16">
        <f t="shared" si="41"/>
        <v>2.7314814814814814E-3</v>
      </c>
    </row>
    <row r="2650" spans="1:6">
      <c r="A2650" s="4">
        <v>0.35138888888888892</v>
      </c>
      <c r="E2650" s="16">
        <v>0.35138888888888892</v>
      </c>
      <c r="F2650" s="16">
        <f t="shared" si="41"/>
        <v>5.8564814814814816E-3</v>
      </c>
    </row>
    <row r="2651" spans="1:6">
      <c r="A2651" s="4">
        <v>0.16041666666666668</v>
      </c>
      <c r="E2651" s="16">
        <v>0.16041666666666668</v>
      </c>
      <c r="F2651" s="16">
        <f t="shared" si="41"/>
        <v>2.6736111111111114E-3</v>
      </c>
    </row>
    <row r="2652" spans="1:6">
      <c r="A2652" s="4">
        <v>0.13819444444444443</v>
      </c>
      <c r="E2652" s="16">
        <v>0.13819444444444443</v>
      </c>
      <c r="F2652" s="16">
        <f t="shared" si="41"/>
        <v>2.3032407407407402E-3</v>
      </c>
    </row>
    <row r="2653" spans="1:6">
      <c r="A2653" s="4">
        <v>0.16319444444444445</v>
      </c>
      <c r="E2653" s="16">
        <v>0.16319444444444445</v>
      </c>
      <c r="F2653" s="16">
        <f t="shared" si="41"/>
        <v>2.7199074074074074E-3</v>
      </c>
    </row>
    <row r="2654" spans="1:6">
      <c r="A2654" s="4">
        <v>0.10694444444444444</v>
      </c>
      <c r="E2654" s="16">
        <v>0.10694444444444444</v>
      </c>
      <c r="F2654" s="16">
        <f t="shared" si="41"/>
        <v>1.7824074074074072E-3</v>
      </c>
    </row>
    <row r="2655" spans="1:6">
      <c r="A2655" s="4">
        <v>0.14791666666666667</v>
      </c>
      <c r="E2655" s="16">
        <v>0.14791666666666667</v>
      </c>
      <c r="F2655" s="16">
        <f t="shared" ref="F2655:F2718" si="42">E2655/60</f>
        <v>2.4652777777777776E-3</v>
      </c>
    </row>
    <row r="2656" spans="1:6">
      <c r="A2656" s="4">
        <v>0.12708333333333333</v>
      </c>
      <c r="E2656" s="16">
        <v>0.12708333333333333</v>
      </c>
      <c r="F2656" s="16">
        <f t="shared" si="42"/>
        <v>2.1180555555555553E-3</v>
      </c>
    </row>
    <row r="2657" spans="1:6">
      <c r="A2657" s="4">
        <v>0.2298611111111111</v>
      </c>
      <c r="E2657" s="16">
        <v>0.2298611111111111</v>
      </c>
      <c r="F2657" s="16">
        <f t="shared" si="42"/>
        <v>3.8310185185185183E-3</v>
      </c>
    </row>
    <row r="2658" spans="1:6">
      <c r="A2658" s="4">
        <v>0.21805555555555556</v>
      </c>
      <c r="E2658" s="16">
        <v>0.21805555555555556</v>
      </c>
      <c r="F2658" s="16">
        <f t="shared" si="42"/>
        <v>3.6342592592592594E-3</v>
      </c>
    </row>
    <row r="2659" spans="1:6">
      <c r="A2659" s="4">
        <v>0.14583333333333334</v>
      </c>
      <c r="E2659" s="16">
        <v>0.14583333333333334</v>
      </c>
      <c r="F2659" s="16">
        <f t="shared" si="42"/>
        <v>2.4305555555555556E-3</v>
      </c>
    </row>
    <row r="2660" spans="1:6">
      <c r="A2660" s="4">
        <v>0.23402777777777781</v>
      </c>
      <c r="E2660" s="16">
        <v>0.23402777777777781</v>
      </c>
      <c r="F2660" s="16">
        <f t="shared" si="42"/>
        <v>3.9004629629629636E-3</v>
      </c>
    </row>
    <row r="2661" spans="1:6">
      <c r="A2661" s="4">
        <v>0.19236111111111112</v>
      </c>
      <c r="E2661" s="16">
        <v>0.19236111111111112</v>
      </c>
      <c r="F2661" s="16">
        <f t="shared" si="42"/>
        <v>3.2060185185185186E-3</v>
      </c>
    </row>
    <row r="2662" spans="1:6">
      <c r="A2662" s="4">
        <v>0.18333333333333335</v>
      </c>
      <c r="E2662" s="16">
        <v>0.18333333333333335</v>
      </c>
      <c r="F2662" s="16">
        <f t="shared" si="42"/>
        <v>3.0555555555555557E-3</v>
      </c>
    </row>
    <row r="2663" spans="1:6">
      <c r="A2663" s="4">
        <v>0.17986111111111111</v>
      </c>
      <c r="E2663" s="16">
        <v>0.17986111111111111</v>
      </c>
      <c r="F2663" s="16">
        <f t="shared" si="42"/>
        <v>2.9976851851851853E-3</v>
      </c>
    </row>
    <row r="2664" spans="1:6">
      <c r="A2664" s="4">
        <v>0.1673611111111111</v>
      </c>
      <c r="E2664" s="16">
        <v>0.1673611111111111</v>
      </c>
      <c r="F2664" s="16">
        <f t="shared" si="42"/>
        <v>2.7893518518518515E-3</v>
      </c>
    </row>
    <row r="2665" spans="1:6">
      <c r="A2665" s="4">
        <v>0.16388888888888889</v>
      </c>
      <c r="E2665" s="16">
        <v>0.16388888888888889</v>
      </c>
      <c r="F2665" s="16">
        <f t="shared" si="42"/>
        <v>2.7314814814814814E-3</v>
      </c>
    </row>
    <row r="2666" spans="1:6">
      <c r="A2666" s="4">
        <v>0.16319444444444445</v>
      </c>
      <c r="E2666" s="16">
        <v>0.16319444444444445</v>
      </c>
      <c r="F2666" s="16">
        <f t="shared" si="42"/>
        <v>2.7199074074074074E-3</v>
      </c>
    </row>
    <row r="2667" spans="1:6">
      <c r="A2667" s="4">
        <v>0.15972222222222224</v>
      </c>
      <c r="E2667" s="16">
        <v>0.15972222222222224</v>
      </c>
      <c r="F2667" s="16">
        <f t="shared" si="42"/>
        <v>2.6620370370370374E-3</v>
      </c>
    </row>
    <row r="2668" spans="1:6">
      <c r="A2668" s="4">
        <v>0.15763888888888888</v>
      </c>
      <c r="E2668" s="16">
        <v>0.15763888888888888</v>
      </c>
      <c r="F2668" s="16">
        <f t="shared" si="42"/>
        <v>2.6273148148148145E-3</v>
      </c>
    </row>
    <row r="2669" spans="1:6">
      <c r="A2669" s="4">
        <v>0.15486111111111112</v>
      </c>
      <c r="E2669" s="16">
        <v>0.15486111111111112</v>
      </c>
      <c r="F2669" s="16">
        <f t="shared" si="42"/>
        <v>2.5810185185185185E-3</v>
      </c>
    </row>
    <row r="2670" spans="1:6">
      <c r="A2670" s="4">
        <v>0.15416666666666667</v>
      </c>
      <c r="E2670" s="16">
        <v>0.15416666666666667</v>
      </c>
      <c r="F2670" s="16">
        <f t="shared" si="42"/>
        <v>2.5694444444444445E-3</v>
      </c>
    </row>
    <row r="2671" spans="1:6">
      <c r="A2671" s="4">
        <v>0.12986111111111112</v>
      </c>
      <c r="E2671" s="16">
        <v>0.12986111111111112</v>
      </c>
      <c r="F2671" s="16">
        <f t="shared" si="42"/>
        <v>2.1643518518518522E-3</v>
      </c>
    </row>
    <row r="2672" spans="1:6">
      <c r="A2672" s="4">
        <v>0.1111111111111111</v>
      </c>
      <c r="E2672" s="16">
        <v>0.1111111111111111</v>
      </c>
      <c r="F2672" s="16">
        <f t="shared" si="42"/>
        <v>1.8518518518518517E-3</v>
      </c>
    </row>
    <row r="2673" spans="1:6">
      <c r="A2673" s="4">
        <v>0.10972222222222222</v>
      </c>
      <c r="E2673" s="16">
        <v>0.10972222222222222</v>
      </c>
      <c r="F2673" s="16">
        <f t="shared" si="42"/>
        <v>1.8287037037037037E-3</v>
      </c>
    </row>
    <row r="2674" spans="1:6">
      <c r="A2674" s="4">
        <v>7.9861111111111105E-2</v>
      </c>
      <c r="E2674" s="16">
        <v>7.9861111111111105E-2</v>
      </c>
      <c r="F2674" s="16">
        <f t="shared" si="42"/>
        <v>1.3310185185185185E-3</v>
      </c>
    </row>
    <row r="2675" spans="1:6">
      <c r="A2675" s="4">
        <v>0.14027777777777778</v>
      </c>
      <c r="E2675" s="16">
        <v>0.14027777777777778</v>
      </c>
      <c r="F2675" s="16">
        <f t="shared" si="42"/>
        <v>2.3379629629629631E-3</v>
      </c>
    </row>
    <row r="2676" spans="1:6">
      <c r="A2676" s="4">
        <v>0.23263888888888887</v>
      </c>
      <c r="E2676" s="16">
        <v>0.23263888888888887</v>
      </c>
      <c r="F2676" s="16">
        <f t="shared" si="42"/>
        <v>3.8773148148148143E-3</v>
      </c>
    </row>
    <row r="2677" spans="1:6">
      <c r="A2677" s="4">
        <v>0.20277777777777781</v>
      </c>
      <c r="E2677" s="16">
        <v>0.20277777777777781</v>
      </c>
      <c r="F2677" s="16">
        <f t="shared" si="42"/>
        <v>3.37962962962963E-3</v>
      </c>
    </row>
    <row r="2678" spans="1:6">
      <c r="A2678" s="4">
        <v>0.18194444444444444</v>
      </c>
      <c r="E2678" s="16">
        <v>0.18194444444444444</v>
      </c>
      <c r="F2678" s="16">
        <f t="shared" si="42"/>
        <v>3.0324074074074073E-3</v>
      </c>
    </row>
    <row r="2679" spans="1:6">
      <c r="A2679" s="4">
        <v>0.17569444444444446</v>
      </c>
      <c r="E2679" s="16">
        <v>0.17569444444444446</v>
      </c>
      <c r="F2679" s="16">
        <f t="shared" si="42"/>
        <v>2.9282407407407408E-3</v>
      </c>
    </row>
    <row r="2680" spans="1:6">
      <c r="A2680" s="4">
        <v>0.16666666666666666</v>
      </c>
      <c r="E2680" s="16">
        <v>0.16666666666666666</v>
      </c>
      <c r="F2680" s="16">
        <f t="shared" si="42"/>
        <v>2.7777777777777775E-3</v>
      </c>
    </row>
    <row r="2681" spans="1:6">
      <c r="A2681" s="4">
        <v>0.15625</v>
      </c>
      <c r="E2681" s="16">
        <v>0.15625</v>
      </c>
      <c r="F2681" s="16">
        <f t="shared" si="42"/>
        <v>2.6041666666666665E-3</v>
      </c>
    </row>
    <row r="2682" spans="1:6">
      <c r="A2682" s="4">
        <v>0.10972222222222222</v>
      </c>
      <c r="E2682" s="16">
        <v>0.10972222222222222</v>
      </c>
      <c r="F2682" s="16">
        <f t="shared" si="42"/>
        <v>1.8287037037037037E-3</v>
      </c>
    </row>
    <row r="2683" spans="1:6">
      <c r="A2683" s="4">
        <v>0.25069444444444444</v>
      </c>
      <c r="E2683" s="16">
        <v>0.25069444444444444</v>
      </c>
      <c r="F2683" s="16">
        <f t="shared" si="42"/>
        <v>4.178240740740741E-3</v>
      </c>
    </row>
    <row r="2684" spans="1:6">
      <c r="A2684" s="4">
        <v>0.18263888888888891</v>
      </c>
      <c r="E2684" s="16">
        <v>0.18263888888888891</v>
      </c>
      <c r="F2684" s="16">
        <f t="shared" si="42"/>
        <v>3.0439814814814817E-3</v>
      </c>
    </row>
    <row r="2685" spans="1:6">
      <c r="A2685" s="4">
        <v>0.18124999999999999</v>
      </c>
      <c r="E2685" s="16">
        <v>0.18124999999999999</v>
      </c>
      <c r="F2685" s="16">
        <f t="shared" si="42"/>
        <v>3.0208333333333333E-3</v>
      </c>
    </row>
    <row r="2686" spans="1:6">
      <c r="A2686" s="4">
        <v>0.17847222222222223</v>
      </c>
      <c r="E2686" s="16">
        <v>0.17847222222222223</v>
      </c>
      <c r="F2686" s="16">
        <f t="shared" si="42"/>
        <v>2.9745370370370373E-3</v>
      </c>
    </row>
    <row r="2687" spans="1:6">
      <c r="A2687" s="4">
        <v>0.17291666666666669</v>
      </c>
      <c r="E2687" s="16">
        <v>0.17291666666666669</v>
      </c>
      <c r="F2687" s="16">
        <f t="shared" si="42"/>
        <v>2.8819444444444448E-3</v>
      </c>
    </row>
    <row r="2688" spans="1:6">
      <c r="A2688" s="4">
        <v>0.17013888888888887</v>
      </c>
      <c r="E2688" s="16">
        <v>0.17013888888888887</v>
      </c>
      <c r="F2688" s="16">
        <f t="shared" si="42"/>
        <v>2.8356481481481479E-3</v>
      </c>
    </row>
    <row r="2689" spans="1:6">
      <c r="A2689" s="4">
        <v>0.14722222222222223</v>
      </c>
      <c r="E2689" s="16">
        <v>0.14722222222222223</v>
      </c>
      <c r="F2689" s="16">
        <f t="shared" si="42"/>
        <v>2.4537037037037036E-3</v>
      </c>
    </row>
    <row r="2690" spans="1:6">
      <c r="A2690" s="4">
        <v>0.1388888888888889</v>
      </c>
      <c r="E2690" s="16">
        <v>0.1388888888888889</v>
      </c>
      <c r="F2690" s="16">
        <f t="shared" si="42"/>
        <v>2.3148148148148151E-3</v>
      </c>
    </row>
    <row r="2691" spans="1:6">
      <c r="A2691" s="4">
        <v>0.13749999999999998</v>
      </c>
      <c r="E2691" s="16">
        <v>0.13749999999999998</v>
      </c>
      <c r="F2691" s="16">
        <f t="shared" si="42"/>
        <v>2.2916666666666662E-3</v>
      </c>
    </row>
    <row r="2692" spans="1:6">
      <c r="A2692" s="4">
        <v>0.13472222222222222</v>
      </c>
      <c r="E2692" s="16">
        <v>0.13472222222222222</v>
      </c>
      <c r="F2692" s="16">
        <f t="shared" si="42"/>
        <v>2.2453703703703702E-3</v>
      </c>
    </row>
    <row r="2693" spans="1:6">
      <c r="A2693" s="4">
        <v>0.13194444444444445</v>
      </c>
      <c r="E2693" s="16">
        <v>0.13194444444444445</v>
      </c>
      <c r="F2693" s="16">
        <f t="shared" si="42"/>
        <v>2.1990740740740742E-3</v>
      </c>
    </row>
    <row r="2694" spans="1:6">
      <c r="A2694" s="4">
        <v>0.12361111111111112</v>
      </c>
      <c r="E2694" s="16">
        <v>0.12361111111111112</v>
      </c>
      <c r="F2694" s="16">
        <f t="shared" si="42"/>
        <v>2.0601851851851853E-3</v>
      </c>
    </row>
    <row r="2695" spans="1:6">
      <c r="A2695" s="4">
        <v>0.12361111111111112</v>
      </c>
      <c r="E2695" s="16">
        <v>0.12361111111111112</v>
      </c>
      <c r="F2695" s="16">
        <f t="shared" si="42"/>
        <v>2.0601851851851853E-3</v>
      </c>
    </row>
    <row r="2696" spans="1:6">
      <c r="A2696" s="4">
        <v>0.12083333333333333</v>
      </c>
      <c r="E2696" s="16">
        <v>0.12083333333333333</v>
      </c>
      <c r="F2696" s="16">
        <f t="shared" si="42"/>
        <v>2.0138888888888888E-3</v>
      </c>
    </row>
    <row r="2697" spans="1:6">
      <c r="A2697" s="4">
        <v>0.1173611111111111</v>
      </c>
      <c r="E2697" s="16">
        <v>0.1173611111111111</v>
      </c>
      <c r="F2697" s="16">
        <f t="shared" si="42"/>
        <v>1.9560185185185184E-3</v>
      </c>
    </row>
    <row r="2698" spans="1:6">
      <c r="A2698" s="4">
        <v>0.11388888888888889</v>
      </c>
      <c r="E2698" s="16">
        <v>0.11388888888888889</v>
      </c>
      <c r="F2698" s="16">
        <f t="shared" si="42"/>
        <v>1.8981481481481482E-3</v>
      </c>
    </row>
    <row r="2699" spans="1:6">
      <c r="A2699" s="4">
        <v>9.930555555555555E-2</v>
      </c>
      <c r="E2699" s="16">
        <v>9.930555555555555E-2</v>
      </c>
      <c r="F2699" s="16">
        <f t="shared" si="42"/>
        <v>1.6550925925925926E-3</v>
      </c>
    </row>
    <row r="2700" spans="1:6">
      <c r="A2700" s="4">
        <v>9.5138888888888884E-2</v>
      </c>
      <c r="E2700" s="16">
        <v>9.5138888888888884E-2</v>
      </c>
      <c r="F2700" s="16">
        <f t="shared" si="42"/>
        <v>1.5856481481481481E-3</v>
      </c>
    </row>
    <row r="2701" spans="1:6">
      <c r="A2701" s="4">
        <v>3.1944444444444449E-2</v>
      </c>
      <c r="E2701" s="16">
        <v>3.1944444444444449E-2</v>
      </c>
      <c r="F2701" s="16">
        <f t="shared" si="42"/>
        <v>5.3240740740740744E-4</v>
      </c>
    </row>
    <row r="2702" spans="1:6">
      <c r="A2702" s="4">
        <v>0.14027777777777778</v>
      </c>
      <c r="E2702" s="16">
        <v>0.14027777777777778</v>
      </c>
      <c r="F2702" s="16">
        <f t="shared" si="42"/>
        <v>2.3379629629629631E-3</v>
      </c>
    </row>
    <row r="2703" spans="1:6">
      <c r="A2703" s="4">
        <v>0.24583333333333335</v>
      </c>
      <c r="E2703" s="16">
        <v>0.24583333333333335</v>
      </c>
      <c r="F2703" s="16">
        <f t="shared" si="42"/>
        <v>4.0972222222222226E-3</v>
      </c>
    </row>
    <row r="2704" spans="1:6">
      <c r="A2704" s="4">
        <v>0.20694444444444446</v>
      </c>
      <c r="E2704" s="16">
        <v>0.20694444444444446</v>
      </c>
      <c r="F2704" s="16">
        <f t="shared" si="42"/>
        <v>3.4490740740740745E-3</v>
      </c>
    </row>
    <row r="2705" spans="1:6">
      <c r="A2705" s="4">
        <v>0.19791666666666666</v>
      </c>
      <c r="E2705" s="16">
        <v>0.19791666666666666</v>
      </c>
      <c r="F2705" s="16">
        <f t="shared" si="42"/>
        <v>3.2986111111111111E-3</v>
      </c>
    </row>
    <row r="2706" spans="1:6">
      <c r="A2706" s="4">
        <v>0.13333333333333333</v>
      </c>
      <c r="E2706" s="16">
        <v>0.13333333333333333</v>
      </c>
      <c r="F2706" s="16">
        <f t="shared" si="42"/>
        <v>2.2222222222222222E-3</v>
      </c>
    </row>
    <row r="2707" spans="1:6">
      <c r="A2707" s="4">
        <v>0.16319444444444445</v>
      </c>
      <c r="E2707" s="16">
        <v>0.16319444444444445</v>
      </c>
      <c r="F2707" s="16">
        <f t="shared" si="42"/>
        <v>2.7199074074074074E-3</v>
      </c>
    </row>
    <row r="2708" spans="1:6">
      <c r="A2708" s="4">
        <v>0.11388888888888889</v>
      </c>
      <c r="E2708" s="16">
        <v>0.11388888888888889</v>
      </c>
      <c r="F2708" s="16">
        <f t="shared" si="42"/>
        <v>1.8981481481481482E-3</v>
      </c>
    </row>
    <row r="2709" spans="1:6">
      <c r="A2709" s="4">
        <v>0.17986111111111111</v>
      </c>
      <c r="E2709" s="16">
        <v>0.17986111111111111</v>
      </c>
      <c r="F2709" s="16">
        <f t="shared" si="42"/>
        <v>2.9976851851851853E-3</v>
      </c>
    </row>
    <row r="2710" spans="1:6">
      <c r="A2710" s="4">
        <v>0.11944444444444445</v>
      </c>
      <c r="E2710" s="16">
        <v>0.11944444444444445</v>
      </c>
      <c r="F2710" s="16">
        <f t="shared" si="42"/>
        <v>1.9907407407407408E-3</v>
      </c>
    </row>
    <row r="2711" spans="1:6">
      <c r="A2711" s="4">
        <v>0.10972222222222222</v>
      </c>
      <c r="E2711" s="16">
        <v>0.10972222222222222</v>
      </c>
      <c r="F2711" s="16">
        <f t="shared" si="42"/>
        <v>1.8287037037037037E-3</v>
      </c>
    </row>
    <row r="2712" spans="1:6">
      <c r="A2712" s="4">
        <v>0.10208333333333335</v>
      </c>
      <c r="E2712" s="16">
        <v>0.10208333333333335</v>
      </c>
      <c r="F2712" s="16">
        <f t="shared" si="42"/>
        <v>1.701388888888889E-3</v>
      </c>
    </row>
    <row r="2713" spans="1:6">
      <c r="A2713" s="4">
        <v>0.17777777777777778</v>
      </c>
      <c r="E2713" s="16">
        <v>0.17777777777777778</v>
      </c>
      <c r="F2713" s="16">
        <f t="shared" si="42"/>
        <v>2.9629629629629632E-3</v>
      </c>
    </row>
    <row r="2714" spans="1:6">
      <c r="A2714" s="4">
        <v>0.11805555555555557</v>
      </c>
      <c r="E2714" s="16">
        <v>0.11805555555555557</v>
      </c>
      <c r="F2714" s="16">
        <f t="shared" si="42"/>
        <v>1.9675925925925928E-3</v>
      </c>
    </row>
    <row r="2715" spans="1:6">
      <c r="A2715" s="4">
        <v>0.15555555555555556</v>
      </c>
      <c r="E2715" s="16">
        <v>0.15555555555555556</v>
      </c>
      <c r="F2715" s="16">
        <f t="shared" si="42"/>
        <v>2.5925925925925925E-3</v>
      </c>
    </row>
    <row r="2716" spans="1:6">
      <c r="A2716" s="4">
        <v>0.17152777777777775</v>
      </c>
      <c r="E2716" s="16">
        <v>0.17152777777777775</v>
      </c>
      <c r="F2716" s="16">
        <f t="shared" si="42"/>
        <v>2.8587962962962959E-3</v>
      </c>
    </row>
    <row r="2717" spans="1:6">
      <c r="A2717" s="4">
        <v>0.20486111111111113</v>
      </c>
      <c r="E2717" s="16">
        <v>0.20486111111111113</v>
      </c>
      <c r="F2717" s="16">
        <f t="shared" si="42"/>
        <v>3.414351851851852E-3</v>
      </c>
    </row>
    <row r="2718" spans="1:6">
      <c r="A2718" s="4">
        <v>0.16388888888888889</v>
      </c>
      <c r="E2718" s="16">
        <v>0.16388888888888889</v>
      </c>
      <c r="F2718" s="16">
        <f t="shared" si="42"/>
        <v>2.7314814814814814E-3</v>
      </c>
    </row>
    <row r="2719" spans="1:6">
      <c r="A2719" s="4">
        <v>0.14861111111111111</v>
      </c>
      <c r="E2719" s="16">
        <v>0.14861111111111111</v>
      </c>
      <c r="F2719" s="16">
        <f t="shared" ref="F2719:F2782" si="43">E2719/60</f>
        <v>2.476851851851852E-3</v>
      </c>
    </row>
    <row r="2720" spans="1:6">
      <c r="A2720" s="4">
        <v>0.17986111111111111</v>
      </c>
      <c r="E2720" s="16">
        <v>0.17986111111111111</v>
      </c>
      <c r="F2720" s="16">
        <f t="shared" si="43"/>
        <v>2.9976851851851853E-3</v>
      </c>
    </row>
    <row r="2721" spans="1:6">
      <c r="A2721" s="4">
        <v>0.11388888888888889</v>
      </c>
      <c r="E2721" s="16">
        <v>0.11388888888888889</v>
      </c>
      <c r="F2721" s="16">
        <f t="shared" si="43"/>
        <v>1.8981481481481482E-3</v>
      </c>
    </row>
    <row r="2722" spans="1:6">
      <c r="A2722" s="4">
        <v>0.15347222222222223</v>
      </c>
      <c r="E2722" s="16">
        <v>0.15347222222222223</v>
      </c>
      <c r="F2722" s="16">
        <f t="shared" si="43"/>
        <v>2.5578703703703705E-3</v>
      </c>
    </row>
    <row r="2723" spans="1:6">
      <c r="A2723" s="4">
        <v>0.1361111111111111</v>
      </c>
      <c r="E2723" s="16">
        <v>0.1361111111111111</v>
      </c>
      <c r="F2723" s="16">
        <f t="shared" si="43"/>
        <v>2.2685185185185182E-3</v>
      </c>
    </row>
    <row r="2724" spans="1:6">
      <c r="A2724" s="4">
        <v>0.10208333333333335</v>
      </c>
      <c r="E2724" s="16">
        <v>0.10208333333333335</v>
      </c>
      <c r="F2724" s="16">
        <f t="shared" si="43"/>
        <v>1.701388888888889E-3</v>
      </c>
    </row>
    <row r="2725" spans="1:6">
      <c r="A2725" s="4">
        <v>0.15486111111111112</v>
      </c>
      <c r="E2725" s="16">
        <v>0.15486111111111112</v>
      </c>
      <c r="F2725" s="16">
        <f t="shared" si="43"/>
        <v>2.5810185185185185E-3</v>
      </c>
    </row>
    <row r="2726" spans="1:6">
      <c r="A2726" s="4">
        <v>0.16944444444444443</v>
      </c>
      <c r="E2726" s="16">
        <v>0.16944444444444443</v>
      </c>
      <c r="F2726" s="16">
        <f t="shared" si="43"/>
        <v>2.8240740740740739E-3</v>
      </c>
    </row>
    <row r="2727" spans="1:6">
      <c r="A2727" s="4">
        <v>0.22430555555555556</v>
      </c>
      <c r="E2727" s="16">
        <v>0.22430555555555556</v>
      </c>
      <c r="F2727" s="16">
        <f t="shared" si="43"/>
        <v>3.7384259259259259E-3</v>
      </c>
    </row>
    <row r="2728" spans="1:6">
      <c r="A2728" s="4">
        <v>0.18888888888888888</v>
      </c>
      <c r="E2728" s="16">
        <v>0.18888888888888888</v>
      </c>
      <c r="F2728" s="16">
        <f t="shared" si="43"/>
        <v>3.1481481481481482E-3</v>
      </c>
    </row>
    <row r="2729" spans="1:6">
      <c r="A2729" s="4">
        <v>0.11388888888888889</v>
      </c>
      <c r="E2729" s="16">
        <v>0.11388888888888889</v>
      </c>
      <c r="F2729" s="16">
        <f t="shared" si="43"/>
        <v>1.8981481481481482E-3</v>
      </c>
    </row>
    <row r="2730" spans="1:6">
      <c r="A2730" s="4">
        <v>0.10833333333333334</v>
      </c>
      <c r="E2730" s="16">
        <v>0.10833333333333334</v>
      </c>
      <c r="F2730" s="16">
        <f t="shared" si="43"/>
        <v>1.8055555555555557E-3</v>
      </c>
    </row>
    <row r="2731" spans="1:6">
      <c r="A2731" s="4">
        <v>0.24583333333333335</v>
      </c>
      <c r="E2731" s="16">
        <v>0.24583333333333335</v>
      </c>
      <c r="F2731" s="16">
        <f t="shared" si="43"/>
        <v>4.0972222222222226E-3</v>
      </c>
    </row>
    <row r="2732" spans="1:6">
      <c r="A2732" s="4">
        <v>0.15347222222222223</v>
      </c>
      <c r="E2732" s="16">
        <v>0.15347222222222223</v>
      </c>
      <c r="F2732" s="16">
        <f t="shared" si="43"/>
        <v>2.5578703703703705E-3</v>
      </c>
    </row>
    <row r="2733" spans="1:6">
      <c r="A2733" s="4">
        <v>0.15486111111111112</v>
      </c>
      <c r="E2733" s="16">
        <v>0.15486111111111112</v>
      </c>
      <c r="F2733" s="16">
        <f t="shared" si="43"/>
        <v>2.5810185185185185E-3</v>
      </c>
    </row>
    <row r="2734" spans="1:6">
      <c r="A2734" s="4">
        <v>0.16180555555555556</v>
      </c>
      <c r="E2734" s="16">
        <v>0.16180555555555556</v>
      </c>
      <c r="F2734" s="16">
        <f t="shared" si="43"/>
        <v>2.6967592592592594E-3</v>
      </c>
    </row>
    <row r="2735" spans="1:6">
      <c r="A2735" s="4">
        <v>9.0277777777777776E-2</v>
      </c>
      <c r="E2735" s="16">
        <v>9.0277777777777776E-2</v>
      </c>
      <c r="F2735" s="16">
        <f t="shared" si="43"/>
        <v>1.5046296296296296E-3</v>
      </c>
    </row>
    <row r="2736" spans="1:6">
      <c r="A2736" s="4">
        <v>0.12638888888888888</v>
      </c>
      <c r="E2736" s="16">
        <v>0.12638888888888888</v>
      </c>
      <c r="F2736" s="16">
        <f t="shared" si="43"/>
        <v>2.1064814814814813E-3</v>
      </c>
    </row>
    <row r="2737" spans="1:6">
      <c r="A2737" s="4">
        <v>0.18055555555555555</v>
      </c>
      <c r="E2737" s="16">
        <v>0.18055555555555555</v>
      </c>
      <c r="F2737" s="16">
        <f t="shared" si="43"/>
        <v>3.0092592592592593E-3</v>
      </c>
    </row>
    <row r="2738" spans="1:6">
      <c r="A2738" s="4">
        <v>0.1673611111111111</v>
      </c>
      <c r="E2738" s="16">
        <v>0.1673611111111111</v>
      </c>
      <c r="F2738" s="16">
        <f t="shared" si="43"/>
        <v>2.7893518518518515E-3</v>
      </c>
    </row>
    <row r="2739" spans="1:6">
      <c r="A2739" s="4">
        <v>0.16319444444444445</v>
      </c>
      <c r="E2739" s="16">
        <v>0.16319444444444445</v>
      </c>
      <c r="F2739" s="16">
        <f t="shared" si="43"/>
        <v>2.7199074074074074E-3</v>
      </c>
    </row>
    <row r="2740" spans="1:6">
      <c r="A2740" s="4">
        <v>0.15902777777777777</v>
      </c>
      <c r="E2740" s="16">
        <v>0.15902777777777777</v>
      </c>
      <c r="F2740" s="16">
        <f t="shared" si="43"/>
        <v>2.650462962962963E-3</v>
      </c>
    </row>
    <row r="2741" spans="1:6">
      <c r="A2741" s="4">
        <v>0.13680555555555554</v>
      </c>
      <c r="E2741" s="16">
        <v>0.13680555555555554</v>
      </c>
      <c r="F2741" s="16">
        <f t="shared" si="43"/>
        <v>2.2800925925925922E-3</v>
      </c>
    </row>
    <row r="2742" spans="1:6">
      <c r="A2742" s="4">
        <v>9.9999999999999992E-2</v>
      </c>
      <c r="E2742" s="16">
        <v>9.9999999999999992E-2</v>
      </c>
      <c r="F2742" s="16">
        <f t="shared" si="43"/>
        <v>1.6666666666666666E-3</v>
      </c>
    </row>
    <row r="2743" spans="1:6">
      <c r="A2743" s="4">
        <v>4.5138888888888888E-2</v>
      </c>
      <c r="E2743" s="16">
        <v>4.5138888888888888E-2</v>
      </c>
      <c r="F2743" s="16">
        <f t="shared" si="43"/>
        <v>7.5231481481481482E-4</v>
      </c>
    </row>
    <row r="2744" spans="1:6">
      <c r="A2744" s="4">
        <v>0.16944444444444443</v>
      </c>
      <c r="E2744" s="16">
        <v>0.16944444444444443</v>
      </c>
      <c r="F2744" s="16">
        <f t="shared" si="43"/>
        <v>2.8240740740740739E-3</v>
      </c>
    </row>
    <row r="2745" spans="1:6">
      <c r="A2745" s="4">
        <v>0.19791666666666666</v>
      </c>
      <c r="E2745" s="16">
        <v>0.19791666666666666</v>
      </c>
      <c r="F2745" s="16">
        <f t="shared" si="43"/>
        <v>3.2986111111111111E-3</v>
      </c>
    </row>
    <row r="2746" spans="1:6">
      <c r="A2746" s="4">
        <v>0.125</v>
      </c>
      <c r="E2746" s="16">
        <v>0.125</v>
      </c>
      <c r="F2746" s="16">
        <f t="shared" si="43"/>
        <v>2.0833333333333333E-3</v>
      </c>
    </row>
    <row r="2747" spans="1:6">
      <c r="A2747" s="4">
        <v>0.10416666666666667</v>
      </c>
      <c r="E2747" s="16">
        <v>0.10416666666666667</v>
      </c>
      <c r="F2747" s="16">
        <f t="shared" si="43"/>
        <v>1.7361111111111112E-3</v>
      </c>
    </row>
    <row r="2748" spans="1:6">
      <c r="A2748" s="4">
        <v>0.17013888888888887</v>
      </c>
      <c r="E2748" s="16">
        <v>0.17013888888888887</v>
      </c>
      <c r="F2748" s="16">
        <f t="shared" si="43"/>
        <v>2.8356481481481479E-3</v>
      </c>
    </row>
    <row r="2749" spans="1:6">
      <c r="A2749" s="4">
        <v>0.15069444444444444</v>
      </c>
      <c r="E2749" s="16">
        <v>0.15069444444444444</v>
      </c>
      <c r="F2749" s="16">
        <f t="shared" si="43"/>
        <v>2.5115740740740741E-3</v>
      </c>
    </row>
    <row r="2750" spans="1:6">
      <c r="A2750" s="4">
        <v>0.14861111111111111</v>
      </c>
      <c r="E2750" s="16">
        <v>0.14861111111111111</v>
      </c>
      <c r="F2750" s="16">
        <f t="shared" si="43"/>
        <v>2.476851851851852E-3</v>
      </c>
    </row>
    <row r="2751" spans="1:6">
      <c r="A2751" s="4">
        <v>0.13263888888888889</v>
      </c>
      <c r="E2751" s="16">
        <v>0.13263888888888889</v>
      </c>
      <c r="F2751" s="16">
        <f t="shared" si="43"/>
        <v>2.2106481481481482E-3</v>
      </c>
    </row>
    <row r="2752" spans="1:6">
      <c r="A2752" s="4">
        <v>0.23263888888888887</v>
      </c>
      <c r="E2752" s="16">
        <v>0.23263888888888887</v>
      </c>
      <c r="F2752" s="16">
        <f t="shared" si="43"/>
        <v>3.8773148148148143E-3</v>
      </c>
    </row>
    <row r="2753" spans="1:6">
      <c r="A2753" s="4">
        <v>0.14722222222222223</v>
      </c>
      <c r="E2753" s="16">
        <v>0.14722222222222223</v>
      </c>
      <c r="F2753" s="16">
        <f t="shared" si="43"/>
        <v>2.4537037037037036E-3</v>
      </c>
    </row>
    <row r="2754" spans="1:6">
      <c r="A2754" s="4">
        <v>0.17222222222222225</v>
      </c>
      <c r="E2754" s="16">
        <v>0.17222222222222225</v>
      </c>
      <c r="F2754" s="16">
        <f t="shared" si="43"/>
        <v>2.8703703703703708E-3</v>
      </c>
    </row>
    <row r="2755" spans="1:6">
      <c r="A2755" s="4">
        <v>0.13749999999999998</v>
      </c>
      <c r="E2755" s="16">
        <v>0.13749999999999998</v>
      </c>
      <c r="F2755" s="16">
        <f t="shared" si="43"/>
        <v>2.2916666666666662E-3</v>
      </c>
    </row>
    <row r="2756" spans="1:6">
      <c r="A2756" s="4">
        <v>0.16458333333333333</v>
      </c>
      <c r="E2756" s="16">
        <v>0.16458333333333333</v>
      </c>
      <c r="F2756" s="16">
        <f t="shared" si="43"/>
        <v>2.7430555555555554E-3</v>
      </c>
    </row>
    <row r="2757" spans="1:6">
      <c r="A2757" s="4">
        <v>0.23958333333333334</v>
      </c>
      <c r="E2757" s="16">
        <v>0.23958333333333334</v>
      </c>
      <c r="F2757" s="16">
        <f t="shared" si="43"/>
        <v>3.9930555555555561E-3</v>
      </c>
    </row>
    <row r="2758" spans="1:6">
      <c r="A2758" s="4">
        <v>0.18333333333333335</v>
      </c>
      <c r="E2758" s="16">
        <v>0.18333333333333335</v>
      </c>
      <c r="F2758" s="16">
        <f t="shared" si="43"/>
        <v>3.0555555555555557E-3</v>
      </c>
    </row>
    <row r="2759" spans="1:6">
      <c r="A2759" s="4">
        <v>0.17083333333333331</v>
      </c>
      <c r="E2759" s="16">
        <v>0.17083333333333331</v>
      </c>
      <c r="F2759" s="16">
        <f t="shared" si="43"/>
        <v>2.8472222222222219E-3</v>
      </c>
    </row>
    <row r="2760" spans="1:6">
      <c r="A2760" s="4">
        <v>0.15486111111111112</v>
      </c>
      <c r="E2760" s="16">
        <v>0.15486111111111112</v>
      </c>
      <c r="F2760" s="16">
        <f t="shared" si="43"/>
        <v>2.5810185185185185E-3</v>
      </c>
    </row>
    <row r="2761" spans="1:6">
      <c r="A2761" s="4">
        <v>0.14930555555555555</v>
      </c>
      <c r="E2761" s="16">
        <v>0.14930555555555555</v>
      </c>
      <c r="F2761" s="16">
        <f t="shared" si="43"/>
        <v>2.488425925925926E-3</v>
      </c>
    </row>
    <row r="2762" spans="1:6">
      <c r="A2762" s="4">
        <v>0.13472222222222222</v>
      </c>
      <c r="E2762" s="16">
        <v>0.13472222222222222</v>
      </c>
      <c r="F2762" s="16">
        <f t="shared" si="43"/>
        <v>2.2453703703703702E-3</v>
      </c>
    </row>
    <row r="2763" spans="1:6">
      <c r="A2763" s="4">
        <v>0.13333333333333333</v>
      </c>
      <c r="E2763" s="16">
        <v>0.13333333333333333</v>
      </c>
      <c r="F2763" s="16">
        <f t="shared" si="43"/>
        <v>2.2222222222222222E-3</v>
      </c>
    </row>
    <row r="2764" spans="1:6">
      <c r="A2764" s="4">
        <v>2.6388888888888889E-2</v>
      </c>
      <c r="E2764" s="16">
        <v>2.6388888888888889E-2</v>
      </c>
      <c r="F2764" s="16">
        <f t="shared" si="43"/>
        <v>4.3981481481481481E-4</v>
      </c>
    </row>
    <row r="2765" spans="1:6">
      <c r="A2765" s="4">
        <v>0.17986111111111111</v>
      </c>
      <c r="E2765" s="16">
        <v>0.17986111111111111</v>
      </c>
      <c r="F2765" s="16">
        <f t="shared" si="43"/>
        <v>2.9976851851851853E-3</v>
      </c>
    </row>
    <row r="2766" spans="1:6">
      <c r="A2766" s="4">
        <v>0.17152777777777775</v>
      </c>
      <c r="E2766" s="16">
        <v>0.17152777777777775</v>
      </c>
      <c r="F2766" s="16">
        <f t="shared" si="43"/>
        <v>2.8587962962962959E-3</v>
      </c>
    </row>
    <row r="2767" spans="1:6">
      <c r="A2767" s="4">
        <v>0.15972222222222224</v>
      </c>
      <c r="E2767" s="16">
        <v>0.15972222222222224</v>
      </c>
      <c r="F2767" s="16">
        <f t="shared" si="43"/>
        <v>2.6620370370370374E-3</v>
      </c>
    </row>
    <row r="2768" spans="1:6">
      <c r="A2768" s="4">
        <v>0.13472222222222222</v>
      </c>
      <c r="E2768" s="16">
        <v>0.13472222222222222</v>
      </c>
      <c r="F2768" s="16">
        <f t="shared" si="43"/>
        <v>2.2453703703703702E-3</v>
      </c>
    </row>
    <row r="2769" spans="1:6">
      <c r="A2769" s="4">
        <v>0.13819444444444443</v>
      </c>
      <c r="E2769" s="16">
        <v>0.13819444444444443</v>
      </c>
      <c r="F2769" s="16">
        <f t="shared" si="43"/>
        <v>2.3032407407407402E-3</v>
      </c>
    </row>
    <row r="2770" spans="1:6">
      <c r="A2770" s="4">
        <v>7.4305555555555555E-2</v>
      </c>
      <c r="E2770" s="16">
        <v>7.4305555555555555E-2</v>
      </c>
      <c r="F2770" s="16">
        <f t="shared" si="43"/>
        <v>1.238425925925926E-3</v>
      </c>
    </row>
    <row r="2771" spans="1:6">
      <c r="A2771" s="4">
        <v>2.361111111111111E-2</v>
      </c>
      <c r="E2771" s="16">
        <v>2.361111111111111E-2</v>
      </c>
      <c r="F2771" s="16">
        <f t="shared" si="43"/>
        <v>3.9351851851851852E-4</v>
      </c>
    </row>
    <row r="2772" spans="1:6">
      <c r="A2772" s="4">
        <v>0.15069444444444444</v>
      </c>
      <c r="E2772" s="16">
        <v>0.15069444444444444</v>
      </c>
      <c r="F2772" s="16">
        <f t="shared" si="43"/>
        <v>2.5115740740740741E-3</v>
      </c>
    </row>
    <row r="2773" spans="1:6">
      <c r="A2773" s="4">
        <v>0.14027777777777778</v>
      </c>
      <c r="E2773" s="16">
        <v>0.14027777777777778</v>
      </c>
      <c r="F2773" s="16">
        <f t="shared" si="43"/>
        <v>2.3379629629629631E-3</v>
      </c>
    </row>
    <row r="2774" spans="1:6">
      <c r="A2774" s="4">
        <v>0.12708333333333333</v>
      </c>
      <c r="E2774" s="16">
        <v>0.12708333333333333</v>
      </c>
      <c r="F2774" s="16">
        <f t="shared" si="43"/>
        <v>2.1180555555555553E-3</v>
      </c>
    </row>
    <row r="2775" spans="1:6">
      <c r="A2775" s="4">
        <v>0.17361111111111113</v>
      </c>
      <c r="E2775" s="16">
        <v>0.17361111111111113</v>
      </c>
      <c r="F2775" s="16">
        <f t="shared" si="43"/>
        <v>2.8935185185185188E-3</v>
      </c>
    </row>
    <row r="2776" spans="1:6">
      <c r="A2776" s="4">
        <v>0.15694444444444444</v>
      </c>
      <c r="E2776" s="16">
        <v>0.15694444444444444</v>
      </c>
      <c r="F2776" s="16">
        <f t="shared" si="43"/>
        <v>2.6157407407407405E-3</v>
      </c>
    </row>
    <row r="2777" spans="1:6">
      <c r="A2777" s="4">
        <v>0.13472222222222222</v>
      </c>
      <c r="E2777" s="16">
        <v>0.13472222222222222</v>
      </c>
      <c r="F2777" s="16">
        <f t="shared" si="43"/>
        <v>2.2453703703703702E-3</v>
      </c>
    </row>
    <row r="2778" spans="1:6">
      <c r="A2778" s="4">
        <v>0.17777777777777778</v>
      </c>
      <c r="E2778" s="16">
        <v>0.17777777777777778</v>
      </c>
      <c r="F2778" s="16">
        <f t="shared" si="43"/>
        <v>2.9629629629629632E-3</v>
      </c>
    </row>
    <row r="2779" spans="1:6">
      <c r="A2779" s="4">
        <v>0.17777777777777778</v>
      </c>
      <c r="E2779" s="16">
        <v>0.17777777777777778</v>
      </c>
      <c r="F2779" s="16">
        <f t="shared" si="43"/>
        <v>2.9629629629629632E-3</v>
      </c>
    </row>
    <row r="2780" spans="1:6">
      <c r="A2780" s="4">
        <v>0.13749999999999998</v>
      </c>
      <c r="E2780" s="16">
        <v>0.13749999999999998</v>
      </c>
      <c r="F2780" s="16">
        <f t="shared" si="43"/>
        <v>2.2916666666666662E-3</v>
      </c>
    </row>
    <row r="2781" spans="1:6">
      <c r="A2781" s="4">
        <v>0.12708333333333333</v>
      </c>
      <c r="E2781" s="16">
        <v>0.12708333333333333</v>
      </c>
      <c r="F2781" s="16">
        <f t="shared" si="43"/>
        <v>2.1180555555555553E-3</v>
      </c>
    </row>
    <row r="2782" spans="1:6">
      <c r="A2782" s="4">
        <v>0.12291666666666667</v>
      </c>
      <c r="E2782" s="16">
        <v>0.12291666666666667</v>
      </c>
      <c r="F2782" s="16">
        <f t="shared" si="43"/>
        <v>2.0486111111111113E-3</v>
      </c>
    </row>
    <row r="2783" spans="1:6">
      <c r="A2783" s="4">
        <v>0.11319444444444444</v>
      </c>
      <c r="E2783" s="16">
        <v>0.11319444444444444</v>
      </c>
      <c r="F2783" s="16">
        <f t="shared" ref="F2783:F2846" si="44">E2783/60</f>
        <v>1.8865740740740742E-3</v>
      </c>
    </row>
    <row r="2784" spans="1:6">
      <c r="A2784" s="4">
        <v>0.1013888888888889</v>
      </c>
      <c r="E2784" s="16">
        <v>0.1013888888888889</v>
      </c>
      <c r="F2784" s="16">
        <f t="shared" si="44"/>
        <v>1.689814814814815E-3</v>
      </c>
    </row>
    <row r="2785" spans="1:6">
      <c r="A2785" s="4">
        <v>0.10069444444444443</v>
      </c>
      <c r="E2785" s="16">
        <v>0.10069444444444443</v>
      </c>
      <c r="F2785" s="16">
        <f t="shared" si="44"/>
        <v>1.6782407407407406E-3</v>
      </c>
    </row>
    <row r="2786" spans="1:6">
      <c r="A2786" s="4">
        <v>8.6111111111111124E-2</v>
      </c>
      <c r="E2786" s="16">
        <v>8.6111111111111124E-2</v>
      </c>
      <c r="F2786" s="16">
        <f t="shared" si="44"/>
        <v>1.4351851851851854E-3</v>
      </c>
    </row>
    <row r="2787" spans="1:6">
      <c r="A2787" s="4">
        <v>8.3333333333333329E-2</v>
      </c>
      <c r="E2787" s="16">
        <v>8.3333333333333329E-2</v>
      </c>
      <c r="F2787" s="16">
        <f t="shared" si="44"/>
        <v>1.3888888888888887E-3</v>
      </c>
    </row>
    <row r="2788" spans="1:6">
      <c r="A2788" s="4">
        <v>8.2638888888888887E-2</v>
      </c>
      <c r="E2788" s="16">
        <v>8.2638888888888887E-2</v>
      </c>
      <c r="F2788" s="16">
        <f t="shared" si="44"/>
        <v>1.3773148148148147E-3</v>
      </c>
    </row>
    <row r="2789" spans="1:6">
      <c r="A2789" s="4">
        <v>0.12430555555555556</v>
      </c>
      <c r="E2789" s="16">
        <v>0.12430555555555556</v>
      </c>
      <c r="F2789" s="16">
        <f t="shared" si="44"/>
        <v>2.0717592592592593E-3</v>
      </c>
    </row>
    <row r="2790" spans="1:6">
      <c r="A2790" s="4">
        <v>0.12291666666666667</v>
      </c>
      <c r="E2790" s="16">
        <v>0.12291666666666667</v>
      </c>
      <c r="F2790" s="16">
        <f t="shared" si="44"/>
        <v>2.0486111111111113E-3</v>
      </c>
    </row>
    <row r="2791" spans="1:6">
      <c r="A2791" s="4">
        <v>0.16250000000000001</v>
      </c>
      <c r="E2791" s="16">
        <v>0.16250000000000001</v>
      </c>
      <c r="F2791" s="16">
        <f t="shared" si="44"/>
        <v>2.7083333333333334E-3</v>
      </c>
    </row>
    <row r="2792" spans="1:6">
      <c r="A2792" s="4">
        <v>0.1076388888888889</v>
      </c>
      <c r="E2792" s="16">
        <v>0.1076388888888889</v>
      </c>
      <c r="F2792" s="16">
        <f t="shared" si="44"/>
        <v>1.7939814814814817E-3</v>
      </c>
    </row>
    <row r="2793" spans="1:6">
      <c r="A2793" s="4">
        <v>0.14166666666666666</v>
      </c>
      <c r="E2793" s="16">
        <v>0.14166666666666666</v>
      </c>
      <c r="F2793" s="16">
        <f t="shared" si="44"/>
        <v>2.3611111111111111E-3</v>
      </c>
    </row>
    <row r="2794" spans="1:6">
      <c r="A2794" s="4">
        <v>0.18888888888888888</v>
      </c>
      <c r="E2794" s="16">
        <v>0.18888888888888888</v>
      </c>
      <c r="F2794" s="16">
        <f t="shared" si="44"/>
        <v>3.1481481481481482E-3</v>
      </c>
    </row>
    <row r="2795" spans="1:6">
      <c r="A2795" s="4">
        <v>0.24305555555555555</v>
      </c>
      <c r="E2795" s="16">
        <v>0.24305555555555555</v>
      </c>
      <c r="F2795" s="16">
        <f t="shared" si="44"/>
        <v>4.0509259259259257E-3</v>
      </c>
    </row>
    <row r="2796" spans="1:6">
      <c r="A2796" s="4">
        <v>0.16805555555555554</v>
      </c>
      <c r="E2796" s="16">
        <v>0.16805555555555554</v>
      </c>
      <c r="F2796" s="16">
        <f t="shared" si="44"/>
        <v>2.8009259259259259E-3</v>
      </c>
    </row>
    <row r="2797" spans="1:6">
      <c r="A2797" s="4">
        <v>0.15972222222222224</v>
      </c>
      <c r="E2797" s="16">
        <v>0.15972222222222224</v>
      </c>
      <c r="F2797" s="16">
        <f t="shared" si="44"/>
        <v>2.6620370370370374E-3</v>
      </c>
    </row>
    <row r="2798" spans="1:6">
      <c r="A2798" s="4">
        <v>0.15833333333333333</v>
      </c>
      <c r="E2798" s="16">
        <v>0.15833333333333333</v>
      </c>
      <c r="F2798" s="16">
        <f t="shared" si="44"/>
        <v>2.638888888888889E-3</v>
      </c>
    </row>
    <row r="2799" spans="1:6">
      <c r="A2799" s="4">
        <v>0.14791666666666667</v>
      </c>
      <c r="E2799" s="16">
        <v>0.14791666666666667</v>
      </c>
      <c r="F2799" s="16">
        <f t="shared" si="44"/>
        <v>2.4652777777777776E-3</v>
      </c>
    </row>
    <row r="2800" spans="1:6">
      <c r="A2800" s="4">
        <v>0.14097222222222222</v>
      </c>
      <c r="E2800" s="16">
        <v>0.14097222222222222</v>
      </c>
      <c r="F2800" s="16">
        <f t="shared" si="44"/>
        <v>2.3495370370370371E-3</v>
      </c>
    </row>
    <row r="2801" spans="1:6">
      <c r="A2801" s="4">
        <v>3.888888888888889E-2</v>
      </c>
      <c r="E2801" s="16">
        <v>3.888888888888889E-2</v>
      </c>
      <c r="F2801" s="16">
        <f t="shared" si="44"/>
        <v>6.4814814814814813E-4</v>
      </c>
    </row>
    <row r="2802" spans="1:6">
      <c r="A2802" s="4">
        <v>0.1111111111111111</v>
      </c>
      <c r="E2802" s="16">
        <v>0.1111111111111111</v>
      </c>
      <c r="F2802" s="16">
        <f t="shared" si="44"/>
        <v>1.8518518518518517E-3</v>
      </c>
    </row>
    <row r="2803" spans="1:6">
      <c r="A2803" s="4">
        <v>0.10416666666666667</v>
      </c>
      <c r="E2803" s="16">
        <v>0.10416666666666667</v>
      </c>
      <c r="F2803" s="16">
        <f t="shared" si="44"/>
        <v>1.7361111111111112E-3</v>
      </c>
    </row>
    <row r="2804" spans="1:6">
      <c r="A2804" s="4">
        <v>7.8472222222222221E-2</v>
      </c>
      <c r="E2804" s="16">
        <v>7.8472222222222221E-2</v>
      </c>
      <c r="F2804" s="16">
        <f t="shared" si="44"/>
        <v>1.3078703703703703E-3</v>
      </c>
    </row>
    <row r="2805" spans="1:6">
      <c r="A2805" s="4">
        <v>0.16388888888888889</v>
      </c>
      <c r="E2805" s="16">
        <v>0.16388888888888889</v>
      </c>
      <c r="F2805" s="16">
        <f t="shared" si="44"/>
        <v>2.7314814814814814E-3</v>
      </c>
    </row>
    <row r="2806" spans="1:6">
      <c r="A2806" s="4">
        <v>0.12013888888888889</v>
      </c>
      <c r="E2806" s="16">
        <v>0.12013888888888889</v>
      </c>
      <c r="F2806" s="16">
        <f t="shared" si="44"/>
        <v>2.0023148148148148E-3</v>
      </c>
    </row>
    <row r="2807" spans="1:6">
      <c r="A2807" s="4">
        <v>0.16319444444444445</v>
      </c>
      <c r="E2807" s="16">
        <v>0.16319444444444445</v>
      </c>
      <c r="F2807" s="16">
        <f t="shared" si="44"/>
        <v>2.7199074074074074E-3</v>
      </c>
    </row>
    <row r="2808" spans="1:6">
      <c r="A2808" s="4">
        <v>0.15902777777777777</v>
      </c>
      <c r="E2808" s="16">
        <v>0.15902777777777777</v>
      </c>
      <c r="F2808" s="16">
        <f t="shared" si="44"/>
        <v>2.650462962962963E-3</v>
      </c>
    </row>
    <row r="2809" spans="1:6">
      <c r="A2809" s="4">
        <v>0.14583333333333334</v>
      </c>
      <c r="E2809" s="16">
        <v>0.14583333333333334</v>
      </c>
      <c r="F2809" s="16">
        <f t="shared" si="44"/>
        <v>2.4305555555555556E-3</v>
      </c>
    </row>
    <row r="2810" spans="1:6">
      <c r="A2810" s="4">
        <v>0.14583333333333334</v>
      </c>
      <c r="E2810" s="16">
        <v>0.14583333333333334</v>
      </c>
      <c r="F2810" s="16">
        <f t="shared" si="44"/>
        <v>2.4305555555555556E-3</v>
      </c>
    </row>
    <row r="2811" spans="1:6">
      <c r="A2811" s="4">
        <v>0.14444444444444446</v>
      </c>
      <c r="E2811" s="16">
        <v>0.14444444444444446</v>
      </c>
      <c r="F2811" s="16">
        <f t="shared" si="44"/>
        <v>2.4074074074074076E-3</v>
      </c>
    </row>
    <row r="2812" spans="1:6">
      <c r="A2812" s="4">
        <v>0.13194444444444445</v>
      </c>
      <c r="E2812" s="16">
        <v>0.13194444444444445</v>
      </c>
      <c r="F2812" s="16">
        <f t="shared" si="44"/>
        <v>2.1990740740740742E-3</v>
      </c>
    </row>
    <row r="2813" spans="1:6">
      <c r="A2813" s="4">
        <v>0.125</v>
      </c>
      <c r="E2813" s="16">
        <v>0.125</v>
      </c>
      <c r="F2813" s="16">
        <f t="shared" si="44"/>
        <v>2.0833333333333333E-3</v>
      </c>
    </row>
    <row r="2814" spans="1:6">
      <c r="A2814" s="4">
        <v>0.11805555555555557</v>
      </c>
      <c r="E2814" s="16">
        <v>0.11805555555555557</v>
      </c>
      <c r="F2814" s="16">
        <f t="shared" si="44"/>
        <v>1.9675925925925928E-3</v>
      </c>
    </row>
    <row r="2815" spans="1:6">
      <c r="A2815" s="4">
        <v>0.1111111111111111</v>
      </c>
      <c r="E2815" s="16">
        <v>0.1111111111111111</v>
      </c>
      <c r="F2815" s="16">
        <f t="shared" si="44"/>
        <v>1.8518518518518517E-3</v>
      </c>
    </row>
    <row r="2816" spans="1:6">
      <c r="A2816" s="4">
        <v>0.11805555555555557</v>
      </c>
      <c r="E2816" s="16">
        <v>0.11805555555555557</v>
      </c>
      <c r="F2816" s="16">
        <f t="shared" si="44"/>
        <v>1.9675925925925928E-3</v>
      </c>
    </row>
    <row r="2817" spans="1:6">
      <c r="A2817" s="4">
        <v>0.24791666666666667</v>
      </c>
      <c r="E2817" s="16">
        <v>0.24791666666666667</v>
      </c>
      <c r="F2817" s="16">
        <f t="shared" si="44"/>
        <v>4.1319444444444442E-3</v>
      </c>
    </row>
    <row r="2818" spans="1:6">
      <c r="A2818" s="4">
        <v>0.13333333333333333</v>
      </c>
      <c r="E2818" s="16">
        <v>0.13333333333333333</v>
      </c>
      <c r="F2818" s="16">
        <f t="shared" si="44"/>
        <v>2.2222222222222222E-3</v>
      </c>
    </row>
    <row r="2819" spans="1:6">
      <c r="A2819" s="4">
        <v>0.13958333333333334</v>
      </c>
      <c r="E2819" s="16">
        <v>0.13958333333333334</v>
      </c>
      <c r="F2819" s="16">
        <f t="shared" si="44"/>
        <v>2.3263888888888891E-3</v>
      </c>
    </row>
    <row r="2820" spans="1:6">
      <c r="A2820" s="4">
        <v>0.15694444444444444</v>
      </c>
      <c r="E2820" s="16">
        <v>0.15694444444444444</v>
      </c>
      <c r="F2820" s="16">
        <f t="shared" si="44"/>
        <v>2.6157407407407405E-3</v>
      </c>
    </row>
    <row r="2821" spans="1:6">
      <c r="A2821" s="4">
        <v>0.14722222222222223</v>
      </c>
      <c r="E2821" s="16">
        <v>0.14722222222222223</v>
      </c>
      <c r="F2821" s="16">
        <f t="shared" si="44"/>
        <v>2.4537037037037036E-3</v>
      </c>
    </row>
    <row r="2822" spans="1:6">
      <c r="A2822" s="4">
        <v>0.13333333333333333</v>
      </c>
      <c r="E2822" s="16">
        <v>0.13333333333333333</v>
      </c>
      <c r="F2822" s="16">
        <f t="shared" si="44"/>
        <v>2.2222222222222222E-3</v>
      </c>
    </row>
    <row r="2823" spans="1:6">
      <c r="A2823" s="4">
        <v>0.15208333333333332</v>
      </c>
      <c r="E2823" s="16">
        <v>0.15208333333333332</v>
      </c>
      <c r="F2823" s="16">
        <f t="shared" si="44"/>
        <v>2.5347222222222221E-3</v>
      </c>
    </row>
    <row r="2824" spans="1:6">
      <c r="A2824" s="4">
        <v>0.1125</v>
      </c>
      <c r="E2824" s="16">
        <v>0.1125</v>
      </c>
      <c r="F2824" s="16">
        <f t="shared" si="44"/>
        <v>1.8750000000000001E-3</v>
      </c>
    </row>
    <row r="2825" spans="1:6">
      <c r="A2825" s="4">
        <v>9.8611111111111108E-2</v>
      </c>
      <c r="E2825" s="16">
        <v>9.8611111111111108E-2</v>
      </c>
      <c r="F2825" s="16">
        <f t="shared" si="44"/>
        <v>1.6435185185185185E-3</v>
      </c>
    </row>
    <row r="2826" spans="1:6">
      <c r="A2826" s="4">
        <v>0.16319444444444445</v>
      </c>
      <c r="E2826" s="16">
        <v>0.16319444444444445</v>
      </c>
      <c r="F2826" s="16">
        <f t="shared" si="44"/>
        <v>2.7199074074074074E-3</v>
      </c>
    </row>
    <row r="2827" spans="1:6">
      <c r="A2827" s="4">
        <v>0.18333333333333335</v>
      </c>
      <c r="E2827" s="16">
        <v>0.18333333333333335</v>
      </c>
      <c r="F2827" s="16">
        <f t="shared" si="44"/>
        <v>3.0555555555555557E-3</v>
      </c>
    </row>
    <row r="2828" spans="1:6">
      <c r="A2828" s="4">
        <v>0.1763888888888889</v>
      </c>
      <c r="E2828" s="16">
        <v>0.1763888888888889</v>
      </c>
      <c r="F2828" s="16">
        <f t="shared" si="44"/>
        <v>2.9398148148148148E-3</v>
      </c>
    </row>
    <row r="2829" spans="1:6">
      <c r="A2829" s="4">
        <v>0.16180555555555556</v>
      </c>
      <c r="E2829" s="16">
        <v>0.16180555555555556</v>
      </c>
      <c r="F2829" s="16">
        <f t="shared" si="44"/>
        <v>2.6967592592592594E-3</v>
      </c>
    </row>
    <row r="2830" spans="1:6">
      <c r="A2830" s="4">
        <v>9.7916666666666666E-2</v>
      </c>
      <c r="E2830" s="16">
        <v>9.7916666666666666E-2</v>
      </c>
      <c r="F2830" s="16">
        <f t="shared" si="44"/>
        <v>1.6319444444444443E-3</v>
      </c>
    </row>
    <row r="2831" spans="1:6">
      <c r="A2831" s="4">
        <v>7.7777777777777779E-2</v>
      </c>
      <c r="E2831" s="16">
        <v>7.7777777777777779E-2</v>
      </c>
      <c r="F2831" s="16">
        <f t="shared" si="44"/>
        <v>1.2962962962962963E-3</v>
      </c>
    </row>
    <row r="2832" spans="1:6">
      <c r="A2832" s="4">
        <v>5.2083333333333336E-2</v>
      </c>
      <c r="E2832" s="16">
        <v>5.2083333333333336E-2</v>
      </c>
      <c r="F2832" s="16">
        <f t="shared" si="44"/>
        <v>8.6805555555555562E-4</v>
      </c>
    </row>
    <row r="2833" spans="1:6">
      <c r="A2833" s="4">
        <v>0.18958333333333333</v>
      </c>
      <c r="E2833" s="16">
        <v>0.18958333333333333</v>
      </c>
      <c r="F2833" s="16">
        <f t="shared" si="44"/>
        <v>3.1597222222222222E-3</v>
      </c>
    </row>
    <row r="2834" spans="1:6">
      <c r="A2834" s="4">
        <v>0.21736111111111112</v>
      </c>
      <c r="E2834" s="16">
        <v>0.21736111111111112</v>
      </c>
      <c r="F2834" s="16">
        <f t="shared" si="44"/>
        <v>3.6226851851851854E-3</v>
      </c>
    </row>
    <row r="2835" spans="1:6">
      <c r="A2835" s="4">
        <v>0.18541666666666667</v>
      </c>
      <c r="E2835" s="16">
        <v>0.18541666666666667</v>
      </c>
      <c r="F2835" s="16">
        <f t="shared" si="44"/>
        <v>3.0902777777777777E-3</v>
      </c>
    </row>
    <row r="2836" spans="1:6">
      <c r="A2836" s="4">
        <v>0.17708333333333334</v>
      </c>
      <c r="E2836" s="16">
        <v>0.17708333333333334</v>
      </c>
      <c r="F2836" s="16">
        <f t="shared" si="44"/>
        <v>2.9513888888888892E-3</v>
      </c>
    </row>
    <row r="2837" spans="1:6">
      <c r="A2837" s="4">
        <v>0.17569444444444446</v>
      </c>
      <c r="E2837" s="16">
        <v>0.17569444444444446</v>
      </c>
      <c r="F2837" s="16">
        <f t="shared" si="44"/>
        <v>2.9282407407407408E-3</v>
      </c>
    </row>
    <row r="2838" spans="1:6">
      <c r="A2838" s="4">
        <v>0.17430555555555557</v>
      </c>
      <c r="E2838" s="16">
        <v>0.17430555555555557</v>
      </c>
      <c r="F2838" s="16">
        <f t="shared" si="44"/>
        <v>2.9050925925925928E-3</v>
      </c>
    </row>
    <row r="2839" spans="1:6">
      <c r="A2839" s="4">
        <v>0.16527777777777777</v>
      </c>
      <c r="E2839" s="16">
        <v>0.16527777777777777</v>
      </c>
      <c r="F2839" s="16">
        <f t="shared" si="44"/>
        <v>2.7546296296296294E-3</v>
      </c>
    </row>
    <row r="2840" spans="1:6">
      <c r="A2840" s="4">
        <v>0.14791666666666667</v>
      </c>
      <c r="E2840" s="16">
        <v>0.14791666666666667</v>
      </c>
      <c r="F2840" s="16">
        <f t="shared" si="44"/>
        <v>2.4652777777777776E-3</v>
      </c>
    </row>
    <row r="2841" spans="1:6">
      <c r="A2841" s="4">
        <v>0.14305555555555557</v>
      </c>
      <c r="E2841" s="16">
        <v>0.14305555555555557</v>
      </c>
      <c r="F2841" s="16">
        <f t="shared" si="44"/>
        <v>2.3842592592592596E-3</v>
      </c>
    </row>
    <row r="2842" spans="1:6">
      <c r="A2842" s="4">
        <v>0.13958333333333334</v>
      </c>
      <c r="E2842" s="16">
        <v>0.13958333333333334</v>
      </c>
      <c r="F2842" s="16">
        <f t="shared" si="44"/>
        <v>2.3263888888888891E-3</v>
      </c>
    </row>
    <row r="2843" spans="1:6">
      <c r="A2843" s="4">
        <v>0.12708333333333333</v>
      </c>
      <c r="E2843" s="16">
        <v>0.12708333333333333</v>
      </c>
      <c r="F2843" s="16">
        <f t="shared" si="44"/>
        <v>2.1180555555555553E-3</v>
      </c>
    </row>
    <row r="2844" spans="1:6">
      <c r="A2844" s="4">
        <v>0.16458333333333333</v>
      </c>
      <c r="E2844" s="16">
        <v>0.16458333333333333</v>
      </c>
      <c r="F2844" s="16">
        <f t="shared" si="44"/>
        <v>2.7430555555555554E-3</v>
      </c>
    </row>
    <row r="2845" spans="1:6">
      <c r="A2845" s="4">
        <v>8.4722222222222213E-2</v>
      </c>
      <c r="E2845" s="16">
        <v>8.4722222222222213E-2</v>
      </c>
      <c r="F2845" s="16">
        <f t="shared" si="44"/>
        <v>1.4120370370370369E-3</v>
      </c>
    </row>
    <row r="2846" spans="1:6">
      <c r="A2846" s="4">
        <v>0.3215277777777778</v>
      </c>
      <c r="E2846" s="16">
        <v>0.3215277777777778</v>
      </c>
      <c r="F2846" s="16">
        <f t="shared" si="44"/>
        <v>5.3587962962962964E-3</v>
      </c>
    </row>
    <row r="2847" spans="1:6">
      <c r="A2847" s="4">
        <v>0.11597222222222221</v>
      </c>
      <c r="E2847" s="16">
        <v>0.11597222222222221</v>
      </c>
      <c r="F2847" s="16">
        <f t="shared" ref="F2847:F2910" si="45">E2847/60</f>
        <v>1.9328703703703702E-3</v>
      </c>
    </row>
    <row r="2848" spans="1:6">
      <c r="A2848" s="4">
        <v>0.23819444444444446</v>
      </c>
      <c r="E2848" s="16">
        <v>0.23819444444444446</v>
      </c>
      <c r="F2848" s="16">
        <f t="shared" si="45"/>
        <v>3.9699074074074072E-3</v>
      </c>
    </row>
    <row r="2849" spans="1:6">
      <c r="A2849" s="4">
        <v>0.16666666666666666</v>
      </c>
      <c r="E2849" s="16">
        <v>0.16666666666666666</v>
      </c>
      <c r="F2849" s="16">
        <f t="shared" si="45"/>
        <v>2.7777777777777775E-3</v>
      </c>
    </row>
    <row r="2850" spans="1:6">
      <c r="A2850" s="4">
        <v>0.16250000000000001</v>
      </c>
      <c r="E2850" s="16">
        <v>0.16250000000000001</v>
      </c>
      <c r="F2850" s="16">
        <f t="shared" si="45"/>
        <v>2.7083333333333334E-3</v>
      </c>
    </row>
    <row r="2851" spans="1:6">
      <c r="A2851" s="4">
        <v>0.14375000000000002</v>
      </c>
      <c r="E2851" s="16">
        <v>0.14375000000000002</v>
      </c>
      <c r="F2851" s="16">
        <f t="shared" si="45"/>
        <v>2.3958333333333336E-3</v>
      </c>
    </row>
    <row r="2852" spans="1:6">
      <c r="A2852" s="4">
        <v>0.21249999999999999</v>
      </c>
      <c r="E2852" s="16">
        <v>0.21249999999999999</v>
      </c>
      <c r="F2852" s="16">
        <f t="shared" si="45"/>
        <v>3.5416666666666665E-3</v>
      </c>
    </row>
    <row r="2853" spans="1:6">
      <c r="A2853" s="4">
        <v>0.15972222222222224</v>
      </c>
      <c r="E2853" s="16">
        <v>0.15972222222222224</v>
      </c>
      <c r="F2853" s="16">
        <f t="shared" si="45"/>
        <v>2.6620370370370374E-3</v>
      </c>
    </row>
    <row r="2854" spans="1:6">
      <c r="A2854" s="4">
        <v>0.11180555555555556</v>
      </c>
      <c r="E2854" s="16">
        <v>0.11180555555555556</v>
      </c>
      <c r="F2854" s="16">
        <f t="shared" si="45"/>
        <v>1.8634259259259259E-3</v>
      </c>
    </row>
    <row r="2855" spans="1:6">
      <c r="A2855" s="4">
        <v>6.7361111111111108E-2</v>
      </c>
      <c r="E2855" s="16">
        <v>6.7361111111111108E-2</v>
      </c>
      <c r="F2855" s="16">
        <f t="shared" si="45"/>
        <v>1.1226851851851851E-3</v>
      </c>
    </row>
    <row r="2856" spans="1:6">
      <c r="A2856" s="4">
        <v>0.22708333333333333</v>
      </c>
      <c r="E2856" s="16">
        <v>0.22708333333333333</v>
      </c>
      <c r="F2856" s="16">
        <f t="shared" si="45"/>
        <v>3.7847222222222223E-3</v>
      </c>
    </row>
    <row r="2857" spans="1:6">
      <c r="A2857" s="4">
        <v>0.14166666666666666</v>
      </c>
      <c r="E2857" s="16">
        <v>0.14166666666666666</v>
      </c>
      <c r="F2857" s="16">
        <f t="shared" si="45"/>
        <v>2.3611111111111111E-3</v>
      </c>
    </row>
    <row r="2858" spans="1:6">
      <c r="A2858" s="4">
        <v>0.13680555555555554</v>
      </c>
      <c r="E2858" s="16">
        <v>0.13680555555555554</v>
      </c>
      <c r="F2858" s="16">
        <f t="shared" si="45"/>
        <v>2.2800925925925922E-3</v>
      </c>
    </row>
    <row r="2859" spans="1:6">
      <c r="A2859" s="4">
        <v>0.12638888888888888</v>
      </c>
      <c r="E2859" s="16">
        <v>0.12638888888888888</v>
      </c>
      <c r="F2859" s="16">
        <f t="shared" si="45"/>
        <v>2.1064814814814813E-3</v>
      </c>
    </row>
    <row r="2860" spans="1:6">
      <c r="A2860" s="4">
        <v>0.17361111111111113</v>
      </c>
      <c r="E2860" s="16">
        <v>0.17361111111111113</v>
      </c>
      <c r="F2860" s="16">
        <f t="shared" si="45"/>
        <v>2.8935185185185188E-3</v>
      </c>
    </row>
    <row r="2861" spans="1:6">
      <c r="A2861" s="4">
        <v>0.18819444444444444</v>
      </c>
      <c r="E2861" s="16">
        <v>0.18819444444444444</v>
      </c>
      <c r="F2861" s="16">
        <f t="shared" si="45"/>
        <v>3.1365740740740742E-3</v>
      </c>
    </row>
    <row r="2862" spans="1:6">
      <c r="A2862" s="4">
        <v>0.1451388888888889</v>
      </c>
      <c r="E2862" s="16">
        <v>0.1451388888888889</v>
      </c>
      <c r="F2862" s="16">
        <f t="shared" si="45"/>
        <v>2.4189814814814816E-3</v>
      </c>
    </row>
    <row r="2863" spans="1:6">
      <c r="A2863" s="4">
        <v>0.11458333333333333</v>
      </c>
      <c r="E2863" s="16">
        <v>0.11458333333333333</v>
      </c>
      <c r="F2863" s="16">
        <f t="shared" si="45"/>
        <v>1.9097222222222222E-3</v>
      </c>
    </row>
    <row r="2864" spans="1:6">
      <c r="A2864" s="4">
        <v>0.25833333333333336</v>
      </c>
      <c r="E2864" s="16">
        <v>0.25833333333333336</v>
      </c>
      <c r="F2864" s="16">
        <f t="shared" si="45"/>
        <v>4.3055555555555564E-3</v>
      </c>
    </row>
    <row r="2865" spans="1:6">
      <c r="A2865" s="4">
        <v>0.16805555555555554</v>
      </c>
      <c r="E2865" s="16">
        <v>0.16805555555555554</v>
      </c>
      <c r="F2865" s="16">
        <f t="shared" si="45"/>
        <v>2.8009259259259259E-3</v>
      </c>
    </row>
    <row r="2866" spans="1:6">
      <c r="A2866" s="4">
        <v>0.11597222222222221</v>
      </c>
      <c r="E2866" s="16">
        <v>0.11597222222222221</v>
      </c>
      <c r="F2866" s="16">
        <f t="shared" si="45"/>
        <v>1.9328703703703702E-3</v>
      </c>
    </row>
    <row r="2867" spans="1:6">
      <c r="A2867" s="4">
        <v>0.30555555555555552</v>
      </c>
      <c r="E2867" s="16">
        <v>0.30555555555555552</v>
      </c>
      <c r="F2867" s="16">
        <f t="shared" si="45"/>
        <v>5.0925925925925921E-3</v>
      </c>
    </row>
    <row r="2868" spans="1:6">
      <c r="A2868" s="4">
        <v>0.18472222222222223</v>
      </c>
      <c r="E2868" s="16">
        <v>0.18472222222222223</v>
      </c>
      <c r="F2868" s="16">
        <f t="shared" si="45"/>
        <v>3.0787037037037037E-3</v>
      </c>
    </row>
    <row r="2869" spans="1:6">
      <c r="A2869" s="4">
        <v>0.16874999999999998</v>
      </c>
      <c r="E2869" s="16">
        <v>0.16874999999999998</v>
      </c>
      <c r="F2869" s="16">
        <f t="shared" si="45"/>
        <v>2.8124999999999999E-3</v>
      </c>
    </row>
    <row r="2870" spans="1:6">
      <c r="A2870" s="4">
        <v>0.15486111111111112</v>
      </c>
      <c r="E2870" s="16">
        <v>0.15486111111111112</v>
      </c>
      <c r="F2870" s="16">
        <f t="shared" si="45"/>
        <v>2.5810185185185185E-3</v>
      </c>
    </row>
    <row r="2871" spans="1:6">
      <c r="A2871" s="4">
        <v>0.15347222222222223</v>
      </c>
      <c r="E2871" s="16">
        <v>0.15347222222222223</v>
      </c>
      <c r="F2871" s="16">
        <f t="shared" si="45"/>
        <v>2.5578703703703705E-3</v>
      </c>
    </row>
    <row r="2872" spans="1:6">
      <c r="A2872" s="4">
        <v>0.15208333333333332</v>
      </c>
      <c r="E2872" s="16">
        <v>0.15208333333333332</v>
      </c>
      <c r="F2872" s="16">
        <f t="shared" si="45"/>
        <v>2.5347222222222221E-3</v>
      </c>
    </row>
    <row r="2873" spans="1:6">
      <c r="A2873" s="4">
        <v>0.15</v>
      </c>
      <c r="E2873" s="16">
        <v>0.15</v>
      </c>
      <c r="F2873" s="16">
        <f t="shared" si="45"/>
        <v>2.5000000000000001E-3</v>
      </c>
    </row>
    <row r="2874" spans="1:6">
      <c r="A2874" s="4">
        <v>0.14791666666666667</v>
      </c>
      <c r="E2874" s="16">
        <v>0.14791666666666667</v>
      </c>
      <c r="F2874" s="16">
        <f t="shared" si="45"/>
        <v>2.4652777777777776E-3</v>
      </c>
    </row>
    <row r="2875" spans="1:6">
      <c r="A2875" s="4">
        <v>0.1451388888888889</v>
      </c>
      <c r="E2875" s="16">
        <v>0.1451388888888889</v>
      </c>
      <c r="F2875" s="16">
        <f t="shared" si="45"/>
        <v>2.4189814814814816E-3</v>
      </c>
    </row>
    <row r="2876" spans="1:6">
      <c r="A2876" s="4">
        <v>0.14444444444444446</v>
      </c>
      <c r="E2876" s="16">
        <v>0.14444444444444446</v>
      </c>
      <c r="F2876" s="16">
        <f t="shared" si="45"/>
        <v>2.4074074074074076E-3</v>
      </c>
    </row>
    <row r="2877" spans="1:6">
      <c r="A2877" s="4">
        <v>0.1388888888888889</v>
      </c>
      <c r="E2877" s="16">
        <v>0.1388888888888889</v>
      </c>
      <c r="F2877" s="16">
        <f t="shared" si="45"/>
        <v>2.3148148148148151E-3</v>
      </c>
    </row>
    <row r="2878" spans="1:6">
      <c r="A2878" s="4">
        <v>0.13749999999999998</v>
      </c>
      <c r="E2878" s="16">
        <v>0.13749999999999998</v>
      </c>
      <c r="F2878" s="16">
        <f t="shared" si="45"/>
        <v>2.2916666666666662E-3</v>
      </c>
    </row>
    <row r="2879" spans="1:6">
      <c r="A2879" s="4">
        <v>0.13125000000000001</v>
      </c>
      <c r="E2879" s="16">
        <v>0.13125000000000001</v>
      </c>
      <c r="F2879" s="16">
        <f t="shared" si="45"/>
        <v>2.1875000000000002E-3</v>
      </c>
    </row>
    <row r="2880" spans="1:6">
      <c r="A2880" s="4">
        <v>0.12986111111111112</v>
      </c>
      <c r="E2880" s="16">
        <v>0.12986111111111112</v>
      </c>
      <c r="F2880" s="16">
        <f t="shared" si="45"/>
        <v>2.1643518518518522E-3</v>
      </c>
    </row>
    <row r="2881" spans="1:6">
      <c r="A2881" s="4">
        <v>0.15</v>
      </c>
      <c r="E2881" s="16">
        <v>0.15</v>
      </c>
      <c r="F2881" s="16">
        <f t="shared" si="45"/>
        <v>2.5000000000000001E-3</v>
      </c>
    </row>
    <row r="2882" spans="1:6">
      <c r="A2882" s="4">
        <v>0.14027777777777778</v>
      </c>
      <c r="E2882" s="16">
        <v>0.14027777777777778</v>
      </c>
      <c r="F2882" s="16">
        <f t="shared" si="45"/>
        <v>2.3379629629629631E-3</v>
      </c>
    </row>
    <row r="2883" spans="1:6">
      <c r="A2883" s="4">
        <v>0.13680555555555554</v>
      </c>
      <c r="E2883" s="16">
        <v>0.13680555555555554</v>
      </c>
      <c r="F2883" s="16">
        <f t="shared" si="45"/>
        <v>2.2800925925925922E-3</v>
      </c>
    </row>
    <row r="2884" spans="1:6">
      <c r="A2884" s="4">
        <v>0.12986111111111112</v>
      </c>
      <c r="E2884" s="16">
        <v>0.12986111111111112</v>
      </c>
      <c r="F2884" s="16">
        <f t="shared" si="45"/>
        <v>2.1643518518518522E-3</v>
      </c>
    </row>
    <row r="2885" spans="1:6">
      <c r="A2885" s="4">
        <v>0.12986111111111112</v>
      </c>
      <c r="E2885" s="16">
        <v>0.12986111111111112</v>
      </c>
      <c r="F2885" s="16">
        <f t="shared" si="45"/>
        <v>2.1643518518518522E-3</v>
      </c>
    </row>
    <row r="2886" spans="1:6">
      <c r="A2886" s="4">
        <v>0.11944444444444445</v>
      </c>
      <c r="E2886" s="16">
        <v>0.11944444444444445</v>
      </c>
      <c r="F2886" s="16">
        <f t="shared" si="45"/>
        <v>1.9907407407407408E-3</v>
      </c>
    </row>
    <row r="2887" spans="1:6">
      <c r="A2887" s="4">
        <v>0.17500000000000002</v>
      </c>
      <c r="E2887" s="16">
        <v>0.17500000000000002</v>
      </c>
      <c r="F2887" s="16">
        <f t="shared" si="45"/>
        <v>2.9166666666666668E-3</v>
      </c>
    </row>
    <row r="2888" spans="1:6">
      <c r="A2888" s="4">
        <v>0.19027777777777777</v>
      </c>
      <c r="E2888" s="16">
        <v>0.19027777777777777</v>
      </c>
      <c r="F2888" s="16">
        <f t="shared" si="45"/>
        <v>3.1712962962962962E-3</v>
      </c>
    </row>
    <row r="2889" spans="1:6">
      <c r="A2889" s="4">
        <v>9.4444444444444442E-2</v>
      </c>
      <c r="E2889" s="16">
        <v>9.4444444444444442E-2</v>
      </c>
      <c r="F2889" s="16">
        <f t="shared" si="45"/>
        <v>1.5740740740740741E-3</v>
      </c>
    </row>
    <row r="2890" spans="1:6">
      <c r="A2890" s="4">
        <v>0.2298611111111111</v>
      </c>
      <c r="E2890" s="16">
        <v>0.2298611111111111</v>
      </c>
      <c r="F2890" s="16">
        <f t="shared" si="45"/>
        <v>3.8310185185185183E-3</v>
      </c>
    </row>
    <row r="2891" spans="1:6">
      <c r="A2891" s="4">
        <v>0.21111111111111111</v>
      </c>
      <c r="E2891" s="16">
        <v>0.21111111111111111</v>
      </c>
      <c r="F2891" s="16">
        <f t="shared" si="45"/>
        <v>3.5185185185185185E-3</v>
      </c>
    </row>
    <row r="2892" spans="1:6">
      <c r="A2892" s="4">
        <v>0.16597222222222222</v>
      </c>
      <c r="E2892" s="16">
        <v>0.16597222222222222</v>
      </c>
      <c r="F2892" s="16">
        <f t="shared" si="45"/>
        <v>2.7662037037037034E-3</v>
      </c>
    </row>
    <row r="2893" spans="1:6">
      <c r="A2893" s="4">
        <v>0.10486111111111111</v>
      </c>
      <c r="E2893" s="16">
        <v>0.10486111111111111</v>
      </c>
      <c r="F2893" s="16">
        <f t="shared" si="45"/>
        <v>1.7476851851851852E-3</v>
      </c>
    </row>
    <row r="2894" spans="1:6">
      <c r="A2894" s="4">
        <v>0.17986111111111111</v>
      </c>
      <c r="E2894" s="16">
        <v>0.17986111111111111</v>
      </c>
      <c r="F2894" s="16">
        <f t="shared" si="45"/>
        <v>2.9976851851851853E-3</v>
      </c>
    </row>
    <row r="2895" spans="1:6">
      <c r="A2895" s="4">
        <v>0.15486111111111112</v>
      </c>
      <c r="E2895" s="16">
        <v>0.15486111111111112</v>
      </c>
      <c r="F2895" s="16">
        <f t="shared" si="45"/>
        <v>2.5810185185185185E-3</v>
      </c>
    </row>
    <row r="2896" spans="1:6">
      <c r="A2896" s="4">
        <v>0.1173611111111111</v>
      </c>
      <c r="E2896" s="16">
        <v>0.1173611111111111</v>
      </c>
      <c r="F2896" s="16">
        <f t="shared" si="45"/>
        <v>1.9560185185185184E-3</v>
      </c>
    </row>
    <row r="2897" spans="1:6">
      <c r="A2897" s="4">
        <v>0.15416666666666667</v>
      </c>
      <c r="E2897" s="16">
        <v>0.15416666666666667</v>
      </c>
      <c r="F2897" s="16">
        <f t="shared" si="45"/>
        <v>2.5694444444444445E-3</v>
      </c>
    </row>
    <row r="2898" spans="1:6">
      <c r="A2898" s="4">
        <v>0.10972222222222222</v>
      </c>
      <c r="E2898" s="16">
        <v>0.10972222222222222</v>
      </c>
      <c r="F2898" s="16">
        <f t="shared" si="45"/>
        <v>1.8287037037037037E-3</v>
      </c>
    </row>
    <row r="2899" spans="1:6">
      <c r="A2899" s="4">
        <v>0.14027777777777778</v>
      </c>
      <c r="E2899" s="16">
        <v>0.14027777777777778</v>
      </c>
      <c r="F2899" s="16">
        <f t="shared" si="45"/>
        <v>2.3379629629629631E-3</v>
      </c>
    </row>
    <row r="2900" spans="1:6">
      <c r="A2900" s="4">
        <v>0.1875</v>
      </c>
      <c r="E2900" s="16">
        <v>0.1875</v>
      </c>
      <c r="F2900" s="16">
        <f t="shared" si="45"/>
        <v>3.1250000000000002E-3</v>
      </c>
    </row>
    <row r="2901" spans="1:6">
      <c r="A2901" s="4">
        <v>0.17916666666666667</v>
      </c>
      <c r="E2901" s="16">
        <v>0.17916666666666667</v>
      </c>
      <c r="F2901" s="16">
        <f t="shared" si="45"/>
        <v>2.9861111111111113E-3</v>
      </c>
    </row>
    <row r="2902" spans="1:6">
      <c r="A2902" s="4">
        <v>0.17708333333333334</v>
      </c>
      <c r="E2902" s="16">
        <v>0.17708333333333334</v>
      </c>
      <c r="F2902" s="16">
        <f t="shared" si="45"/>
        <v>2.9513888888888892E-3</v>
      </c>
    </row>
    <row r="2903" spans="1:6">
      <c r="A2903" s="4">
        <v>0.16527777777777777</v>
      </c>
      <c r="E2903" s="16">
        <v>0.16527777777777777</v>
      </c>
      <c r="F2903" s="16">
        <f t="shared" si="45"/>
        <v>2.7546296296296294E-3</v>
      </c>
    </row>
    <row r="2904" spans="1:6">
      <c r="A2904" s="4">
        <v>0.15902777777777777</v>
      </c>
      <c r="E2904" s="16">
        <v>0.15902777777777777</v>
      </c>
      <c r="F2904" s="16">
        <f t="shared" si="45"/>
        <v>2.650462962962963E-3</v>
      </c>
    </row>
    <row r="2905" spans="1:6">
      <c r="A2905" s="4">
        <v>0.18124999999999999</v>
      </c>
      <c r="E2905" s="16">
        <v>0.18124999999999999</v>
      </c>
      <c r="F2905" s="16">
        <f t="shared" si="45"/>
        <v>3.0208333333333333E-3</v>
      </c>
    </row>
    <row r="2906" spans="1:6">
      <c r="A2906" s="4">
        <v>0.25</v>
      </c>
      <c r="E2906" s="16">
        <v>0.25</v>
      </c>
      <c r="F2906" s="16">
        <f t="shared" si="45"/>
        <v>4.1666666666666666E-3</v>
      </c>
    </row>
    <row r="2907" spans="1:6">
      <c r="A2907" s="4">
        <v>0.18888888888888888</v>
      </c>
      <c r="E2907" s="16">
        <v>0.18888888888888888</v>
      </c>
      <c r="F2907" s="16">
        <f t="shared" si="45"/>
        <v>3.1481481481481482E-3</v>
      </c>
    </row>
    <row r="2908" spans="1:6">
      <c r="A2908" s="4">
        <v>0.1875</v>
      </c>
      <c r="E2908" s="16">
        <v>0.1875</v>
      </c>
      <c r="F2908" s="16">
        <f t="shared" si="45"/>
        <v>3.1250000000000002E-3</v>
      </c>
    </row>
    <row r="2909" spans="1:6">
      <c r="A2909" s="4">
        <v>0.16805555555555554</v>
      </c>
      <c r="E2909" s="16">
        <v>0.16805555555555554</v>
      </c>
      <c r="F2909" s="16">
        <f t="shared" si="45"/>
        <v>2.8009259259259259E-3</v>
      </c>
    </row>
    <row r="2910" spans="1:6">
      <c r="A2910" s="4">
        <v>0.16666666666666666</v>
      </c>
      <c r="E2910" s="16">
        <v>0.16666666666666666</v>
      </c>
      <c r="F2910" s="16">
        <f t="shared" si="45"/>
        <v>2.7777777777777775E-3</v>
      </c>
    </row>
    <row r="2911" spans="1:6">
      <c r="A2911" s="4">
        <v>0.15972222222222224</v>
      </c>
      <c r="E2911" s="16">
        <v>0.15972222222222224</v>
      </c>
      <c r="F2911" s="16">
        <f t="shared" ref="F2911:F2974" si="46">E2911/60</f>
        <v>2.6620370370370374E-3</v>
      </c>
    </row>
    <row r="2912" spans="1:6">
      <c r="A2912" s="4">
        <v>0.1451388888888889</v>
      </c>
      <c r="E2912" s="16">
        <v>0.1451388888888889</v>
      </c>
      <c r="F2912" s="16">
        <f t="shared" si="46"/>
        <v>2.4189814814814816E-3</v>
      </c>
    </row>
    <row r="2913" spans="1:6">
      <c r="A2913" s="4">
        <v>0.14166666666666666</v>
      </c>
      <c r="E2913" s="16">
        <v>0.14166666666666666</v>
      </c>
      <c r="F2913" s="16">
        <f t="shared" si="46"/>
        <v>2.3611111111111111E-3</v>
      </c>
    </row>
    <row r="2914" spans="1:6">
      <c r="A2914" s="4">
        <v>0.13541666666666666</v>
      </c>
      <c r="E2914" s="16">
        <v>0.13541666666666666</v>
      </c>
      <c r="F2914" s="16">
        <f t="shared" si="46"/>
        <v>2.2569444444444442E-3</v>
      </c>
    </row>
    <row r="2915" spans="1:6">
      <c r="A2915" s="4">
        <v>0.1277777777777778</v>
      </c>
      <c r="E2915" s="16">
        <v>0.1277777777777778</v>
      </c>
      <c r="F2915" s="16">
        <f t="shared" si="46"/>
        <v>2.1296296296296298E-3</v>
      </c>
    </row>
    <row r="2916" spans="1:6">
      <c r="A2916" s="4">
        <v>0.12638888888888888</v>
      </c>
      <c r="E2916" s="16">
        <v>0.12638888888888888</v>
      </c>
      <c r="F2916" s="16">
        <f t="shared" si="46"/>
        <v>2.1064814814814813E-3</v>
      </c>
    </row>
    <row r="2917" spans="1:6">
      <c r="A2917" s="4">
        <v>0.12013888888888889</v>
      </c>
      <c r="E2917" s="16">
        <v>0.12013888888888889</v>
      </c>
      <c r="F2917" s="16">
        <f t="shared" si="46"/>
        <v>2.0023148148148148E-3</v>
      </c>
    </row>
    <row r="2918" spans="1:6">
      <c r="A2918" s="4">
        <v>0.1125</v>
      </c>
      <c r="E2918" s="16">
        <v>0.1125</v>
      </c>
      <c r="F2918" s="16">
        <f t="shared" si="46"/>
        <v>1.8750000000000001E-3</v>
      </c>
    </row>
    <row r="2919" spans="1:6">
      <c r="A2919" s="4">
        <v>0.10833333333333334</v>
      </c>
      <c r="E2919" s="16">
        <v>0.10833333333333334</v>
      </c>
      <c r="F2919" s="16">
        <f t="shared" si="46"/>
        <v>1.8055555555555557E-3</v>
      </c>
    </row>
    <row r="2920" spans="1:6">
      <c r="A2920" s="4">
        <v>0.1013888888888889</v>
      </c>
      <c r="E2920" s="16">
        <v>0.1013888888888889</v>
      </c>
      <c r="F2920" s="16">
        <f t="shared" si="46"/>
        <v>1.689814814814815E-3</v>
      </c>
    </row>
    <row r="2921" spans="1:6">
      <c r="A2921" s="4">
        <v>0.22222222222222221</v>
      </c>
      <c r="E2921" s="16">
        <v>0.22222222222222221</v>
      </c>
      <c r="F2921" s="16">
        <f t="shared" si="46"/>
        <v>3.7037037037037034E-3</v>
      </c>
    </row>
    <row r="2922" spans="1:6">
      <c r="A2922" s="4">
        <v>0.15069444444444444</v>
      </c>
      <c r="E2922" s="16">
        <v>0.15069444444444444</v>
      </c>
      <c r="F2922" s="16">
        <f t="shared" si="46"/>
        <v>2.5115740740740741E-3</v>
      </c>
    </row>
    <row r="2923" spans="1:6">
      <c r="A2923" s="4">
        <v>0.14375000000000002</v>
      </c>
      <c r="E2923" s="16">
        <v>0.14375000000000002</v>
      </c>
      <c r="F2923" s="16">
        <f t="shared" si="46"/>
        <v>2.3958333333333336E-3</v>
      </c>
    </row>
    <row r="2924" spans="1:6">
      <c r="A2924" s="4">
        <v>0.1277777777777778</v>
      </c>
      <c r="E2924" s="16">
        <v>0.1277777777777778</v>
      </c>
      <c r="F2924" s="16">
        <f t="shared" si="46"/>
        <v>2.1296296296296298E-3</v>
      </c>
    </row>
    <row r="2925" spans="1:6">
      <c r="A2925" s="4">
        <v>0.11458333333333333</v>
      </c>
      <c r="E2925" s="16">
        <v>0.11458333333333333</v>
      </c>
      <c r="F2925" s="16">
        <f t="shared" si="46"/>
        <v>1.9097222222222222E-3</v>
      </c>
    </row>
    <row r="2926" spans="1:6">
      <c r="A2926" s="4">
        <v>0.19583333333333333</v>
      </c>
      <c r="E2926" s="16">
        <v>0.19583333333333333</v>
      </c>
      <c r="F2926" s="16">
        <f t="shared" si="46"/>
        <v>3.2638888888888887E-3</v>
      </c>
    </row>
    <row r="2927" spans="1:6">
      <c r="A2927" s="4">
        <v>0.18472222222222223</v>
      </c>
      <c r="E2927" s="16">
        <v>0.18472222222222223</v>
      </c>
      <c r="F2927" s="16">
        <f t="shared" si="46"/>
        <v>3.0787037037037037E-3</v>
      </c>
    </row>
    <row r="2928" spans="1:6">
      <c r="A2928" s="4">
        <v>0.16805555555555554</v>
      </c>
      <c r="E2928" s="16">
        <v>0.16805555555555554</v>
      </c>
      <c r="F2928" s="16">
        <f t="shared" si="46"/>
        <v>2.8009259259259259E-3</v>
      </c>
    </row>
    <row r="2929" spans="1:6">
      <c r="A2929" s="4">
        <v>0.11597222222222221</v>
      </c>
      <c r="E2929" s="16">
        <v>0.11597222222222221</v>
      </c>
      <c r="F2929" s="16">
        <f t="shared" si="46"/>
        <v>1.9328703703703702E-3</v>
      </c>
    </row>
    <row r="2930" spans="1:6">
      <c r="A2930" s="4">
        <v>0.16527777777777777</v>
      </c>
      <c r="E2930" s="16">
        <v>0.16527777777777777</v>
      </c>
      <c r="F2930" s="16">
        <f t="shared" si="46"/>
        <v>2.7546296296296294E-3</v>
      </c>
    </row>
    <row r="2931" spans="1:6">
      <c r="A2931" s="4">
        <v>0.16874999999999998</v>
      </c>
      <c r="E2931" s="16">
        <v>0.16874999999999998</v>
      </c>
      <c r="F2931" s="16">
        <f t="shared" si="46"/>
        <v>2.8124999999999999E-3</v>
      </c>
    </row>
    <row r="2932" spans="1:6">
      <c r="A2932" s="4">
        <v>0.16527777777777777</v>
      </c>
      <c r="E2932" s="16">
        <v>0.16527777777777777</v>
      </c>
      <c r="F2932" s="16">
        <f t="shared" si="46"/>
        <v>2.7546296296296294E-3</v>
      </c>
    </row>
    <row r="2933" spans="1:6">
      <c r="A2933" s="4">
        <v>0.16388888888888889</v>
      </c>
      <c r="E2933" s="16">
        <v>0.16388888888888889</v>
      </c>
      <c r="F2933" s="16">
        <f t="shared" si="46"/>
        <v>2.7314814814814814E-3</v>
      </c>
    </row>
    <row r="2934" spans="1:6">
      <c r="A2934" s="4">
        <v>0.14027777777777778</v>
      </c>
      <c r="E2934" s="16">
        <v>0.14027777777777778</v>
      </c>
      <c r="F2934" s="16">
        <f t="shared" si="46"/>
        <v>2.3379629629629631E-3</v>
      </c>
    </row>
    <row r="2935" spans="1:6">
      <c r="A2935" s="4">
        <v>0.1388888888888889</v>
      </c>
      <c r="E2935" s="16">
        <v>0.1388888888888889</v>
      </c>
      <c r="F2935" s="16">
        <f t="shared" si="46"/>
        <v>2.3148148148148151E-3</v>
      </c>
    </row>
    <row r="2936" spans="1:6">
      <c r="A2936" s="4">
        <v>0.1361111111111111</v>
      </c>
      <c r="E2936" s="16">
        <v>0.1361111111111111</v>
      </c>
      <c r="F2936" s="16">
        <f t="shared" si="46"/>
        <v>2.2685185185185182E-3</v>
      </c>
    </row>
    <row r="2937" spans="1:6">
      <c r="A2937" s="4">
        <v>0.29236111111111113</v>
      </c>
      <c r="E2937" s="16">
        <v>0.29236111111111113</v>
      </c>
      <c r="F2937" s="16">
        <f t="shared" si="46"/>
        <v>4.8726851851851856E-3</v>
      </c>
    </row>
    <row r="2938" spans="1:6">
      <c r="A2938" s="4">
        <v>0.23263888888888887</v>
      </c>
      <c r="E2938" s="16">
        <v>0.23263888888888887</v>
      </c>
      <c r="F2938" s="16">
        <f t="shared" si="46"/>
        <v>3.8773148148148143E-3</v>
      </c>
    </row>
    <row r="2939" spans="1:6">
      <c r="A2939" s="4">
        <v>0.19027777777777777</v>
      </c>
      <c r="E2939" s="16">
        <v>0.19027777777777777</v>
      </c>
      <c r="F2939" s="16">
        <f t="shared" si="46"/>
        <v>3.1712962962962962E-3</v>
      </c>
    </row>
    <row r="2940" spans="1:6">
      <c r="A2940" s="4">
        <v>0.13194444444444445</v>
      </c>
      <c r="E2940" s="16">
        <v>0.13194444444444445</v>
      </c>
      <c r="F2940" s="16">
        <f t="shared" si="46"/>
        <v>2.1990740740740742E-3</v>
      </c>
    </row>
    <row r="2941" spans="1:6">
      <c r="A2941" s="4">
        <v>0.12638888888888888</v>
      </c>
      <c r="E2941" s="16">
        <v>0.12638888888888888</v>
      </c>
      <c r="F2941" s="16">
        <f t="shared" si="46"/>
        <v>2.1064814814814813E-3</v>
      </c>
    </row>
    <row r="2942" spans="1:6">
      <c r="A2942" s="4">
        <v>8.6111111111111124E-2</v>
      </c>
      <c r="E2942" s="16">
        <v>8.6111111111111124E-2</v>
      </c>
      <c r="F2942" s="16">
        <f t="shared" si="46"/>
        <v>1.4351851851851854E-3</v>
      </c>
    </row>
    <row r="2943" spans="1:6">
      <c r="A2943" s="4">
        <v>0.16666666666666666</v>
      </c>
      <c r="E2943" s="16">
        <v>0.16666666666666666</v>
      </c>
      <c r="F2943" s="16">
        <f t="shared" si="46"/>
        <v>2.7777777777777775E-3</v>
      </c>
    </row>
    <row r="2944" spans="1:6">
      <c r="A2944" s="4">
        <v>0.11805555555555557</v>
      </c>
      <c r="E2944" s="16">
        <v>0.11805555555555557</v>
      </c>
      <c r="F2944" s="16">
        <f t="shared" si="46"/>
        <v>1.9675925925925928E-3</v>
      </c>
    </row>
    <row r="2945" spans="1:6">
      <c r="A2945" s="4">
        <v>9.2361111111111116E-2</v>
      </c>
      <c r="E2945" s="16">
        <v>9.2361111111111116E-2</v>
      </c>
      <c r="F2945" s="16">
        <f t="shared" si="46"/>
        <v>1.5393518518518519E-3</v>
      </c>
    </row>
    <row r="2946" spans="1:6">
      <c r="A2946" s="4">
        <v>0.14305555555555557</v>
      </c>
      <c r="E2946" s="16">
        <v>0.14305555555555557</v>
      </c>
      <c r="F2946" s="16">
        <f t="shared" si="46"/>
        <v>2.3842592592592596E-3</v>
      </c>
    </row>
    <row r="2947" spans="1:6">
      <c r="A2947" s="4">
        <v>0.21597222222222223</v>
      </c>
      <c r="E2947" s="16">
        <v>0.21597222222222223</v>
      </c>
      <c r="F2947" s="16">
        <f t="shared" si="46"/>
        <v>3.5995370370370374E-3</v>
      </c>
    </row>
    <row r="2948" spans="1:6">
      <c r="A2948" s="4">
        <v>0.40277777777777773</v>
      </c>
      <c r="E2948" s="16">
        <v>0.40277777777777773</v>
      </c>
      <c r="F2948" s="16">
        <f t="shared" si="46"/>
        <v>6.7129629629629622E-3</v>
      </c>
    </row>
    <row r="2949" spans="1:6">
      <c r="A2949" s="4">
        <v>0.16666666666666666</v>
      </c>
      <c r="E2949" s="16">
        <v>0.16666666666666666</v>
      </c>
      <c r="F2949" s="16">
        <f t="shared" si="46"/>
        <v>2.7777777777777775E-3</v>
      </c>
    </row>
    <row r="2950" spans="1:6">
      <c r="A2950" s="4">
        <v>0.13402777777777777</v>
      </c>
      <c r="E2950" s="16">
        <v>0.13402777777777777</v>
      </c>
      <c r="F2950" s="16">
        <f t="shared" si="46"/>
        <v>2.2337962962962962E-3</v>
      </c>
    </row>
    <row r="2951" spans="1:6">
      <c r="A2951" s="4">
        <v>0.10972222222222222</v>
      </c>
      <c r="E2951" s="16">
        <v>0.10972222222222222</v>
      </c>
      <c r="F2951" s="16">
        <f t="shared" si="46"/>
        <v>1.8287037037037037E-3</v>
      </c>
    </row>
    <row r="2952" spans="1:6">
      <c r="A2952" s="4">
        <v>0.26319444444444445</v>
      </c>
      <c r="E2952" s="16">
        <v>0.26319444444444445</v>
      </c>
      <c r="F2952" s="16">
        <f t="shared" si="46"/>
        <v>4.386574074074074E-3</v>
      </c>
    </row>
    <row r="2953" spans="1:6">
      <c r="A2953" s="4">
        <v>0.1763888888888889</v>
      </c>
      <c r="E2953" s="16">
        <v>0.1763888888888889</v>
      </c>
      <c r="F2953" s="16">
        <f t="shared" si="46"/>
        <v>2.9398148148148148E-3</v>
      </c>
    </row>
    <row r="2954" spans="1:6">
      <c r="A2954" s="4">
        <v>0.16180555555555556</v>
      </c>
      <c r="E2954" s="16">
        <v>0.16180555555555556</v>
      </c>
      <c r="F2954" s="16">
        <f t="shared" si="46"/>
        <v>2.6967592592592594E-3</v>
      </c>
    </row>
    <row r="2955" spans="1:6">
      <c r="A2955" s="4">
        <v>0.15347222222222223</v>
      </c>
      <c r="E2955" s="16">
        <v>0.15347222222222223</v>
      </c>
      <c r="F2955" s="16">
        <f t="shared" si="46"/>
        <v>2.5578703703703705E-3</v>
      </c>
    </row>
    <row r="2956" spans="1:6">
      <c r="A2956" s="4">
        <v>5.2083333333333336E-2</v>
      </c>
      <c r="E2956" s="16">
        <v>5.2083333333333336E-2</v>
      </c>
      <c r="F2956" s="16">
        <f t="shared" si="46"/>
        <v>8.6805555555555562E-4</v>
      </c>
    </row>
    <row r="2957" spans="1:6">
      <c r="A2957" s="4">
        <v>0.17708333333333334</v>
      </c>
      <c r="E2957" s="16">
        <v>0.17708333333333334</v>
      </c>
      <c r="F2957" s="16">
        <f t="shared" si="46"/>
        <v>2.9513888888888892E-3</v>
      </c>
    </row>
    <row r="2958" spans="1:6">
      <c r="A2958" s="4">
        <v>0.11944444444444445</v>
      </c>
      <c r="E2958" s="16">
        <v>0.11944444444444445</v>
      </c>
      <c r="F2958" s="16">
        <f t="shared" si="46"/>
        <v>1.9907407407407408E-3</v>
      </c>
    </row>
    <row r="2959" spans="1:6">
      <c r="A2959" s="4">
        <v>0.19999999999999998</v>
      </c>
      <c r="E2959" s="16">
        <v>0.19999999999999998</v>
      </c>
      <c r="F2959" s="16">
        <f t="shared" si="46"/>
        <v>3.3333333333333331E-3</v>
      </c>
    </row>
    <row r="2960" spans="1:6">
      <c r="A2960" s="4">
        <v>0.30138888888888887</v>
      </c>
      <c r="E2960" s="16">
        <v>0.30138888888888887</v>
      </c>
      <c r="F2960" s="16">
        <f t="shared" si="46"/>
        <v>5.0231481481481481E-3</v>
      </c>
    </row>
    <row r="2961" spans="1:6">
      <c r="A2961" s="4">
        <v>0.21944444444444444</v>
      </c>
      <c r="E2961" s="16">
        <v>0.21944444444444444</v>
      </c>
      <c r="F2961" s="16">
        <f t="shared" si="46"/>
        <v>3.6574074074074074E-3</v>
      </c>
    </row>
    <row r="2962" spans="1:6">
      <c r="A2962" s="4">
        <v>0.18819444444444444</v>
      </c>
      <c r="E2962" s="16">
        <v>0.18819444444444444</v>
      </c>
      <c r="F2962" s="16">
        <f t="shared" si="46"/>
        <v>3.1365740740740742E-3</v>
      </c>
    </row>
    <row r="2963" spans="1:6">
      <c r="A2963" s="4">
        <v>0.15486111111111112</v>
      </c>
      <c r="E2963" s="16">
        <v>0.15486111111111112</v>
      </c>
      <c r="F2963" s="16">
        <f t="shared" si="46"/>
        <v>2.5810185185185185E-3</v>
      </c>
    </row>
    <row r="2964" spans="1:6">
      <c r="A2964" s="4">
        <v>9.8611111111111108E-2</v>
      </c>
      <c r="E2964" s="16">
        <v>9.8611111111111108E-2</v>
      </c>
      <c r="F2964" s="16">
        <f t="shared" si="46"/>
        <v>1.6435185185185185E-3</v>
      </c>
    </row>
    <row r="2965" spans="1:6">
      <c r="A2965" s="4">
        <v>5.6250000000000001E-2</v>
      </c>
      <c r="E2965" s="16">
        <v>5.6250000000000001E-2</v>
      </c>
      <c r="F2965" s="16">
        <f t="shared" si="46"/>
        <v>9.3750000000000007E-4</v>
      </c>
    </row>
    <row r="2966" spans="1:6">
      <c r="A2966" s="4">
        <v>0.22500000000000001</v>
      </c>
      <c r="E2966" s="16">
        <v>0.22500000000000001</v>
      </c>
      <c r="F2966" s="16">
        <f t="shared" si="46"/>
        <v>3.7500000000000003E-3</v>
      </c>
    </row>
    <row r="2967" spans="1:6">
      <c r="A2967" s="4">
        <v>0.20694444444444446</v>
      </c>
      <c r="E2967" s="16">
        <v>0.20694444444444446</v>
      </c>
      <c r="F2967" s="16">
        <f t="shared" si="46"/>
        <v>3.4490740740740745E-3</v>
      </c>
    </row>
    <row r="2968" spans="1:6">
      <c r="A2968" s="4">
        <v>0.18680555555555556</v>
      </c>
      <c r="E2968" s="16">
        <v>0.18680555555555556</v>
      </c>
      <c r="F2968" s="16">
        <f t="shared" si="46"/>
        <v>3.1134259259259262E-3</v>
      </c>
    </row>
    <row r="2969" spans="1:6">
      <c r="A2969" s="4">
        <v>0.16597222222222222</v>
      </c>
      <c r="E2969" s="16">
        <v>0.16597222222222222</v>
      </c>
      <c r="F2969" s="16">
        <f t="shared" si="46"/>
        <v>2.7662037037037034E-3</v>
      </c>
    </row>
    <row r="2970" spans="1:6">
      <c r="A2970" s="4">
        <v>0.14097222222222222</v>
      </c>
      <c r="E2970" s="16">
        <v>0.14097222222222222</v>
      </c>
      <c r="F2970" s="16">
        <f t="shared" si="46"/>
        <v>2.3495370370370371E-3</v>
      </c>
    </row>
    <row r="2971" spans="1:6">
      <c r="A2971" s="4">
        <v>0.43194444444444446</v>
      </c>
      <c r="E2971" s="16">
        <v>0.43194444444444446</v>
      </c>
      <c r="F2971" s="16">
        <f t="shared" si="46"/>
        <v>7.1990740740740747E-3</v>
      </c>
    </row>
    <row r="2972" spans="1:6">
      <c r="A2972" s="4">
        <v>0.41666666666666669</v>
      </c>
      <c r="E2972" s="16">
        <v>0.41666666666666669</v>
      </c>
      <c r="F2972" s="16">
        <f t="shared" si="46"/>
        <v>6.9444444444444449E-3</v>
      </c>
    </row>
    <row r="2973" spans="1:6">
      <c r="A2973" s="4">
        <v>0.37847222222222227</v>
      </c>
      <c r="E2973" s="16">
        <v>0.37847222222222227</v>
      </c>
      <c r="F2973" s="16">
        <f t="shared" si="46"/>
        <v>6.3078703703703708E-3</v>
      </c>
    </row>
    <row r="2974" spans="1:6">
      <c r="A2974" s="4">
        <v>0.27569444444444446</v>
      </c>
      <c r="E2974" s="16">
        <v>0.27569444444444446</v>
      </c>
      <c r="F2974" s="16">
        <f t="shared" si="46"/>
        <v>4.5949074074074078E-3</v>
      </c>
    </row>
    <row r="2975" spans="1:6">
      <c r="A2975" s="4">
        <v>0.26527777777777778</v>
      </c>
      <c r="E2975" s="16">
        <v>0.26527777777777778</v>
      </c>
      <c r="F2975" s="16">
        <f t="shared" ref="F2975:F3038" si="47">E2975/60</f>
        <v>4.4212962962962964E-3</v>
      </c>
    </row>
    <row r="2976" spans="1:6">
      <c r="A2976" s="4">
        <v>0.23958333333333334</v>
      </c>
      <c r="E2976" s="16">
        <v>0.23958333333333334</v>
      </c>
      <c r="F2976" s="16">
        <f t="shared" si="47"/>
        <v>3.9930555555555561E-3</v>
      </c>
    </row>
    <row r="2977" spans="1:6">
      <c r="A2977" s="4">
        <v>0.23680555555555557</v>
      </c>
      <c r="E2977" s="16">
        <v>0.23680555555555557</v>
      </c>
      <c r="F2977" s="16">
        <f t="shared" si="47"/>
        <v>3.9467592592592592E-3</v>
      </c>
    </row>
    <row r="2978" spans="1:6">
      <c r="A2978" s="4">
        <v>0.23680555555555557</v>
      </c>
      <c r="E2978" s="16">
        <v>0.23680555555555557</v>
      </c>
      <c r="F2978" s="16">
        <f t="shared" si="47"/>
        <v>3.9467592592592592E-3</v>
      </c>
    </row>
    <row r="2979" spans="1:6">
      <c r="A2979" s="4">
        <v>0.23472222222222219</v>
      </c>
      <c r="E2979" s="16">
        <v>0.23472222222222219</v>
      </c>
      <c r="F2979" s="16">
        <f t="shared" si="47"/>
        <v>3.9120370370370368E-3</v>
      </c>
    </row>
    <row r="2980" spans="1:6">
      <c r="A2980" s="4">
        <v>0.22361111111111109</v>
      </c>
      <c r="E2980" s="16">
        <v>0.22361111111111109</v>
      </c>
      <c r="F2980" s="16">
        <f t="shared" si="47"/>
        <v>3.7268518518518514E-3</v>
      </c>
    </row>
    <row r="2981" spans="1:6">
      <c r="A2981" s="4">
        <v>0.20208333333333331</v>
      </c>
      <c r="E2981" s="16">
        <v>0.20208333333333331</v>
      </c>
      <c r="F2981" s="16">
        <f t="shared" si="47"/>
        <v>3.3680555555555551E-3</v>
      </c>
    </row>
    <row r="2982" spans="1:6">
      <c r="A2982" s="4">
        <v>0.19444444444444445</v>
      </c>
      <c r="E2982" s="16">
        <v>0.19444444444444445</v>
      </c>
      <c r="F2982" s="16">
        <f t="shared" si="47"/>
        <v>3.2407407407407406E-3</v>
      </c>
    </row>
    <row r="2983" spans="1:6">
      <c r="A2983" s="4">
        <v>0.17430555555555557</v>
      </c>
      <c r="E2983" s="16">
        <v>0.17430555555555557</v>
      </c>
      <c r="F2983" s="16">
        <f t="shared" si="47"/>
        <v>2.9050925925925928E-3</v>
      </c>
    </row>
    <row r="2984" spans="1:6">
      <c r="A2984" s="4">
        <v>0.16666666666666666</v>
      </c>
      <c r="E2984" s="16">
        <v>0.16666666666666666</v>
      </c>
      <c r="F2984" s="16">
        <f t="shared" si="47"/>
        <v>2.7777777777777775E-3</v>
      </c>
    </row>
    <row r="2985" spans="1:6">
      <c r="A2985" s="4">
        <v>0.16527777777777777</v>
      </c>
      <c r="E2985" s="16">
        <v>0.16527777777777777</v>
      </c>
      <c r="F2985" s="16">
        <f t="shared" si="47"/>
        <v>2.7546296296296294E-3</v>
      </c>
    </row>
    <row r="2986" spans="1:6">
      <c r="A2986" s="4">
        <v>0.16041666666666668</v>
      </c>
      <c r="E2986" s="16">
        <v>0.16041666666666668</v>
      </c>
      <c r="F2986" s="16">
        <f t="shared" si="47"/>
        <v>2.6736111111111114E-3</v>
      </c>
    </row>
    <row r="2987" spans="1:6">
      <c r="A2987" s="4">
        <v>0.15833333333333333</v>
      </c>
      <c r="E2987" s="16">
        <v>0.15833333333333333</v>
      </c>
      <c r="F2987" s="16">
        <f t="shared" si="47"/>
        <v>2.638888888888889E-3</v>
      </c>
    </row>
    <row r="2988" spans="1:6">
      <c r="A2988" s="4">
        <v>0.14375000000000002</v>
      </c>
      <c r="E2988" s="16">
        <v>0.14375000000000002</v>
      </c>
      <c r="F2988" s="16">
        <f t="shared" si="47"/>
        <v>2.3958333333333336E-3</v>
      </c>
    </row>
    <row r="2989" spans="1:6">
      <c r="A2989" s="4">
        <v>6.7361111111111108E-2</v>
      </c>
      <c r="E2989" s="16">
        <v>6.7361111111111108E-2</v>
      </c>
      <c r="F2989" s="16">
        <f t="shared" si="47"/>
        <v>1.1226851851851851E-3</v>
      </c>
    </row>
    <row r="2990" spans="1:6">
      <c r="A2990" s="4">
        <v>0.16458333333333333</v>
      </c>
      <c r="E2990" s="16">
        <v>0.16458333333333333</v>
      </c>
      <c r="F2990" s="16">
        <f t="shared" si="47"/>
        <v>2.7430555555555554E-3</v>
      </c>
    </row>
    <row r="2991" spans="1:6">
      <c r="A2991" s="4">
        <v>0.15</v>
      </c>
      <c r="E2991" s="16">
        <v>0.15</v>
      </c>
      <c r="F2991" s="16">
        <f t="shared" si="47"/>
        <v>2.5000000000000001E-3</v>
      </c>
    </row>
    <row r="2992" spans="1:6">
      <c r="A2992" s="4">
        <v>0.14930555555555555</v>
      </c>
      <c r="E2992" s="16">
        <v>0.14930555555555555</v>
      </c>
      <c r="F2992" s="16">
        <f t="shared" si="47"/>
        <v>2.488425925925926E-3</v>
      </c>
    </row>
    <row r="2993" spans="1:6">
      <c r="A2993" s="4">
        <v>0.17361111111111113</v>
      </c>
      <c r="E2993" s="16">
        <v>0.17361111111111113</v>
      </c>
      <c r="F2993" s="16">
        <f t="shared" si="47"/>
        <v>2.8935185185185188E-3</v>
      </c>
    </row>
    <row r="2994" spans="1:6">
      <c r="A2994" s="4">
        <v>0.12986111111111112</v>
      </c>
      <c r="E2994" s="16">
        <v>0.12986111111111112</v>
      </c>
      <c r="F2994" s="16">
        <f t="shared" si="47"/>
        <v>2.1643518518518522E-3</v>
      </c>
    </row>
    <row r="2995" spans="1:6">
      <c r="A2995" s="4">
        <v>0.12083333333333333</v>
      </c>
      <c r="E2995" s="16">
        <v>0.12083333333333333</v>
      </c>
      <c r="F2995" s="16">
        <f t="shared" si="47"/>
        <v>2.0138888888888888E-3</v>
      </c>
    </row>
    <row r="2996" spans="1:6">
      <c r="A2996" s="4">
        <v>0.1173611111111111</v>
      </c>
      <c r="E2996" s="16">
        <v>0.1173611111111111</v>
      </c>
      <c r="F2996" s="16">
        <f t="shared" si="47"/>
        <v>1.9560185185185184E-3</v>
      </c>
    </row>
    <row r="2997" spans="1:6">
      <c r="A2997" s="4">
        <v>0.1111111111111111</v>
      </c>
      <c r="E2997" s="16">
        <v>0.1111111111111111</v>
      </c>
      <c r="F2997" s="16">
        <f t="shared" si="47"/>
        <v>1.8518518518518517E-3</v>
      </c>
    </row>
    <row r="2998" spans="1:6">
      <c r="A2998" s="4">
        <v>9.8611111111111108E-2</v>
      </c>
      <c r="E2998" s="16">
        <v>9.8611111111111108E-2</v>
      </c>
      <c r="F2998" s="16">
        <f t="shared" si="47"/>
        <v>1.6435185185185185E-3</v>
      </c>
    </row>
    <row r="2999" spans="1:6">
      <c r="A2999" s="4">
        <v>0.20694444444444446</v>
      </c>
      <c r="E2999" s="16">
        <v>0.20694444444444446</v>
      </c>
      <c r="F2999" s="16">
        <f t="shared" si="47"/>
        <v>3.4490740740740745E-3</v>
      </c>
    </row>
    <row r="3000" spans="1:6">
      <c r="A3000" s="4">
        <v>0.17152777777777775</v>
      </c>
      <c r="E3000" s="16">
        <v>0.17152777777777775</v>
      </c>
      <c r="F3000" s="16">
        <f t="shared" si="47"/>
        <v>2.8587962962962959E-3</v>
      </c>
    </row>
    <row r="3001" spans="1:6">
      <c r="A3001" s="4">
        <v>0.16874999999999998</v>
      </c>
      <c r="E3001" s="16">
        <v>0.16874999999999998</v>
      </c>
      <c r="F3001" s="16">
        <f t="shared" si="47"/>
        <v>2.8124999999999999E-3</v>
      </c>
    </row>
    <row r="3002" spans="1:6">
      <c r="A3002" s="4">
        <v>0.15625</v>
      </c>
      <c r="E3002" s="16">
        <v>0.15625</v>
      </c>
      <c r="F3002" s="16">
        <f t="shared" si="47"/>
        <v>2.6041666666666665E-3</v>
      </c>
    </row>
    <row r="3003" spans="1:6">
      <c r="A3003" s="4">
        <v>8.2638888888888887E-2</v>
      </c>
      <c r="E3003" s="16">
        <v>8.2638888888888887E-2</v>
      </c>
      <c r="F3003" s="16">
        <f t="shared" si="47"/>
        <v>1.3773148148148147E-3</v>
      </c>
    </row>
    <row r="3004" spans="1:6">
      <c r="A3004" s="4">
        <v>0.20555555555555557</v>
      </c>
      <c r="E3004" s="16">
        <v>0.20555555555555557</v>
      </c>
      <c r="F3004" s="16">
        <f t="shared" si="47"/>
        <v>3.4259259259259264E-3</v>
      </c>
    </row>
    <row r="3005" spans="1:6">
      <c r="A3005" s="4">
        <v>0.13194444444444445</v>
      </c>
      <c r="E3005" s="16">
        <v>0.13194444444444445</v>
      </c>
      <c r="F3005" s="16">
        <f t="shared" si="47"/>
        <v>2.1990740740740742E-3</v>
      </c>
    </row>
    <row r="3006" spans="1:6">
      <c r="A3006" s="4">
        <v>0.12291666666666667</v>
      </c>
      <c r="E3006" s="16">
        <v>0.12291666666666667</v>
      </c>
      <c r="F3006" s="16">
        <f t="shared" si="47"/>
        <v>2.0486111111111113E-3</v>
      </c>
    </row>
    <row r="3007" spans="1:6">
      <c r="A3007" s="4">
        <v>0.12638888888888888</v>
      </c>
      <c r="E3007" s="16">
        <v>0.12638888888888888</v>
      </c>
      <c r="F3007" s="16">
        <f t="shared" si="47"/>
        <v>2.1064814814814813E-3</v>
      </c>
    </row>
    <row r="3008" spans="1:6">
      <c r="A3008" s="4">
        <v>0.18541666666666667</v>
      </c>
      <c r="E3008" s="16">
        <v>0.18541666666666667</v>
      </c>
      <c r="F3008" s="16">
        <f t="shared" si="47"/>
        <v>3.0902777777777777E-3</v>
      </c>
    </row>
    <row r="3009" spans="1:6">
      <c r="A3009" s="4">
        <v>0.14652777777777778</v>
      </c>
      <c r="E3009" s="16">
        <v>0.14652777777777778</v>
      </c>
      <c r="F3009" s="16">
        <f t="shared" si="47"/>
        <v>2.4421296296296296E-3</v>
      </c>
    </row>
    <row r="3010" spans="1:6">
      <c r="A3010" s="4">
        <v>0.14444444444444446</v>
      </c>
      <c r="E3010" s="16">
        <v>0.14444444444444446</v>
      </c>
      <c r="F3010" s="16">
        <f t="shared" si="47"/>
        <v>2.4074074074074076E-3</v>
      </c>
    </row>
    <row r="3011" spans="1:6">
      <c r="A3011" s="4">
        <v>0.14166666666666666</v>
      </c>
      <c r="E3011" s="16">
        <v>0.14166666666666666</v>
      </c>
      <c r="F3011" s="16">
        <f t="shared" si="47"/>
        <v>2.3611111111111111E-3</v>
      </c>
    </row>
    <row r="3012" spans="1:6">
      <c r="A3012" s="4">
        <v>0.10972222222222222</v>
      </c>
      <c r="E3012" s="16">
        <v>0.10972222222222222</v>
      </c>
      <c r="F3012" s="16">
        <f t="shared" si="47"/>
        <v>1.8287037037037037E-3</v>
      </c>
    </row>
    <row r="3013" spans="1:6">
      <c r="A3013" s="4">
        <v>0.14791666666666667</v>
      </c>
      <c r="E3013" s="16">
        <v>0.14791666666666667</v>
      </c>
      <c r="F3013" s="16">
        <f t="shared" si="47"/>
        <v>2.4652777777777776E-3</v>
      </c>
    </row>
    <row r="3014" spans="1:6">
      <c r="A3014" s="4">
        <v>0.11805555555555557</v>
      </c>
      <c r="E3014" s="16">
        <v>0.11805555555555557</v>
      </c>
      <c r="F3014" s="16">
        <f t="shared" si="47"/>
        <v>1.9675925925925928E-3</v>
      </c>
    </row>
    <row r="3015" spans="1:6">
      <c r="A3015" s="4">
        <v>0.11388888888888889</v>
      </c>
      <c r="E3015" s="16">
        <v>0.11388888888888889</v>
      </c>
      <c r="F3015" s="16">
        <f t="shared" si="47"/>
        <v>1.8981481481481482E-3</v>
      </c>
    </row>
    <row r="3016" spans="1:6">
      <c r="A3016" s="4">
        <v>0.10972222222222222</v>
      </c>
      <c r="E3016" s="16">
        <v>0.10972222222222222</v>
      </c>
      <c r="F3016" s="16">
        <f t="shared" si="47"/>
        <v>1.8287037037037037E-3</v>
      </c>
    </row>
    <row r="3017" spans="1:6">
      <c r="A3017" s="4">
        <v>9.1666666666666674E-2</v>
      </c>
      <c r="E3017" s="16">
        <v>9.1666666666666674E-2</v>
      </c>
      <c r="F3017" s="16">
        <f t="shared" si="47"/>
        <v>1.5277777777777779E-3</v>
      </c>
    </row>
    <row r="3018" spans="1:6">
      <c r="A3018" s="4">
        <v>8.3333333333333329E-2</v>
      </c>
      <c r="E3018" s="16">
        <v>8.3333333333333329E-2</v>
      </c>
      <c r="F3018" s="16">
        <f t="shared" si="47"/>
        <v>1.3888888888888887E-3</v>
      </c>
    </row>
    <row r="3019" spans="1:6">
      <c r="A3019" s="4">
        <v>0.16250000000000001</v>
      </c>
      <c r="E3019" s="16">
        <v>0.16250000000000001</v>
      </c>
      <c r="F3019" s="16">
        <f t="shared" si="47"/>
        <v>2.7083333333333334E-3</v>
      </c>
    </row>
    <row r="3020" spans="1:6">
      <c r="A3020" s="4">
        <v>0.22569444444444445</v>
      </c>
      <c r="E3020" s="16">
        <v>0.22569444444444445</v>
      </c>
      <c r="F3020" s="16">
        <f t="shared" si="47"/>
        <v>3.7615740740740743E-3</v>
      </c>
    </row>
    <row r="3021" spans="1:6">
      <c r="A3021" s="4">
        <v>0.14583333333333334</v>
      </c>
      <c r="E3021" s="16">
        <v>0.14583333333333334</v>
      </c>
      <c r="F3021" s="16">
        <f t="shared" si="47"/>
        <v>2.4305555555555556E-3</v>
      </c>
    </row>
    <row r="3022" spans="1:6">
      <c r="A3022" s="4">
        <v>0.22222222222222221</v>
      </c>
      <c r="E3022" s="16">
        <v>0.22222222222222221</v>
      </c>
      <c r="F3022" s="16">
        <f t="shared" si="47"/>
        <v>3.7037037037037034E-3</v>
      </c>
    </row>
    <row r="3023" spans="1:6">
      <c r="A3023" s="4">
        <v>0.18958333333333333</v>
      </c>
      <c r="E3023" s="16">
        <v>0.18958333333333333</v>
      </c>
      <c r="F3023" s="16">
        <f t="shared" si="47"/>
        <v>3.1597222222222222E-3</v>
      </c>
    </row>
    <row r="3024" spans="1:6">
      <c r="A3024" s="4">
        <v>0.14791666666666667</v>
      </c>
      <c r="E3024" s="16">
        <v>0.14791666666666667</v>
      </c>
      <c r="F3024" s="16">
        <f t="shared" si="47"/>
        <v>2.4652777777777776E-3</v>
      </c>
    </row>
    <row r="3025" spans="1:6">
      <c r="A3025" s="4">
        <v>0.14791666666666667</v>
      </c>
      <c r="E3025" s="16">
        <v>0.14791666666666667</v>
      </c>
      <c r="F3025" s="16">
        <f t="shared" si="47"/>
        <v>2.4652777777777776E-3</v>
      </c>
    </row>
    <row r="3026" spans="1:6">
      <c r="A3026" s="4">
        <v>0.14652777777777778</v>
      </c>
      <c r="E3026" s="16">
        <v>0.14652777777777778</v>
      </c>
      <c r="F3026" s="16">
        <f t="shared" si="47"/>
        <v>2.4421296296296296E-3</v>
      </c>
    </row>
    <row r="3027" spans="1:6">
      <c r="A3027" s="4">
        <v>0.12083333333333333</v>
      </c>
      <c r="E3027" s="16">
        <v>0.12083333333333333</v>
      </c>
      <c r="F3027" s="16">
        <f t="shared" si="47"/>
        <v>2.0138888888888888E-3</v>
      </c>
    </row>
    <row r="3028" spans="1:6">
      <c r="A3028" s="4">
        <v>0.18611111111111112</v>
      </c>
      <c r="E3028" s="16">
        <v>0.18611111111111112</v>
      </c>
      <c r="F3028" s="16">
        <f t="shared" si="47"/>
        <v>3.1018518518518517E-3</v>
      </c>
    </row>
    <row r="3029" spans="1:6">
      <c r="A3029" s="4">
        <v>0.17708333333333334</v>
      </c>
      <c r="E3029" s="16">
        <v>0.17708333333333334</v>
      </c>
      <c r="F3029" s="16">
        <f t="shared" si="47"/>
        <v>2.9513888888888892E-3</v>
      </c>
    </row>
    <row r="3030" spans="1:6">
      <c r="A3030" s="4">
        <v>0.15902777777777777</v>
      </c>
      <c r="E3030" s="16">
        <v>0.15902777777777777</v>
      </c>
      <c r="F3030" s="16">
        <f t="shared" si="47"/>
        <v>2.650462962962963E-3</v>
      </c>
    </row>
    <row r="3031" spans="1:6">
      <c r="A3031" s="4">
        <v>0.32708333333333334</v>
      </c>
      <c r="E3031" s="16">
        <v>0.32708333333333334</v>
      </c>
      <c r="F3031" s="16">
        <f t="shared" si="47"/>
        <v>5.4513888888888893E-3</v>
      </c>
    </row>
    <row r="3032" spans="1:6">
      <c r="A3032" s="4">
        <v>0.17847222222222223</v>
      </c>
      <c r="E3032" s="16">
        <v>0.17847222222222223</v>
      </c>
      <c r="F3032" s="16">
        <f t="shared" si="47"/>
        <v>2.9745370370370373E-3</v>
      </c>
    </row>
    <row r="3033" spans="1:6">
      <c r="A3033" s="4">
        <v>0.17361111111111113</v>
      </c>
      <c r="E3033" s="16">
        <v>0.17361111111111113</v>
      </c>
      <c r="F3033" s="16">
        <f t="shared" si="47"/>
        <v>2.8935185185185188E-3</v>
      </c>
    </row>
    <row r="3034" spans="1:6">
      <c r="A3034" s="4">
        <v>0.12847222222222224</v>
      </c>
      <c r="E3034" s="16">
        <v>0.12847222222222224</v>
      </c>
      <c r="F3034" s="16">
        <f t="shared" si="47"/>
        <v>2.1412037037037038E-3</v>
      </c>
    </row>
    <row r="3035" spans="1:6">
      <c r="A3035" s="4">
        <v>0.20138888888888887</v>
      </c>
      <c r="E3035" s="16">
        <v>0.20138888888888887</v>
      </c>
      <c r="F3035" s="16">
        <f t="shared" si="47"/>
        <v>3.3564814814814811E-3</v>
      </c>
    </row>
    <row r="3036" spans="1:6">
      <c r="A3036" s="4">
        <v>0.13125000000000001</v>
      </c>
      <c r="E3036" s="16">
        <v>0.13125000000000001</v>
      </c>
      <c r="F3036" s="16">
        <f t="shared" si="47"/>
        <v>2.1875000000000002E-3</v>
      </c>
    </row>
    <row r="3037" spans="1:6">
      <c r="A3037" s="4">
        <v>0.15555555555555556</v>
      </c>
      <c r="E3037" s="16">
        <v>0.15555555555555556</v>
      </c>
      <c r="F3037" s="16">
        <f t="shared" si="47"/>
        <v>2.5925925925925925E-3</v>
      </c>
    </row>
    <row r="3038" spans="1:6">
      <c r="A3038" s="4">
        <v>0.25138888888888888</v>
      </c>
      <c r="E3038" s="16">
        <v>0.25138888888888888</v>
      </c>
      <c r="F3038" s="16">
        <f t="shared" si="47"/>
        <v>4.1898148148148146E-3</v>
      </c>
    </row>
    <row r="3039" spans="1:6">
      <c r="A3039" s="4">
        <v>0.20555555555555557</v>
      </c>
      <c r="E3039" s="16">
        <v>0.20555555555555557</v>
      </c>
      <c r="F3039" s="16">
        <f t="shared" ref="F3039:F3102" si="48">E3039/60</f>
        <v>3.4259259259259264E-3</v>
      </c>
    </row>
    <row r="3040" spans="1:6">
      <c r="A3040" s="4">
        <v>0.27638888888888885</v>
      </c>
      <c r="E3040" s="16">
        <v>0.27638888888888885</v>
      </c>
      <c r="F3040" s="16">
        <f t="shared" si="48"/>
        <v>4.6064814814814805E-3</v>
      </c>
    </row>
    <row r="3041" spans="1:6">
      <c r="A3041" s="4">
        <v>0.26944444444444443</v>
      </c>
      <c r="E3041" s="16">
        <v>0.26944444444444443</v>
      </c>
      <c r="F3041" s="16">
        <f t="shared" si="48"/>
        <v>4.4907407407407405E-3</v>
      </c>
    </row>
    <row r="3042" spans="1:6">
      <c r="A3042" s="4">
        <v>0.26597222222222222</v>
      </c>
      <c r="E3042" s="16">
        <v>0.26597222222222222</v>
      </c>
      <c r="F3042" s="16">
        <f t="shared" si="48"/>
        <v>4.43287037037037E-3</v>
      </c>
    </row>
    <row r="3043" spans="1:6">
      <c r="A3043" s="4">
        <v>0.25138888888888888</v>
      </c>
      <c r="E3043" s="16">
        <v>0.25138888888888888</v>
      </c>
      <c r="F3043" s="16">
        <f t="shared" si="48"/>
        <v>4.1898148148148146E-3</v>
      </c>
    </row>
    <row r="3044" spans="1:6">
      <c r="A3044" s="4">
        <v>0.24166666666666667</v>
      </c>
      <c r="E3044" s="16">
        <v>0.24166666666666667</v>
      </c>
      <c r="F3044" s="16">
        <f t="shared" si="48"/>
        <v>4.0277777777777777E-3</v>
      </c>
    </row>
    <row r="3045" spans="1:6">
      <c r="A3045" s="4">
        <v>0.23124999999999998</v>
      </c>
      <c r="E3045" s="16">
        <v>0.23124999999999998</v>
      </c>
      <c r="F3045" s="16">
        <f t="shared" si="48"/>
        <v>3.8541666666666663E-3</v>
      </c>
    </row>
    <row r="3046" spans="1:6">
      <c r="A3046" s="4">
        <v>0.21597222222222223</v>
      </c>
      <c r="E3046" s="16">
        <v>0.21597222222222223</v>
      </c>
      <c r="F3046" s="16">
        <f t="shared" si="48"/>
        <v>3.5995370370370374E-3</v>
      </c>
    </row>
    <row r="3047" spans="1:6">
      <c r="A3047" s="4">
        <v>0.21458333333333335</v>
      </c>
      <c r="E3047" s="16">
        <v>0.21458333333333335</v>
      </c>
      <c r="F3047" s="16">
        <f t="shared" si="48"/>
        <v>3.5763888888888889E-3</v>
      </c>
    </row>
    <row r="3048" spans="1:6">
      <c r="A3048" s="4">
        <v>0.18333333333333335</v>
      </c>
      <c r="E3048" s="16">
        <v>0.18333333333333335</v>
      </c>
      <c r="F3048" s="16">
        <f t="shared" si="48"/>
        <v>3.0555555555555557E-3</v>
      </c>
    </row>
    <row r="3049" spans="1:6">
      <c r="A3049" s="4">
        <v>0.17361111111111113</v>
      </c>
      <c r="E3049" s="16">
        <v>0.17361111111111113</v>
      </c>
      <c r="F3049" s="16">
        <f t="shared" si="48"/>
        <v>2.8935185185185188E-3</v>
      </c>
    </row>
    <row r="3050" spans="1:6">
      <c r="A3050" s="4">
        <v>0.15555555555555556</v>
      </c>
      <c r="E3050" s="16">
        <v>0.15555555555555556</v>
      </c>
      <c r="F3050" s="16">
        <f t="shared" si="48"/>
        <v>2.5925925925925925E-3</v>
      </c>
    </row>
    <row r="3051" spans="1:6">
      <c r="A3051" s="4">
        <v>0.13819444444444443</v>
      </c>
      <c r="E3051" s="16">
        <v>0.13819444444444443</v>
      </c>
      <c r="F3051" s="16">
        <f t="shared" si="48"/>
        <v>2.3032407407407402E-3</v>
      </c>
    </row>
    <row r="3052" spans="1:6">
      <c r="A3052" s="4">
        <v>0.13333333333333333</v>
      </c>
      <c r="E3052" s="16">
        <v>0.13333333333333333</v>
      </c>
      <c r="F3052" s="16">
        <f t="shared" si="48"/>
        <v>2.2222222222222222E-3</v>
      </c>
    </row>
    <row r="3053" spans="1:6">
      <c r="A3053" s="4">
        <v>0.13055555555555556</v>
      </c>
      <c r="E3053" s="16">
        <v>0.13055555555555556</v>
      </c>
      <c r="F3053" s="16">
        <f t="shared" si="48"/>
        <v>2.1759259259259262E-3</v>
      </c>
    </row>
    <row r="3054" spans="1:6">
      <c r="A3054" s="4">
        <v>0.1277777777777778</v>
      </c>
      <c r="E3054" s="16">
        <v>0.1277777777777778</v>
      </c>
      <c r="F3054" s="16">
        <f t="shared" si="48"/>
        <v>2.1296296296296298E-3</v>
      </c>
    </row>
    <row r="3055" spans="1:6">
      <c r="A3055" s="4">
        <v>0.12430555555555556</v>
      </c>
      <c r="E3055" s="16">
        <v>0.12430555555555556</v>
      </c>
      <c r="F3055" s="16">
        <f t="shared" si="48"/>
        <v>2.0717592592592593E-3</v>
      </c>
    </row>
    <row r="3056" spans="1:6">
      <c r="A3056" s="4">
        <v>0.12361111111111112</v>
      </c>
      <c r="E3056" s="16">
        <v>0.12361111111111112</v>
      </c>
      <c r="F3056" s="16">
        <f t="shared" si="48"/>
        <v>2.0601851851851853E-3</v>
      </c>
    </row>
    <row r="3057" spans="1:6">
      <c r="A3057" s="4">
        <v>0.11805555555555557</v>
      </c>
      <c r="E3057" s="16">
        <v>0.11805555555555557</v>
      </c>
      <c r="F3057" s="16">
        <f t="shared" si="48"/>
        <v>1.9675925925925928E-3</v>
      </c>
    </row>
    <row r="3058" spans="1:6">
      <c r="A3058" s="4">
        <v>0.11041666666666666</v>
      </c>
      <c r="E3058" s="16">
        <v>0.11041666666666666</v>
      </c>
      <c r="F3058" s="16">
        <f t="shared" si="48"/>
        <v>1.8402777777777777E-3</v>
      </c>
    </row>
    <row r="3059" spans="1:6">
      <c r="A3059" s="4">
        <v>0.10347222222222223</v>
      </c>
      <c r="E3059" s="16">
        <v>0.10347222222222223</v>
      </c>
      <c r="F3059" s="16">
        <f t="shared" si="48"/>
        <v>1.7245370370370372E-3</v>
      </c>
    </row>
    <row r="3060" spans="1:6">
      <c r="A3060" s="4">
        <v>9.9999999999999992E-2</v>
      </c>
      <c r="E3060" s="16">
        <v>9.9999999999999992E-2</v>
      </c>
      <c r="F3060" s="16">
        <f t="shared" si="48"/>
        <v>1.6666666666666666E-3</v>
      </c>
    </row>
    <row r="3061" spans="1:6">
      <c r="A3061" s="4">
        <v>8.6111111111111124E-2</v>
      </c>
      <c r="E3061" s="16">
        <v>8.6111111111111124E-2</v>
      </c>
      <c r="F3061" s="16">
        <f t="shared" si="48"/>
        <v>1.4351851851851854E-3</v>
      </c>
    </row>
    <row r="3062" spans="1:6">
      <c r="A3062" s="4">
        <v>4.3055555555555562E-2</v>
      </c>
      <c r="E3062" s="16">
        <v>4.3055555555555562E-2</v>
      </c>
      <c r="F3062" s="16">
        <f t="shared" si="48"/>
        <v>7.175925925925927E-4</v>
      </c>
    </row>
    <row r="3063" spans="1:6">
      <c r="A3063" s="4">
        <v>0.19791666666666666</v>
      </c>
      <c r="E3063" s="16">
        <v>0.19791666666666666</v>
      </c>
      <c r="F3063" s="16">
        <f t="shared" si="48"/>
        <v>3.2986111111111111E-3</v>
      </c>
    </row>
    <row r="3064" spans="1:6">
      <c r="A3064" s="4">
        <v>0.17083333333333331</v>
      </c>
      <c r="E3064" s="16">
        <v>0.17083333333333331</v>
      </c>
      <c r="F3064" s="16">
        <f t="shared" si="48"/>
        <v>2.8472222222222219E-3</v>
      </c>
    </row>
    <row r="3065" spans="1:6">
      <c r="A3065" s="4">
        <v>0.12152777777777778</v>
      </c>
      <c r="E3065" s="16">
        <v>0.12152777777777778</v>
      </c>
      <c r="F3065" s="16">
        <f t="shared" si="48"/>
        <v>2.0254629629629629E-3</v>
      </c>
    </row>
    <row r="3066" spans="1:6">
      <c r="A3066" s="4">
        <v>0.17291666666666669</v>
      </c>
      <c r="E3066" s="16">
        <v>0.17291666666666669</v>
      </c>
      <c r="F3066" s="16">
        <f t="shared" si="48"/>
        <v>2.8819444444444448E-3</v>
      </c>
    </row>
    <row r="3067" spans="1:6">
      <c r="A3067" s="4">
        <v>0.15833333333333333</v>
      </c>
      <c r="E3067" s="16">
        <v>0.15833333333333333</v>
      </c>
      <c r="F3067" s="16">
        <f t="shared" si="48"/>
        <v>2.638888888888889E-3</v>
      </c>
    </row>
    <row r="3068" spans="1:6">
      <c r="A3068" s="4">
        <v>0.19027777777777777</v>
      </c>
      <c r="E3068" s="16">
        <v>0.19027777777777777</v>
      </c>
      <c r="F3068" s="16">
        <f t="shared" si="48"/>
        <v>3.1712962962962962E-3</v>
      </c>
    </row>
    <row r="3069" spans="1:6">
      <c r="A3069" s="4">
        <v>0.12916666666666668</v>
      </c>
      <c r="E3069" s="16">
        <v>0.12916666666666668</v>
      </c>
      <c r="F3069" s="16">
        <f t="shared" si="48"/>
        <v>2.1527777777777782E-3</v>
      </c>
    </row>
    <row r="3070" spans="1:6">
      <c r="A3070" s="4">
        <v>0.17152777777777775</v>
      </c>
      <c r="E3070" s="16">
        <v>0.17152777777777775</v>
      </c>
      <c r="F3070" s="16">
        <f t="shared" si="48"/>
        <v>2.8587962962962959E-3</v>
      </c>
    </row>
    <row r="3071" spans="1:6">
      <c r="A3071" s="4">
        <v>0.13055555555555556</v>
      </c>
      <c r="E3071" s="16">
        <v>0.13055555555555556</v>
      </c>
      <c r="F3071" s="16">
        <f t="shared" si="48"/>
        <v>2.1759259259259262E-3</v>
      </c>
    </row>
    <row r="3072" spans="1:6">
      <c r="A3072" s="4">
        <v>0.18680555555555556</v>
      </c>
      <c r="E3072" s="16">
        <v>0.18680555555555556</v>
      </c>
      <c r="F3072" s="16">
        <f t="shared" si="48"/>
        <v>3.1134259259259262E-3</v>
      </c>
    </row>
    <row r="3073" spans="1:6">
      <c r="A3073" s="4">
        <v>0.17361111111111113</v>
      </c>
      <c r="E3073" s="16">
        <v>0.17361111111111113</v>
      </c>
      <c r="F3073" s="16">
        <f t="shared" si="48"/>
        <v>2.8935185185185188E-3</v>
      </c>
    </row>
    <row r="3074" spans="1:6">
      <c r="A3074" s="4">
        <v>0.15138888888888888</v>
      </c>
      <c r="E3074" s="16">
        <v>0.15138888888888888</v>
      </c>
      <c r="F3074" s="16">
        <f t="shared" si="48"/>
        <v>2.5231481481481481E-3</v>
      </c>
    </row>
    <row r="3075" spans="1:6">
      <c r="A3075" s="4">
        <v>0.12083333333333333</v>
      </c>
      <c r="E3075" s="16">
        <v>0.12083333333333333</v>
      </c>
      <c r="F3075" s="16">
        <f t="shared" si="48"/>
        <v>2.0138888888888888E-3</v>
      </c>
    </row>
    <row r="3076" spans="1:6">
      <c r="A3076" s="4">
        <v>0.11666666666666665</v>
      </c>
      <c r="E3076" s="16">
        <v>0.11666666666666665</v>
      </c>
      <c r="F3076" s="16">
        <f t="shared" si="48"/>
        <v>1.9444444444444442E-3</v>
      </c>
    </row>
    <row r="3077" spans="1:6">
      <c r="A3077" s="4">
        <v>0.14791666666666667</v>
      </c>
      <c r="E3077" s="16">
        <v>0.14791666666666667</v>
      </c>
      <c r="F3077" s="16">
        <f t="shared" si="48"/>
        <v>2.4652777777777776E-3</v>
      </c>
    </row>
    <row r="3078" spans="1:6">
      <c r="A3078" s="4">
        <v>0.14166666666666666</v>
      </c>
      <c r="E3078" s="16">
        <v>0.14166666666666666</v>
      </c>
      <c r="F3078" s="16">
        <f t="shared" si="48"/>
        <v>2.3611111111111111E-3</v>
      </c>
    </row>
    <row r="3079" spans="1:6">
      <c r="A3079" s="4">
        <v>0.14652777777777778</v>
      </c>
      <c r="E3079" s="16">
        <v>0.14652777777777778</v>
      </c>
      <c r="F3079" s="16">
        <f t="shared" si="48"/>
        <v>2.4421296296296296E-3</v>
      </c>
    </row>
    <row r="3080" spans="1:6">
      <c r="A3080" s="4">
        <v>0.17916666666666667</v>
      </c>
      <c r="E3080" s="16">
        <v>0.17916666666666667</v>
      </c>
      <c r="F3080" s="16">
        <f t="shared" si="48"/>
        <v>2.9861111111111113E-3</v>
      </c>
    </row>
    <row r="3081" spans="1:6">
      <c r="A3081" s="4">
        <v>0.15694444444444444</v>
      </c>
      <c r="E3081" s="16">
        <v>0.15694444444444444</v>
      </c>
      <c r="F3081" s="16">
        <f t="shared" si="48"/>
        <v>2.6157407407407405E-3</v>
      </c>
    </row>
    <row r="3082" spans="1:6">
      <c r="A3082" s="4">
        <v>0.1875</v>
      </c>
      <c r="E3082" s="16">
        <v>0.1875</v>
      </c>
      <c r="F3082" s="16">
        <f t="shared" si="48"/>
        <v>3.1250000000000002E-3</v>
      </c>
    </row>
    <row r="3083" spans="1:6">
      <c r="A3083" s="4">
        <v>0.16319444444444445</v>
      </c>
      <c r="E3083" s="16">
        <v>0.16319444444444445</v>
      </c>
      <c r="F3083" s="16">
        <f t="shared" si="48"/>
        <v>2.7199074074074074E-3</v>
      </c>
    </row>
    <row r="3084" spans="1:6">
      <c r="A3084" s="4">
        <v>0.14791666666666667</v>
      </c>
      <c r="E3084" s="16">
        <v>0.14791666666666667</v>
      </c>
      <c r="F3084" s="16">
        <f t="shared" si="48"/>
        <v>2.4652777777777776E-3</v>
      </c>
    </row>
    <row r="3085" spans="1:6">
      <c r="A3085" s="4">
        <v>0.12083333333333333</v>
      </c>
      <c r="E3085" s="16">
        <v>0.12083333333333333</v>
      </c>
      <c r="F3085" s="16">
        <f t="shared" si="48"/>
        <v>2.0138888888888888E-3</v>
      </c>
    </row>
    <row r="3086" spans="1:6">
      <c r="A3086" s="4">
        <v>0.17847222222222223</v>
      </c>
      <c r="E3086" s="16">
        <v>0.17847222222222223</v>
      </c>
      <c r="F3086" s="16">
        <f t="shared" si="48"/>
        <v>2.9745370370370373E-3</v>
      </c>
    </row>
    <row r="3087" spans="1:6">
      <c r="A3087" s="4">
        <v>0.1763888888888889</v>
      </c>
      <c r="E3087" s="16">
        <v>0.1763888888888889</v>
      </c>
      <c r="F3087" s="16">
        <f t="shared" si="48"/>
        <v>2.9398148148148148E-3</v>
      </c>
    </row>
    <row r="3088" spans="1:6">
      <c r="A3088" s="4">
        <v>0.15763888888888888</v>
      </c>
      <c r="E3088" s="16">
        <v>0.15763888888888888</v>
      </c>
      <c r="F3088" s="16">
        <f t="shared" si="48"/>
        <v>2.6273148148148145E-3</v>
      </c>
    </row>
    <row r="3089" spans="1:6">
      <c r="A3089" s="4">
        <v>0.13819444444444443</v>
      </c>
      <c r="E3089" s="16">
        <v>0.13819444444444443</v>
      </c>
      <c r="F3089" s="16">
        <f t="shared" si="48"/>
        <v>2.3032407407407402E-3</v>
      </c>
    </row>
    <row r="3090" spans="1:6">
      <c r="A3090" s="4">
        <v>0.12708333333333333</v>
      </c>
      <c r="E3090" s="16">
        <v>0.12708333333333333</v>
      </c>
      <c r="F3090" s="16">
        <f t="shared" si="48"/>
        <v>2.1180555555555553E-3</v>
      </c>
    </row>
    <row r="3091" spans="1:6">
      <c r="A3091" s="4">
        <v>9.2361111111111116E-2</v>
      </c>
      <c r="E3091" s="16">
        <v>9.2361111111111116E-2</v>
      </c>
      <c r="F3091" s="16">
        <f t="shared" si="48"/>
        <v>1.5393518518518519E-3</v>
      </c>
    </row>
    <row r="3092" spans="1:6">
      <c r="A3092" s="4">
        <v>0.20833333333333334</v>
      </c>
      <c r="E3092" s="16">
        <v>0.20833333333333334</v>
      </c>
      <c r="F3092" s="16">
        <f t="shared" si="48"/>
        <v>3.4722222222222225E-3</v>
      </c>
    </row>
    <row r="3093" spans="1:6">
      <c r="A3093" s="4">
        <v>0.18055555555555555</v>
      </c>
      <c r="E3093" s="16">
        <v>0.18055555555555555</v>
      </c>
      <c r="F3093" s="16">
        <f t="shared" si="48"/>
        <v>3.0092592592592593E-3</v>
      </c>
    </row>
    <row r="3094" spans="1:6">
      <c r="A3094" s="4">
        <v>0.14722222222222223</v>
      </c>
      <c r="E3094" s="16">
        <v>0.14722222222222223</v>
      </c>
      <c r="F3094" s="16">
        <f t="shared" si="48"/>
        <v>2.4537037037037036E-3</v>
      </c>
    </row>
    <row r="3095" spans="1:6">
      <c r="A3095" s="4">
        <v>0.12708333333333333</v>
      </c>
      <c r="E3095" s="16">
        <v>0.12708333333333333</v>
      </c>
      <c r="F3095" s="16">
        <f t="shared" si="48"/>
        <v>2.1180555555555553E-3</v>
      </c>
    </row>
    <row r="3096" spans="1:6">
      <c r="A3096" s="4">
        <v>0.14027777777777778</v>
      </c>
      <c r="E3096" s="16">
        <v>0.14027777777777778</v>
      </c>
      <c r="F3096" s="16">
        <f t="shared" si="48"/>
        <v>2.3379629629629631E-3</v>
      </c>
    </row>
    <row r="3097" spans="1:6">
      <c r="A3097" s="4">
        <v>0.1361111111111111</v>
      </c>
      <c r="E3097" s="16">
        <v>0.1361111111111111</v>
      </c>
      <c r="F3097" s="16">
        <f t="shared" si="48"/>
        <v>2.2685185185185182E-3</v>
      </c>
    </row>
    <row r="3098" spans="1:6">
      <c r="A3098" s="4">
        <v>0.13194444444444445</v>
      </c>
      <c r="E3098" s="16">
        <v>0.13194444444444445</v>
      </c>
      <c r="F3098" s="16">
        <f t="shared" si="48"/>
        <v>2.1990740740740742E-3</v>
      </c>
    </row>
    <row r="3099" spans="1:6">
      <c r="A3099" s="4">
        <v>0.12083333333333333</v>
      </c>
      <c r="E3099" s="16">
        <v>0.12083333333333333</v>
      </c>
      <c r="F3099" s="16">
        <f t="shared" si="48"/>
        <v>2.0138888888888888E-3</v>
      </c>
    </row>
    <row r="3100" spans="1:6">
      <c r="A3100" s="4">
        <v>0.11875000000000001</v>
      </c>
      <c r="E3100" s="16">
        <v>0.11875000000000001</v>
      </c>
      <c r="F3100" s="16">
        <f t="shared" si="48"/>
        <v>1.9791666666666668E-3</v>
      </c>
    </row>
    <row r="3101" spans="1:6">
      <c r="A3101" s="4">
        <v>0.11527777777777777</v>
      </c>
      <c r="E3101" s="16">
        <v>0.11527777777777777</v>
      </c>
      <c r="F3101" s="16">
        <f t="shared" si="48"/>
        <v>1.9212962962962962E-3</v>
      </c>
    </row>
    <row r="3102" spans="1:6">
      <c r="A3102" s="4">
        <v>7.1527777777777787E-2</v>
      </c>
      <c r="E3102" s="16">
        <v>7.1527777777777787E-2</v>
      </c>
      <c r="F3102" s="16">
        <f t="shared" si="48"/>
        <v>1.1921296296296298E-3</v>
      </c>
    </row>
    <row r="3103" spans="1:6">
      <c r="A3103" s="4">
        <v>0.17222222222222225</v>
      </c>
      <c r="E3103" s="16">
        <v>0.17222222222222225</v>
      </c>
      <c r="F3103" s="16">
        <f t="shared" ref="F3103:F3166" si="49">E3103/60</f>
        <v>2.8703703703703708E-3</v>
      </c>
    </row>
    <row r="3104" spans="1:6">
      <c r="A3104" s="4">
        <v>0.16250000000000001</v>
      </c>
      <c r="E3104" s="16">
        <v>0.16250000000000001</v>
      </c>
      <c r="F3104" s="16">
        <f t="shared" si="49"/>
        <v>2.7083333333333334E-3</v>
      </c>
    </row>
    <row r="3105" spans="1:6">
      <c r="A3105" s="4">
        <v>0.12916666666666668</v>
      </c>
      <c r="E3105" s="16">
        <v>0.12916666666666668</v>
      </c>
      <c r="F3105" s="16">
        <f t="shared" si="49"/>
        <v>2.1527777777777782E-3</v>
      </c>
    </row>
    <row r="3106" spans="1:6">
      <c r="A3106" s="4">
        <v>0.1423611111111111</v>
      </c>
      <c r="E3106" s="16">
        <v>0.1423611111111111</v>
      </c>
      <c r="F3106" s="16">
        <f t="shared" si="49"/>
        <v>2.3726851851851851E-3</v>
      </c>
    </row>
    <row r="3107" spans="1:6">
      <c r="A3107" s="4">
        <v>0.12986111111111112</v>
      </c>
      <c r="E3107" s="16">
        <v>0.12986111111111112</v>
      </c>
      <c r="F3107" s="16">
        <f t="shared" si="49"/>
        <v>2.1643518518518522E-3</v>
      </c>
    </row>
    <row r="3108" spans="1:6">
      <c r="A3108" s="4">
        <v>0.21666666666666667</v>
      </c>
      <c r="E3108" s="16">
        <v>0.21666666666666667</v>
      </c>
      <c r="F3108" s="16">
        <f t="shared" si="49"/>
        <v>3.6111111111111114E-3</v>
      </c>
    </row>
    <row r="3109" spans="1:6">
      <c r="A3109" s="4">
        <v>0.15208333333333332</v>
      </c>
      <c r="E3109" s="16">
        <v>0.15208333333333332</v>
      </c>
      <c r="F3109" s="16">
        <f t="shared" si="49"/>
        <v>2.5347222222222221E-3</v>
      </c>
    </row>
    <row r="3110" spans="1:6">
      <c r="A3110" s="4">
        <v>0.13333333333333333</v>
      </c>
      <c r="E3110" s="16">
        <v>0.13333333333333333</v>
      </c>
      <c r="F3110" s="16">
        <f t="shared" si="49"/>
        <v>2.2222222222222222E-3</v>
      </c>
    </row>
    <row r="3111" spans="1:6">
      <c r="A3111" s="4">
        <v>0.16111111111111112</v>
      </c>
      <c r="E3111" s="16">
        <v>0.16111111111111112</v>
      </c>
      <c r="F3111" s="16">
        <f t="shared" si="49"/>
        <v>2.6851851851851854E-3</v>
      </c>
    </row>
    <row r="3112" spans="1:6">
      <c r="A3112" s="4">
        <v>0.16041666666666668</v>
      </c>
      <c r="E3112" s="16">
        <v>0.16041666666666668</v>
      </c>
      <c r="F3112" s="16">
        <f t="shared" si="49"/>
        <v>2.6736111111111114E-3</v>
      </c>
    </row>
    <row r="3113" spans="1:6">
      <c r="A3113" s="4">
        <v>0.30763888888888891</v>
      </c>
      <c r="E3113" s="16">
        <v>0.30763888888888891</v>
      </c>
      <c r="F3113" s="16">
        <f t="shared" si="49"/>
        <v>5.1273148148148154E-3</v>
      </c>
    </row>
    <row r="3114" spans="1:6">
      <c r="A3114" s="4">
        <v>0.21041666666666667</v>
      </c>
      <c r="E3114" s="16">
        <v>0.21041666666666667</v>
      </c>
      <c r="F3114" s="16">
        <f t="shared" si="49"/>
        <v>3.5069444444444445E-3</v>
      </c>
    </row>
    <row r="3115" spans="1:6">
      <c r="A3115" s="4">
        <v>0.19652777777777777</v>
      </c>
      <c r="E3115" s="16">
        <v>0.19652777777777777</v>
      </c>
      <c r="F3115" s="16">
        <f t="shared" si="49"/>
        <v>3.2754629629629631E-3</v>
      </c>
    </row>
    <row r="3116" spans="1:6">
      <c r="A3116" s="4">
        <v>0.18194444444444444</v>
      </c>
      <c r="E3116" s="16">
        <v>0.18194444444444444</v>
      </c>
      <c r="F3116" s="16">
        <f t="shared" si="49"/>
        <v>3.0324074074074073E-3</v>
      </c>
    </row>
    <row r="3117" spans="1:6">
      <c r="A3117" s="4">
        <v>0.29236111111111113</v>
      </c>
      <c r="E3117" s="16">
        <v>0.29236111111111113</v>
      </c>
      <c r="F3117" s="16">
        <f t="shared" si="49"/>
        <v>4.8726851851851856E-3</v>
      </c>
    </row>
    <row r="3118" spans="1:6">
      <c r="A3118" s="4">
        <v>0.28750000000000003</v>
      </c>
      <c r="E3118" s="16">
        <v>0.28750000000000003</v>
      </c>
      <c r="F3118" s="16">
        <f t="shared" si="49"/>
        <v>4.7916666666666672E-3</v>
      </c>
    </row>
    <row r="3119" spans="1:6">
      <c r="A3119" s="4">
        <v>0.24305555555555555</v>
      </c>
      <c r="E3119" s="16">
        <v>0.24305555555555555</v>
      </c>
      <c r="F3119" s="16">
        <f t="shared" si="49"/>
        <v>4.0509259259259257E-3</v>
      </c>
    </row>
    <row r="3120" spans="1:6">
      <c r="A3120" s="4">
        <v>0.23124999999999998</v>
      </c>
      <c r="E3120" s="16">
        <v>0.23124999999999998</v>
      </c>
      <c r="F3120" s="16">
        <f t="shared" si="49"/>
        <v>3.8541666666666663E-3</v>
      </c>
    </row>
    <row r="3121" spans="1:6">
      <c r="A3121" s="4">
        <v>0.23055555555555554</v>
      </c>
      <c r="E3121" s="16">
        <v>0.23055555555555554</v>
      </c>
      <c r="F3121" s="16">
        <f t="shared" si="49"/>
        <v>3.8425925925925923E-3</v>
      </c>
    </row>
    <row r="3122" spans="1:6">
      <c r="A3122" s="4">
        <v>0.21875</v>
      </c>
      <c r="E3122" s="16">
        <v>0.21875</v>
      </c>
      <c r="F3122" s="16">
        <f t="shared" si="49"/>
        <v>3.6458333333333334E-3</v>
      </c>
    </row>
    <row r="3123" spans="1:6">
      <c r="A3123" s="4">
        <v>0.21249999999999999</v>
      </c>
      <c r="E3123" s="16">
        <v>0.21249999999999999</v>
      </c>
      <c r="F3123" s="16">
        <f t="shared" si="49"/>
        <v>3.5416666666666665E-3</v>
      </c>
    </row>
    <row r="3124" spans="1:6">
      <c r="A3124" s="4">
        <v>0.20069444444444443</v>
      </c>
      <c r="E3124" s="16">
        <v>0.20069444444444443</v>
      </c>
      <c r="F3124" s="16">
        <f t="shared" si="49"/>
        <v>3.3449074074074071E-3</v>
      </c>
    </row>
    <row r="3125" spans="1:6">
      <c r="A3125" s="4">
        <v>0.19375000000000001</v>
      </c>
      <c r="E3125" s="16">
        <v>0.19375000000000001</v>
      </c>
      <c r="F3125" s="16">
        <f t="shared" si="49"/>
        <v>3.2291666666666666E-3</v>
      </c>
    </row>
    <row r="3126" spans="1:6">
      <c r="A3126" s="4">
        <v>0.19097222222222221</v>
      </c>
      <c r="E3126" s="16">
        <v>0.19097222222222221</v>
      </c>
      <c r="F3126" s="16">
        <f t="shared" si="49"/>
        <v>3.1828703703703702E-3</v>
      </c>
    </row>
    <row r="3127" spans="1:6">
      <c r="A3127" s="4">
        <v>0.17500000000000002</v>
      </c>
      <c r="E3127" s="16">
        <v>0.17500000000000002</v>
      </c>
      <c r="F3127" s="16">
        <f t="shared" si="49"/>
        <v>2.9166666666666668E-3</v>
      </c>
    </row>
    <row r="3128" spans="1:6">
      <c r="A3128" s="4">
        <v>0.17083333333333331</v>
      </c>
      <c r="E3128" s="16">
        <v>0.17083333333333331</v>
      </c>
      <c r="F3128" s="16">
        <f t="shared" si="49"/>
        <v>2.8472222222222219E-3</v>
      </c>
    </row>
    <row r="3129" spans="1:6">
      <c r="A3129" s="4">
        <v>0.16319444444444445</v>
      </c>
      <c r="E3129" s="16">
        <v>0.16319444444444445</v>
      </c>
      <c r="F3129" s="16">
        <f t="shared" si="49"/>
        <v>2.7199074074074074E-3</v>
      </c>
    </row>
    <row r="3130" spans="1:6">
      <c r="A3130" s="4">
        <v>0.15972222222222224</v>
      </c>
      <c r="E3130" s="16">
        <v>0.15972222222222224</v>
      </c>
      <c r="F3130" s="16">
        <f t="shared" si="49"/>
        <v>2.6620370370370374E-3</v>
      </c>
    </row>
    <row r="3131" spans="1:6">
      <c r="A3131" s="4">
        <v>0.15625</v>
      </c>
      <c r="E3131" s="16">
        <v>0.15625</v>
      </c>
      <c r="F3131" s="16">
        <f t="shared" si="49"/>
        <v>2.6041666666666665E-3</v>
      </c>
    </row>
    <row r="3132" spans="1:6">
      <c r="A3132" s="4">
        <v>0.15277777777777776</v>
      </c>
      <c r="E3132" s="16">
        <v>0.15277777777777776</v>
      </c>
      <c r="F3132" s="16">
        <f t="shared" si="49"/>
        <v>2.5462962962962961E-3</v>
      </c>
    </row>
    <row r="3133" spans="1:6">
      <c r="A3133" s="4">
        <v>0.12569444444444444</v>
      </c>
      <c r="E3133" s="16">
        <v>0.12569444444444444</v>
      </c>
      <c r="F3133" s="16">
        <f t="shared" si="49"/>
        <v>2.0949074074074073E-3</v>
      </c>
    </row>
    <row r="3134" spans="1:6">
      <c r="A3134" s="4">
        <v>0.12152777777777778</v>
      </c>
      <c r="E3134" s="16">
        <v>0.12152777777777778</v>
      </c>
      <c r="F3134" s="16">
        <f t="shared" si="49"/>
        <v>2.0254629629629629E-3</v>
      </c>
    </row>
    <row r="3135" spans="1:6">
      <c r="A3135" s="4">
        <v>0.10347222222222223</v>
      </c>
      <c r="E3135" s="16">
        <v>0.10347222222222223</v>
      </c>
      <c r="F3135" s="16">
        <f t="shared" si="49"/>
        <v>1.7245370370370372E-3</v>
      </c>
    </row>
    <row r="3136" spans="1:6">
      <c r="A3136" s="4">
        <v>9.6527777777777768E-2</v>
      </c>
      <c r="E3136" s="16">
        <v>9.6527777777777768E-2</v>
      </c>
      <c r="F3136" s="16">
        <f t="shared" si="49"/>
        <v>1.6087962962962961E-3</v>
      </c>
    </row>
    <row r="3137" spans="1:6">
      <c r="A3137" s="4">
        <v>0.20208333333333331</v>
      </c>
      <c r="E3137" s="16">
        <v>0.20208333333333331</v>
      </c>
      <c r="F3137" s="16">
        <f t="shared" si="49"/>
        <v>3.3680555555555551E-3</v>
      </c>
    </row>
    <row r="3138" spans="1:6">
      <c r="A3138" s="4">
        <v>0.15208333333333332</v>
      </c>
      <c r="E3138" s="16">
        <v>0.15208333333333332</v>
      </c>
      <c r="F3138" s="16">
        <f t="shared" si="49"/>
        <v>2.5347222222222221E-3</v>
      </c>
    </row>
    <row r="3139" spans="1:6">
      <c r="A3139" s="4">
        <v>0.1451388888888889</v>
      </c>
      <c r="E3139" s="16">
        <v>0.1451388888888889</v>
      </c>
      <c r="F3139" s="16">
        <f t="shared" si="49"/>
        <v>2.4189814814814816E-3</v>
      </c>
    </row>
    <row r="3140" spans="1:6">
      <c r="A3140" s="4">
        <v>0.16458333333333333</v>
      </c>
      <c r="E3140" s="16">
        <v>0.16458333333333333</v>
      </c>
      <c r="F3140" s="16">
        <f t="shared" si="49"/>
        <v>2.7430555555555554E-3</v>
      </c>
    </row>
    <row r="3141" spans="1:6">
      <c r="A3141" s="4">
        <v>0.20138888888888887</v>
      </c>
      <c r="E3141" s="16">
        <v>0.20138888888888887</v>
      </c>
      <c r="F3141" s="16">
        <f t="shared" si="49"/>
        <v>3.3564814814814811E-3</v>
      </c>
    </row>
    <row r="3142" spans="1:6">
      <c r="A3142" s="4">
        <v>0.19999999999999998</v>
      </c>
      <c r="E3142" s="16">
        <v>0.19999999999999998</v>
      </c>
      <c r="F3142" s="16">
        <f t="shared" si="49"/>
        <v>3.3333333333333331E-3</v>
      </c>
    </row>
    <row r="3143" spans="1:6">
      <c r="A3143" s="4">
        <v>0.18888888888888888</v>
      </c>
      <c r="E3143" s="16">
        <v>0.18888888888888888</v>
      </c>
      <c r="F3143" s="16">
        <f t="shared" si="49"/>
        <v>3.1481481481481482E-3</v>
      </c>
    </row>
    <row r="3144" spans="1:6">
      <c r="A3144" s="4">
        <v>0.16805555555555554</v>
      </c>
      <c r="E3144" s="16">
        <v>0.16805555555555554</v>
      </c>
      <c r="F3144" s="16">
        <f t="shared" si="49"/>
        <v>2.8009259259259259E-3</v>
      </c>
    </row>
    <row r="3145" spans="1:6">
      <c r="A3145" s="4">
        <v>0.14861111111111111</v>
      </c>
      <c r="E3145" s="16">
        <v>0.14861111111111111</v>
      </c>
      <c r="F3145" s="16">
        <f t="shared" si="49"/>
        <v>2.476851851851852E-3</v>
      </c>
    </row>
    <row r="3146" spans="1:6">
      <c r="A3146" s="4">
        <v>0.2076388888888889</v>
      </c>
      <c r="E3146" s="16">
        <v>0.2076388888888889</v>
      </c>
      <c r="F3146" s="16">
        <f t="shared" si="49"/>
        <v>3.4606481481481485E-3</v>
      </c>
    </row>
    <row r="3147" spans="1:6">
      <c r="A3147" s="4">
        <v>0.18819444444444444</v>
      </c>
      <c r="E3147" s="16">
        <v>0.18819444444444444</v>
      </c>
      <c r="F3147" s="16">
        <f t="shared" si="49"/>
        <v>3.1365740740740742E-3</v>
      </c>
    </row>
    <row r="3148" spans="1:6">
      <c r="A3148" s="4">
        <v>0.18819444444444444</v>
      </c>
      <c r="E3148" s="16">
        <v>0.18819444444444444</v>
      </c>
      <c r="F3148" s="16">
        <f t="shared" si="49"/>
        <v>3.1365740740740742E-3</v>
      </c>
    </row>
    <row r="3149" spans="1:6">
      <c r="A3149" s="4">
        <v>0.18194444444444444</v>
      </c>
      <c r="E3149" s="16">
        <v>0.18194444444444444</v>
      </c>
      <c r="F3149" s="16">
        <f t="shared" si="49"/>
        <v>3.0324074074074073E-3</v>
      </c>
    </row>
    <row r="3150" spans="1:6">
      <c r="A3150" s="4">
        <v>0.17708333333333334</v>
      </c>
      <c r="E3150" s="16">
        <v>0.17708333333333334</v>
      </c>
      <c r="F3150" s="16">
        <f t="shared" si="49"/>
        <v>2.9513888888888892E-3</v>
      </c>
    </row>
    <row r="3151" spans="1:6">
      <c r="A3151" s="4">
        <v>0.16874999999999998</v>
      </c>
      <c r="E3151" s="16">
        <v>0.16874999999999998</v>
      </c>
      <c r="F3151" s="16">
        <f t="shared" si="49"/>
        <v>2.8124999999999999E-3</v>
      </c>
    </row>
    <row r="3152" spans="1:6">
      <c r="A3152" s="4">
        <v>0.1673611111111111</v>
      </c>
      <c r="E3152" s="16">
        <v>0.1673611111111111</v>
      </c>
      <c r="F3152" s="16">
        <f t="shared" si="49"/>
        <v>2.7893518518518515E-3</v>
      </c>
    </row>
    <row r="3153" spans="1:6">
      <c r="A3153" s="4">
        <v>0.15555555555555556</v>
      </c>
      <c r="E3153" s="16">
        <v>0.15555555555555556</v>
      </c>
      <c r="F3153" s="16">
        <f t="shared" si="49"/>
        <v>2.5925925925925925E-3</v>
      </c>
    </row>
    <row r="3154" spans="1:6">
      <c r="A3154" s="4">
        <v>0.13958333333333334</v>
      </c>
      <c r="E3154" s="16">
        <v>0.13958333333333334</v>
      </c>
      <c r="F3154" s="16">
        <f t="shared" si="49"/>
        <v>2.3263888888888891E-3</v>
      </c>
    </row>
    <row r="3155" spans="1:6">
      <c r="A3155" s="4">
        <v>0.13263888888888889</v>
      </c>
      <c r="E3155" s="16">
        <v>0.13263888888888889</v>
      </c>
      <c r="F3155" s="16">
        <f t="shared" si="49"/>
        <v>2.2106481481481482E-3</v>
      </c>
    </row>
    <row r="3156" spans="1:6">
      <c r="A3156" s="4">
        <v>0.26319444444444445</v>
      </c>
      <c r="E3156" s="16">
        <v>0.26319444444444445</v>
      </c>
      <c r="F3156" s="16">
        <f t="shared" si="49"/>
        <v>4.386574074074074E-3</v>
      </c>
    </row>
    <row r="3157" spans="1:6">
      <c r="A3157" s="4">
        <v>0.24861111111111112</v>
      </c>
      <c r="E3157" s="16">
        <v>0.24861111111111112</v>
      </c>
      <c r="F3157" s="16">
        <f t="shared" si="49"/>
        <v>4.1435185185185186E-3</v>
      </c>
    </row>
    <row r="3158" spans="1:6">
      <c r="A3158" s="4">
        <v>0.24444444444444446</v>
      </c>
      <c r="E3158" s="16">
        <v>0.24444444444444446</v>
      </c>
      <c r="F3158" s="16">
        <f t="shared" si="49"/>
        <v>4.0740740740740746E-3</v>
      </c>
    </row>
    <row r="3159" spans="1:6">
      <c r="A3159" s="4">
        <v>0.19513888888888889</v>
      </c>
      <c r="E3159" s="16">
        <v>0.19513888888888889</v>
      </c>
      <c r="F3159" s="16">
        <f t="shared" si="49"/>
        <v>3.2523148148148147E-3</v>
      </c>
    </row>
    <row r="3160" spans="1:6">
      <c r="A3160" s="4">
        <v>0.17847222222222223</v>
      </c>
      <c r="E3160" s="16">
        <v>0.17847222222222223</v>
      </c>
      <c r="F3160" s="16">
        <f t="shared" si="49"/>
        <v>2.9745370370370373E-3</v>
      </c>
    </row>
    <row r="3161" spans="1:6">
      <c r="A3161" s="4">
        <v>0.14583333333333334</v>
      </c>
      <c r="E3161" s="16">
        <v>0.14583333333333334</v>
      </c>
      <c r="F3161" s="16">
        <f t="shared" si="49"/>
        <v>2.4305555555555556E-3</v>
      </c>
    </row>
    <row r="3162" spans="1:6">
      <c r="A3162" s="4">
        <v>4.3055555555555562E-2</v>
      </c>
      <c r="E3162" s="16">
        <v>4.3055555555555562E-2</v>
      </c>
      <c r="F3162" s="16">
        <f t="shared" si="49"/>
        <v>7.175925925925927E-4</v>
      </c>
    </row>
    <row r="3163" spans="1:6">
      <c r="A3163" s="4">
        <v>0.18819444444444444</v>
      </c>
      <c r="E3163" s="16">
        <v>0.18819444444444444</v>
      </c>
      <c r="F3163" s="16">
        <f t="shared" si="49"/>
        <v>3.1365740740740742E-3</v>
      </c>
    </row>
    <row r="3164" spans="1:6">
      <c r="A3164" s="4">
        <v>0.13819444444444443</v>
      </c>
      <c r="E3164" s="16">
        <v>0.13819444444444443</v>
      </c>
      <c r="F3164" s="16">
        <f t="shared" si="49"/>
        <v>2.3032407407407402E-3</v>
      </c>
    </row>
    <row r="3165" spans="1:6">
      <c r="A3165" s="4">
        <v>0.25486111111111109</v>
      </c>
      <c r="E3165" s="16">
        <v>0.25486111111111109</v>
      </c>
      <c r="F3165" s="16">
        <f t="shared" si="49"/>
        <v>4.2476851851851851E-3</v>
      </c>
    </row>
    <row r="3166" spans="1:6">
      <c r="A3166" s="4">
        <v>0.18402777777777779</v>
      </c>
      <c r="E3166" s="16">
        <v>0.18402777777777779</v>
      </c>
      <c r="F3166" s="16">
        <f t="shared" si="49"/>
        <v>3.0671296296296297E-3</v>
      </c>
    </row>
    <row r="3167" spans="1:6">
      <c r="A3167" s="4">
        <v>0.18263888888888891</v>
      </c>
      <c r="E3167" s="16">
        <v>0.18263888888888891</v>
      </c>
      <c r="F3167" s="16">
        <f t="shared" ref="F3167:F3230" si="50">E3167/60</f>
        <v>3.0439814814814817E-3</v>
      </c>
    </row>
    <row r="3168" spans="1:6">
      <c r="A3168" s="4">
        <v>0.17708333333333334</v>
      </c>
      <c r="E3168" s="16">
        <v>0.17708333333333334</v>
      </c>
      <c r="F3168" s="16">
        <f t="shared" si="50"/>
        <v>2.9513888888888892E-3</v>
      </c>
    </row>
    <row r="3169" spans="1:6">
      <c r="A3169" s="4">
        <v>0.1361111111111111</v>
      </c>
      <c r="E3169" s="16">
        <v>0.1361111111111111</v>
      </c>
      <c r="F3169" s="16">
        <f t="shared" si="50"/>
        <v>2.2685185185185182E-3</v>
      </c>
    </row>
    <row r="3170" spans="1:6">
      <c r="A3170" s="4">
        <v>0.18472222222222223</v>
      </c>
      <c r="E3170" s="16">
        <v>0.18472222222222223</v>
      </c>
      <c r="F3170" s="16">
        <f t="shared" si="50"/>
        <v>3.0787037037037037E-3</v>
      </c>
    </row>
    <row r="3171" spans="1:6">
      <c r="A3171" s="4">
        <v>0.17222222222222225</v>
      </c>
      <c r="E3171" s="16">
        <v>0.17222222222222225</v>
      </c>
      <c r="F3171" s="16">
        <f t="shared" si="50"/>
        <v>2.8703703703703708E-3</v>
      </c>
    </row>
    <row r="3172" spans="1:6">
      <c r="A3172" s="4">
        <v>9.5833333333333326E-2</v>
      </c>
      <c r="E3172" s="16">
        <v>9.5833333333333326E-2</v>
      </c>
      <c r="F3172" s="16">
        <f t="shared" si="50"/>
        <v>1.5972222222222221E-3</v>
      </c>
    </row>
    <row r="3173" spans="1:6">
      <c r="A3173" s="4">
        <v>0.22569444444444445</v>
      </c>
      <c r="E3173" s="16">
        <v>0.22569444444444445</v>
      </c>
      <c r="F3173" s="16">
        <f t="shared" si="50"/>
        <v>3.7615740740740743E-3</v>
      </c>
    </row>
    <row r="3174" spans="1:6">
      <c r="A3174" s="4">
        <v>0.18402777777777779</v>
      </c>
      <c r="E3174" s="16">
        <v>0.18402777777777779</v>
      </c>
      <c r="F3174" s="16">
        <f t="shared" si="50"/>
        <v>3.0671296296296297E-3</v>
      </c>
    </row>
    <row r="3175" spans="1:6">
      <c r="A3175" s="4">
        <v>0.15833333333333333</v>
      </c>
      <c r="E3175" s="16">
        <v>0.15833333333333333</v>
      </c>
      <c r="F3175" s="16">
        <f t="shared" si="50"/>
        <v>2.638888888888889E-3</v>
      </c>
    </row>
    <row r="3176" spans="1:6">
      <c r="A3176" s="4">
        <v>0.20208333333333331</v>
      </c>
      <c r="E3176" s="16">
        <v>0.20208333333333331</v>
      </c>
      <c r="F3176" s="16">
        <f t="shared" si="50"/>
        <v>3.3680555555555551E-3</v>
      </c>
    </row>
    <row r="3177" spans="1:6">
      <c r="A3177" s="4">
        <v>0.1423611111111111</v>
      </c>
      <c r="E3177" s="16">
        <v>0.1423611111111111</v>
      </c>
      <c r="F3177" s="16">
        <f t="shared" si="50"/>
        <v>2.3726851851851851E-3</v>
      </c>
    </row>
    <row r="3178" spans="1:6">
      <c r="A3178" s="4">
        <v>3.7499999999999999E-2</v>
      </c>
      <c r="E3178" s="16">
        <v>3.7499999999999999E-2</v>
      </c>
      <c r="F3178" s="16">
        <f t="shared" si="50"/>
        <v>6.2500000000000001E-4</v>
      </c>
    </row>
    <row r="3179" spans="1:6">
      <c r="A3179" s="4">
        <v>0.17430555555555557</v>
      </c>
      <c r="E3179" s="16">
        <v>0.17430555555555557</v>
      </c>
      <c r="F3179" s="16">
        <f t="shared" si="50"/>
        <v>2.9050925925925928E-3</v>
      </c>
    </row>
    <row r="3180" spans="1:6">
      <c r="A3180" s="4">
        <v>0.15833333333333333</v>
      </c>
      <c r="E3180" s="16">
        <v>0.15833333333333333</v>
      </c>
      <c r="F3180" s="16">
        <f t="shared" si="50"/>
        <v>2.638888888888889E-3</v>
      </c>
    </row>
    <row r="3181" spans="1:6">
      <c r="A3181" s="4">
        <v>0.23611111111111113</v>
      </c>
      <c r="E3181" s="16">
        <v>0.23611111111111113</v>
      </c>
      <c r="F3181" s="16">
        <f t="shared" si="50"/>
        <v>3.9351851851851857E-3</v>
      </c>
    </row>
    <row r="3182" spans="1:6">
      <c r="A3182" s="4">
        <v>0.16319444444444445</v>
      </c>
      <c r="E3182" s="16">
        <v>0.16319444444444445</v>
      </c>
      <c r="F3182" s="16">
        <f t="shared" si="50"/>
        <v>2.7199074074074074E-3</v>
      </c>
    </row>
    <row r="3183" spans="1:6">
      <c r="A3183" s="4">
        <v>0.13194444444444445</v>
      </c>
      <c r="E3183" s="16">
        <v>0.13194444444444445</v>
      </c>
      <c r="F3183" s="16">
        <f t="shared" si="50"/>
        <v>2.1990740740740742E-3</v>
      </c>
    </row>
    <row r="3184" spans="1:6">
      <c r="A3184" s="4">
        <v>0.12083333333333333</v>
      </c>
      <c r="E3184" s="16">
        <v>0.12083333333333333</v>
      </c>
      <c r="F3184" s="16">
        <f t="shared" si="50"/>
        <v>2.0138888888888888E-3</v>
      </c>
    </row>
    <row r="3185" spans="1:6">
      <c r="A3185" s="4">
        <v>0.15347222222222223</v>
      </c>
      <c r="E3185" s="16">
        <v>0.15347222222222223</v>
      </c>
      <c r="F3185" s="16">
        <f t="shared" si="50"/>
        <v>2.5578703703703705E-3</v>
      </c>
    </row>
    <row r="3186" spans="1:6">
      <c r="A3186" s="4">
        <v>0.14930555555555555</v>
      </c>
      <c r="E3186" s="16">
        <v>0.14930555555555555</v>
      </c>
      <c r="F3186" s="16">
        <f t="shared" si="50"/>
        <v>2.488425925925926E-3</v>
      </c>
    </row>
    <row r="3187" spans="1:6">
      <c r="A3187" s="4">
        <v>0.14791666666666667</v>
      </c>
      <c r="E3187" s="16">
        <v>0.14791666666666667</v>
      </c>
      <c r="F3187" s="16">
        <f t="shared" si="50"/>
        <v>2.4652777777777776E-3</v>
      </c>
    </row>
    <row r="3188" spans="1:6">
      <c r="A3188" s="4">
        <v>0.14027777777777778</v>
      </c>
      <c r="E3188" s="16">
        <v>0.14027777777777778</v>
      </c>
      <c r="F3188" s="16">
        <f t="shared" si="50"/>
        <v>2.3379629629629631E-3</v>
      </c>
    </row>
    <row r="3189" spans="1:6">
      <c r="A3189" s="4">
        <v>0.18541666666666667</v>
      </c>
      <c r="E3189" s="16">
        <v>0.18541666666666667</v>
      </c>
      <c r="F3189" s="16">
        <f t="shared" si="50"/>
        <v>3.0902777777777777E-3</v>
      </c>
    </row>
    <row r="3190" spans="1:6">
      <c r="A3190" s="4">
        <v>0.17083333333333331</v>
      </c>
      <c r="E3190" s="16">
        <v>0.17083333333333331</v>
      </c>
      <c r="F3190" s="16">
        <f t="shared" si="50"/>
        <v>2.8472222222222219E-3</v>
      </c>
    </row>
    <row r="3191" spans="1:6">
      <c r="A3191" s="4">
        <v>0.12916666666666668</v>
      </c>
      <c r="E3191" s="16">
        <v>0.12916666666666668</v>
      </c>
      <c r="F3191" s="16">
        <f t="shared" si="50"/>
        <v>2.1527777777777782E-3</v>
      </c>
    </row>
    <row r="3192" spans="1:6">
      <c r="A3192" s="4">
        <v>0.19791666666666666</v>
      </c>
      <c r="E3192" s="16">
        <v>0.19791666666666666</v>
      </c>
      <c r="F3192" s="16">
        <f t="shared" si="50"/>
        <v>3.2986111111111111E-3</v>
      </c>
    </row>
    <row r="3193" spans="1:6">
      <c r="A3193" s="4">
        <v>0.23750000000000002</v>
      </c>
      <c r="E3193" s="16">
        <v>0.23750000000000002</v>
      </c>
      <c r="F3193" s="16">
        <f t="shared" si="50"/>
        <v>3.9583333333333337E-3</v>
      </c>
    </row>
    <row r="3194" spans="1:6">
      <c r="A3194" s="4">
        <v>0.17500000000000002</v>
      </c>
      <c r="E3194" s="16">
        <v>0.17500000000000002</v>
      </c>
      <c r="F3194" s="16">
        <f t="shared" si="50"/>
        <v>2.9166666666666668E-3</v>
      </c>
    </row>
    <row r="3195" spans="1:6">
      <c r="A3195" s="4">
        <v>0.16666666666666666</v>
      </c>
      <c r="E3195" s="16">
        <v>0.16666666666666666</v>
      </c>
      <c r="F3195" s="16">
        <f t="shared" si="50"/>
        <v>2.7777777777777775E-3</v>
      </c>
    </row>
    <row r="3196" spans="1:6">
      <c r="A3196" s="4">
        <v>0.15833333333333333</v>
      </c>
      <c r="E3196" s="16">
        <v>0.15833333333333333</v>
      </c>
      <c r="F3196" s="16">
        <f t="shared" si="50"/>
        <v>2.638888888888889E-3</v>
      </c>
    </row>
    <row r="3197" spans="1:6">
      <c r="A3197" s="4">
        <v>0.11388888888888889</v>
      </c>
      <c r="E3197" s="16">
        <v>0.11388888888888889</v>
      </c>
      <c r="F3197" s="16">
        <f t="shared" si="50"/>
        <v>1.8981481481481482E-3</v>
      </c>
    </row>
    <row r="3198" spans="1:6">
      <c r="A3198" s="4">
        <v>0.3666666666666667</v>
      </c>
      <c r="E3198" s="16">
        <v>0.3666666666666667</v>
      </c>
      <c r="F3198" s="16">
        <f t="shared" si="50"/>
        <v>6.1111111111111114E-3</v>
      </c>
    </row>
    <row r="3199" spans="1:6">
      <c r="A3199" s="4">
        <v>0.28333333333333333</v>
      </c>
      <c r="E3199" s="16">
        <v>0.28333333333333333</v>
      </c>
      <c r="F3199" s="16">
        <f t="shared" si="50"/>
        <v>4.7222222222222223E-3</v>
      </c>
    </row>
    <row r="3200" spans="1:6">
      <c r="A3200" s="4">
        <v>0.21875</v>
      </c>
      <c r="E3200" s="16">
        <v>0.21875</v>
      </c>
      <c r="F3200" s="16">
        <f t="shared" si="50"/>
        <v>3.6458333333333334E-3</v>
      </c>
    </row>
    <row r="3201" spans="1:6">
      <c r="A3201" s="4">
        <v>0.21597222222222223</v>
      </c>
      <c r="E3201" s="16">
        <v>0.21597222222222223</v>
      </c>
      <c r="F3201" s="16">
        <f t="shared" si="50"/>
        <v>3.5995370370370374E-3</v>
      </c>
    </row>
    <row r="3202" spans="1:6">
      <c r="A3202" s="4">
        <v>0.21180555555555555</v>
      </c>
      <c r="E3202" s="16">
        <v>0.21180555555555555</v>
      </c>
      <c r="F3202" s="16">
        <f t="shared" si="50"/>
        <v>3.5300925925925925E-3</v>
      </c>
    </row>
    <row r="3203" spans="1:6">
      <c r="A3203" s="4">
        <v>0.19305555555555554</v>
      </c>
      <c r="E3203" s="16">
        <v>0.19305555555555554</v>
      </c>
      <c r="F3203" s="16">
        <f t="shared" si="50"/>
        <v>3.2175925925925922E-3</v>
      </c>
    </row>
    <row r="3204" spans="1:6">
      <c r="A3204" s="4">
        <v>0.1875</v>
      </c>
      <c r="E3204" s="16">
        <v>0.1875</v>
      </c>
      <c r="F3204" s="16">
        <f t="shared" si="50"/>
        <v>3.1250000000000002E-3</v>
      </c>
    </row>
    <row r="3205" spans="1:6">
      <c r="A3205" s="4">
        <v>0.16666666666666666</v>
      </c>
      <c r="E3205" s="16">
        <v>0.16666666666666666</v>
      </c>
      <c r="F3205" s="16">
        <f t="shared" si="50"/>
        <v>2.7777777777777775E-3</v>
      </c>
    </row>
    <row r="3206" spans="1:6">
      <c r="A3206" s="4">
        <v>0.15972222222222224</v>
      </c>
      <c r="E3206" s="16">
        <v>0.15972222222222224</v>
      </c>
      <c r="F3206" s="16">
        <f t="shared" si="50"/>
        <v>2.6620370370370374E-3</v>
      </c>
    </row>
    <row r="3207" spans="1:6">
      <c r="A3207" s="4">
        <v>0.15208333333333332</v>
      </c>
      <c r="E3207" s="16">
        <v>0.15208333333333332</v>
      </c>
      <c r="F3207" s="16">
        <f t="shared" si="50"/>
        <v>2.5347222222222221E-3</v>
      </c>
    </row>
    <row r="3208" spans="1:6">
      <c r="A3208" s="4">
        <v>3.4722222222222224E-2</v>
      </c>
      <c r="E3208" s="16">
        <v>3.4722222222222224E-2</v>
      </c>
      <c r="F3208" s="16">
        <f t="shared" si="50"/>
        <v>5.7870370370370378E-4</v>
      </c>
    </row>
    <row r="3209" spans="1:6">
      <c r="A3209" s="4">
        <v>7.0833333333333331E-2</v>
      </c>
      <c r="E3209" s="16">
        <v>7.0833333333333331E-2</v>
      </c>
      <c r="F3209" s="16">
        <f t="shared" si="50"/>
        <v>1.1805555555555556E-3</v>
      </c>
    </row>
    <row r="3210" spans="1:6">
      <c r="A3210" s="4">
        <v>0.18263888888888891</v>
      </c>
      <c r="E3210" s="16">
        <v>0.18263888888888891</v>
      </c>
      <c r="F3210" s="16">
        <f t="shared" si="50"/>
        <v>3.0439814814814817E-3</v>
      </c>
    </row>
    <row r="3211" spans="1:6">
      <c r="A3211" s="4">
        <v>0.16319444444444445</v>
      </c>
      <c r="E3211" s="16">
        <v>0.16319444444444445</v>
      </c>
      <c r="F3211" s="16">
        <f t="shared" si="50"/>
        <v>2.7199074074074074E-3</v>
      </c>
    </row>
    <row r="3212" spans="1:6">
      <c r="A3212" s="4">
        <v>0.15902777777777777</v>
      </c>
      <c r="E3212" s="16">
        <v>0.15902777777777777</v>
      </c>
      <c r="F3212" s="16">
        <f t="shared" si="50"/>
        <v>2.650462962962963E-3</v>
      </c>
    </row>
    <row r="3213" spans="1:6">
      <c r="A3213" s="4">
        <v>0.14861111111111111</v>
      </c>
      <c r="E3213" s="16">
        <v>0.14861111111111111</v>
      </c>
      <c r="F3213" s="16">
        <f t="shared" si="50"/>
        <v>2.476851851851852E-3</v>
      </c>
    </row>
    <row r="3214" spans="1:6">
      <c r="A3214" s="4">
        <v>0.14097222222222222</v>
      </c>
      <c r="E3214" s="16">
        <v>0.14097222222222222</v>
      </c>
      <c r="F3214" s="16">
        <f t="shared" si="50"/>
        <v>2.3495370370370371E-3</v>
      </c>
    </row>
    <row r="3215" spans="1:6">
      <c r="A3215" s="4">
        <v>0.1361111111111111</v>
      </c>
      <c r="E3215" s="16">
        <v>0.1361111111111111</v>
      </c>
      <c r="F3215" s="16">
        <f t="shared" si="50"/>
        <v>2.2685185185185182E-3</v>
      </c>
    </row>
    <row r="3216" spans="1:6">
      <c r="A3216" s="4">
        <v>0.12986111111111112</v>
      </c>
      <c r="E3216" s="16">
        <v>0.12986111111111112</v>
      </c>
      <c r="F3216" s="16">
        <f t="shared" si="50"/>
        <v>2.1643518518518522E-3</v>
      </c>
    </row>
    <row r="3217" spans="1:6">
      <c r="A3217" s="4">
        <v>0.12916666666666668</v>
      </c>
      <c r="E3217" s="16">
        <v>0.12916666666666668</v>
      </c>
      <c r="F3217" s="16">
        <f t="shared" si="50"/>
        <v>2.1527777777777782E-3</v>
      </c>
    </row>
    <row r="3218" spans="1:6">
      <c r="A3218" s="4">
        <v>0.12638888888888888</v>
      </c>
      <c r="E3218" s="16">
        <v>0.12638888888888888</v>
      </c>
      <c r="F3218" s="16">
        <f t="shared" si="50"/>
        <v>2.1064814814814813E-3</v>
      </c>
    </row>
    <row r="3219" spans="1:6">
      <c r="A3219" s="4">
        <v>0.11666666666666665</v>
      </c>
      <c r="E3219" s="16">
        <v>0.11666666666666665</v>
      </c>
      <c r="F3219" s="16">
        <f t="shared" si="50"/>
        <v>1.9444444444444442E-3</v>
      </c>
    </row>
    <row r="3220" spans="1:6">
      <c r="A3220" s="4">
        <v>0.10555555555555556</v>
      </c>
      <c r="E3220" s="16">
        <v>0.10555555555555556</v>
      </c>
      <c r="F3220" s="16">
        <f t="shared" si="50"/>
        <v>1.7592592592592592E-3</v>
      </c>
    </row>
    <row r="3221" spans="1:6">
      <c r="A3221" s="4">
        <v>0.10069444444444443</v>
      </c>
      <c r="E3221" s="16">
        <v>0.10069444444444443</v>
      </c>
      <c r="F3221" s="16">
        <f t="shared" si="50"/>
        <v>1.6782407407407406E-3</v>
      </c>
    </row>
    <row r="3222" spans="1:6">
      <c r="A3222" s="4">
        <v>7.9166666666666663E-2</v>
      </c>
      <c r="E3222" s="16">
        <v>7.9166666666666663E-2</v>
      </c>
      <c r="F3222" s="16">
        <f t="shared" si="50"/>
        <v>1.3194444444444445E-3</v>
      </c>
    </row>
    <row r="3223" spans="1:6">
      <c r="A3223" s="4">
        <v>7.1527777777777787E-2</v>
      </c>
      <c r="E3223" s="16">
        <v>7.1527777777777787E-2</v>
      </c>
      <c r="F3223" s="16">
        <f t="shared" si="50"/>
        <v>1.1921296296296298E-3</v>
      </c>
    </row>
    <row r="3224" spans="1:6">
      <c r="A3224" s="4">
        <v>0.22013888888888888</v>
      </c>
      <c r="E3224" s="16">
        <v>0.22013888888888888</v>
      </c>
      <c r="F3224" s="16">
        <f t="shared" si="50"/>
        <v>3.6689814814814814E-3</v>
      </c>
    </row>
    <row r="3225" spans="1:6">
      <c r="A3225" s="4">
        <v>0.22291666666666665</v>
      </c>
      <c r="E3225" s="16">
        <v>0.22291666666666665</v>
      </c>
      <c r="F3225" s="16">
        <f t="shared" si="50"/>
        <v>3.7152777777777774E-3</v>
      </c>
    </row>
    <row r="3226" spans="1:6">
      <c r="A3226" s="4">
        <v>0.21875</v>
      </c>
      <c r="E3226" s="16">
        <v>0.21875</v>
      </c>
      <c r="F3226" s="16">
        <f t="shared" si="50"/>
        <v>3.6458333333333334E-3</v>
      </c>
    </row>
    <row r="3227" spans="1:6">
      <c r="A3227" s="4">
        <v>0.20277777777777781</v>
      </c>
      <c r="E3227" s="16">
        <v>0.20277777777777781</v>
      </c>
      <c r="F3227" s="16">
        <f t="shared" si="50"/>
        <v>3.37962962962963E-3</v>
      </c>
    </row>
    <row r="3228" spans="1:6">
      <c r="A3228" s="4">
        <v>0.18333333333333335</v>
      </c>
      <c r="E3228" s="16">
        <v>0.18333333333333335</v>
      </c>
      <c r="F3228" s="16">
        <f t="shared" si="50"/>
        <v>3.0555555555555557E-3</v>
      </c>
    </row>
    <row r="3229" spans="1:6">
      <c r="A3229" s="4">
        <v>0.15</v>
      </c>
      <c r="E3229" s="16">
        <v>0.15</v>
      </c>
      <c r="F3229" s="16">
        <f t="shared" si="50"/>
        <v>2.5000000000000001E-3</v>
      </c>
    </row>
    <row r="3230" spans="1:6">
      <c r="A3230" s="4">
        <v>0.11527777777777777</v>
      </c>
      <c r="E3230" s="16">
        <v>0.11527777777777777</v>
      </c>
      <c r="F3230" s="16">
        <f t="shared" si="50"/>
        <v>1.9212962962962962E-3</v>
      </c>
    </row>
    <row r="3231" spans="1:6">
      <c r="A3231" s="4">
        <v>0.15833333333333333</v>
      </c>
      <c r="E3231" s="16">
        <v>0.15833333333333333</v>
      </c>
      <c r="F3231" s="16">
        <f t="shared" ref="F3231:F3294" si="51">E3231/60</f>
        <v>2.638888888888889E-3</v>
      </c>
    </row>
    <row r="3232" spans="1:6">
      <c r="A3232" s="4">
        <v>0.14930555555555555</v>
      </c>
      <c r="E3232" s="16">
        <v>0.14930555555555555</v>
      </c>
      <c r="F3232" s="16">
        <f t="shared" si="51"/>
        <v>2.488425925925926E-3</v>
      </c>
    </row>
    <row r="3233" spans="1:6">
      <c r="A3233" s="4">
        <v>0.1277777777777778</v>
      </c>
      <c r="E3233" s="16">
        <v>0.1277777777777778</v>
      </c>
      <c r="F3233" s="16">
        <f t="shared" si="51"/>
        <v>2.1296296296296298E-3</v>
      </c>
    </row>
    <row r="3234" spans="1:6">
      <c r="A3234" s="4">
        <v>0.13680555555555554</v>
      </c>
      <c r="E3234" s="16">
        <v>0.13680555555555554</v>
      </c>
      <c r="F3234" s="16">
        <f t="shared" si="51"/>
        <v>2.2800925925925922E-3</v>
      </c>
    </row>
    <row r="3235" spans="1:6">
      <c r="A3235" s="4">
        <v>0.21041666666666667</v>
      </c>
      <c r="E3235" s="16">
        <v>0.21041666666666667</v>
      </c>
      <c r="F3235" s="16">
        <f t="shared" si="51"/>
        <v>3.5069444444444445E-3</v>
      </c>
    </row>
    <row r="3236" spans="1:6">
      <c r="A3236" s="4">
        <v>0.14166666666666666</v>
      </c>
      <c r="E3236" s="16">
        <v>0.14166666666666666</v>
      </c>
      <c r="F3236" s="16">
        <f t="shared" si="51"/>
        <v>2.3611111111111111E-3</v>
      </c>
    </row>
    <row r="3237" spans="1:6">
      <c r="A3237" s="4">
        <v>0.17291666666666669</v>
      </c>
      <c r="E3237" s="16">
        <v>0.17291666666666669</v>
      </c>
      <c r="F3237" s="16">
        <f t="shared" si="51"/>
        <v>2.8819444444444448E-3</v>
      </c>
    </row>
    <row r="3238" spans="1:6">
      <c r="A3238" s="4">
        <v>0.16111111111111112</v>
      </c>
      <c r="E3238" s="16">
        <v>0.16111111111111112</v>
      </c>
      <c r="F3238" s="16">
        <f t="shared" si="51"/>
        <v>2.6851851851851854E-3</v>
      </c>
    </row>
    <row r="3239" spans="1:6">
      <c r="A3239" s="4">
        <v>0.14375000000000002</v>
      </c>
      <c r="E3239" s="16">
        <v>0.14375000000000002</v>
      </c>
      <c r="F3239" s="16">
        <f t="shared" si="51"/>
        <v>2.3958333333333336E-3</v>
      </c>
    </row>
    <row r="3240" spans="1:6">
      <c r="A3240" s="4">
        <v>0.13194444444444445</v>
      </c>
      <c r="E3240" s="16">
        <v>0.13194444444444445</v>
      </c>
      <c r="F3240" s="16">
        <f t="shared" si="51"/>
        <v>2.1990740740740742E-3</v>
      </c>
    </row>
    <row r="3241" spans="1:6">
      <c r="A3241" s="4">
        <v>0.13402777777777777</v>
      </c>
      <c r="E3241" s="16">
        <v>0.13402777777777777</v>
      </c>
      <c r="F3241" s="16">
        <f t="shared" si="51"/>
        <v>2.2337962962962962E-3</v>
      </c>
    </row>
    <row r="3242" spans="1:6">
      <c r="A3242" s="4">
        <v>0.19652777777777777</v>
      </c>
      <c r="E3242" s="16">
        <v>0.19652777777777777</v>
      </c>
      <c r="F3242" s="16">
        <f t="shared" si="51"/>
        <v>3.2754629629629631E-3</v>
      </c>
    </row>
    <row r="3243" spans="1:6">
      <c r="A3243" s="4">
        <v>0.18402777777777779</v>
      </c>
      <c r="E3243" s="16">
        <v>0.18402777777777779</v>
      </c>
      <c r="F3243" s="16">
        <f t="shared" si="51"/>
        <v>3.0671296296296297E-3</v>
      </c>
    </row>
    <row r="3244" spans="1:6">
      <c r="A3244" s="4">
        <v>0.17777777777777778</v>
      </c>
      <c r="E3244" s="16">
        <v>0.17777777777777778</v>
      </c>
      <c r="F3244" s="16">
        <f t="shared" si="51"/>
        <v>2.9629629629629632E-3</v>
      </c>
    </row>
    <row r="3245" spans="1:6">
      <c r="A3245" s="4">
        <v>0.15069444444444444</v>
      </c>
      <c r="E3245" s="16">
        <v>0.15069444444444444</v>
      </c>
      <c r="F3245" s="16">
        <f t="shared" si="51"/>
        <v>2.5115740740740741E-3</v>
      </c>
    </row>
    <row r="3246" spans="1:6">
      <c r="A3246" s="4">
        <v>0.15</v>
      </c>
      <c r="E3246" s="16">
        <v>0.15</v>
      </c>
      <c r="F3246" s="16">
        <f t="shared" si="51"/>
        <v>2.5000000000000001E-3</v>
      </c>
    </row>
    <row r="3247" spans="1:6">
      <c r="A3247" s="4">
        <v>0.14861111111111111</v>
      </c>
      <c r="E3247" s="16">
        <v>0.14861111111111111</v>
      </c>
      <c r="F3247" s="16">
        <f t="shared" si="51"/>
        <v>2.476851851851852E-3</v>
      </c>
    </row>
    <row r="3248" spans="1:6">
      <c r="A3248" s="4">
        <v>0.13749999999999998</v>
      </c>
      <c r="E3248" s="16">
        <v>0.13749999999999998</v>
      </c>
      <c r="F3248" s="16">
        <f t="shared" si="51"/>
        <v>2.2916666666666662E-3</v>
      </c>
    </row>
    <row r="3249" spans="1:6">
      <c r="A3249" s="4">
        <v>0.24305555555555555</v>
      </c>
      <c r="E3249" s="16">
        <v>0.24305555555555555</v>
      </c>
      <c r="F3249" s="16">
        <f t="shared" si="51"/>
        <v>4.0509259259259257E-3</v>
      </c>
    </row>
    <row r="3250" spans="1:6">
      <c r="A3250" s="4">
        <v>0.20555555555555557</v>
      </c>
      <c r="E3250" s="16">
        <v>0.20555555555555557</v>
      </c>
      <c r="F3250" s="16">
        <f t="shared" si="51"/>
        <v>3.4259259259259264E-3</v>
      </c>
    </row>
    <row r="3251" spans="1:6">
      <c r="A3251" s="4">
        <v>0.18263888888888891</v>
      </c>
      <c r="E3251" s="16">
        <v>0.18263888888888891</v>
      </c>
      <c r="F3251" s="16">
        <f t="shared" si="51"/>
        <v>3.0439814814814817E-3</v>
      </c>
    </row>
    <row r="3252" spans="1:6">
      <c r="A3252" s="4">
        <v>0.17777777777777778</v>
      </c>
      <c r="E3252" s="16">
        <v>0.17777777777777778</v>
      </c>
      <c r="F3252" s="16">
        <f t="shared" si="51"/>
        <v>2.9629629629629632E-3</v>
      </c>
    </row>
    <row r="3253" spans="1:6">
      <c r="A3253" s="4">
        <v>0.17083333333333331</v>
      </c>
      <c r="E3253" s="16">
        <v>0.17083333333333331</v>
      </c>
      <c r="F3253" s="16">
        <f t="shared" si="51"/>
        <v>2.8472222222222219E-3</v>
      </c>
    </row>
    <row r="3254" spans="1:6">
      <c r="A3254" s="4">
        <v>0.16944444444444443</v>
      </c>
      <c r="E3254" s="16">
        <v>0.16944444444444443</v>
      </c>
      <c r="F3254" s="16">
        <f t="shared" si="51"/>
        <v>2.8240740740740739E-3</v>
      </c>
    </row>
    <row r="3255" spans="1:6">
      <c r="A3255" s="4">
        <v>0.16041666666666668</v>
      </c>
      <c r="E3255" s="16">
        <v>0.16041666666666668</v>
      </c>
      <c r="F3255" s="16">
        <f t="shared" si="51"/>
        <v>2.6736111111111114E-3</v>
      </c>
    </row>
    <row r="3256" spans="1:6">
      <c r="A3256" s="4">
        <v>0.15763888888888888</v>
      </c>
      <c r="E3256" s="16">
        <v>0.15763888888888888</v>
      </c>
      <c r="F3256" s="16">
        <f t="shared" si="51"/>
        <v>2.6273148148148145E-3</v>
      </c>
    </row>
    <row r="3257" spans="1:6">
      <c r="A3257" s="4">
        <v>0.15416666666666667</v>
      </c>
      <c r="E3257" s="16">
        <v>0.15416666666666667</v>
      </c>
      <c r="F3257" s="16">
        <f t="shared" si="51"/>
        <v>2.5694444444444445E-3</v>
      </c>
    </row>
    <row r="3258" spans="1:6">
      <c r="A3258" s="4">
        <v>0.14722222222222223</v>
      </c>
      <c r="E3258" s="16">
        <v>0.14722222222222223</v>
      </c>
      <c r="F3258" s="16">
        <f t="shared" si="51"/>
        <v>2.4537037037037036E-3</v>
      </c>
    </row>
    <row r="3259" spans="1:6">
      <c r="A3259" s="4">
        <v>0.13680555555555554</v>
      </c>
      <c r="E3259" s="16">
        <v>0.13680555555555554</v>
      </c>
      <c r="F3259" s="16">
        <f t="shared" si="51"/>
        <v>2.2800925925925922E-3</v>
      </c>
    </row>
    <row r="3260" spans="1:6">
      <c r="A3260" s="4">
        <v>2.361111111111111E-2</v>
      </c>
      <c r="E3260" s="16">
        <v>2.361111111111111E-2</v>
      </c>
      <c r="F3260" s="16">
        <f t="shared" si="51"/>
        <v>3.9351851851851852E-4</v>
      </c>
    </row>
    <row r="3261" spans="1:6">
      <c r="A3261" s="4">
        <v>0.17430555555555557</v>
      </c>
      <c r="E3261" s="16">
        <v>0.17430555555555557</v>
      </c>
      <c r="F3261" s="16">
        <f t="shared" si="51"/>
        <v>2.9050925925925928E-3</v>
      </c>
    </row>
    <row r="3262" spans="1:6">
      <c r="A3262" s="4">
        <v>0.14861111111111111</v>
      </c>
      <c r="E3262" s="16">
        <v>0.14861111111111111</v>
      </c>
      <c r="F3262" s="16">
        <f t="shared" si="51"/>
        <v>2.476851851851852E-3</v>
      </c>
    </row>
    <row r="3263" spans="1:6">
      <c r="A3263" s="4">
        <v>0.14166666666666666</v>
      </c>
      <c r="E3263" s="16">
        <v>0.14166666666666666</v>
      </c>
      <c r="F3263" s="16">
        <f t="shared" si="51"/>
        <v>2.3611111111111111E-3</v>
      </c>
    </row>
    <row r="3264" spans="1:6">
      <c r="A3264" s="4">
        <v>0.15625</v>
      </c>
      <c r="E3264" s="16">
        <v>0.15625</v>
      </c>
      <c r="F3264" s="16">
        <f t="shared" si="51"/>
        <v>2.6041666666666665E-3</v>
      </c>
    </row>
    <row r="3265" spans="1:6">
      <c r="A3265" s="4">
        <v>0.16388888888888889</v>
      </c>
      <c r="E3265" s="16">
        <v>0.16388888888888889</v>
      </c>
      <c r="F3265" s="16">
        <f t="shared" si="51"/>
        <v>2.7314814814814814E-3</v>
      </c>
    </row>
    <row r="3266" spans="1:6">
      <c r="A3266" s="4">
        <v>0.17430555555555557</v>
      </c>
      <c r="E3266" s="16">
        <v>0.17430555555555557</v>
      </c>
      <c r="F3266" s="16">
        <f t="shared" si="51"/>
        <v>2.9050925925925928E-3</v>
      </c>
    </row>
    <row r="3267" spans="1:6">
      <c r="A3267" s="4">
        <v>0.15486111111111112</v>
      </c>
      <c r="E3267" s="16">
        <v>0.15486111111111112</v>
      </c>
      <c r="F3267" s="16">
        <f t="shared" si="51"/>
        <v>2.5810185185185185E-3</v>
      </c>
    </row>
    <row r="3268" spans="1:6">
      <c r="A3268" s="4">
        <v>0.13194444444444445</v>
      </c>
      <c r="E3268" s="16">
        <v>0.13194444444444445</v>
      </c>
      <c r="F3268" s="16">
        <f t="shared" si="51"/>
        <v>2.1990740740740742E-3</v>
      </c>
    </row>
    <row r="3269" spans="1:6">
      <c r="A3269" s="4">
        <v>0.12569444444444444</v>
      </c>
      <c r="E3269" s="16">
        <v>0.12569444444444444</v>
      </c>
      <c r="F3269" s="16">
        <f t="shared" si="51"/>
        <v>2.0949074074074073E-3</v>
      </c>
    </row>
    <row r="3270" spans="1:6">
      <c r="A3270" s="4">
        <v>0.11805555555555557</v>
      </c>
      <c r="E3270" s="16">
        <v>0.11805555555555557</v>
      </c>
      <c r="F3270" s="16">
        <f t="shared" si="51"/>
        <v>1.9675925925925928E-3</v>
      </c>
    </row>
    <row r="3271" spans="1:6">
      <c r="A3271" s="4">
        <v>0.23819444444444446</v>
      </c>
      <c r="E3271" s="16">
        <v>0.23819444444444446</v>
      </c>
      <c r="F3271" s="16">
        <f t="shared" si="51"/>
        <v>3.9699074074074072E-3</v>
      </c>
    </row>
    <row r="3272" spans="1:6">
      <c r="A3272" s="4">
        <v>0.10347222222222223</v>
      </c>
      <c r="E3272" s="16">
        <v>0.10347222222222223</v>
      </c>
      <c r="F3272" s="16">
        <f t="shared" si="51"/>
        <v>1.7245370370370372E-3</v>
      </c>
    </row>
    <row r="3273" spans="1:6">
      <c r="A3273" s="4">
        <v>0.16041666666666668</v>
      </c>
      <c r="E3273" s="16">
        <v>0.16041666666666668</v>
      </c>
      <c r="F3273" s="16">
        <f t="shared" si="51"/>
        <v>2.6736111111111114E-3</v>
      </c>
    </row>
    <row r="3274" spans="1:6">
      <c r="A3274" s="4">
        <v>0.15416666666666667</v>
      </c>
      <c r="E3274" s="16">
        <v>0.15416666666666667</v>
      </c>
      <c r="F3274" s="16">
        <f t="shared" si="51"/>
        <v>2.5694444444444445E-3</v>
      </c>
    </row>
    <row r="3275" spans="1:6">
      <c r="A3275" s="4">
        <v>0.15138888888888888</v>
      </c>
      <c r="E3275" s="16">
        <v>0.15138888888888888</v>
      </c>
      <c r="F3275" s="16">
        <f t="shared" si="51"/>
        <v>2.5231481481481481E-3</v>
      </c>
    </row>
    <row r="3276" spans="1:6">
      <c r="A3276" s="4">
        <v>0.12361111111111112</v>
      </c>
      <c r="E3276" s="16">
        <v>0.12361111111111112</v>
      </c>
      <c r="F3276" s="16">
        <f t="shared" si="51"/>
        <v>2.0601851851851853E-3</v>
      </c>
    </row>
    <row r="3277" spans="1:6">
      <c r="A3277" s="4">
        <v>0.10972222222222222</v>
      </c>
      <c r="E3277" s="16">
        <v>0.10972222222222222</v>
      </c>
      <c r="F3277" s="16">
        <f t="shared" si="51"/>
        <v>1.8287037037037037E-3</v>
      </c>
    </row>
    <row r="3278" spans="1:6">
      <c r="A3278" s="4">
        <v>9.0277777777777776E-2</v>
      </c>
      <c r="E3278" s="16">
        <v>9.0277777777777776E-2</v>
      </c>
      <c r="F3278" s="16">
        <f t="shared" si="51"/>
        <v>1.5046296296296296E-3</v>
      </c>
    </row>
    <row r="3279" spans="1:6">
      <c r="A3279" s="4">
        <v>0.18541666666666667</v>
      </c>
      <c r="E3279" s="16">
        <v>0.18541666666666667</v>
      </c>
      <c r="F3279" s="16">
        <f t="shared" si="51"/>
        <v>3.0902777777777777E-3</v>
      </c>
    </row>
    <row r="3280" spans="1:6">
      <c r="A3280" s="4">
        <v>0.17500000000000002</v>
      </c>
      <c r="E3280" s="16">
        <v>0.17500000000000002</v>
      </c>
      <c r="F3280" s="16">
        <f t="shared" si="51"/>
        <v>2.9166666666666668E-3</v>
      </c>
    </row>
    <row r="3281" spans="1:6">
      <c r="A3281" s="4">
        <v>0.17222222222222225</v>
      </c>
      <c r="E3281" s="16">
        <v>0.17222222222222225</v>
      </c>
      <c r="F3281" s="16">
        <f t="shared" si="51"/>
        <v>2.8703703703703708E-3</v>
      </c>
    </row>
    <row r="3282" spans="1:6">
      <c r="A3282" s="4">
        <v>0.16874999999999998</v>
      </c>
      <c r="E3282" s="16">
        <v>0.16874999999999998</v>
      </c>
      <c r="F3282" s="16">
        <f t="shared" si="51"/>
        <v>2.8124999999999999E-3</v>
      </c>
    </row>
    <row r="3283" spans="1:6">
      <c r="A3283" s="4">
        <v>0.16388888888888889</v>
      </c>
      <c r="E3283" s="16">
        <v>0.16388888888888889</v>
      </c>
      <c r="F3283" s="16">
        <f t="shared" si="51"/>
        <v>2.7314814814814814E-3</v>
      </c>
    </row>
    <row r="3284" spans="1:6">
      <c r="A3284" s="4">
        <v>0.14097222222222222</v>
      </c>
      <c r="E3284" s="16">
        <v>0.14097222222222222</v>
      </c>
      <c r="F3284" s="16">
        <f t="shared" si="51"/>
        <v>2.3495370370370371E-3</v>
      </c>
    </row>
    <row r="3285" spans="1:6">
      <c r="A3285" s="4">
        <v>0.13958333333333334</v>
      </c>
      <c r="E3285" s="16">
        <v>0.13958333333333334</v>
      </c>
      <c r="F3285" s="16">
        <f t="shared" si="51"/>
        <v>2.3263888888888891E-3</v>
      </c>
    </row>
    <row r="3286" spans="1:6">
      <c r="A3286" s="4">
        <v>0.12986111111111112</v>
      </c>
      <c r="E3286" s="16">
        <v>0.12986111111111112</v>
      </c>
      <c r="F3286" s="16">
        <f t="shared" si="51"/>
        <v>2.1643518518518522E-3</v>
      </c>
    </row>
    <row r="3287" spans="1:6">
      <c r="A3287" s="4">
        <v>0.12638888888888888</v>
      </c>
      <c r="E3287" s="16">
        <v>0.12638888888888888</v>
      </c>
      <c r="F3287" s="16">
        <f t="shared" si="51"/>
        <v>2.1064814814814813E-3</v>
      </c>
    </row>
    <row r="3288" spans="1:6">
      <c r="A3288" s="4">
        <v>0.12569444444444444</v>
      </c>
      <c r="E3288" s="16">
        <v>0.12569444444444444</v>
      </c>
      <c r="F3288" s="16">
        <f t="shared" si="51"/>
        <v>2.0949074074074073E-3</v>
      </c>
    </row>
    <row r="3289" spans="1:6">
      <c r="A3289" s="4">
        <v>0.12083333333333333</v>
      </c>
      <c r="E3289" s="16">
        <v>0.12083333333333333</v>
      </c>
      <c r="F3289" s="16">
        <f t="shared" si="51"/>
        <v>2.0138888888888888E-3</v>
      </c>
    </row>
    <row r="3290" spans="1:6">
      <c r="A3290" s="4">
        <v>0.12083333333333333</v>
      </c>
      <c r="E3290" s="16">
        <v>0.12083333333333333</v>
      </c>
      <c r="F3290" s="16">
        <f t="shared" si="51"/>
        <v>2.0138888888888888E-3</v>
      </c>
    </row>
    <row r="3291" spans="1:6">
      <c r="A3291" s="4">
        <v>0.11944444444444445</v>
      </c>
      <c r="E3291" s="16">
        <v>0.11944444444444445</v>
      </c>
      <c r="F3291" s="16">
        <f t="shared" si="51"/>
        <v>1.9907407407407408E-3</v>
      </c>
    </row>
    <row r="3292" spans="1:6">
      <c r="A3292" s="4">
        <v>0.11597222222222221</v>
      </c>
      <c r="E3292" s="16">
        <v>0.11597222222222221</v>
      </c>
      <c r="F3292" s="16">
        <f t="shared" si="51"/>
        <v>1.9328703703703702E-3</v>
      </c>
    </row>
    <row r="3293" spans="1:6">
      <c r="A3293" s="4">
        <v>0.11388888888888889</v>
      </c>
      <c r="E3293" s="16">
        <v>0.11388888888888889</v>
      </c>
      <c r="F3293" s="16">
        <f t="shared" si="51"/>
        <v>1.8981481481481482E-3</v>
      </c>
    </row>
    <row r="3294" spans="1:6">
      <c r="A3294" s="4">
        <v>0.10277777777777779</v>
      </c>
      <c r="E3294" s="16">
        <v>0.10277777777777779</v>
      </c>
      <c r="F3294" s="16">
        <f t="shared" si="51"/>
        <v>1.7129629629629632E-3</v>
      </c>
    </row>
    <row r="3295" spans="1:6">
      <c r="A3295" s="4">
        <v>9.6527777777777768E-2</v>
      </c>
      <c r="E3295" s="16">
        <v>9.6527777777777768E-2</v>
      </c>
      <c r="F3295" s="16">
        <f t="shared" ref="F3295:F3358" si="52">E3295/60</f>
        <v>1.6087962962962961E-3</v>
      </c>
    </row>
    <row r="3296" spans="1:6">
      <c r="A3296" s="4">
        <v>9.375E-2</v>
      </c>
      <c r="E3296" s="16">
        <v>9.375E-2</v>
      </c>
      <c r="F3296" s="16">
        <f t="shared" si="52"/>
        <v>1.5625000000000001E-3</v>
      </c>
    </row>
    <row r="3297" spans="1:6">
      <c r="A3297" s="4">
        <v>0.24166666666666667</v>
      </c>
      <c r="E3297" s="16">
        <v>0.24166666666666667</v>
      </c>
      <c r="F3297" s="16">
        <f t="shared" si="52"/>
        <v>4.0277777777777777E-3</v>
      </c>
    </row>
    <row r="3298" spans="1:6">
      <c r="A3298" s="4">
        <v>0.12083333333333333</v>
      </c>
      <c r="E3298" s="16">
        <v>0.12083333333333333</v>
      </c>
      <c r="F3298" s="16">
        <f t="shared" si="52"/>
        <v>2.0138888888888888E-3</v>
      </c>
    </row>
    <row r="3299" spans="1:6">
      <c r="A3299" s="4">
        <v>0.14097222222222222</v>
      </c>
      <c r="E3299" s="16">
        <v>0.14097222222222222</v>
      </c>
      <c r="F3299" s="16">
        <f t="shared" si="52"/>
        <v>2.3495370370370371E-3</v>
      </c>
    </row>
    <row r="3300" spans="1:6">
      <c r="A3300" s="4">
        <v>0.12916666666666668</v>
      </c>
      <c r="E3300" s="16">
        <v>0.12916666666666668</v>
      </c>
      <c r="F3300" s="16">
        <f t="shared" si="52"/>
        <v>2.1527777777777782E-3</v>
      </c>
    </row>
    <row r="3301" spans="1:6">
      <c r="A3301" s="4">
        <v>0.12847222222222224</v>
      </c>
      <c r="E3301" s="16">
        <v>0.12847222222222224</v>
      </c>
      <c r="F3301" s="16">
        <f t="shared" si="52"/>
        <v>2.1412037037037038E-3</v>
      </c>
    </row>
    <row r="3302" spans="1:6">
      <c r="A3302" s="4">
        <v>0.15486111111111112</v>
      </c>
      <c r="E3302" s="16">
        <v>0.15486111111111112</v>
      </c>
      <c r="F3302" s="16">
        <f t="shared" si="52"/>
        <v>2.5810185185185185E-3</v>
      </c>
    </row>
    <row r="3303" spans="1:6">
      <c r="A3303" s="4">
        <v>0.14305555555555557</v>
      </c>
      <c r="E3303" s="16">
        <v>0.14305555555555557</v>
      </c>
      <c r="F3303" s="16">
        <f t="shared" si="52"/>
        <v>2.3842592592592596E-3</v>
      </c>
    </row>
    <row r="3304" spans="1:6">
      <c r="A3304" s="4">
        <v>0.13402777777777777</v>
      </c>
      <c r="E3304" s="16">
        <v>0.13402777777777777</v>
      </c>
      <c r="F3304" s="16">
        <f t="shared" si="52"/>
        <v>2.2337962962962962E-3</v>
      </c>
    </row>
    <row r="3305" spans="1:6">
      <c r="A3305" s="4">
        <v>0.10555555555555556</v>
      </c>
      <c r="E3305" s="16">
        <v>0.10555555555555556</v>
      </c>
      <c r="F3305" s="16">
        <f t="shared" si="52"/>
        <v>1.7592592592592592E-3</v>
      </c>
    </row>
    <row r="3306" spans="1:6">
      <c r="A3306" s="4">
        <v>9.930555555555555E-2</v>
      </c>
      <c r="E3306" s="16">
        <v>9.930555555555555E-2</v>
      </c>
      <c r="F3306" s="16">
        <f t="shared" si="52"/>
        <v>1.6550925925925926E-3</v>
      </c>
    </row>
    <row r="3307" spans="1:6">
      <c r="A3307" s="4">
        <v>9.6527777777777768E-2</v>
      </c>
      <c r="E3307" s="16">
        <v>9.6527777777777768E-2</v>
      </c>
      <c r="F3307" s="16">
        <f t="shared" si="52"/>
        <v>1.6087962962962961E-3</v>
      </c>
    </row>
    <row r="3308" spans="1:6">
      <c r="A3308" s="4">
        <v>9.3055555555555558E-2</v>
      </c>
      <c r="E3308" s="16">
        <v>9.3055555555555558E-2</v>
      </c>
      <c r="F3308" s="16">
        <f t="shared" si="52"/>
        <v>1.5509259259259259E-3</v>
      </c>
    </row>
    <row r="3309" spans="1:6">
      <c r="A3309" s="4">
        <v>7.4999999999999997E-2</v>
      </c>
      <c r="E3309" s="16">
        <v>7.4999999999999997E-2</v>
      </c>
      <c r="F3309" s="16">
        <f t="shared" si="52"/>
        <v>1.25E-3</v>
      </c>
    </row>
    <row r="3310" spans="1:6">
      <c r="A3310" s="4">
        <v>0.12569444444444444</v>
      </c>
      <c r="E3310" s="16">
        <v>0.12569444444444444</v>
      </c>
      <c r="F3310" s="16">
        <f t="shared" si="52"/>
        <v>2.0949074074074073E-3</v>
      </c>
    </row>
    <row r="3311" spans="1:6">
      <c r="A3311" s="4">
        <v>0.12708333333333333</v>
      </c>
      <c r="E3311" s="16">
        <v>0.12708333333333333</v>
      </c>
      <c r="F3311" s="16">
        <f t="shared" si="52"/>
        <v>2.1180555555555553E-3</v>
      </c>
    </row>
    <row r="3312" spans="1:6">
      <c r="A3312" s="4">
        <v>0.18124999999999999</v>
      </c>
      <c r="E3312" s="16">
        <v>0.18124999999999999</v>
      </c>
      <c r="F3312" s="16">
        <f t="shared" si="52"/>
        <v>3.0208333333333333E-3</v>
      </c>
    </row>
    <row r="3313" spans="1:6">
      <c r="A3313" s="4">
        <v>0.17500000000000002</v>
      </c>
      <c r="E3313" s="16">
        <v>0.17500000000000002</v>
      </c>
      <c r="F3313" s="16">
        <f t="shared" si="52"/>
        <v>2.9166666666666668E-3</v>
      </c>
    </row>
    <row r="3314" spans="1:6">
      <c r="A3314" s="4">
        <v>0.16180555555555556</v>
      </c>
      <c r="E3314" s="16">
        <v>0.16180555555555556</v>
      </c>
      <c r="F3314" s="16">
        <f t="shared" si="52"/>
        <v>2.6967592592592594E-3</v>
      </c>
    </row>
    <row r="3315" spans="1:6">
      <c r="A3315" s="4">
        <v>0.12569444444444444</v>
      </c>
      <c r="E3315" s="16">
        <v>0.12569444444444444</v>
      </c>
      <c r="F3315" s="16">
        <f t="shared" si="52"/>
        <v>2.0949074074074073E-3</v>
      </c>
    </row>
    <row r="3316" spans="1:6">
      <c r="A3316" s="4">
        <v>0.16805555555555554</v>
      </c>
      <c r="E3316" s="16">
        <v>0.16805555555555554</v>
      </c>
      <c r="F3316" s="16">
        <f t="shared" si="52"/>
        <v>2.8009259259259259E-3</v>
      </c>
    </row>
    <row r="3317" spans="1:6">
      <c r="A3317" s="4">
        <v>0.14027777777777778</v>
      </c>
      <c r="E3317" s="16">
        <v>0.14027777777777778</v>
      </c>
      <c r="F3317" s="16">
        <f t="shared" si="52"/>
        <v>2.3379629629629631E-3</v>
      </c>
    </row>
    <row r="3318" spans="1:6">
      <c r="A3318" s="4">
        <v>0.16527777777777777</v>
      </c>
      <c r="E3318" s="16">
        <v>0.16527777777777777</v>
      </c>
      <c r="F3318" s="16">
        <f t="shared" si="52"/>
        <v>2.7546296296296294E-3</v>
      </c>
    </row>
    <row r="3319" spans="1:6">
      <c r="A3319" s="4">
        <v>0.27013888888888887</v>
      </c>
      <c r="E3319" s="16">
        <v>0.27013888888888887</v>
      </c>
      <c r="F3319" s="16">
        <f t="shared" si="52"/>
        <v>4.5023148148148149E-3</v>
      </c>
    </row>
    <row r="3320" spans="1:6">
      <c r="A3320" s="4">
        <v>0.17361111111111113</v>
      </c>
      <c r="E3320" s="16">
        <v>0.17361111111111113</v>
      </c>
      <c r="F3320" s="16">
        <f t="shared" si="52"/>
        <v>2.8935185185185188E-3</v>
      </c>
    </row>
    <row r="3321" spans="1:6">
      <c r="A3321" s="4">
        <v>0.17083333333333331</v>
      </c>
      <c r="E3321" s="16">
        <v>0.17083333333333331</v>
      </c>
      <c r="F3321" s="16">
        <f t="shared" si="52"/>
        <v>2.8472222222222219E-3</v>
      </c>
    </row>
    <row r="3322" spans="1:6">
      <c r="A3322" s="4">
        <v>0.17013888888888887</v>
      </c>
      <c r="E3322" s="16">
        <v>0.17013888888888887</v>
      </c>
      <c r="F3322" s="16">
        <f t="shared" si="52"/>
        <v>2.8356481481481479E-3</v>
      </c>
    </row>
    <row r="3323" spans="1:6">
      <c r="A3323" s="4">
        <v>0.11666666666666665</v>
      </c>
      <c r="E3323" s="16">
        <v>0.11666666666666665</v>
      </c>
      <c r="F3323" s="16">
        <f t="shared" si="52"/>
        <v>1.9444444444444442E-3</v>
      </c>
    </row>
    <row r="3324" spans="1:6">
      <c r="A3324" s="4">
        <v>0.10902777777777778</v>
      </c>
      <c r="E3324" s="16">
        <v>0.10902777777777778</v>
      </c>
      <c r="F3324" s="16">
        <f t="shared" si="52"/>
        <v>1.8171296296296297E-3</v>
      </c>
    </row>
    <row r="3325" spans="1:6">
      <c r="A3325" s="4">
        <v>0.12361111111111112</v>
      </c>
      <c r="E3325" s="16">
        <v>0.12361111111111112</v>
      </c>
      <c r="F3325" s="16">
        <f t="shared" si="52"/>
        <v>2.0601851851851853E-3</v>
      </c>
    </row>
    <row r="3326" spans="1:6">
      <c r="A3326" s="4">
        <v>0.19999999999999998</v>
      </c>
      <c r="E3326" s="16">
        <v>0.19999999999999998</v>
      </c>
      <c r="F3326" s="16">
        <f t="shared" si="52"/>
        <v>3.3333333333333331E-3</v>
      </c>
    </row>
    <row r="3327" spans="1:6">
      <c r="A3327" s="4">
        <v>0.19236111111111112</v>
      </c>
      <c r="E3327" s="16">
        <v>0.19236111111111112</v>
      </c>
      <c r="F3327" s="16">
        <f t="shared" si="52"/>
        <v>3.2060185185185186E-3</v>
      </c>
    </row>
    <row r="3328" spans="1:6">
      <c r="A3328" s="4">
        <v>0.15208333333333332</v>
      </c>
      <c r="E3328" s="16">
        <v>0.15208333333333332</v>
      </c>
      <c r="F3328" s="16">
        <f t="shared" si="52"/>
        <v>2.5347222222222221E-3</v>
      </c>
    </row>
    <row r="3329" spans="1:6">
      <c r="A3329" s="4">
        <v>0.20694444444444446</v>
      </c>
      <c r="E3329" s="16">
        <v>0.20694444444444446</v>
      </c>
      <c r="F3329" s="16">
        <f t="shared" si="52"/>
        <v>3.4490740740740745E-3</v>
      </c>
    </row>
    <row r="3330" spans="1:6">
      <c r="A3330" s="4">
        <v>0.14791666666666667</v>
      </c>
      <c r="E3330" s="16">
        <v>0.14791666666666667</v>
      </c>
      <c r="F3330" s="16">
        <f t="shared" si="52"/>
        <v>2.4652777777777776E-3</v>
      </c>
    </row>
    <row r="3331" spans="1:6">
      <c r="A3331" s="4">
        <v>0.18819444444444444</v>
      </c>
      <c r="E3331" s="16">
        <v>0.18819444444444444</v>
      </c>
      <c r="F3331" s="16">
        <f t="shared" si="52"/>
        <v>3.1365740740740742E-3</v>
      </c>
    </row>
    <row r="3332" spans="1:6">
      <c r="A3332" s="4">
        <v>0.13333333333333333</v>
      </c>
      <c r="E3332" s="16">
        <v>0.13333333333333333</v>
      </c>
      <c r="F3332" s="16">
        <f t="shared" si="52"/>
        <v>2.2222222222222222E-3</v>
      </c>
    </row>
    <row r="3333" spans="1:6">
      <c r="A3333" s="4">
        <v>0.15763888888888888</v>
      </c>
      <c r="E3333" s="16">
        <v>0.15763888888888888</v>
      </c>
      <c r="F3333" s="16">
        <f t="shared" si="52"/>
        <v>2.6273148148148145E-3</v>
      </c>
    </row>
    <row r="3334" spans="1:6">
      <c r="A3334" s="4">
        <v>0.17569444444444446</v>
      </c>
      <c r="E3334" s="16">
        <v>0.17569444444444446</v>
      </c>
      <c r="F3334" s="16">
        <f t="shared" si="52"/>
        <v>2.9282407407407408E-3</v>
      </c>
    </row>
    <row r="3335" spans="1:6">
      <c r="A3335" s="4">
        <v>0.2076388888888889</v>
      </c>
      <c r="E3335" s="16">
        <v>0.2076388888888889</v>
      </c>
      <c r="F3335" s="16">
        <f t="shared" si="52"/>
        <v>3.4606481481481485E-3</v>
      </c>
    </row>
    <row r="3336" spans="1:6">
      <c r="A3336" s="4">
        <v>0.18611111111111112</v>
      </c>
      <c r="E3336" s="16">
        <v>0.18611111111111112</v>
      </c>
      <c r="F3336" s="16">
        <f t="shared" si="52"/>
        <v>3.1018518518518517E-3</v>
      </c>
    </row>
    <row r="3337" spans="1:6">
      <c r="A3337" s="4">
        <v>0.18472222222222223</v>
      </c>
      <c r="E3337" s="16">
        <v>0.18472222222222223</v>
      </c>
      <c r="F3337" s="16">
        <f t="shared" si="52"/>
        <v>3.0787037037037037E-3</v>
      </c>
    </row>
    <row r="3338" spans="1:6">
      <c r="A3338" s="4">
        <v>0.23750000000000002</v>
      </c>
      <c r="E3338" s="16">
        <v>0.23750000000000002</v>
      </c>
      <c r="F3338" s="16">
        <f t="shared" si="52"/>
        <v>3.9583333333333337E-3</v>
      </c>
    </row>
    <row r="3339" spans="1:6">
      <c r="A3339" s="4">
        <v>0.22222222222222221</v>
      </c>
      <c r="E3339" s="16">
        <v>0.22222222222222221</v>
      </c>
      <c r="F3339" s="16">
        <f t="shared" si="52"/>
        <v>3.7037037037037034E-3</v>
      </c>
    </row>
    <row r="3340" spans="1:6">
      <c r="A3340" s="4">
        <v>0.20347222222222219</v>
      </c>
      <c r="E3340" s="16">
        <v>0.20347222222222219</v>
      </c>
      <c r="F3340" s="16">
        <f t="shared" si="52"/>
        <v>3.3912037037037031E-3</v>
      </c>
    </row>
    <row r="3341" spans="1:6">
      <c r="A3341" s="4">
        <v>0.19722222222222222</v>
      </c>
      <c r="E3341" s="16">
        <v>0.19722222222222222</v>
      </c>
      <c r="F3341" s="16">
        <f t="shared" si="52"/>
        <v>3.2870370370370371E-3</v>
      </c>
    </row>
    <row r="3342" spans="1:6">
      <c r="A3342" s="4">
        <v>0.14930555555555555</v>
      </c>
      <c r="E3342" s="16">
        <v>0.14930555555555555</v>
      </c>
      <c r="F3342" s="16">
        <f t="shared" si="52"/>
        <v>2.488425925925926E-3</v>
      </c>
    </row>
    <row r="3343" spans="1:6">
      <c r="A3343" s="4">
        <v>0.12013888888888889</v>
      </c>
      <c r="E3343" s="16">
        <v>0.12013888888888889</v>
      </c>
      <c r="F3343" s="16">
        <f t="shared" si="52"/>
        <v>2.0023148148148148E-3</v>
      </c>
    </row>
    <row r="3344" spans="1:6">
      <c r="A3344" s="4">
        <v>0.25347222222222221</v>
      </c>
      <c r="E3344" s="16">
        <v>0.25347222222222221</v>
      </c>
      <c r="F3344" s="16">
        <f t="shared" si="52"/>
        <v>4.2245370370370371E-3</v>
      </c>
    </row>
    <row r="3345" spans="1:6">
      <c r="A3345" s="4">
        <v>0.24305555555555555</v>
      </c>
      <c r="E3345" s="16">
        <v>0.24305555555555555</v>
      </c>
      <c r="F3345" s="16">
        <f t="shared" si="52"/>
        <v>4.0509259259259257E-3</v>
      </c>
    </row>
    <row r="3346" spans="1:6">
      <c r="A3346" s="4">
        <v>0.14166666666666666</v>
      </c>
      <c r="E3346" s="16">
        <v>0.14166666666666666</v>
      </c>
      <c r="F3346" s="16">
        <f t="shared" si="52"/>
        <v>2.3611111111111111E-3</v>
      </c>
    </row>
    <row r="3347" spans="1:6">
      <c r="A3347" s="4">
        <v>0.23333333333333331</v>
      </c>
      <c r="E3347" s="16">
        <v>0.23333333333333331</v>
      </c>
      <c r="F3347" s="16">
        <f t="shared" si="52"/>
        <v>3.8888888888888883E-3</v>
      </c>
    </row>
    <row r="3348" spans="1:6">
      <c r="A3348" s="4">
        <v>0.17152777777777775</v>
      </c>
      <c r="E3348" s="16">
        <v>0.17152777777777775</v>
      </c>
      <c r="F3348" s="16">
        <f t="shared" si="52"/>
        <v>2.8587962962962959E-3</v>
      </c>
    </row>
    <row r="3349" spans="1:6">
      <c r="A3349" s="4">
        <v>0.15555555555555556</v>
      </c>
      <c r="E3349" s="16">
        <v>0.15555555555555556</v>
      </c>
      <c r="F3349" s="16">
        <f t="shared" si="52"/>
        <v>2.5925925925925925E-3</v>
      </c>
    </row>
    <row r="3350" spans="1:6">
      <c r="A3350" s="4">
        <v>9.6527777777777768E-2</v>
      </c>
      <c r="E3350" s="16">
        <v>9.6527777777777768E-2</v>
      </c>
      <c r="F3350" s="16">
        <f t="shared" si="52"/>
        <v>1.6087962962962961E-3</v>
      </c>
    </row>
    <row r="3351" spans="1:6">
      <c r="A3351" s="4">
        <v>9.3055555555555558E-2</v>
      </c>
      <c r="E3351" s="16">
        <v>9.3055555555555558E-2</v>
      </c>
      <c r="F3351" s="16">
        <f t="shared" si="52"/>
        <v>1.5509259259259259E-3</v>
      </c>
    </row>
    <row r="3352" spans="1:6">
      <c r="A3352" s="4">
        <v>7.0833333333333331E-2</v>
      </c>
      <c r="E3352" s="16">
        <v>7.0833333333333331E-2</v>
      </c>
      <c r="F3352" s="16">
        <f t="shared" si="52"/>
        <v>1.1805555555555556E-3</v>
      </c>
    </row>
    <row r="3353" spans="1:6">
      <c r="A3353" s="4">
        <v>6.3194444444444442E-2</v>
      </c>
      <c r="E3353" s="16">
        <v>6.3194444444444442E-2</v>
      </c>
      <c r="F3353" s="16">
        <f t="shared" si="52"/>
        <v>1.0532407407407407E-3</v>
      </c>
    </row>
    <row r="3354" spans="1:6">
      <c r="A3354" s="4">
        <v>3.3333333333333333E-2</v>
      </c>
      <c r="E3354" s="16">
        <v>3.3333333333333333E-2</v>
      </c>
      <c r="F3354" s="16">
        <f t="shared" si="52"/>
        <v>5.5555555555555556E-4</v>
      </c>
    </row>
    <row r="3355" spans="1:6">
      <c r="A3355" s="4">
        <v>0.17500000000000002</v>
      </c>
      <c r="E3355" s="16">
        <v>0.17500000000000002</v>
      </c>
      <c r="F3355" s="16">
        <f t="shared" si="52"/>
        <v>2.9166666666666668E-3</v>
      </c>
    </row>
    <row r="3356" spans="1:6">
      <c r="A3356" s="4">
        <v>0.18402777777777779</v>
      </c>
      <c r="E3356" s="16">
        <v>0.18402777777777779</v>
      </c>
      <c r="F3356" s="16">
        <f t="shared" si="52"/>
        <v>3.0671296296296297E-3</v>
      </c>
    </row>
    <row r="3357" spans="1:6">
      <c r="A3357" s="4">
        <v>0.15277777777777776</v>
      </c>
      <c r="E3357" s="16">
        <v>0.15277777777777776</v>
      </c>
      <c r="F3357" s="16">
        <f t="shared" si="52"/>
        <v>2.5462962962962961E-3</v>
      </c>
    </row>
    <row r="3358" spans="1:6">
      <c r="A3358" s="4">
        <v>0.14305555555555557</v>
      </c>
      <c r="E3358" s="16">
        <v>0.14305555555555557</v>
      </c>
      <c r="F3358" s="16">
        <f t="shared" si="52"/>
        <v>2.3842592592592596E-3</v>
      </c>
    </row>
    <row r="3359" spans="1:6">
      <c r="A3359" s="4">
        <v>0.1423611111111111</v>
      </c>
      <c r="E3359" s="16">
        <v>0.1423611111111111</v>
      </c>
      <c r="F3359" s="16">
        <f t="shared" ref="F3359:F3422" si="53">E3359/60</f>
        <v>2.3726851851851851E-3</v>
      </c>
    </row>
    <row r="3360" spans="1:6">
      <c r="A3360" s="4">
        <v>0.1673611111111111</v>
      </c>
      <c r="E3360" s="16">
        <v>0.1673611111111111</v>
      </c>
      <c r="F3360" s="16">
        <f t="shared" si="53"/>
        <v>2.7893518518518515E-3</v>
      </c>
    </row>
    <row r="3361" spans="1:6">
      <c r="A3361" s="4">
        <v>0.1173611111111111</v>
      </c>
      <c r="E3361" s="16">
        <v>0.1173611111111111</v>
      </c>
      <c r="F3361" s="16">
        <f t="shared" si="53"/>
        <v>1.9560185185185184E-3</v>
      </c>
    </row>
    <row r="3362" spans="1:6">
      <c r="A3362" s="4">
        <v>0.29444444444444445</v>
      </c>
      <c r="E3362" s="16">
        <v>0.29444444444444445</v>
      </c>
      <c r="F3362" s="16">
        <f t="shared" si="53"/>
        <v>4.9074074074074072E-3</v>
      </c>
    </row>
    <row r="3363" spans="1:6">
      <c r="A3363" s="4">
        <v>0.10625</v>
      </c>
      <c r="E3363" s="16">
        <v>0.10625</v>
      </c>
      <c r="F3363" s="16">
        <f t="shared" si="53"/>
        <v>1.7708333333333332E-3</v>
      </c>
    </row>
    <row r="3364" spans="1:6">
      <c r="A3364" s="4">
        <v>9.5833333333333326E-2</v>
      </c>
      <c r="E3364" s="16">
        <v>9.5833333333333326E-2</v>
      </c>
      <c r="F3364" s="16">
        <f t="shared" si="53"/>
        <v>1.5972222222222221E-3</v>
      </c>
    </row>
    <row r="3365" spans="1:6">
      <c r="A3365" s="4">
        <v>9.5833333333333326E-2</v>
      </c>
      <c r="E3365" s="16">
        <v>9.5833333333333326E-2</v>
      </c>
      <c r="F3365" s="16">
        <f t="shared" si="53"/>
        <v>1.5972222222222221E-3</v>
      </c>
    </row>
    <row r="3366" spans="1:6">
      <c r="A3366" s="4">
        <v>8.6805555555555566E-2</v>
      </c>
      <c r="E3366" s="16">
        <v>8.6805555555555566E-2</v>
      </c>
      <c r="F3366" s="16">
        <f t="shared" si="53"/>
        <v>1.4467592592592594E-3</v>
      </c>
    </row>
    <row r="3367" spans="1:6">
      <c r="A3367" s="4">
        <v>0.15069444444444444</v>
      </c>
      <c r="E3367" s="16">
        <v>0.15069444444444444</v>
      </c>
      <c r="F3367" s="16">
        <f t="shared" si="53"/>
        <v>2.5115740740740741E-3</v>
      </c>
    </row>
    <row r="3368" spans="1:6">
      <c r="A3368" s="4">
        <v>0.12430555555555556</v>
      </c>
      <c r="E3368" s="16">
        <v>0.12430555555555556</v>
      </c>
      <c r="F3368" s="16">
        <f t="shared" si="53"/>
        <v>2.0717592592592593E-3</v>
      </c>
    </row>
    <row r="3369" spans="1:6">
      <c r="A3369" s="4">
        <v>0.18680555555555556</v>
      </c>
      <c r="E3369" s="16">
        <v>0.18680555555555556</v>
      </c>
      <c r="F3369" s="16">
        <f t="shared" si="53"/>
        <v>3.1134259259259262E-3</v>
      </c>
    </row>
    <row r="3370" spans="1:6">
      <c r="A3370" s="4">
        <v>0.15694444444444444</v>
      </c>
      <c r="E3370" s="16">
        <v>0.15694444444444444</v>
      </c>
      <c r="F3370" s="16">
        <f t="shared" si="53"/>
        <v>2.6157407407407405E-3</v>
      </c>
    </row>
    <row r="3371" spans="1:6">
      <c r="A3371" s="4">
        <v>0.14444444444444446</v>
      </c>
      <c r="E3371" s="16">
        <v>0.14444444444444446</v>
      </c>
      <c r="F3371" s="16">
        <f t="shared" si="53"/>
        <v>2.4074074074074076E-3</v>
      </c>
    </row>
    <row r="3372" spans="1:6">
      <c r="A3372" s="4">
        <v>9.7222222222222224E-2</v>
      </c>
      <c r="E3372" s="16">
        <v>9.7222222222222224E-2</v>
      </c>
      <c r="F3372" s="16">
        <f t="shared" si="53"/>
        <v>1.6203703703703703E-3</v>
      </c>
    </row>
    <row r="3373" spans="1:6">
      <c r="A3373" s="4">
        <v>0.18680555555555556</v>
      </c>
      <c r="E3373" s="16">
        <v>0.18680555555555556</v>
      </c>
      <c r="F3373" s="16">
        <f t="shared" si="53"/>
        <v>3.1134259259259262E-3</v>
      </c>
    </row>
    <row r="3374" spans="1:6">
      <c r="A3374" s="4">
        <v>0.16666666666666666</v>
      </c>
      <c r="E3374" s="16">
        <v>0.16666666666666666</v>
      </c>
      <c r="F3374" s="16">
        <f t="shared" si="53"/>
        <v>2.7777777777777775E-3</v>
      </c>
    </row>
    <row r="3375" spans="1:6">
      <c r="A3375" s="4">
        <v>0.16874999999999998</v>
      </c>
      <c r="E3375" s="16">
        <v>0.16874999999999998</v>
      </c>
      <c r="F3375" s="16">
        <f t="shared" si="53"/>
        <v>2.8124999999999999E-3</v>
      </c>
    </row>
    <row r="3376" spans="1:6">
      <c r="A3376" s="4">
        <v>0.14375000000000002</v>
      </c>
      <c r="E3376" s="16">
        <v>0.14375000000000002</v>
      </c>
      <c r="F3376" s="16">
        <f t="shared" si="53"/>
        <v>2.3958333333333336E-3</v>
      </c>
    </row>
    <row r="3377" spans="1:6">
      <c r="A3377" s="4">
        <v>0.13055555555555556</v>
      </c>
      <c r="E3377" s="16">
        <v>0.13055555555555556</v>
      </c>
      <c r="F3377" s="16">
        <f t="shared" si="53"/>
        <v>2.1759259259259262E-3</v>
      </c>
    </row>
    <row r="3378" spans="1:6">
      <c r="A3378" s="4">
        <v>0.12152777777777778</v>
      </c>
      <c r="E3378" s="16">
        <v>0.12152777777777778</v>
      </c>
      <c r="F3378" s="16">
        <f t="shared" si="53"/>
        <v>2.0254629629629629E-3</v>
      </c>
    </row>
    <row r="3379" spans="1:6">
      <c r="A3379" s="4">
        <v>0.12083333333333333</v>
      </c>
      <c r="E3379" s="16">
        <v>0.12083333333333333</v>
      </c>
      <c r="F3379" s="16">
        <f t="shared" si="53"/>
        <v>2.0138888888888888E-3</v>
      </c>
    </row>
    <row r="3380" spans="1:6">
      <c r="A3380" s="4">
        <v>0.11597222222222221</v>
      </c>
      <c r="E3380" s="16">
        <v>0.11597222222222221</v>
      </c>
      <c r="F3380" s="16">
        <f t="shared" si="53"/>
        <v>1.9328703703703702E-3</v>
      </c>
    </row>
    <row r="3381" spans="1:6">
      <c r="A3381" s="4">
        <v>0.10833333333333334</v>
      </c>
      <c r="E3381" s="16">
        <v>0.10833333333333334</v>
      </c>
      <c r="F3381" s="16">
        <f t="shared" si="53"/>
        <v>1.8055555555555557E-3</v>
      </c>
    </row>
    <row r="3382" spans="1:6">
      <c r="A3382" s="4">
        <v>0.1076388888888889</v>
      </c>
      <c r="E3382" s="16">
        <v>0.1076388888888889</v>
      </c>
      <c r="F3382" s="16">
        <f t="shared" si="53"/>
        <v>1.7939814814814817E-3</v>
      </c>
    </row>
    <row r="3383" spans="1:6">
      <c r="A3383" s="4">
        <v>0.10208333333333335</v>
      </c>
      <c r="E3383" s="16">
        <v>0.10208333333333335</v>
      </c>
      <c r="F3383" s="16">
        <f t="shared" si="53"/>
        <v>1.701388888888889E-3</v>
      </c>
    </row>
    <row r="3384" spans="1:6">
      <c r="A3384" s="4">
        <v>8.6111111111111124E-2</v>
      </c>
      <c r="E3384" s="16">
        <v>8.6111111111111124E-2</v>
      </c>
      <c r="F3384" s="16">
        <f t="shared" si="53"/>
        <v>1.4351851851851854E-3</v>
      </c>
    </row>
    <row r="3385" spans="1:6">
      <c r="A3385" s="4">
        <v>5.347222222222222E-2</v>
      </c>
      <c r="E3385" s="16">
        <v>5.347222222222222E-2</v>
      </c>
      <c r="F3385" s="16">
        <f t="shared" si="53"/>
        <v>8.9120370370370362E-4</v>
      </c>
    </row>
    <row r="3386" spans="1:6">
      <c r="A3386" s="4">
        <v>0.17708333333333334</v>
      </c>
      <c r="E3386" s="16">
        <v>0.17708333333333334</v>
      </c>
      <c r="F3386" s="16">
        <f t="shared" si="53"/>
        <v>2.9513888888888892E-3</v>
      </c>
    </row>
    <row r="3387" spans="1:6">
      <c r="A3387" s="4">
        <v>0.1673611111111111</v>
      </c>
      <c r="E3387" s="16">
        <v>0.1673611111111111</v>
      </c>
      <c r="F3387" s="16">
        <f t="shared" si="53"/>
        <v>2.7893518518518515E-3</v>
      </c>
    </row>
    <row r="3388" spans="1:6">
      <c r="A3388" s="4">
        <v>0.16666666666666666</v>
      </c>
      <c r="E3388" s="16">
        <v>0.16666666666666666</v>
      </c>
      <c r="F3388" s="16">
        <f t="shared" si="53"/>
        <v>2.7777777777777775E-3</v>
      </c>
    </row>
    <row r="3389" spans="1:6">
      <c r="A3389" s="4">
        <v>0.16180555555555556</v>
      </c>
      <c r="E3389" s="16">
        <v>0.16180555555555556</v>
      </c>
      <c r="F3389" s="16">
        <f t="shared" si="53"/>
        <v>2.6967592592592594E-3</v>
      </c>
    </row>
    <row r="3390" spans="1:6">
      <c r="A3390" s="4">
        <v>0.16041666666666668</v>
      </c>
      <c r="E3390" s="16">
        <v>0.16041666666666668</v>
      </c>
      <c r="F3390" s="16">
        <f t="shared" si="53"/>
        <v>2.6736111111111114E-3</v>
      </c>
    </row>
    <row r="3391" spans="1:6">
      <c r="A3391" s="4">
        <v>0.12222222222222223</v>
      </c>
      <c r="E3391" s="16">
        <v>0.12222222222222223</v>
      </c>
      <c r="F3391" s="16">
        <f t="shared" si="53"/>
        <v>2.0370370370370373E-3</v>
      </c>
    </row>
    <row r="3392" spans="1:6">
      <c r="A3392" s="4">
        <v>0.1125</v>
      </c>
      <c r="E3392" s="16">
        <v>0.1125</v>
      </c>
      <c r="F3392" s="16">
        <f t="shared" si="53"/>
        <v>1.8750000000000001E-3</v>
      </c>
    </row>
    <row r="3393" spans="1:6">
      <c r="A3393" s="4">
        <v>0.19583333333333333</v>
      </c>
      <c r="E3393" s="16">
        <v>0.19583333333333333</v>
      </c>
      <c r="F3393" s="16">
        <f t="shared" si="53"/>
        <v>3.2638888888888887E-3</v>
      </c>
    </row>
    <row r="3394" spans="1:6">
      <c r="A3394" s="4">
        <v>0.16041666666666668</v>
      </c>
      <c r="E3394" s="16">
        <v>0.16041666666666668</v>
      </c>
      <c r="F3394" s="16">
        <f t="shared" si="53"/>
        <v>2.6736111111111114E-3</v>
      </c>
    </row>
    <row r="3395" spans="1:6">
      <c r="A3395" s="4">
        <v>0.22916666666666666</v>
      </c>
      <c r="E3395" s="16">
        <v>0.22916666666666666</v>
      </c>
      <c r="F3395" s="16">
        <f t="shared" si="53"/>
        <v>3.8194444444444443E-3</v>
      </c>
    </row>
    <row r="3396" spans="1:6">
      <c r="A3396" s="4">
        <v>0.1361111111111111</v>
      </c>
      <c r="E3396" s="16">
        <v>0.1361111111111111</v>
      </c>
      <c r="F3396" s="16">
        <f t="shared" si="53"/>
        <v>2.2685185185185182E-3</v>
      </c>
    </row>
    <row r="3397" spans="1:6">
      <c r="A3397" s="4">
        <v>0.17222222222222225</v>
      </c>
      <c r="E3397" s="16">
        <v>0.17222222222222225</v>
      </c>
      <c r="F3397" s="16">
        <f t="shared" si="53"/>
        <v>2.8703703703703708E-3</v>
      </c>
    </row>
    <row r="3398" spans="1:6">
      <c r="A3398" s="4">
        <v>0.15555555555555556</v>
      </c>
      <c r="E3398" s="16">
        <v>0.15555555555555556</v>
      </c>
      <c r="F3398" s="16">
        <f t="shared" si="53"/>
        <v>2.5925925925925925E-3</v>
      </c>
    </row>
    <row r="3399" spans="1:6">
      <c r="A3399" s="4">
        <v>0.14166666666666666</v>
      </c>
      <c r="E3399" s="16">
        <v>0.14166666666666666</v>
      </c>
      <c r="F3399" s="16">
        <f t="shared" si="53"/>
        <v>2.3611111111111111E-3</v>
      </c>
    </row>
    <row r="3400" spans="1:6">
      <c r="A3400" s="4">
        <v>0.13958333333333334</v>
      </c>
      <c r="E3400" s="16">
        <v>0.13958333333333334</v>
      </c>
      <c r="F3400" s="16">
        <f t="shared" si="53"/>
        <v>2.3263888888888891E-3</v>
      </c>
    </row>
    <row r="3401" spans="1:6">
      <c r="A3401" s="4">
        <v>0.13749999999999998</v>
      </c>
      <c r="E3401" s="16">
        <v>0.13749999999999998</v>
      </c>
      <c r="F3401" s="16">
        <f t="shared" si="53"/>
        <v>2.2916666666666662E-3</v>
      </c>
    </row>
    <row r="3402" spans="1:6">
      <c r="A3402" s="4">
        <v>0.13402777777777777</v>
      </c>
      <c r="E3402" s="16">
        <v>0.13402777777777777</v>
      </c>
      <c r="F3402" s="16">
        <f t="shared" si="53"/>
        <v>2.2337962962962962E-3</v>
      </c>
    </row>
    <row r="3403" spans="1:6">
      <c r="A3403" s="4">
        <v>0.13263888888888889</v>
      </c>
      <c r="E3403" s="16">
        <v>0.13263888888888889</v>
      </c>
      <c r="F3403" s="16">
        <f t="shared" si="53"/>
        <v>2.2106481481481482E-3</v>
      </c>
    </row>
    <row r="3404" spans="1:6">
      <c r="A3404" s="4">
        <v>0.12986111111111112</v>
      </c>
      <c r="E3404" s="16">
        <v>0.12986111111111112</v>
      </c>
      <c r="F3404" s="16">
        <f t="shared" si="53"/>
        <v>2.1643518518518522E-3</v>
      </c>
    </row>
    <row r="3405" spans="1:6">
      <c r="A3405" s="4">
        <v>0.125</v>
      </c>
      <c r="E3405" s="16">
        <v>0.125</v>
      </c>
      <c r="F3405" s="16">
        <f t="shared" si="53"/>
        <v>2.0833333333333333E-3</v>
      </c>
    </row>
    <row r="3406" spans="1:6">
      <c r="A3406" s="4">
        <v>0.12013888888888889</v>
      </c>
      <c r="E3406" s="16">
        <v>0.12013888888888889</v>
      </c>
      <c r="F3406" s="16">
        <f t="shared" si="53"/>
        <v>2.0023148148148148E-3</v>
      </c>
    </row>
    <row r="3407" spans="1:6">
      <c r="A3407" s="4">
        <v>0.12013888888888889</v>
      </c>
      <c r="E3407" s="16">
        <v>0.12013888888888889</v>
      </c>
      <c r="F3407" s="16">
        <f t="shared" si="53"/>
        <v>2.0023148148148148E-3</v>
      </c>
    </row>
    <row r="3408" spans="1:6">
      <c r="A3408" s="4">
        <v>0.11666666666666665</v>
      </c>
      <c r="E3408" s="16">
        <v>0.11666666666666665</v>
      </c>
      <c r="F3408" s="16">
        <f t="shared" si="53"/>
        <v>1.9444444444444442E-3</v>
      </c>
    </row>
    <row r="3409" spans="1:6">
      <c r="A3409" s="4">
        <v>0.10902777777777778</v>
      </c>
      <c r="E3409" s="16">
        <v>0.10902777777777778</v>
      </c>
      <c r="F3409" s="16">
        <f t="shared" si="53"/>
        <v>1.8171296296296297E-3</v>
      </c>
    </row>
    <row r="3410" spans="1:6">
      <c r="A3410" s="4">
        <v>5.7638888888888885E-2</v>
      </c>
      <c r="E3410" s="16">
        <v>5.7638888888888885E-2</v>
      </c>
      <c r="F3410" s="16">
        <f t="shared" si="53"/>
        <v>9.6064814814814808E-4</v>
      </c>
    </row>
    <row r="3411" spans="1:6">
      <c r="A3411" s="4">
        <v>4.5833333333333337E-2</v>
      </c>
      <c r="E3411" s="16">
        <v>4.5833333333333337E-2</v>
      </c>
      <c r="F3411" s="16">
        <f t="shared" si="53"/>
        <v>7.6388888888888893E-4</v>
      </c>
    </row>
    <row r="3412" spans="1:6">
      <c r="A3412" s="4">
        <v>3.0555555555555555E-2</v>
      </c>
      <c r="E3412" s="16">
        <v>3.0555555555555555E-2</v>
      </c>
      <c r="F3412" s="16">
        <f t="shared" si="53"/>
        <v>5.0925925925925921E-4</v>
      </c>
    </row>
    <row r="3413" spans="1:6">
      <c r="A3413" s="4">
        <v>0.24236111111111111</v>
      </c>
      <c r="E3413" s="16">
        <v>0.24236111111111111</v>
      </c>
      <c r="F3413" s="16">
        <f t="shared" si="53"/>
        <v>4.0393518518518521E-3</v>
      </c>
    </row>
    <row r="3414" spans="1:6">
      <c r="A3414" s="4">
        <v>0.21388888888888891</v>
      </c>
      <c r="E3414" s="16">
        <v>0.21388888888888891</v>
      </c>
      <c r="F3414" s="16">
        <f t="shared" si="53"/>
        <v>3.5648148148148149E-3</v>
      </c>
    </row>
    <row r="3415" spans="1:6">
      <c r="A3415" s="4">
        <v>0.10972222222222222</v>
      </c>
      <c r="E3415" s="16">
        <v>0.10972222222222222</v>
      </c>
      <c r="F3415" s="16">
        <f t="shared" si="53"/>
        <v>1.8287037037037037E-3</v>
      </c>
    </row>
    <row r="3416" spans="1:6">
      <c r="A3416" s="4">
        <v>0.11527777777777777</v>
      </c>
      <c r="E3416" s="16">
        <v>0.11527777777777777</v>
      </c>
      <c r="F3416" s="16">
        <f t="shared" si="53"/>
        <v>1.9212962962962962E-3</v>
      </c>
    </row>
    <row r="3417" spans="1:6">
      <c r="A3417" s="4">
        <v>0.22152777777777777</v>
      </c>
      <c r="E3417" s="16">
        <v>0.22152777777777777</v>
      </c>
      <c r="F3417" s="16">
        <f t="shared" si="53"/>
        <v>3.6921296296296294E-3</v>
      </c>
    </row>
    <row r="3418" spans="1:6">
      <c r="A3418" s="4">
        <v>0.18819444444444444</v>
      </c>
      <c r="E3418" s="16">
        <v>0.18819444444444444</v>
      </c>
      <c r="F3418" s="16">
        <f t="shared" si="53"/>
        <v>3.1365740740740742E-3</v>
      </c>
    </row>
    <row r="3419" spans="1:6">
      <c r="A3419" s="4">
        <v>0.15625</v>
      </c>
      <c r="E3419" s="16">
        <v>0.15625</v>
      </c>
      <c r="F3419" s="16">
        <f t="shared" si="53"/>
        <v>2.6041666666666665E-3</v>
      </c>
    </row>
    <row r="3420" spans="1:6">
      <c r="A3420" s="4">
        <v>0.15347222222222223</v>
      </c>
      <c r="E3420" s="16">
        <v>0.15347222222222223</v>
      </c>
      <c r="F3420" s="16">
        <f t="shared" si="53"/>
        <v>2.5578703703703705E-3</v>
      </c>
    </row>
    <row r="3421" spans="1:6">
      <c r="A3421" s="4">
        <v>0.1388888888888889</v>
      </c>
      <c r="E3421" s="16">
        <v>0.1388888888888889</v>
      </c>
      <c r="F3421" s="16">
        <f t="shared" si="53"/>
        <v>2.3148148148148151E-3</v>
      </c>
    </row>
    <row r="3422" spans="1:6">
      <c r="A3422" s="4">
        <v>0.24652777777777779</v>
      </c>
      <c r="E3422" s="16">
        <v>0.24652777777777779</v>
      </c>
      <c r="F3422" s="16">
        <f t="shared" si="53"/>
        <v>4.1087962962962962E-3</v>
      </c>
    </row>
    <row r="3423" spans="1:6">
      <c r="A3423" s="4">
        <v>6.1805555555555558E-2</v>
      </c>
      <c r="E3423" s="16">
        <v>6.1805555555555558E-2</v>
      </c>
      <c r="F3423" s="16">
        <f t="shared" ref="F3423:F3486" si="54">E3423/60</f>
        <v>1.0300925925925926E-3</v>
      </c>
    </row>
    <row r="3424" spans="1:6">
      <c r="A3424" s="4">
        <v>0.16805555555555554</v>
      </c>
      <c r="E3424" s="16">
        <v>0.16805555555555554</v>
      </c>
      <c r="F3424" s="16">
        <f t="shared" si="54"/>
        <v>2.8009259259259259E-3</v>
      </c>
    </row>
    <row r="3425" spans="1:6">
      <c r="A3425" s="4">
        <v>0.15486111111111112</v>
      </c>
      <c r="E3425" s="16">
        <v>0.15486111111111112</v>
      </c>
      <c r="F3425" s="16">
        <f t="shared" si="54"/>
        <v>2.5810185185185185E-3</v>
      </c>
    </row>
    <row r="3426" spans="1:6">
      <c r="A3426" s="4">
        <v>0.12013888888888889</v>
      </c>
      <c r="E3426" s="16">
        <v>0.12013888888888889</v>
      </c>
      <c r="F3426" s="16">
        <f t="shared" si="54"/>
        <v>2.0023148148148148E-3</v>
      </c>
    </row>
    <row r="3427" spans="1:6">
      <c r="A3427" s="4">
        <v>2.013888888888889E-2</v>
      </c>
      <c r="E3427" s="16">
        <v>2.013888888888889E-2</v>
      </c>
      <c r="F3427" s="16">
        <f t="shared" si="54"/>
        <v>3.3564814814814818E-4</v>
      </c>
    </row>
    <row r="3428" spans="1:6">
      <c r="A3428" s="4">
        <v>0.1763888888888889</v>
      </c>
      <c r="E3428" s="16">
        <v>0.1763888888888889</v>
      </c>
      <c r="F3428" s="16">
        <f t="shared" si="54"/>
        <v>2.9398148148148148E-3</v>
      </c>
    </row>
    <row r="3429" spans="1:6">
      <c r="A3429" s="4">
        <v>0.17708333333333334</v>
      </c>
      <c r="E3429" s="16">
        <v>0.17708333333333334</v>
      </c>
      <c r="F3429" s="16">
        <f t="shared" si="54"/>
        <v>2.9513888888888892E-3</v>
      </c>
    </row>
    <row r="3430" spans="1:6">
      <c r="A3430" s="4">
        <v>0.16111111111111112</v>
      </c>
      <c r="E3430" s="16">
        <v>0.16111111111111112</v>
      </c>
      <c r="F3430" s="16">
        <f t="shared" si="54"/>
        <v>2.6851851851851854E-3</v>
      </c>
    </row>
    <row r="3431" spans="1:6">
      <c r="A3431" s="4">
        <v>0.15416666666666667</v>
      </c>
      <c r="E3431" s="16">
        <v>0.15416666666666667</v>
      </c>
      <c r="F3431" s="16">
        <f t="shared" si="54"/>
        <v>2.5694444444444445E-3</v>
      </c>
    </row>
    <row r="3432" spans="1:6">
      <c r="A3432" s="4">
        <v>0.15</v>
      </c>
      <c r="E3432" s="16">
        <v>0.15</v>
      </c>
      <c r="F3432" s="16">
        <f t="shared" si="54"/>
        <v>2.5000000000000001E-3</v>
      </c>
    </row>
    <row r="3433" spans="1:6">
      <c r="A3433" s="4">
        <v>0.14791666666666667</v>
      </c>
      <c r="E3433" s="16">
        <v>0.14791666666666667</v>
      </c>
      <c r="F3433" s="16">
        <f t="shared" si="54"/>
        <v>2.4652777777777776E-3</v>
      </c>
    </row>
    <row r="3434" spans="1:6">
      <c r="A3434" s="4">
        <v>0.14375000000000002</v>
      </c>
      <c r="E3434" s="16">
        <v>0.14375000000000002</v>
      </c>
      <c r="F3434" s="16">
        <f t="shared" si="54"/>
        <v>2.3958333333333336E-3</v>
      </c>
    </row>
    <row r="3435" spans="1:6">
      <c r="A3435" s="4">
        <v>0.14097222222222222</v>
      </c>
      <c r="E3435" s="16">
        <v>0.14097222222222222</v>
      </c>
      <c r="F3435" s="16">
        <f t="shared" si="54"/>
        <v>2.3495370370370371E-3</v>
      </c>
    </row>
    <row r="3436" spans="1:6">
      <c r="A3436" s="4">
        <v>0.1361111111111111</v>
      </c>
      <c r="E3436" s="16">
        <v>0.1361111111111111</v>
      </c>
      <c r="F3436" s="16">
        <f t="shared" si="54"/>
        <v>2.2685185185185182E-3</v>
      </c>
    </row>
    <row r="3437" spans="1:6">
      <c r="A3437" s="4">
        <v>0.13472222222222222</v>
      </c>
      <c r="E3437" s="16">
        <v>0.13472222222222222</v>
      </c>
      <c r="F3437" s="16">
        <f t="shared" si="54"/>
        <v>2.2453703703703702E-3</v>
      </c>
    </row>
    <row r="3438" spans="1:6">
      <c r="A3438" s="4">
        <v>0.12916666666666668</v>
      </c>
      <c r="E3438" s="16">
        <v>0.12916666666666668</v>
      </c>
      <c r="F3438" s="16">
        <f t="shared" si="54"/>
        <v>2.1527777777777782E-3</v>
      </c>
    </row>
    <row r="3439" spans="1:6">
      <c r="A3439" s="4">
        <v>0.12638888888888888</v>
      </c>
      <c r="E3439" s="16">
        <v>0.12638888888888888</v>
      </c>
      <c r="F3439" s="16">
        <f t="shared" si="54"/>
        <v>2.1064814814814813E-3</v>
      </c>
    </row>
    <row r="3440" spans="1:6">
      <c r="A3440" s="4">
        <v>0.12569444444444444</v>
      </c>
      <c r="E3440" s="16">
        <v>0.12569444444444444</v>
      </c>
      <c r="F3440" s="16">
        <f t="shared" si="54"/>
        <v>2.0949074074074073E-3</v>
      </c>
    </row>
    <row r="3441" spans="1:6">
      <c r="A3441" s="4">
        <v>0.12430555555555556</v>
      </c>
      <c r="E3441" s="16">
        <v>0.12430555555555556</v>
      </c>
      <c r="F3441" s="16">
        <f t="shared" si="54"/>
        <v>2.0717592592592593E-3</v>
      </c>
    </row>
    <row r="3442" spans="1:6">
      <c r="A3442" s="4">
        <v>0.10833333333333334</v>
      </c>
      <c r="E3442" s="16">
        <v>0.10833333333333334</v>
      </c>
      <c r="F3442" s="16">
        <f t="shared" si="54"/>
        <v>1.8055555555555557E-3</v>
      </c>
    </row>
    <row r="3443" spans="1:6">
      <c r="A3443" s="4">
        <v>0.10694444444444444</v>
      </c>
      <c r="E3443" s="16">
        <v>0.10694444444444444</v>
      </c>
      <c r="F3443" s="16">
        <f t="shared" si="54"/>
        <v>1.7824074074074072E-3</v>
      </c>
    </row>
    <row r="3444" spans="1:6">
      <c r="A3444" s="4">
        <v>0.14097222222222222</v>
      </c>
      <c r="E3444" s="16">
        <v>0.14097222222222222</v>
      </c>
      <c r="F3444" s="16">
        <f t="shared" si="54"/>
        <v>2.3495370370370371E-3</v>
      </c>
    </row>
    <row r="3445" spans="1:6">
      <c r="A3445" s="4">
        <v>0.11388888888888889</v>
      </c>
      <c r="E3445" s="16">
        <v>0.11388888888888889</v>
      </c>
      <c r="F3445" s="16">
        <f t="shared" si="54"/>
        <v>1.8981481481481482E-3</v>
      </c>
    </row>
    <row r="3446" spans="1:6">
      <c r="A3446" s="4">
        <v>9.5833333333333326E-2</v>
      </c>
      <c r="E3446" s="16">
        <v>9.5833333333333326E-2</v>
      </c>
      <c r="F3446" s="16">
        <f t="shared" si="54"/>
        <v>1.5972222222222221E-3</v>
      </c>
    </row>
    <row r="3447" spans="1:6">
      <c r="A3447" s="4">
        <v>0.18611111111111112</v>
      </c>
      <c r="E3447" s="16">
        <v>0.18611111111111112</v>
      </c>
      <c r="F3447" s="16">
        <f t="shared" si="54"/>
        <v>3.1018518518518517E-3</v>
      </c>
    </row>
    <row r="3448" spans="1:6">
      <c r="A3448" s="4">
        <v>0.16805555555555554</v>
      </c>
      <c r="E3448" s="16">
        <v>0.16805555555555554</v>
      </c>
      <c r="F3448" s="16">
        <f t="shared" si="54"/>
        <v>2.8009259259259259E-3</v>
      </c>
    </row>
    <row r="3449" spans="1:6">
      <c r="A3449" s="4">
        <v>0.125</v>
      </c>
      <c r="E3449" s="16">
        <v>0.125</v>
      </c>
      <c r="F3449" s="16">
        <f t="shared" si="54"/>
        <v>2.0833333333333333E-3</v>
      </c>
    </row>
    <row r="3450" spans="1:6">
      <c r="A3450" s="4">
        <v>0.14583333333333334</v>
      </c>
      <c r="E3450" s="16">
        <v>0.14583333333333334</v>
      </c>
      <c r="F3450" s="16">
        <f t="shared" si="54"/>
        <v>2.4305555555555556E-3</v>
      </c>
    </row>
    <row r="3451" spans="1:6">
      <c r="A3451" s="4">
        <v>0.14791666666666667</v>
      </c>
      <c r="E3451" s="16">
        <v>0.14791666666666667</v>
      </c>
      <c r="F3451" s="16">
        <f t="shared" si="54"/>
        <v>2.4652777777777776E-3</v>
      </c>
    </row>
    <row r="3452" spans="1:6">
      <c r="A3452" s="4">
        <v>9.0972222222222218E-2</v>
      </c>
      <c r="E3452" s="16">
        <v>9.0972222222222218E-2</v>
      </c>
      <c r="F3452" s="16">
        <f t="shared" si="54"/>
        <v>1.5162037037037036E-3</v>
      </c>
    </row>
    <row r="3453" spans="1:6">
      <c r="A3453" s="4">
        <v>0.11388888888888889</v>
      </c>
      <c r="E3453" s="16">
        <v>0.11388888888888889</v>
      </c>
      <c r="F3453" s="16">
        <f t="shared" si="54"/>
        <v>1.8981481481481482E-3</v>
      </c>
    </row>
    <row r="3454" spans="1:6">
      <c r="A3454" s="4">
        <v>0.11666666666666665</v>
      </c>
      <c r="E3454" s="16">
        <v>0.11666666666666665</v>
      </c>
      <c r="F3454" s="16">
        <f t="shared" si="54"/>
        <v>1.9444444444444442E-3</v>
      </c>
    </row>
    <row r="3455" spans="1:6">
      <c r="A3455" s="4">
        <v>0.24930555555555556</v>
      </c>
      <c r="E3455" s="16">
        <v>0.24930555555555556</v>
      </c>
      <c r="F3455" s="16">
        <f t="shared" si="54"/>
        <v>4.155092592592593E-3</v>
      </c>
    </row>
    <row r="3456" spans="1:6">
      <c r="A3456" s="4">
        <v>0.16388888888888889</v>
      </c>
      <c r="E3456" s="16">
        <v>0.16388888888888889</v>
      </c>
      <c r="F3456" s="16">
        <f t="shared" si="54"/>
        <v>2.7314814814814814E-3</v>
      </c>
    </row>
    <row r="3457" spans="1:6">
      <c r="A3457" s="4">
        <v>0.16180555555555556</v>
      </c>
      <c r="E3457" s="16">
        <v>0.16180555555555556</v>
      </c>
      <c r="F3457" s="16">
        <f t="shared" si="54"/>
        <v>2.6967592592592594E-3</v>
      </c>
    </row>
    <row r="3458" spans="1:6">
      <c r="A3458" s="4">
        <v>0.12222222222222223</v>
      </c>
      <c r="E3458" s="16">
        <v>0.12222222222222223</v>
      </c>
      <c r="F3458" s="16">
        <f t="shared" si="54"/>
        <v>2.0370370370370373E-3</v>
      </c>
    </row>
    <row r="3459" spans="1:6">
      <c r="A3459" s="4">
        <v>0.11805555555555557</v>
      </c>
      <c r="E3459" s="16">
        <v>0.11805555555555557</v>
      </c>
      <c r="F3459" s="16">
        <f t="shared" si="54"/>
        <v>1.9675925925925928E-3</v>
      </c>
    </row>
    <row r="3460" spans="1:6">
      <c r="A3460" s="4">
        <v>0.1111111111111111</v>
      </c>
      <c r="E3460" s="16">
        <v>0.1111111111111111</v>
      </c>
      <c r="F3460" s="16">
        <f t="shared" si="54"/>
        <v>1.8518518518518517E-3</v>
      </c>
    </row>
    <row r="3461" spans="1:6">
      <c r="A3461" s="4">
        <v>9.2361111111111116E-2</v>
      </c>
      <c r="E3461" s="16">
        <v>9.2361111111111116E-2</v>
      </c>
      <c r="F3461" s="16">
        <f t="shared" si="54"/>
        <v>1.5393518518518519E-3</v>
      </c>
    </row>
    <row r="3462" spans="1:6">
      <c r="A3462" s="4">
        <v>8.8888888888888892E-2</v>
      </c>
      <c r="E3462" s="16">
        <v>8.8888888888888892E-2</v>
      </c>
      <c r="F3462" s="16">
        <f t="shared" si="54"/>
        <v>1.4814814814814816E-3</v>
      </c>
    </row>
    <row r="3463" spans="1:6">
      <c r="A3463" s="4">
        <v>0.12152777777777778</v>
      </c>
      <c r="E3463" s="16">
        <v>0.12152777777777778</v>
      </c>
      <c r="F3463" s="16">
        <f t="shared" si="54"/>
        <v>2.0254629629629629E-3</v>
      </c>
    </row>
    <row r="3464" spans="1:6">
      <c r="A3464" s="4">
        <v>0.15208333333333332</v>
      </c>
      <c r="E3464" s="16">
        <v>0.15208333333333332</v>
      </c>
      <c r="F3464" s="16">
        <f t="shared" si="54"/>
        <v>2.5347222222222221E-3</v>
      </c>
    </row>
    <row r="3465" spans="1:6">
      <c r="A3465" s="4">
        <v>0.15347222222222223</v>
      </c>
      <c r="E3465" s="16">
        <v>0.15347222222222223</v>
      </c>
      <c r="F3465" s="16">
        <f t="shared" si="54"/>
        <v>2.5578703703703705E-3</v>
      </c>
    </row>
    <row r="3466" spans="1:6">
      <c r="A3466" s="4">
        <v>0.14791666666666667</v>
      </c>
      <c r="E3466" s="16">
        <v>0.14791666666666667</v>
      </c>
      <c r="F3466" s="16">
        <f t="shared" si="54"/>
        <v>2.4652777777777776E-3</v>
      </c>
    </row>
    <row r="3467" spans="1:6">
      <c r="A3467" s="4">
        <v>0.14097222222222222</v>
      </c>
      <c r="E3467" s="16">
        <v>0.14097222222222222</v>
      </c>
      <c r="F3467" s="16">
        <f t="shared" si="54"/>
        <v>2.3495370370370371E-3</v>
      </c>
    </row>
    <row r="3468" spans="1:6">
      <c r="A3468" s="4">
        <v>0.1361111111111111</v>
      </c>
      <c r="E3468" s="16">
        <v>0.1361111111111111</v>
      </c>
      <c r="F3468" s="16">
        <f t="shared" si="54"/>
        <v>2.2685185185185182E-3</v>
      </c>
    </row>
    <row r="3469" spans="1:6">
      <c r="A3469" s="4">
        <v>0.12291666666666667</v>
      </c>
      <c r="E3469" s="16">
        <v>0.12291666666666667</v>
      </c>
      <c r="F3469" s="16">
        <f t="shared" si="54"/>
        <v>2.0486111111111113E-3</v>
      </c>
    </row>
    <row r="3470" spans="1:6">
      <c r="A3470" s="4">
        <v>0.12222222222222223</v>
      </c>
      <c r="E3470" s="16">
        <v>0.12222222222222223</v>
      </c>
      <c r="F3470" s="16">
        <f t="shared" si="54"/>
        <v>2.0370370370370373E-3</v>
      </c>
    </row>
    <row r="3471" spans="1:6">
      <c r="A3471" s="4">
        <v>0.1173611111111111</v>
      </c>
      <c r="E3471" s="16">
        <v>0.1173611111111111</v>
      </c>
      <c r="F3471" s="16">
        <f t="shared" si="54"/>
        <v>1.9560185185185184E-3</v>
      </c>
    </row>
    <row r="3472" spans="1:6">
      <c r="A3472" s="4">
        <v>0.1125</v>
      </c>
      <c r="E3472" s="16">
        <v>0.1125</v>
      </c>
      <c r="F3472" s="16">
        <f t="shared" si="54"/>
        <v>1.8750000000000001E-3</v>
      </c>
    </row>
    <row r="3473" spans="1:6">
      <c r="A3473" s="4">
        <v>0.10555555555555556</v>
      </c>
      <c r="E3473" s="16">
        <v>0.10555555555555556</v>
      </c>
      <c r="F3473" s="16">
        <f t="shared" si="54"/>
        <v>1.7592592592592592E-3</v>
      </c>
    </row>
    <row r="3474" spans="1:6">
      <c r="A3474" s="4">
        <v>0.18263888888888891</v>
      </c>
      <c r="E3474" s="16">
        <v>0.18263888888888891</v>
      </c>
      <c r="F3474" s="16">
        <f t="shared" si="54"/>
        <v>3.0439814814814817E-3</v>
      </c>
    </row>
    <row r="3475" spans="1:6">
      <c r="A3475" s="4">
        <v>0.13125000000000001</v>
      </c>
      <c r="E3475" s="16">
        <v>0.13125000000000001</v>
      </c>
      <c r="F3475" s="16">
        <f t="shared" si="54"/>
        <v>2.1875000000000002E-3</v>
      </c>
    </row>
    <row r="3476" spans="1:6">
      <c r="A3476" s="4">
        <v>0.13055555555555556</v>
      </c>
      <c r="E3476" s="16">
        <v>0.13055555555555556</v>
      </c>
      <c r="F3476" s="16">
        <f t="shared" si="54"/>
        <v>2.1759259259259262E-3</v>
      </c>
    </row>
    <row r="3477" spans="1:6">
      <c r="A3477" s="4">
        <v>9.8611111111111108E-2</v>
      </c>
      <c r="E3477" s="16">
        <v>9.8611111111111108E-2</v>
      </c>
      <c r="F3477" s="16">
        <f t="shared" si="54"/>
        <v>1.6435185185185185E-3</v>
      </c>
    </row>
    <row r="3478" spans="1:6">
      <c r="A3478" s="4">
        <v>9.8611111111111108E-2</v>
      </c>
      <c r="E3478" s="16">
        <v>9.8611111111111108E-2</v>
      </c>
      <c r="F3478" s="16">
        <f t="shared" si="54"/>
        <v>1.6435185185185185E-3</v>
      </c>
    </row>
    <row r="3479" spans="1:6">
      <c r="A3479" s="4">
        <v>8.9583333333333334E-2</v>
      </c>
      <c r="E3479" s="16">
        <v>8.9583333333333334E-2</v>
      </c>
      <c r="F3479" s="16">
        <f t="shared" si="54"/>
        <v>1.4930555555555556E-3</v>
      </c>
    </row>
    <row r="3480" spans="1:6">
      <c r="A3480" s="4">
        <v>6.0416666666666667E-2</v>
      </c>
      <c r="E3480" s="16">
        <v>6.0416666666666667E-2</v>
      </c>
      <c r="F3480" s="16">
        <f t="shared" si="54"/>
        <v>1.0069444444444444E-3</v>
      </c>
    </row>
    <row r="3481" spans="1:6">
      <c r="A3481" s="4">
        <v>0.15972222222222224</v>
      </c>
      <c r="E3481" s="16">
        <v>0.15972222222222224</v>
      </c>
      <c r="F3481" s="16">
        <f t="shared" si="54"/>
        <v>2.6620370370370374E-3</v>
      </c>
    </row>
    <row r="3482" spans="1:6">
      <c r="A3482" s="4">
        <v>0.14861111111111111</v>
      </c>
      <c r="E3482" s="16">
        <v>0.14861111111111111</v>
      </c>
      <c r="F3482" s="16">
        <f t="shared" si="54"/>
        <v>2.476851851851852E-3</v>
      </c>
    </row>
    <row r="3483" spans="1:6">
      <c r="A3483" s="4">
        <v>0.16041666666666668</v>
      </c>
      <c r="E3483" s="16">
        <v>0.16041666666666668</v>
      </c>
      <c r="F3483" s="16">
        <f t="shared" si="54"/>
        <v>2.6736111111111114E-3</v>
      </c>
    </row>
    <row r="3484" spans="1:6">
      <c r="A3484" s="4">
        <v>0.15069444444444444</v>
      </c>
      <c r="E3484" s="16">
        <v>0.15069444444444444</v>
      </c>
      <c r="F3484" s="16">
        <f t="shared" si="54"/>
        <v>2.5115740740740741E-3</v>
      </c>
    </row>
    <row r="3485" spans="1:6">
      <c r="A3485" s="4">
        <v>0.21944444444444444</v>
      </c>
      <c r="E3485" s="16">
        <v>0.21944444444444444</v>
      </c>
      <c r="F3485" s="16">
        <f t="shared" si="54"/>
        <v>3.6574074074074074E-3</v>
      </c>
    </row>
    <row r="3486" spans="1:6">
      <c r="A3486" s="4">
        <v>0.17777777777777778</v>
      </c>
      <c r="E3486" s="16">
        <v>0.17777777777777778</v>
      </c>
      <c r="F3486" s="16">
        <f t="shared" si="54"/>
        <v>2.9629629629629632E-3</v>
      </c>
    </row>
    <row r="3487" spans="1:6">
      <c r="A3487" s="4">
        <v>0.17361111111111113</v>
      </c>
      <c r="E3487" s="16">
        <v>0.17361111111111113</v>
      </c>
      <c r="F3487" s="16">
        <f t="shared" ref="F3487:F3550" si="55">E3487/60</f>
        <v>2.8935185185185188E-3</v>
      </c>
    </row>
    <row r="3488" spans="1:6">
      <c r="A3488" s="4">
        <v>0.15555555555555556</v>
      </c>
      <c r="E3488" s="16">
        <v>0.15555555555555556</v>
      </c>
      <c r="F3488" s="16">
        <f t="shared" si="55"/>
        <v>2.5925925925925925E-3</v>
      </c>
    </row>
    <row r="3489" spans="1:6">
      <c r="A3489" s="4">
        <v>0.14027777777777778</v>
      </c>
      <c r="E3489" s="16">
        <v>0.14027777777777778</v>
      </c>
      <c r="F3489" s="16">
        <f t="shared" si="55"/>
        <v>2.3379629629629631E-3</v>
      </c>
    </row>
    <row r="3490" spans="1:6">
      <c r="A3490" s="4">
        <v>0.14027777777777778</v>
      </c>
      <c r="E3490" s="16">
        <v>0.14027777777777778</v>
      </c>
      <c r="F3490" s="16">
        <f t="shared" si="55"/>
        <v>2.3379629629629631E-3</v>
      </c>
    </row>
    <row r="3491" spans="1:6">
      <c r="A3491" s="4">
        <v>0.13680555555555554</v>
      </c>
      <c r="E3491" s="16">
        <v>0.13680555555555554</v>
      </c>
      <c r="F3491" s="16">
        <f t="shared" si="55"/>
        <v>2.2800925925925922E-3</v>
      </c>
    </row>
    <row r="3492" spans="1:6">
      <c r="A3492" s="4">
        <v>0.125</v>
      </c>
      <c r="E3492" s="16">
        <v>0.125</v>
      </c>
      <c r="F3492" s="16">
        <f t="shared" si="55"/>
        <v>2.0833333333333333E-3</v>
      </c>
    </row>
    <row r="3493" spans="1:6">
      <c r="A3493" s="4">
        <v>0.13402777777777777</v>
      </c>
      <c r="E3493" s="16">
        <v>0.13402777777777777</v>
      </c>
      <c r="F3493" s="16">
        <f t="shared" si="55"/>
        <v>2.2337962962962962E-3</v>
      </c>
    </row>
    <row r="3494" spans="1:6">
      <c r="A3494" s="4">
        <v>0.18611111111111112</v>
      </c>
      <c r="E3494" s="16">
        <v>0.18611111111111112</v>
      </c>
      <c r="F3494" s="16">
        <f t="shared" si="55"/>
        <v>3.1018518518518517E-3</v>
      </c>
    </row>
    <row r="3495" spans="1:6">
      <c r="A3495" s="4">
        <v>0.16041666666666668</v>
      </c>
      <c r="E3495" s="16">
        <v>0.16041666666666668</v>
      </c>
      <c r="F3495" s="16">
        <f t="shared" si="55"/>
        <v>2.6736111111111114E-3</v>
      </c>
    </row>
    <row r="3496" spans="1:6">
      <c r="A3496" s="4">
        <v>0.15902777777777777</v>
      </c>
      <c r="E3496" s="16">
        <v>0.15902777777777777</v>
      </c>
      <c r="F3496" s="16">
        <f t="shared" si="55"/>
        <v>2.650462962962963E-3</v>
      </c>
    </row>
    <row r="3497" spans="1:6">
      <c r="A3497" s="4">
        <v>0.17847222222222223</v>
      </c>
      <c r="E3497" s="16">
        <v>0.17847222222222223</v>
      </c>
      <c r="F3497" s="16">
        <f t="shared" si="55"/>
        <v>2.9745370370370373E-3</v>
      </c>
    </row>
    <row r="3498" spans="1:6">
      <c r="A3498" s="4">
        <v>0.16388888888888889</v>
      </c>
      <c r="E3498" s="16">
        <v>0.16388888888888889</v>
      </c>
      <c r="F3498" s="16">
        <f t="shared" si="55"/>
        <v>2.7314814814814814E-3</v>
      </c>
    </row>
    <row r="3499" spans="1:6">
      <c r="A3499" s="4">
        <v>0.1423611111111111</v>
      </c>
      <c r="E3499" s="16">
        <v>0.1423611111111111</v>
      </c>
      <c r="F3499" s="16">
        <f t="shared" si="55"/>
        <v>2.3726851851851851E-3</v>
      </c>
    </row>
    <row r="3500" spans="1:6">
      <c r="A3500" s="4">
        <v>0.10069444444444443</v>
      </c>
      <c r="E3500" s="16">
        <v>0.10069444444444443</v>
      </c>
      <c r="F3500" s="16">
        <f t="shared" si="55"/>
        <v>1.6782407407407406E-3</v>
      </c>
    </row>
    <row r="3501" spans="1:6">
      <c r="A3501" s="4">
        <v>0.15</v>
      </c>
      <c r="E3501" s="16">
        <v>0.15</v>
      </c>
      <c r="F3501" s="16">
        <f t="shared" si="55"/>
        <v>2.5000000000000001E-3</v>
      </c>
    </row>
    <row r="3502" spans="1:6">
      <c r="A3502" s="4">
        <v>0.12083333333333333</v>
      </c>
      <c r="E3502" s="16">
        <v>0.12083333333333333</v>
      </c>
      <c r="F3502" s="16">
        <f t="shared" si="55"/>
        <v>2.0138888888888888E-3</v>
      </c>
    </row>
    <row r="3503" spans="1:6">
      <c r="A3503" s="4">
        <v>0.13958333333333334</v>
      </c>
      <c r="E3503" s="16">
        <v>0.13958333333333334</v>
      </c>
      <c r="F3503" s="16">
        <f t="shared" si="55"/>
        <v>2.3263888888888891E-3</v>
      </c>
    </row>
    <row r="3504" spans="1:6">
      <c r="A3504" s="4">
        <v>0.16180555555555556</v>
      </c>
      <c r="E3504" s="16">
        <v>0.16180555555555556</v>
      </c>
      <c r="F3504" s="16">
        <f t="shared" si="55"/>
        <v>2.6967592592592594E-3</v>
      </c>
    </row>
    <row r="3505" spans="1:6">
      <c r="A3505" s="4">
        <v>0.13402777777777777</v>
      </c>
      <c r="E3505" s="16">
        <v>0.13402777777777777</v>
      </c>
      <c r="F3505" s="16">
        <f t="shared" si="55"/>
        <v>2.2337962962962962E-3</v>
      </c>
    </row>
    <row r="3506" spans="1:6">
      <c r="A3506" s="4">
        <v>0.12916666666666668</v>
      </c>
      <c r="E3506" s="16">
        <v>0.12916666666666668</v>
      </c>
      <c r="F3506" s="16">
        <f t="shared" si="55"/>
        <v>2.1527777777777782E-3</v>
      </c>
    </row>
    <row r="3507" spans="1:6">
      <c r="A3507" s="4">
        <v>0.17500000000000002</v>
      </c>
      <c r="E3507" s="16">
        <v>0.17500000000000002</v>
      </c>
      <c r="F3507" s="16">
        <f t="shared" si="55"/>
        <v>2.9166666666666668E-3</v>
      </c>
    </row>
    <row r="3508" spans="1:6">
      <c r="A3508" s="4">
        <v>0.14444444444444446</v>
      </c>
      <c r="E3508" s="16">
        <v>0.14444444444444446</v>
      </c>
      <c r="F3508" s="16">
        <f t="shared" si="55"/>
        <v>2.4074074074074076E-3</v>
      </c>
    </row>
    <row r="3509" spans="1:6">
      <c r="A3509" s="4">
        <v>0.28263888888888888</v>
      </c>
      <c r="E3509" s="16">
        <v>0.28263888888888888</v>
      </c>
      <c r="F3509" s="16">
        <f t="shared" si="55"/>
        <v>4.7106481481481478E-3</v>
      </c>
    </row>
    <row r="3510" spans="1:6">
      <c r="A3510" s="4">
        <v>0.25069444444444444</v>
      </c>
      <c r="E3510" s="16">
        <v>0.25069444444444444</v>
      </c>
      <c r="F3510" s="16">
        <f t="shared" si="55"/>
        <v>4.178240740740741E-3</v>
      </c>
    </row>
    <row r="3511" spans="1:6">
      <c r="A3511" s="4">
        <v>0.24791666666666667</v>
      </c>
      <c r="E3511" s="16">
        <v>0.24791666666666667</v>
      </c>
      <c r="F3511" s="16">
        <f t="shared" si="55"/>
        <v>4.1319444444444442E-3</v>
      </c>
    </row>
    <row r="3512" spans="1:6">
      <c r="A3512" s="4">
        <v>0.21527777777777779</v>
      </c>
      <c r="E3512" s="16">
        <v>0.21527777777777779</v>
      </c>
      <c r="F3512" s="16">
        <f t="shared" si="55"/>
        <v>3.5879629629629634E-3</v>
      </c>
    </row>
    <row r="3513" spans="1:6">
      <c r="A3513" s="4">
        <v>0.20555555555555557</v>
      </c>
      <c r="E3513" s="16">
        <v>0.20555555555555557</v>
      </c>
      <c r="F3513" s="16">
        <f t="shared" si="55"/>
        <v>3.4259259259259264E-3</v>
      </c>
    </row>
    <row r="3514" spans="1:6">
      <c r="A3514" s="4">
        <v>0.19305555555555554</v>
      </c>
      <c r="E3514" s="16">
        <v>0.19305555555555554</v>
      </c>
      <c r="F3514" s="16">
        <f t="shared" si="55"/>
        <v>3.2175925925925922E-3</v>
      </c>
    </row>
    <row r="3515" spans="1:6">
      <c r="A3515" s="4">
        <v>0.18263888888888891</v>
      </c>
      <c r="E3515" s="16">
        <v>0.18263888888888891</v>
      </c>
      <c r="F3515" s="16">
        <f t="shared" si="55"/>
        <v>3.0439814814814817E-3</v>
      </c>
    </row>
    <row r="3516" spans="1:6">
      <c r="A3516" s="4">
        <v>0.1763888888888889</v>
      </c>
      <c r="E3516" s="16">
        <v>0.1763888888888889</v>
      </c>
      <c r="F3516" s="16">
        <f t="shared" si="55"/>
        <v>2.9398148148148148E-3</v>
      </c>
    </row>
    <row r="3517" spans="1:6">
      <c r="A3517" s="4">
        <v>0.1763888888888889</v>
      </c>
      <c r="E3517" s="16">
        <v>0.1763888888888889</v>
      </c>
      <c r="F3517" s="16">
        <f t="shared" si="55"/>
        <v>2.9398148148148148E-3</v>
      </c>
    </row>
    <row r="3518" spans="1:6">
      <c r="A3518" s="4">
        <v>0.17152777777777775</v>
      </c>
      <c r="E3518" s="16">
        <v>0.17152777777777775</v>
      </c>
      <c r="F3518" s="16">
        <f t="shared" si="55"/>
        <v>2.8587962962962959E-3</v>
      </c>
    </row>
    <row r="3519" spans="1:6">
      <c r="A3519" s="4">
        <v>0.16874999999999998</v>
      </c>
      <c r="E3519" s="16">
        <v>0.16874999999999998</v>
      </c>
      <c r="F3519" s="16">
        <f t="shared" si="55"/>
        <v>2.8124999999999999E-3</v>
      </c>
    </row>
    <row r="3520" spans="1:6">
      <c r="A3520" s="4">
        <v>0.15555555555555556</v>
      </c>
      <c r="E3520" s="16">
        <v>0.15555555555555556</v>
      </c>
      <c r="F3520" s="16">
        <f t="shared" si="55"/>
        <v>2.5925925925925925E-3</v>
      </c>
    </row>
    <row r="3521" spans="1:6">
      <c r="A3521" s="4">
        <v>0.15208333333333332</v>
      </c>
      <c r="E3521" s="16">
        <v>0.15208333333333332</v>
      </c>
      <c r="F3521" s="16">
        <f t="shared" si="55"/>
        <v>2.5347222222222221E-3</v>
      </c>
    </row>
    <row r="3522" spans="1:6">
      <c r="A3522" s="4">
        <v>0.15069444444444444</v>
      </c>
      <c r="E3522" s="16">
        <v>0.15069444444444444</v>
      </c>
      <c r="F3522" s="16">
        <f t="shared" si="55"/>
        <v>2.5115740740740741E-3</v>
      </c>
    </row>
    <row r="3523" spans="1:6">
      <c r="A3523" s="4">
        <v>0.14791666666666667</v>
      </c>
      <c r="E3523" s="16">
        <v>0.14791666666666667</v>
      </c>
      <c r="F3523" s="16">
        <f t="shared" si="55"/>
        <v>2.4652777777777776E-3</v>
      </c>
    </row>
    <row r="3524" spans="1:6">
      <c r="A3524" s="4">
        <v>0.1451388888888889</v>
      </c>
      <c r="E3524" s="16">
        <v>0.1451388888888889</v>
      </c>
      <c r="F3524" s="16">
        <f t="shared" si="55"/>
        <v>2.4189814814814816E-3</v>
      </c>
    </row>
    <row r="3525" spans="1:6">
      <c r="A3525" s="4">
        <v>0.14305555555555557</v>
      </c>
      <c r="E3525" s="16">
        <v>0.14305555555555557</v>
      </c>
      <c r="F3525" s="16">
        <f t="shared" si="55"/>
        <v>2.3842592592592596E-3</v>
      </c>
    </row>
    <row r="3526" spans="1:6">
      <c r="A3526" s="4">
        <v>0.13819444444444443</v>
      </c>
      <c r="E3526" s="16">
        <v>0.13819444444444443</v>
      </c>
      <c r="F3526" s="16">
        <f t="shared" si="55"/>
        <v>2.3032407407407402E-3</v>
      </c>
    </row>
    <row r="3527" spans="1:6">
      <c r="A3527" s="4">
        <v>0.13194444444444445</v>
      </c>
      <c r="E3527" s="16">
        <v>0.13194444444444445</v>
      </c>
      <c r="F3527" s="16">
        <f t="shared" si="55"/>
        <v>2.1990740740740742E-3</v>
      </c>
    </row>
    <row r="3528" spans="1:6">
      <c r="A3528" s="4">
        <v>0.12569444444444444</v>
      </c>
      <c r="E3528" s="16">
        <v>0.12569444444444444</v>
      </c>
      <c r="F3528" s="16">
        <f t="shared" si="55"/>
        <v>2.0949074074074073E-3</v>
      </c>
    </row>
    <row r="3529" spans="1:6">
      <c r="A3529" s="4">
        <v>0.12361111111111112</v>
      </c>
      <c r="E3529" s="16">
        <v>0.12361111111111112</v>
      </c>
      <c r="F3529" s="16">
        <f t="shared" si="55"/>
        <v>2.0601851851851853E-3</v>
      </c>
    </row>
    <row r="3530" spans="1:6">
      <c r="A3530" s="4">
        <v>0.12291666666666667</v>
      </c>
      <c r="E3530" s="16">
        <v>0.12291666666666667</v>
      </c>
      <c r="F3530" s="16">
        <f t="shared" si="55"/>
        <v>2.0486111111111113E-3</v>
      </c>
    </row>
    <row r="3531" spans="1:6">
      <c r="A3531" s="4">
        <v>0.11666666666666665</v>
      </c>
      <c r="E3531" s="16">
        <v>0.11666666666666665</v>
      </c>
      <c r="F3531" s="16">
        <f t="shared" si="55"/>
        <v>1.9444444444444442E-3</v>
      </c>
    </row>
    <row r="3532" spans="1:6">
      <c r="A3532" s="4">
        <v>6.1805555555555558E-2</v>
      </c>
      <c r="E3532" s="16">
        <v>6.1805555555555558E-2</v>
      </c>
      <c r="F3532" s="16">
        <f t="shared" si="55"/>
        <v>1.0300925925925926E-3</v>
      </c>
    </row>
    <row r="3533" spans="1:6">
      <c r="A3533" s="4">
        <v>0.20694444444444446</v>
      </c>
      <c r="E3533" s="16">
        <v>0.20694444444444446</v>
      </c>
      <c r="F3533" s="16">
        <f t="shared" si="55"/>
        <v>3.4490740740740745E-3</v>
      </c>
    </row>
    <row r="3534" spans="1:6">
      <c r="A3534" s="4">
        <v>0.16180555555555556</v>
      </c>
      <c r="E3534" s="16">
        <v>0.16180555555555556</v>
      </c>
      <c r="F3534" s="16">
        <f t="shared" si="55"/>
        <v>2.6967592592592594E-3</v>
      </c>
    </row>
    <row r="3535" spans="1:6">
      <c r="A3535" s="4">
        <v>0.1451388888888889</v>
      </c>
      <c r="E3535" s="16">
        <v>0.1451388888888889</v>
      </c>
      <c r="F3535" s="16">
        <f t="shared" si="55"/>
        <v>2.4189814814814816E-3</v>
      </c>
    </row>
    <row r="3536" spans="1:6">
      <c r="A3536" s="4">
        <v>4.0972222222222222E-2</v>
      </c>
      <c r="E3536" s="16">
        <v>4.0972222222222222E-2</v>
      </c>
      <c r="F3536" s="16">
        <f t="shared" si="55"/>
        <v>6.8287037037037036E-4</v>
      </c>
    </row>
    <row r="3537" spans="1:6">
      <c r="A3537" s="4">
        <v>0.1763888888888889</v>
      </c>
      <c r="E3537" s="16">
        <v>0.1763888888888889</v>
      </c>
      <c r="F3537" s="16">
        <f t="shared" si="55"/>
        <v>2.9398148148148148E-3</v>
      </c>
    </row>
    <row r="3538" spans="1:6">
      <c r="A3538" s="4">
        <v>0.14375000000000002</v>
      </c>
      <c r="E3538" s="16">
        <v>0.14375000000000002</v>
      </c>
      <c r="F3538" s="16">
        <f t="shared" si="55"/>
        <v>2.3958333333333336E-3</v>
      </c>
    </row>
    <row r="3539" spans="1:6">
      <c r="A3539" s="4">
        <v>0.13263888888888889</v>
      </c>
      <c r="E3539" s="16">
        <v>0.13263888888888889</v>
      </c>
      <c r="F3539" s="16">
        <f t="shared" si="55"/>
        <v>2.2106481481481482E-3</v>
      </c>
    </row>
    <row r="3540" spans="1:6">
      <c r="A3540" s="4">
        <v>0.13194444444444445</v>
      </c>
      <c r="E3540" s="16">
        <v>0.13194444444444445</v>
      </c>
      <c r="F3540" s="16">
        <f t="shared" si="55"/>
        <v>2.1990740740740742E-3</v>
      </c>
    </row>
    <row r="3541" spans="1:6">
      <c r="A3541" s="4">
        <v>0.12708333333333333</v>
      </c>
      <c r="E3541" s="16">
        <v>0.12708333333333333</v>
      </c>
      <c r="F3541" s="16">
        <f t="shared" si="55"/>
        <v>2.1180555555555553E-3</v>
      </c>
    </row>
    <row r="3542" spans="1:6">
      <c r="A3542" s="4">
        <v>0.1173611111111111</v>
      </c>
      <c r="E3542" s="16">
        <v>0.1173611111111111</v>
      </c>
      <c r="F3542" s="16">
        <f t="shared" si="55"/>
        <v>1.9560185185185184E-3</v>
      </c>
    </row>
    <row r="3543" spans="1:6">
      <c r="A3543" s="4">
        <v>0.11319444444444444</v>
      </c>
      <c r="E3543" s="16">
        <v>0.11319444444444444</v>
      </c>
      <c r="F3543" s="16">
        <f t="shared" si="55"/>
        <v>1.8865740740740742E-3</v>
      </c>
    </row>
    <row r="3544" spans="1:6">
      <c r="A3544" s="4">
        <v>9.930555555555555E-2</v>
      </c>
      <c r="E3544" s="16">
        <v>9.930555555555555E-2</v>
      </c>
      <c r="F3544" s="16">
        <f t="shared" si="55"/>
        <v>1.6550925925925926E-3</v>
      </c>
    </row>
    <row r="3545" spans="1:6">
      <c r="A3545" s="4">
        <v>0.22083333333333333</v>
      </c>
      <c r="E3545" s="16">
        <v>0.22083333333333333</v>
      </c>
      <c r="F3545" s="16">
        <f t="shared" si="55"/>
        <v>3.6805555555555554E-3</v>
      </c>
    </row>
    <row r="3546" spans="1:6">
      <c r="A3546" s="4">
        <v>0.13333333333333333</v>
      </c>
      <c r="E3546" s="16">
        <v>0.13333333333333333</v>
      </c>
      <c r="F3546" s="16">
        <f t="shared" si="55"/>
        <v>2.2222222222222222E-3</v>
      </c>
    </row>
    <row r="3547" spans="1:6">
      <c r="A3547" s="4">
        <v>0.12361111111111112</v>
      </c>
      <c r="E3547" s="16">
        <v>0.12361111111111112</v>
      </c>
      <c r="F3547" s="16">
        <f t="shared" si="55"/>
        <v>2.0601851851851853E-3</v>
      </c>
    </row>
    <row r="3548" spans="1:6">
      <c r="A3548" s="4">
        <v>0.22430555555555556</v>
      </c>
      <c r="E3548" s="16">
        <v>0.22430555555555556</v>
      </c>
      <c r="F3548" s="16">
        <f t="shared" si="55"/>
        <v>3.7384259259259259E-3</v>
      </c>
    </row>
    <row r="3549" spans="1:6">
      <c r="A3549" s="4">
        <v>0.18819444444444444</v>
      </c>
      <c r="E3549" s="16">
        <v>0.18819444444444444</v>
      </c>
      <c r="F3549" s="16">
        <f t="shared" si="55"/>
        <v>3.1365740740740742E-3</v>
      </c>
    </row>
    <row r="3550" spans="1:6">
      <c r="A3550" s="4">
        <v>0.15069444444444444</v>
      </c>
      <c r="E3550" s="16">
        <v>0.15069444444444444</v>
      </c>
      <c r="F3550" s="16">
        <f t="shared" si="55"/>
        <v>2.5115740740740741E-3</v>
      </c>
    </row>
    <row r="3551" spans="1:6">
      <c r="A3551" s="4">
        <v>0.15</v>
      </c>
      <c r="E3551" s="16">
        <v>0.15</v>
      </c>
      <c r="F3551" s="16">
        <f t="shared" ref="F3551:F3614" si="56">E3551/60</f>
        <v>2.5000000000000001E-3</v>
      </c>
    </row>
    <row r="3552" spans="1:6">
      <c r="A3552" s="4">
        <v>0.1277777777777778</v>
      </c>
      <c r="E3552" s="16">
        <v>0.1277777777777778</v>
      </c>
      <c r="F3552" s="16">
        <f t="shared" si="56"/>
        <v>2.1296296296296298E-3</v>
      </c>
    </row>
    <row r="3553" spans="1:6">
      <c r="A3553" s="4">
        <v>0.20208333333333331</v>
      </c>
      <c r="E3553" s="16">
        <v>0.20208333333333331</v>
      </c>
      <c r="F3553" s="16">
        <f t="shared" si="56"/>
        <v>3.3680555555555551E-3</v>
      </c>
    </row>
    <row r="3554" spans="1:6">
      <c r="A3554" s="4">
        <v>0.21736111111111112</v>
      </c>
      <c r="E3554" s="16">
        <v>0.21736111111111112</v>
      </c>
      <c r="F3554" s="16">
        <f t="shared" si="56"/>
        <v>3.6226851851851854E-3</v>
      </c>
    </row>
    <row r="3555" spans="1:6">
      <c r="A3555" s="4">
        <v>0.18194444444444444</v>
      </c>
      <c r="E3555" s="16">
        <v>0.18194444444444444</v>
      </c>
      <c r="F3555" s="16">
        <f t="shared" si="56"/>
        <v>3.0324074074074073E-3</v>
      </c>
    </row>
    <row r="3556" spans="1:6">
      <c r="A3556" s="4">
        <v>0.1423611111111111</v>
      </c>
      <c r="E3556" s="16">
        <v>0.1423611111111111</v>
      </c>
      <c r="F3556" s="16">
        <f t="shared" si="56"/>
        <v>2.3726851851851851E-3</v>
      </c>
    </row>
    <row r="3557" spans="1:6">
      <c r="A3557" s="4">
        <v>0.13541666666666666</v>
      </c>
      <c r="E3557" s="16">
        <v>0.13541666666666666</v>
      </c>
      <c r="F3557" s="16">
        <f t="shared" si="56"/>
        <v>2.2569444444444442E-3</v>
      </c>
    </row>
    <row r="3558" spans="1:6">
      <c r="A3558" s="4">
        <v>0.1076388888888889</v>
      </c>
      <c r="E3558" s="16">
        <v>0.1076388888888889</v>
      </c>
      <c r="F3558" s="16">
        <f t="shared" si="56"/>
        <v>1.7939814814814817E-3</v>
      </c>
    </row>
    <row r="3559" spans="1:6">
      <c r="A3559" s="4">
        <v>0.10416666666666667</v>
      </c>
      <c r="E3559" s="16">
        <v>0.10416666666666667</v>
      </c>
      <c r="F3559" s="16">
        <f t="shared" si="56"/>
        <v>1.7361111111111112E-3</v>
      </c>
    </row>
    <row r="3560" spans="1:6">
      <c r="A3560" s="4">
        <v>0.10416666666666667</v>
      </c>
      <c r="E3560" s="16">
        <v>0.10416666666666667</v>
      </c>
      <c r="F3560" s="16">
        <f t="shared" si="56"/>
        <v>1.7361111111111112E-3</v>
      </c>
    </row>
    <row r="3561" spans="1:6">
      <c r="A3561" s="4">
        <v>9.8611111111111108E-2</v>
      </c>
      <c r="E3561" s="16">
        <v>9.8611111111111108E-2</v>
      </c>
      <c r="F3561" s="16">
        <f t="shared" si="56"/>
        <v>1.6435185185185185E-3</v>
      </c>
    </row>
    <row r="3562" spans="1:6">
      <c r="A3562" s="4">
        <v>8.7500000000000008E-2</v>
      </c>
      <c r="E3562" s="16">
        <v>8.7500000000000008E-2</v>
      </c>
      <c r="F3562" s="16">
        <f t="shared" si="56"/>
        <v>1.4583333333333334E-3</v>
      </c>
    </row>
    <row r="3563" spans="1:6">
      <c r="A3563" s="4">
        <v>4.8611111111111112E-2</v>
      </c>
      <c r="E3563" s="16">
        <v>4.8611111111111112E-2</v>
      </c>
      <c r="F3563" s="16">
        <f t="shared" si="56"/>
        <v>8.1018518518518516E-4</v>
      </c>
    </row>
    <row r="3564" spans="1:6">
      <c r="A3564" s="4">
        <v>3.6805555555555557E-2</v>
      </c>
      <c r="E3564" s="16">
        <v>3.6805555555555557E-2</v>
      </c>
      <c r="F3564" s="16">
        <f t="shared" si="56"/>
        <v>6.134259259259259E-4</v>
      </c>
    </row>
    <row r="3565" spans="1:6">
      <c r="A3565" s="4">
        <v>0.10069444444444443</v>
      </c>
      <c r="E3565" s="16">
        <v>0.10069444444444443</v>
      </c>
      <c r="F3565" s="16">
        <f t="shared" si="56"/>
        <v>1.6782407407407406E-3</v>
      </c>
    </row>
    <row r="3566" spans="1:6">
      <c r="A3566" s="4">
        <v>0.18472222222222223</v>
      </c>
      <c r="E3566" s="16">
        <v>0.18472222222222223</v>
      </c>
      <c r="F3566" s="16">
        <f t="shared" si="56"/>
        <v>3.0787037037037037E-3</v>
      </c>
    </row>
    <row r="3567" spans="1:6">
      <c r="A3567" s="4">
        <v>0.18472222222222223</v>
      </c>
      <c r="E3567" s="16">
        <v>0.18472222222222223</v>
      </c>
      <c r="F3567" s="16">
        <f t="shared" si="56"/>
        <v>3.0787037037037037E-3</v>
      </c>
    </row>
    <row r="3568" spans="1:6">
      <c r="A3568" s="4">
        <v>0.18055555555555555</v>
      </c>
      <c r="E3568" s="16">
        <v>0.18055555555555555</v>
      </c>
      <c r="F3568" s="16">
        <f t="shared" si="56"/>
        <v>3.0092592592592593E-3</v>
      </c>
    </row>
    <row r="3569" spans="1:6">
      <c r="A3569" s="4">
        <v>0.16597222222222222</v>
      </c>
      <c r="E3569" s="16">
        <v>0.16597222222222222</v>
      </c>
      <c r="F3569" s="16">
        <f t="shared" si="56"/>
        <v>2.7662037037037034E-3</v>
      </c>
    </row>
    <row r="3570" spans="1:6">
      <c r="A3570" s="4">
        <v>0.16319444444444445</v>
      </c>
      <c r="E3570" s="16">
        <v>0.16319444444444445</v>
      </c>
      <c r="F3570" s="16">
        <f t="shared" si="56"/>
        <v>2.7199074074074074E-3</v>
      </c>
    </row>
    <row r="3571" spans="1:6">
      <c r="A3571" s="4">
        <v>0.16180555555555556</v>
      </c>
      <c r="E3571" s="16">
        <v>0.16180555555555556</v>
      </c>
      <c r="F3571" s="16">
        <f t="shared" si="56"/>
        <v>2.6967592592592594E-3</v>
      </c>
    </row>
    <row r="3572" spans="1:6">
      <c r="A3572" s="4">
        <v>0.15486111111111112</v>
      </c>
      <c r="E3572" s="16">
        <v>0.15486111111111112</v>
      </c>
      <c r="F3572" s="16">
        <f t="shared" si="56"/>
        <v>2.5810185185185185E-3</v>
      </c>
    </row>
    <row r="3573" spans="1:6">
      <c r="A3573" s="4">
        <v>0.15416666666666667</v>
      </c>
      <c r="E3573" s="16">
        <v>0.15416666666666667</v>
      </c>
      <c r="F3573" s="16">
        <f t="shared" si="56"/>
        <v>2.5694444444444445E-3</v>
      </c>
    </row>
    <row r="3574" spans="1:6">
      <c r="A3574" s="4">
        <v>0.14583333333333334</v>
      </c>
      <c r="E3574" s="16">
        <v>0.14583333333333334</v>
      </c>
      <c r="F3574" s="16">
        <f t="shared" si="56"/>
        <v>2.4305555555555556E-3</v>
      </c>
    </row>
    <row r="3575" spans="1:6">
      <c r="A3575" s="4">
        <v>0.1451388888888889</v>
      </c>
      <c r="E3575" s="16">
        <v>0.1451388888888889</v>
      </c>
      <c r="F3575" s="16">
        <f t="shared" si="56"/>
        <v>2.4189814814814816E-3</v>
      </c>
    </row>
    <row r="3576" spans="1:6">
      <c r="A3576" s="4">
        <v>0.1388888888888889</v>
      </c>
      <c r="E3576" s="16">
        <v>0.1388888888888889</v>
      </c>
      <c r="F3576" s="16">
        <f t="shared" si="56"/>
        <v>2.3148148148148151E-3</v>
      </c>
    </row>
    <row r="3577" spans="1:6">
      <c r="A3577" s="4">
        <v>0.13680555555555554</v>
      </c>
      <c r="E3577" s="16">
        <v>0.13680555555555554</v>
      </c>
      <c r="F3577" s="16">
        <f t="shared" si="56"/>
        <v>2.2800925925925922E-3</v>
      </c>
    </row>
    <row r="3578" spans="1:6">
      <c r="A3578" s="4">
        <v>0.13541666666666666</v>
      </c>
      <c r="E3578" s="16">
        <v>0.13541666666666666</v>
      </c>
      <c r="F3578" s="16">
        <f t="shared" si="56"/>
        <v>2.2569444444444442E-3</v>
      </c>
    </row>
    <row r="3579" spans="1:6">
      <c r="A3579" s="4">
        <v>0.125</v>
      </c>
      <c r="E3579" s="16">
        <v>0.125</v>
      </c>
      <c r="F3579" s="16">
        <f t="shared" si="56"/>
        <v>2.0833333333333333E-3</v>
      </c>
    </row>
    <row r="3580" spans="1:6">
      <c r="A3580" s="4">
        <v>0.11597222222222221</v>
      </c>
      <c r="E3580" s="16">
        <v>0.11597222222222221</v>
      </c>
      <c r="F3580" s="16">
        <f t="shared" si="56"/>
        <v>1.9328703703703702E-3</v>
      </c>
    </row>
    <row r="3581" spans="1:6">
      <c r="A3581" s="4">
        <v>8.4722222222222213E-2</v>
      </c>
      <c r="E3581" s="16">
        <v>8.4722222222222213E-2</v>
      </c>
      <c r="F3581" s="16">
        <f t="shared" si="56"/>
        <v>1.4120370370370369E-3</v>
      </c>
    </row>
    <row r="3582" spans="1:6">
      <c r="A3582" s="4">
        <v>0.25208333333333333</v>
      </c>
      <c r="E3582" s="16">
        <v>0.25208333333333333</v>
      </c>
      <c r="F3582" s="16">
        <f t="shared" si="56"/>
        <v>4.2013888888888891E-3</v>
      </c>
    </row>
    <row r="3583" spans="1:6">
      <c r="A3583" s="4">
        <v>0.17013888888888887</v>
      </c>
      <c r="E3583" s="16">
        <v>0.17013888888888887</v>
      </c>
      <c r="F3583" s="16">
        <f t="shared" si="56"/>
        <v>2.8356481481481479E-3</v>
      </c>
    </row>
    <row r="3584" spans="1:6">
      <c r="A3584" s="4">
        <v>0.16388888888888889</v>
      </c>
      <c r="E3584" s="16">
        <v>0.16388888888888889</v>
      </c>
      <c r="F3584" s="16">
        <f t="shared" si="56"/>
        <v>2.7314814814814814E-3</v>
      </c>
    </row>
    <row r="3585" spans="1:6">
      <c r="A3585" s="4">
        <v>0.14652777777777778</v>
      </c>
      <c r="E3585" s="16">
        <v>0.14652777777777778</v>
      </c>
      <c r="F3585" s="16">
        <f t="shared" si="56"/>
        <v>2.4421296296296296E-3</v>
      </c>
    </row>
    <row r="3586" spans="1:6">
      <c r="A3586" s="4">
        <v>0.1423611111111111</v>
      </c>
      <c r="E3586" s="16">
        <v>0.1423611111111111</v>
      </c>
      <c r="F3586" s="16">
        <f t="shared" si="56"/>
        <v>2.3726851851851851E-3</v>
      </c>
    </row>
    <row r="3587" spans="1:6">
      <c r="A3587" s="4">
        <v>0.14166666666666666</v>
      </c>
      <c r="E3587" s="16">
        <v>0.14166666666666666</v>
      </c>
      <c r="F3587" s="16">
        <f t="shared" si="56"/>
        <v>2.3611111111111111E-3</v>
      </c>
    </row>
    <row r="3588" spans="1:6">
      <c r="A3588" s="4">
        <v>0.32083333333333336</v>
      </c>
      <c r="E3588" s="16">
        <v>0.32083333333333336</v>
      </c>
      <c r="F3588" s="16">
        <f t="shared" si="56"/>
        <v>5.3472222222222228E-3</v>
      </c>
    </row>
    <row r="3589" spans="1:6">
      <c r="A3589" s="4">
        <v>0.23819444444444446</v>
      </c>
      <c r="E3589" s="16">
        <v>0.23819444444444446</v>
      </c>
      <c r="F3589" s="16">
        <f t="shared" si="56"/>
        <v>3.9699074074074072E-3</v>
      </c>
    </row>
    <row r="3590" spans="1:6">
      <c r="A3590" s="4">
        <v>0.23124999999999998</v>
      </c>
      <c r="E3590" s="16">
        <v>0.23124999999999998</v>
      </c>
      <c r="F3590" s="16">
        <f t="shared" si="56"/>
        <v>3.8541666666666663E-3</v>
      </c>
    </row>
    <row r="3591" spans="1:6">
      <c r="A3591" s="4">
        <v>0.21458333333333335</v>
      </c>
      <c r="E3591" s="16">
        <v>0.21458333333333335</v>
      </c>
      <c r="F3591" s="16">
        <f t="shared" si="56"/>
        <v>3.5763888888888889E-3</v>
      </c>
    </row>
    <row r="3592" spans="1:6">
      <c r="A3592" s="4">
        <v>0.17708333333333334</v>
      </c>
      <c r="E3592" s="16">
        <v>0.17708333333333334</v>
      </c>
      <c r="F3592" s="16">
        <f t="shared" si="56"/>
        <v>2.9513888888888892E-3</v>
      </c>
    </row>
    <row r="3593" spans="1:6">
      <c r="A3593" s="4">
        <v>0.17430555555555557</v>
      </c>
      <c r="E3593" s="16">
        <v>0.17430555555555557</v>
      </c>
      <c r="F3593" s="16">
        <f t="shared" si="56"/>
        <v>2.9050925925925928E-3</v>
      </c>
    </row>
    <row r="3594" spans="1:6">
      <c r="A3594" s="4">
        <v>0.12916666666666668</v>
      </c>
      <c r="E3594" s="16">
        <v>0.12916666666666668</v>
      </c>
      <c r="F3594" s="16">
        <f t="shared" si="56"/>
        <v>2.1527777777777782E-3</v>
      </c>
    </row>
    <row r="3595" spans="1:6">
      <c r="A3595" s="4">
        <v>0.12013888888888889</v>
      </c>
      <c r="E3595" s="16">
        <v>0.12013888888888889</v>
      </c>
      <c r="F3595" s="16">
        <f t="shared" si="56"/>
        <v>2.0023148148148148E-3</v>
      </c>
    </row>
    <row r="3596" spans="1:6">
      <c r="A3596" s="4">
        <v>0.16805555555555554</v>
      </c>
      <c r="E3596" s="16">
        <v>0.16805555555555554</v>
      </c>
      <c r="F3596" s="16">
        <f t="shared" si="56"/>
        <v>2.8009259259259259E-3</v>
      </c>
    </row>
    <row r="3597" spans="1:6">
      <c r="A3597" s="4">
        <v>0.13125000000000001</v>
      </c>
      <c r="E3597" s="16">
        <v>0.13125000000000001</v>
      </c>
      <c r="F3597" s="16">
        <f t="shared" si="56"/>
        <v>2.1875000000000002E-3</v>
      </c>
    </row>
    <row r="3598" spans="1:6">
      <c r="A3598" s="4">
        <v>0.13125000000000001</v>
      </c>
      <c r="E3598" s="16">
        <v>0.13125000000000001</v>
      </c>
      <c r="F3598" s="16">
        <f t="shared" si="56"/>
        <v>2.1875000000000002E-3</v>
      </c>
    </row>
    <row r="3599" spans="1:6">
      <c r="A3599" s="4">
        <v>0.12083333333333333</v>
      </c>
      <c r="E3599" s="16">
        <v>0.12083333333333333</v>
      </c>
      <c r="F3599" s="16">
        <f t="shared" si="56"/>
        <v>2.0138888888888888E-3</v>
      </c>
    </row>
    <row r="3600" spans="1:6">
      <c r="A3600" s="4">
        <v>0.10277777777777779</v>
      </c>
      <c r="E3600" s="16">
        <v>0.10277777777777779</v>
      </c>
      <c r="F3600" s="16">
        <f t="shared" si="56"/>
        <v>1.7129629629629632E-3</v>
      </c>
    </row>
    <row r="3601" spans="1:6">
      <c r="A3601" s="4">
        <v>9.2361111111111116E-2</v>
      </c>
      <c r="E3601" s="16">
        <v>9.2361111111111116E-2</v>
      </c>
      <c r="F3601" s="16">
        <f t="shared" si="56"/>
        <v>1.5393518518518519E-3</v>
      </c>
    </row>
    <row r="3602" spans="1:6">
      <c r="A3602" s="4">
        <v>7.4999999999999997E-2</v>
      </c>
      <c r="E3602" s="16">
        <v>7.4999999999999997E-2</v>
      </c>
      <c r="F3602" s="16">
        <f t="shared" si="56"/>
        <v>1.25E-3</v>
      </c>
    </row>
    <row r="3603" spans="1:6">
      <c r="A3603" s="4">
        <v>0.16527777777777777</v>
      </c>
      <c r="E3603" s="16">
        <v>0.16527777777777777</v>
      </c>
      <c r="F3603" s="16">
        <f t="shared" si="56"/>
        <v>2.7546296296296294E-3</v>
      </c>
    </row>
    <row r="3604" spans="1:6">
      <c r="A3604" s="4">
        <v>0.15277777777777776</v>
      </c>
      <c r="E3604" s="16">
        <v>0.15277777777777776</v>
      </c>
      <c r="F3604" s="16">
        <f t="shared" si="56"/>
        <v>2.5462962962962961E-3</v>
      </c>
    </row>
    <row r="3605" spans="1:6">
      <c r="A3605" s="4">
        <v>0.1763888888888889</v>
      </c>
      <c r="E3605" s="16">
        <v>0.1763888888888889</v>
      </c>
      <c r="F3605" s="16">
        <f t="shared" si="56"/>
        <v>2.9398148148148148E-3</v>
      </c>
    </row>
    <row r="3606" spans="1:6">
      <c r="A3606" s="4">
        <v>0.17222222222222225</v>
      </c>
      <c r="E3606" s="16">
        <v>0.17222222222222225</v>
      </c>
      <c r="F3606" s="16">
        <f t="shared" si="56"/>
        <v>2.8703703703703708E-3</v>
      </c>
    </row>
    <row r="3607" spans="1:6">
      <c r="A3607" s="4">
        <v>0.15763888888888888</v>
      </c>
      <c r="E3607" s="16">
        <v>0.15763888888888888</v>
      </c>
      <c r="F3607" s="16">
        <f t="shared" si="56"/>
        <v>2.6273148148148145E-3</v>
      </c>
    </row>
    <row r="3608" spans="1:6">
      <c r="A3608" s="4">
        <v>0.15694444444444444</v>
      </c>
      <c r="E3608" s="16">
        <v>0.15694444444444444</v>
      </c>
      <c r="F3608" s="16">
        <f t="shared" si="56"/>
        <v>2.6157407407407405E-3</v>
      </c>
    </row>
    <row r="3609" spans="1:6">
      <c r="A3609" s="4">
        <v>0.15069444444444444</v>
      </c>
      <c r="E3609" s="16">
        <v>0.15069444444444444</v>
      </c>
      <c r="F3609" s="16">
        <f t="shared" si="56"/>
        <v>2.5115740740740741E-3</v>
      </c>
    </row>
    <row r="3610" spans="1:6">
      <c r="A3610" s="4">
        <v>0.15069444444444444</v>
      </c>
      <c r="E3610" s="16">
        <v>0.15069444444444444</v>
      </c>
      <c r="F3610" s="16">
        <f t="shared" si="56"/>
        <v>2.5115740740740741E-3</v>
      </c>
    </row>
    <row r="3611" spans="1:6">
      <c r="A3611" s="4">
        <v>0.15069444444444444</v>
      </c>
      <c r="E3611" s="16">
        <v>0.15069444444444444</v>
      </c>
      <c r="F3611" s="16">
        <f t="shared" si="56"/>
        <v>2.5115740740740741E-3</v>
      </c>
    </row>
    <row r="3612" spans="1:6">
      <c r="A3612" s="4">
        <v>0.14930555555555555</v>
      </c>
      <c r="E3612" s="16">
        <v>0.14930555555555555</v>
      </c>
      <c r="F3612" s="16">
        <f t="shared" si="56"/>
        <v>2.488425925925926E-3</v>
      </c>
    </row>
    <row r="3613" spans="1:6">
      <c r="A3613" s="4">
        <v>0.14375000000000002</v>
      </c>
      <c r="E3613" s="16">
        <v>0.14375000000000002</v>
      </c>
      <c r="F3613" s="16">
        <f t="shared" si="56"/>
        <v>2.3958333333333336E-3</v>
      </c>
    </row>
    <row r="3614" spans="1:6">
      <c r="A3614" s="4">
        <v>0.14097222222222222</v>
      </c>
      <c r="E3614" s="16">
        <v>0.14097222222222222</v>
      </c>
      <c r="F3614" s="16">
        <f t="shared" si="56"/>
        <v>2.3495370370370371E-3</v>
      </c>
    </row>
    <row r="3615" spans="1:6">
      <c r="A3615" s="4">
        <v>0.13819444444444443</v>
      </c>
      <c r="E3615" s="16">
        <v>0.13819444444444443</v>
      </c>
      <c r="F3615" s="16">
        <f t="shared" ref="F3615:F3678" si="57">E3615/60</f>
        <v>2.3032407407407402E-3</v>
      </c>
    </row>
    <row r="3616" spans="1:6">
      <c r="A3616" s="4">
        <v>0.1361111111111111</v>
      </c>
      <c r="E3616" s="16">
        <v>0.1361111111111111</v>
      </c>
      <c r="F3616" s="16">
        <f t="shared" si="57"/>
        <v>2.2685185185185182E-3</v>
      </c>
    </row>
    <row r="3617" spans="1:6">
      <c r="A3617" s="4">
        <v>0.28888888888888892</v>
      </c>
      <c r="E3617" s="16">
        <v>0.28888888888888892</v>
      </c>
      <c r="F3617" s="16">
        <f t="shared" si="57"/>
        <v>4.8148148148148152E-3</v>
      </c>
    </row>
    <row r="3618" spans="1:6">
      <c r="A3618" s="4">
        <v>0.22430555555555556</v>
      </c>
      <c r="E3618" s="16">
        <v>0.22430555555555556</v>
      </c>
      <c r="F3618" s="16">
        <f t="shared" si="57"/>
        <v>3.7384259259259259E-3</v>
      </c>
    </row>
    <row r="3619" spans="1:6">
      <c r="A3619" s="4">
        <v>0.20694444444444446</v>
      </c>
      <c r="E3619" s="16">
        <v>0.20694444444444446</v>
      </c>
      <c r="F3619" s="16">
        <f t="shared" si="57"/>
        <v>3.4490740740740745E-3</v>
      </c>
    </row>
    <row r="3620" spans="1:6">
      <c r="A3620" s="4">
        <v>0.17500000000000002</v>
      </c>
      <c r="E3620" s="16">
        <v>0.17500000000000002</v>
      </c>
      <c r="F3620" s="16">
        <f t="shared" si="57"/>
        <v>2.9166666666666668E-3</v>
      </c>
    </row>
    <row r="3621" spans="1:6">
      <c r="A3621" s="4">
        <v>0.15208333333333332</v>
      </c>
      <c r="E3621" s="16">
        <v>0.15208333333333332</v>
      </c>
      <c r="F3621" s="16">
        <f t="shared" si="57"/>
        <v>2.5347222222222221E-3</v>
      </c>
    </row>
    <row r="3622" spans="1:6">
      <c r="A3622" s="4">
        <v>0.11805555555555557</v>
      </c>
      <c r="E3622" s="16">
        <v>0.11805555555555557</v>
      </c>
      <c r="F3622" s="16">
        <f t="shared" si="57"/>
        <v>1.9675925925925928E-3</v>
      </c>
    </row>
    <row r="3623" spans="1:6">
      <c r="A3623" s="4">
        <v>0.16874999999999998</v>
      </c>
      <c r="E3623" s="16">
        <v>0.16874999999999998</v>
      </c>
      <c r="F3623" s="16">
        <f t="shared" si="57"/>
        <v>2.8124999999999999E-3</v>
      </c>
    </row>
    <row r="3624" spans="1:6">
      <c r="A3624" s="4">
        <v>0.15208333333333332</v>
      </c>
      <c r="E3624" s="16">
        <v>0.15208333333333332</v>
      </c>
      <c r="F3624" s="16">
        <f t="shared" si="57"/>
        <v>2.5347222222222221E-3</v>
      </c>
    </row>
    <row r="3625" spans="1:6">
      <c r="A3625" s="4">
        <v>0.22777777777777777</v>
      </c>
      <c r="E3625" s="16">
        <v>0.22777777777777777</v>
      </c>
      <c r="F3625" s="16">
        <f t="shared" si="57"/>
        <v>3.7962962962962963E-3</v>
      </c>
    </row>
    <row r="3626" spans="1:6">
      <c r="A3626" s="4">
        <v>0.19791666666666666</v>
      </c>
      <c r="E3626" s="16">
        <v>0.19791666666666666</v>
      </c>
      <c r="F3626" s="16">
        <f t="shared" si="57"/>
        <v>3.2986111111111111E-3</v>
      </c>
    </row>
    <row r="3627" spans="1:6">
      <c r="A3627" s="4">
        <v>0.1763888888888889</v>
      </c>
      <c r="E3627" s="16">
        <v>0.1763888888888889</v>
      </c>
      <c r="F3627" s="16">
        <f t="shared" si="57"/>
        <v>2.9398148148148148E-3</v>
      </c>
    </row>
    <row r="3628" spans="1:6">
      <c r="A3628" s="4">
        <v>0.17291666666666669</v>
      </c>
      <c r="E3628" s="16">
        <v>0.17291666666666669</v>
      </c>
      <c r="F3628" s="16">
        <f t="shared" si="57"/>
        <v>2.8819444444444448E-3</v>
      </c>
    </row>
    <row r="3629" spans="1:6">
      <c r="A3629" s="4">
        <v>0.16597222222222222</v>
      </c>
      <c r="E3629" s="16">
        <v>0.16597222222222222</v>
      </c>
      <c r="F3629" s="16">
        <f t="shared" si="57"/>
        <v>2.7662037037037034E-3</v>
      </c>
    </row>
    <row r="3630" spans="1:6">
      <c r="A3630" s="4">
        <v>0.17500000000000002</v>
      </c>
      <c r="E3630" s="16">
        <v>0.17500000000000002</v>
      </c>
      <c r="F3630" s="16">
        <f t="shared" si="57"/>
        <v>2.9166666666666668E-3</v>
      </c>
    </row>
    <row r="3631" spans="1:6">
      <c r="A3631" s="4">
        <v>6.6666666666666666E-2</v>
      </c>
      <c r="E3631" s="16">
        <v>6.6666666666666666E-2</v>
      </c>
      <c r="F3631" s="16">
        <f t="shared" si="57"/>
        <v>1.1111111111111111E-3</v>
      </c>
    </row>
    <row r="3632" spans="1:6">
      <c r="A3632" s="4">
        <v>0.17152777777777775</v>
      </c>
      <c r="E3632" s="16">
        <v>0.17152777777777775</v>
      </c>
      <c r="F3632" s="16">
        <f t="shared" si="57"/>
        <v>2.8587962962962959E-3</v>
      </c>
    </row>
    <row r="3633" spans="1:6">
      <c r="A3633" s="4">
        <v>0.16111111111111112</v>
      </c>
      <c r="E3633" s="16">
        <v>0.16111111111111112</v>
      </c>
      <c r="F3633" s="16">
        <f t="shared" si="57"/>
        <v>2.6851851851851854E-3</v>
      </c>
    </row>
    <row r="3634" spans="1:6">
      <c r="A3634" s="4">
        <v>0.15694444444444444</v>
      </c>
      <c r="E3634" s="16">
        <v>0.15694444444444444</v>
      </c>
      <c r="F3634" s="16">
        <f t="shared" si="57"/>
        <v>2.6157407407407405E-3</v>
      </c>
    </row>
    <row r="3635" spans="1:6">
      <c r="A3635" s="4">
        <v>0.14930555555555555</v>
      </c>
      <c r="E3635" s="16">
        <v>0.14930555555555555</v>
      </c>
      <c r="F3635" s="16">
        <f t="shared" si="57"/>
        <v>2.488425925925926E-3</v>
      </c>
    </row>
    <row r="3636" spans="1:6">
      <c r="A3636" s="4">
        <v>0.13958333333333334</v>
      </c>
      <c r="E3636" s="16">
        <v>0.13958333333333334</v>
      </c>
      <c r="F3636" s="16">
        <f t="shared" si="57"/>
        <v>2.3263888888888891E-3</v>
      </c>
    </row>
    <row r="3637" spans="1:6">
      <c r="A3637" s="4">
        <v>0.13402777777777777</v>
      </c>
      <c r="E3637" s="16">
        <v>0.13402777777777777</v>
      </c>
      <c r="F3637" s="16">
        <f t="shared" si="57"/>
        <v>2.2337962962962962E-3</v>
      </c>
    </row>
    <row r="3638" spans="1:6">
      <c r="A3638" s="4">
        <v>0.12708333333333333</v>
      </c>
      <c r="E3638" s="16">
        <v>0.12708333333333333</v>
      </c>
      <c r="F3638" s="16">
        <f t="shared" si="57"/>
        <v>2.1180555555555553E-3</v>
      </c>
    </row>
    <row r="3639" spans="1:6">
      <c r="A3639" s="4">
        <v>0.11875000000000001</v>
      </c>
      <c r="E3639" s="16">
        <v>0.11875000000000001</v>
      </c>
      <c r="F3639" s="16">
        <f t="shared" si="57"/>
        <v>1.9791666666666668E-3</v>
      </c>
    </row>
    <row r="3640" spans="1:6">
      <c r="A3640" s="4">
        <v>0.22916666666666666</v>
      </c>
      <c r="E3640" s="16">
        <v>0.22916666666666666</v>
      </c>
      <c r="F3640" s="16">
        <f t="shared" si="57"/>
        <v>3.8194444444444443E-3</v>
      </c>
    </row>
    <row r="3641" spans="1:6">
      <c r="A3641" s="4">
        <v>0.22013888888888888</v>
      </c>
      <c r="E3641" s="16">
        <v>0.22013888888888888</v>
      </c>
      <c r="F3641" s="16">
        <f t="shared" si="57"/>
        <v>3.6689814814814814E-3</v>
      </c>
    </row>
    <row r="3642" spans="1:6">
      <c r="A3642" s="4">
        <v>0.1673611111111111</v>
      </c>
      <c r="E3642" s="16">
        <v>0.1673611111111111</v>
      </c>
      <c r="F3642" s="16">
        <f t="shared" si="57"/>
        <v>2.7893518518518515E-3</v>
      </c>
    </row>
    <row r="3643" spans="1:6">
      <c r="A3643" s="4">
        <v>0.14375000000000002</v>
      </c>
      <c r="E3643" s="16">
        <v>0.14375000000000002</v>
      </c>
      <c r="F3643" s="16">
        <f t="shared" si="57"/>
        <v>2.3958333333333336E-3</v>
      </c>
    </row>
    <row r="3644" spans="1:6">
      <c r="A3644" s="4">
        <v>0.21180555555555555</v>
      </c>
      <c r="E3644" s="16">
        <v>0.21180555555555555</v>
      </c>
      <c r="F3644" s="16">
        <f t="shared" si="57"/>
        <v>3.5300925925925925E-3</v>
      </c>
    </row>
    <row r="3645" spans="1:6">
      <c r="A3645" s="4">
        <v>0.19791666666666666</v>
      </c>
      <c r="E3645" s="16">
        <v>0.19791666666666666</v>
      </c>
      <c r="F3645" s="16">
        <f t="shared" si="57"/>
        <v>3.2986111111111111E-3</v>
      </c>
    </row>
    <row r="3646" spans="1:6">
      <c r="A3646" s="4">
        <v>0.24513888888888888</v>
      </c>
      <c r="E3646" s="16">
        <v>0.24513888888888888</v>
      </c>
      <c r="F3646" s="16">
        <f t="shared" si="57"/>
        <v>4.0856481481481481E-3</v>
      </c>
    </row>
    <row r="3647" spans="1:6">
      <c r="A3647" s="4">
        <v>0.18263888888888891</v>
      </c>
      <c r="E3647" s="16">
        <v>0.18263888888888891</v>
      </c>
      <c r="F3647" s="16">
        <f t="shared" si="57"/>
        <v>3.0439814814814817E-3</v>
      </c>
    </row>
    <row r="3648" spans="1:6">
      <c r="A3648" s="4">
        <v>0.1673611111111111</v>
      </c>
      <c r="E3648" s="16">
        <v>0.1673611111111111</v>
      </c>
      <c r="F3648" s="16">
        <f t="shared" si="57"/>
        <v>2.7893518518518515E-3</v>
      </c>
    </row>
    <row r="3649" spans="1:6">
      <c r="A3649" s="4">
        <v>0.13055555555555556</v>
      </c>
      <c r="E3649" s="16">
        <v>0.13055555555555556</v>
      </c>
      <c r="F3649" s="16">
        <f t="shared" si="57"/>
        <v>2.1759259259259262E-3</v>
      </c>
    </row>
    <row r="3650" spans="1:6">
      <c r="A3650" s="4">
        <v>0.25694444444444448</v>
      </c>
      <c r="E3650" s="16">
        <v>0.25694444444444448</v>
      </c>
      <c r="F3650" s="16">
        <f t="shared" si="57"/>
        <v>4.2824074074074075E-3</v>
      </c>
    </row>
    <row r="3651" spans="1:6">
      <c r="A3651" s="4">
        <v>0.23402777777777781</v>
      </c>
      <c r="E3651" s="16">
        <v>0.23402777777777781</v>
      </c>
      <c r="F3651" s="16">
        <f t="shared" si="57"/>
        <v>3.9004629629629636E-3</v>
      </c>
    </row>
    <row r="3652" spans="1:6">
      <c r="A3652" s="4">
        <v>0.21875</v>
      </c>
      <c r="E3652" s="16">
        <v>0.21875</v>
      </c>
      <c r="F3652" s="16">
        <f t="shared" si="57"/>
        <v>3.6458333333333334E-3</v>
      </c>
    </row>
    <row r="3653" spans="1:6">
      <c r="A3653" s="4">
        <v>0.1875</v>
      </c>
      <c r="E3653" s="16">
        <v>0.1875</v>
      </c>
      <c r="F3653" s="16">
        <f t="shared" si="57"/>
        <v>3.1250000000000002E-3</v>
      </c>
    </row>
    <row r="3654" spans="1:6">
      <c r="A3654" s="4">
        <v>0.18124999999999999</v>
      </c>
      <c r="E3654" s="16">
        <v>0.18124999999999999</v>
      </c>
      <c r="F3654" s="16">
        <f t="shared" si="57"/>
        <v>3.0208333333333333E-3</v>
      </c>
    </row>
    <row r="3655" spans="1:6">
      <c r="A3655" s="4">
        <v>0.17986111111111111</v>
      </c>
      <c r="E3655" s="16">
        <v>0.17986111111111111</v>
      </c>
      <c r="F3655" s="16">
        <f t="shared" si="57"/>
        <v>2.9976851851851853E-3</v>
      </c>
    </row>
    <row r="3656" spans="1:6">
      <c r="A3656" s="4">
        <v>0.16944444444444443</v>
      </c>
      <c r="E3656" s="16">
        <v>0.16944444444444443</v>
      </c>
      <c r="F3656" s="16">
        <f t="shared" si="57"/>
        <v>2.8240740740740739E-3</v>
      </c>
    </row>
    <row r="3657" spans="1:6">
      <c r="A3657" s="4">
        <v>0.15972222222222224</v>
      </c>
      <c r="E3657" s="16">
        <v>0.15972222222222224</v>
      </c>
      <c r="F3657" s="16">
        <f t="shared" si="57"/>
        <v>2.6620370370370374E-3</v>
      </c>
    </row>
    <row r="3658" spans="1:6">
      <c r="A3658" s="4">
        <v>0.15625</v>
      </c>
      <c r="E3658" s="16">
        <v>0.15625</v>
      </c>
      <c r="F3658" s="16">
        <f t="shared" si="57"/>
        <v>2.6041666666666665E-3</v>
      </c>
    </row>
    <row r="3659" spans="1:6">
      <c r="A3659" s="4">
        <v>0.14375000000000002</v>
      </c>
      <c r="E3659" s="16">
        <v>0.14375000000000002</v>
      </c>
      <c r="F3659" s="16">
        <f t="shared" si="57"/>
        <v>2.3958333333333336E-3</v>
      </c>
    </row>
    <row r="3660" spans="1:6">
      <c r="A3660" s="4">
        <v>0.14097222222222222</v>
      </c>
      <c r="E3660" s="16">
        <v>0.14097222222222222</v>
      </c>
      <c r="F3660" s="16">
        <f t="shared" si="57"/>
        <v>2.3495370370370371E-3</v>
      </c>
    </row>
    <row r="3661" spans="1:6">
      <c r="A3661" s="4">
        <v>0.14027777777777778</v>
      </c>
      <c r="E3661" s="16">
        <v>0.14027777777777778</v>
      </c>
      <c r="F3661" s="16">
        <f t="shared" si="57"/>
        <v>2.3379629629629631E-3</v>
      </c>
    </row>
    <row r="3662" spans="1:6">
      <c r="A3662" s="4">
        <v>0.13263888888888889</v>
      </c>
      <c r="E3662" s="16">
        <v>0.13263888888888889</v>
      </c>
      <c r="F3662" s="16">
        <f t="shared" si="57"/>
        <v>2.2106481481481482E-3</v>
      </c>
    </row>
    <row r="3663" spans="1:6">
      <c r="A3663" s="4">
        <v>0.12013888888888889</v>
      </c>
      <c r="E3663" s="16">
        <v>0.12013888888888889</v>
      </c>
      <c r="F3663" s="16">
        <f t="shared" si="57"/>
        <v>2.0023148148148148E-3</v>
      </c>
    </row>
    <row r="3664" spans="1:6">
      <c r="A3664" s="4">
        <v>0.14652777777777778</v>
      </c>
      <c r="E3664" s="16">
        <v>0.14652777777777778</v>
      </c>
      <c r="F3664" s="16">
        <f t="shared" si="57"/>
        <v>2.4421296296296296E-3</v>
      </c>
    </row>
    <row r="3665" spans="1:6">
      <c r="A3665" s="4">
        <v>0.14444444444444446</v>
      </c>
      <c r="E3665" s="16">
        <v>0.14444444444444446</v>
      </c>
      <c r="F3665" s="16">
        <f t="shared" si="57"/>
        <v>2.4074074074074076E-3</v>
      </c>
    </row>
    <row r="3666" spans="1:6">
      <c r="A3666" s="4">
        <v>0.19791666666666666</v>
      </c>
      <c r="E3666" s="16">
        <v>0.19791666666666666</v>
      </c>
      <c r="F3666" s="16">
        <f t="shared" si="57"/>
        <v>3.2986111111111111E-3</v>
      </c>
    </row>
    <row r="3667" spans="1:6">
      <c r="A3667" s="4">
        <v>0.18680555555555556</v>
      </c>
      <c r="E3667" s="16">
        <v>0.18680555555555556</v>
      </c>
      <c r="F3667" s="16">
        <f t="shared" si="57"/>
        <v>3.1134259259259262E-3</v>
      </c>
    </row>
    <row r="3668" spans="1:6">
      <c r="A3668" s="4">
        <v>0.18472222222222223</v>
      </c>
      <c r="E3668" s="16">
        <v>0.18472222222222223</v>
      </c>
      <c r="F3668" s="16">
        <f t="shared" si="57"/>
        <v>3.0787037037037037E-3</v>
      </c>
    </row>
    <row r="3669" spans="1:6">
      <c r="A3669" s="4">
        <v>0.16041666666666668</v>
      </c>
      <c r="E3669" s="16">
        <v>0.16041666666666668</v>
      </c>
      <c r="F3669" s="16">
        <f t="shared" si="57"/>
        <v>2.6736111111111114E-3</v>
      </c>
    </row>
    <row r="3670" spans="1:6">
      <c r="A3670" s="4">
        <v>0.14027777777777778</v>
      </c>
      <c r="E3670" s="16">
        <v>0.14027777777777778</v>
      </c>
      <c r="F3670" s="16">
        <f t="shared" si="57"/>
        <v>2.3379629629629631E-3</v>
      </c>
    </row>
    <row r="3671" spans="1:6">
      <c r="A3671" s="4">
        <v>0.18541666666666667</v>
      </c>
      <c r="E3671" s="16">
        <v>0.18541666666666667</v>
      </c>
      <c r="F3671" s="16">
        <f t="shared" si="57"/>
        <v>3.0902777777777777E-3</v>
      </c>
    </row>
    <row r="3672" spans="1:6">
      <c r="A3672" s="4">
        <v>0.15347222222222223</v>
      </c>
      <c r="E3672" s="16">
        <v>0.15347222222222223</v>
      </c>
      <c r="F3672" s="16">
        <f t="shared" si="57"/>
        <v>2.5578703703703705E-3</v>
      </c>
    </row>
    <row r="3673" spans="1:6">
      <c r="A3673" s="4">
        <v>0.14027777777777778</v>
      </c>
      <c r="E3673" s="16">
        <v>0.14027777777777778</v>
      </c>
      <c r="F3673" s="16">
        <f t="shared" si="57"/>
        <v>2.3379629629629631E-3</v>
      </c>
    </row>
    <row r="3674" spans="1:6">
      <c r="A3674" s="4">
        <v>0.13125000000000001</v>
      </c>
      <c r="E3674" s="16">
        <v>0.13125000000000001</v>
      </c>
      <c r="F3674" s="16">
        <f t="shared" si="57"/>
        <v>2.1875000000000002E-3</v>
      </c>
    </row>
    <row r="3675" spans="1:6">
      <c r="A3675" s="4">
        <v>0.12430555555555556</v>
      </c>
      <c r="E3675" s="16">
        <v>0.12430555555555556</v>
      </c>
      <c r="F3675" s="16">
        <f t="shared" si="57"/>
        <v>2.0717592592592593E-3</v>
      </c>
    </row>
    <row r="3676" spans="1:6">
      <c r="A3676" s="4">
        <v>9.7916666666666666E-2</v>
      </c>
      <c r="E3676" s="16">
        <v>9.7916666666666666E-2</v>
      </c>
      <c r="F3676" s="16">
        <f t="shared" si="57"/>
        <v>1.6319444444444443E-3</v>
      </c>
    </row>
    <row r="3677" spans="1:6">
      <c r="A3677" s="4">
        <v>0.16944444444444443</v>
      </c>
      <c r="E3677" s="16">
        <v>0.16944444444444443</v>
      </c>
      <c r="F3677" s="16">
        <f t="shared" si="57"/>
        <v>2.8240740740740739E-3</v>
      </c>
    </row>
    <row r="3678" spans="1:6">
      <c r="A3678" s="4">
        <v>0.12638888888888888</v>
      </c>
      <c r="E3678" s="16">
        <v>0.12638888888888888</v>
      </c>
      <c r="F3678" s="16">
        <f t="shared" si="57"/>
        <v>2.1064814814814813E-3</v>
      </c>
    </row>
    <row r="3679" spans="1:6">
      <c r="A3679" s="4">
        <v>0.16874999999999998</v>
      </c>
      <c r="E3679" s="16">
        <v>0.16874999999999998</v>
      </c>
      <c r="F3679" s="16">
        <f t="shared" ref="F3679:F3742" si="58">E3679/60</f>
        <v>2.8124999999999999E-3</v>
      </c>
    </row>
    <row r="3680" spans="1:6">
      <c r="A3680" s="4">
        <v>0.17222222222222225</v>
      </c>
      <c r="E3680" s="16">
        <v>0.17222222222222225</v>
      </c>
      <c r="F3680" s="16">
        <f t="shared" si="58"/>
        <v>2.8703703703703708E-3</v>
      </c>
    </row>
    <row r="3681" spans="1:6">
      <c r="A3681" s="4">
        <v>0.15902777777777777</v>
      </c>
      <c r="E3681" s="16">
        <v>0.15902777777777777</v>
      </c>
      <c r="F3681" s="16">
        <f t="shared" si="58"/>
        <v>2.650462962962963E-3</v>
      </c>
    </row>
    <row r="3682" spans="1:6">
      <c r="A3682" s="4">
        <v>0.18194444444444444</v>
      </c>
      <c r="E3682" s="16">
        <v>0.18194444444444444</v>
      </c>
      <c r="F3682" s="16">
        <f t="shared" si="58"/>
        <v>3.0324074074074073E-3</v>
      </c>
    </row>
    <row r="3683" spans="1:6">
      <c r="A3683" s="4">
        <v>0.12916666666666668</v>
      </c>
      <c r="E3683" s="16">
        <v>0.12916666666666668</v>
      </c>
      <c r="F3683" s="16">
        <f t="shared" si="58"/>
        <v>2.1527777777777782E-3</v>
      </c>
    </row>
    <row r="3684" spans="1:6">
      <c r="A3684" s="4">
        <v>0.16458333333333333</v>
      </c>
      <c r="E3684" s="16">
        <v>0.16458333333333333</v>
      </c>
      <c r="F3684" s="16">
        <f t="shared" si="58"/>
        <v>2.7430555555555554E-3</v>
      </c>
    </row>
    <row r="3685" spans="1:6">
      <c r="A3685" s="4">
        <v>0.1388888888888889</v>
      </c>
      <c r="E3685" s="16">
        <v>0.1388888888888889</v>
      </c>
      <c r="F3685" s="16">
        <f t="shared" si="58"/>
        <v>2.3148148148148151E-3</v>
      </c>
    </row>
    <row r="3686" spans="1:6">
      <c r="A3686" s="4">
        <v>0.14930555555555555</v>
      </c>
      <c r="E3686" s="16">
        <v>0.14930555555555555</v>
      </c>
      <c r="F3686" s="16">
        <f t="shared" si="58"/>
        <v>2.488425925925926E-3</v>
      </c>
    </row>
    <row r="3687" spans="1:6">
      <c r="A3687" s="4">
        <v>0.12361111111111112</v>
      </c>
      <c r="E3687" s="16">
        <v>0.12361111111111112</v>
      </c>
      <c r="F3687" s="16">
        <f t="shared" si="58"/>
        <v>2.0601851851851853E-3</v>
      </c>
    </row>
    <row r="3688" spans="1:6">
      <c r="A3688" s="4">
        <v>0.11458333333333333</v>
      </c>
      <c r="E3688" s="16">
        <v>0.11458333333333333</v>
      </c>
      <c r="F3688" s="16">
        <f t="shared" si="58"/>
        <v>1.9097222222222222E-3</v>
      </c>
    </row>
    <row r="3689" spans="1:6">
      <c r="A3689" s="4">
        <v>0.10555555555555556</v>
      </c>
      <c r="E3689" s="16">
        <v>0.10555555555555556</v>
      </c>
      <c r="F3689" s="16">
        <f t="shared" si="58"/>
        <v>1.7592592592592592E-3</v>
      </c>
    </row>
    <row r="3690" spans="1:6">
      <c r="A3690" s="4">
        <v>0.19652777777777777</v>
      </c>
      <c r="E3690" s="16">
        <v>0.19652777777777777</v>
      </c>
      <c r="F3690" s="16">
        <f t="shared" si="58"/>
        <v>3.2754629629629631E-3</v>
      </c>
    </row>
    <row r="3691" spans="1:6">
      <c r="A3691" s="4">
        <v>0.16666666666666666</v>
      </c>
      <c r="E3691" s="16">
        <v>0.16666666666666666</v>
      </c>
      <c r="F3691" s="16">
        <f t="shared" si="58"/>
        <v>2.7777777777777775E-3</v>
      </c>
    </row>
    <row r="3692" spans="1:6">
      <c r="A3692" s="4">
        <v>0.16944444444444443</v>
      </c>
      <c r="E3692" s="16">
        <v>0.16944444444444443</v>
      </c>
      <c r="F3692" s="16">
        <f t="shared" si="58"/>
        <v>2.8240740740740739E-3</v>
      </c>
    </row>
    <row r="3693" spans="1:6">
      <c r="A3693" s="4">
        <v>0.15902777777777777</v>
      </c>
      <c r="E3693" s="16">
        <v>0.15902777777777777</v>
      </c>
      <c r="F3693" s="16">
        <f t="shared" si="58"/>
        <v>2.650462962962963E-3</v>
      </c>
    </row>
    <row r="3694" spans="1:6">
      <c r="A3694" s="4">
        <v>0.38819444444444445</v>
      </c>
      <c r="E3694" s="16">
        <v>0.38819444444444445</v>
      </c>
      <c r="F3694" s="16">
        <f t="shared" si="58"/>
        <v>6.4699074074074077E-3</v>
      </c>
    </row>
    <row r="3695" spans="1:6">
      <c r="A3695" s="4">
        <v>0.38055555555555554</v>
      </c>
      <c r="E3695" s="16">
        <v>0.38055555555555554</v>
      </c>
      <c r="F3695" s="16">
        <f t="shared" si="58"/>
        <v>6.3425925925925924E-3</v>
      </c>
    </row>
    <row r="3696" spans="1:6">
      <c r="A3696" s="4">
        <v>0.22291666666666665</v>
      </c>
      <c r="E3696" s="16">
        <v>0.22291666666666665</v>
      </c>
      <c r="F3696" s="16">
        <f t="shared" si="58"/>
        <v>3.7152777777777774E-3</v>
      </c>
    </row>
    <row r="3697" spans="1:6">
      <c r="A3697" s="4">
        <v>0.14861111111111111</v>
      </c>
      <c r="E3697" s="16">
        <v>0.14861111111111111</v>
      </c>
      <c r="F3697" s="16">
        <f t="shared" si="58"/>
        <v>2.476851851851852E-3</v>
      </c>
    </row>
    <row r="3698" spans="1:6">
      <c r="A3698" s="4">
        <v>8.4027777777777771E-2</v>
      </c>
      <c r="E3698" s="16">
        <v>8.4027777777777771E-2</v>
      </c>
      <c r="F3698" s="16">
        <f t="shared" si="58"/>
        <v>1.4004629629629629E-3</v>
      </c>
    </row>
    <row r="3699" spans="1:6">
      <c r="A3699" s="4">
        <v>0.23611111111111113</v>
      </c>
      <c r="E3699" s="16">
        <v>0.23611111111111113</v>
      </c>
      <c r="F3699" s="16">
        <f t="shared" si="58"/>
        <v>3.9351851851851857E-3</v>
      </c>
    </row>
    <row r="3700" spans="1:6">
      <c r="A3700" s="4">
        <v>0.22361111111111109</v>
      </c>
      <c r="E3700" s="16">
        <v>0.22361111111111109</v>
      </c>
      <c r="F3700" s="16">
        <f t="shared" si="58"/>
        <v>3.7268518518518514E-3</v>
      </c>
    </row>
    <row r="3701" spans="1:6">
      <c r="A3701" s="4">
        <v>0.20416666666666669</v>
      </c>
      <c r="E3701" s="16">
        <v>0.20416666666666669</v>
      </c>
      <c r="F3701" s="16">
        <f t="shared" si="58"/>
        <v>3.402777777777778E-3</v>
      </c>
    </row>
    <row r="3702" spans="1:6">
      <c r="A3702" s="4">
        <v>0.19930555555555554</v>
      </c>
      <c r="E3702" s="16">
        <v>0.19930555555555554</v>
      </c>
      <c r="F3702" s="16">
        <f t="shared" si="58"/>
        <v>3.3217592592592591E-3</v>
      </c>
    </row>
    <row r="3703" spans="1:6">
      <c r="A3703" s="4">
        <v>0.14444444444444446</v>
      </c>
      <c r="E3703" s="16">
        <v>0.14444444444444446</v>
      </c>
      <c r="F3703" s="16">
        <f t="shared" si="58"/>
        <v>2.4074074074074076E-3</v>
      </c>
    </row>
    <row r="3704" spans="1:6">
      <c r="A3704" s="4">
        <v>0.12152777777777778</v>
      </c>
      <c r="E3704" s="16">
        <v>0.12152777777777778</v>
      </c>
      <c r="F3704" s="16">
        <f t="shared" si="58"/>
        <v>2.0254629629629629E-3</v>
      </c>
    </row>
    <row r="3705" spans="1:6">
      <c r="A3705" s="4">
        <v>0.22430555555555556</v>
      </c>
      <c r="E3705" s="16">
        <v>0.22430555555555556</v>
      </c>
      <c r="F3705" s="16">
        <f t="shared" si="58"/>
        <v>3.7384259259259259E-3</v>
      </c>
    </row>
    <row r="3706" spans="1:6">
      <c r="A3706" s="4">
        <v>2.0833333333333332E-2</v>
      </c>
      <c r="E3706" s="16">
        <v>2.0833333333333332E-2</v>
      </c>
      <c r="F3706" s="16">
        <f t="shared" si="58"/>
        <v>3.4722222222222218E-4</v>
      </c>
    </row>
    <row r="3707" spans="1:6">
      <c r="A3707" s="4">
        <v>0.16944444444444443</v>
      </c>
      <c r="E3707" s="16">
        <v>0.16944444444444443</v>
      </c>
      <c r="F3707" s="16">
        <f t="shared" si="58"/>
        <v>2.8240740740740739E-3</v>
      </c>
    </row>
    <row r="3708" spans="1:6">
      <c r="A3708" s="4">
        <v>0.15208333333333332</v>
      </c>
      <c r="E3708" s="16">
        <v>0.15208333333333332</v>
      </c>
      <c r="F3708" s="16">
        <f t="shared" si="58"/>
        <v>2.5347222222222221E-3</v>
      </c>
    </row>
    <row r="3709" spans="1:6">
      <c r="A3709" s="4">
        <v>0.14861111111111111</v>
      </c>
      <c r="E3709" s="16">
        <v>0.14861111111111111</v>
      </c>
      <c r="F3709" s="16">
        <f t="shared" si="58"/>
        <v>2.476851851851852E-3</v>
      </c>
    </row>
    <row r="3710" spans="1:6">
      <c r="A3710" s="4">
        <v>0.11805555555555557</v>
      </c>
      <c r="E3710" s="16">
        <v>0.11805555555555557</v>
      </c>
      <c r="F3710" s="16">
        <f t="shared" si="58"/>
        <v>1.9675925925925928E-3</v>
      </c>
    </row>
    <row r="3711" spans="1:6">
      <c r="A3711" s="4">
        <v>0.10486111111111111</v>
      </c>
      <c r="E3711" s="16">
        <v>0.10486111111111111</v>
      </c>
      <c r="F3711" s="16">
        <f t="shared" si="58"/>
        <v>1.7476851851851852E-3</v>
      </c>
    </row>
    <row r="3712" spans="1:6">
      <c r="A3712" s="4">
        <v>0.51736111111111105</v>
      </c>
      <c r="E3712" s="16">
        <v>0.51736111111111105</v>
      </c>
      <c r="F3712" s="16">
        <f t="shared" si="58"/>
        <v>8.6226851851851846E-3</v>
      </c>
    </row>
    <row r="3713" spans="1:6">
      <c r="A3713" s="4">
        <v>0.15347222222222223</v>
      </c>
      <c r="E3713" s="16">
        <v>0.15347222222222223</v>
      </c>
      <c r="F3713" s="16">
        <f t="shared" si="58"/>
        <v>2.5578703703703705E-3</v>
      </c>
    </row>
    <row r="3714" spans="1:6">
      <c r="A3714" s="4">
        <v>0.14930555555555555</v>
      </c>
      <c r="E3714" s="16">
        <v>0.14930555555555555</v>
      </c>
      <c r="F3714" s="16">
        <f t="shared" si="58"/>
        <v>2.488425925925926E-3</v>
      </c>
    </row>
    <row r="3715" spans="1:6">
      <c r="A3715" s="4">
        <v>0.13125000000000001</v>
      </c>
      <c r="E3715" s="16">
        <v>0.13125000000000001</v>
      </c>
      <c r="F3715" s="16">
        <f t="shared" si="58"/>
        <v>2.1875000000000002E-3</v>
      </c>
    </row>
    <row r="3716" spans="1:6">
      <c r="A3716" s="4">
        <v>0.12083333333333333</v>
      </c>
      <c r="E3716" s="16">
        <v>0.12083333333333333</v>
      </c>
      <c r="F3716" s="16">
        <f t="shared" si="58"/>
        <v>2.0138888888888888E-3</v>
      </c>
    </row>
    <row r="3717" spans="1:6">
      <c r="A3717" s="4">
        <v>0.11805555555555557</v>
      </c>
      <c r="E3717" s="16">
        <v>0.11805555555555557</v>
      </c>
      <c r="F3717" s="16">
        <f t="shared" si="58"/>
        <v>1.9675925925925928E-3</v>
      </c>
    </row>
    <row r="3718" spans="1:6">
      <c r="A3718" s="4">
        <v>0.11388888888888889</v>
      </c>
      <c r="E3718" s="16">
        <v>0.11388888888888889</v>
      </c>
      <c r="F3718" s="16">
        <f t="shared" si="58"/>
        <v>1.8981481481481482E-3</v>
      </c>
    </row>
    <row r="3719" spans="1:6">
      <c r="A3719" s="4">
        <v>0.1986111111111111</v>
      </c>
      <c r="E3719" s="16">
        <v>0.1986111111111111</v>
      </c>
      <c r="F3719" s="16">
        <f t="shared" si="58"/>
        <v>3.3101851851851851E-3</v>
      </c>
    </row>
    <row r="3720" spans="1:6">
      <c r="A3720" s="4">
        <v>0.13472222222222222</v>
      </c>
      <c r="E3720" s="16">
        <v>0.13472222222222222</v>
      </c>
      <c r="F3720" s="16">
        <f t="shared" si="58"/>
        <v>2.2453703703703702E-3</v>
      </c>
    </row>
    <row r="3721" spans="1:6">
      <c r="A3721" s="4">
        <v>0.12569444444444444</v>
      </c>
      <c r="E3721" s="16">
        <v>0.12569444444444444</v>
      </c>
      <c r="F3721" s="16">
        <f t="shared" si="58"/>
        <v>2.0949074074074073E-3</v>
      </c>
    </row>
    <row r="3722" spans="1:6">
      <c r="A3722" s="4">
        <v>0.32430555555555557</v>
      </c>
      <c r="E3722" s="16">
        <v>0.32430555555555557</v>
      </c>
      <c r="F3722" s="16">
        <f t="shared" si="58"/>
        <v>5.4050925925925924E-3</v>
      </c>
    </row>
    <row r="3723" spans="1:6">
      <c r="A3723" s="4">
        <v>0.21805555555555556</v>
      </c>
      <c r="E3723" s="16">
        <v>0.21805555555555556</v>
      </c>
      <c r="F3723" s="16">
        <f t="shared" si="58"/>
        <v>3.6342592592592594E-3</v>
      </c>
    </row>
    <row r="3724" spans="1:6">
      <c r="A3724" s="4">
        <v>0.18402777777777779</v>
      </c>
      <c r="E3724" s="16">
        <v>0.18402777777777779</v>
      </c>
      <c r="F3724" s="16">
        <f t="shared" si="58"/>
        <v>3.0671296296296297E-3</v>
      </c>
    </row>
    <row r="3725" spans="1:6">
      <c r="A3725" s="4">
        <v>0.18124999999999999</v>
      </c>
      <c r="E3725" s="16">
        <v>0.18124999999999999</v>
      </c>
      <c r="F3725" s="16">
        <f t="shared" si="58"/>
        <v>3.0208333333333333E-3</v>
      </c>
    </row>
    <row r="3726" spans="1:6">
      <c r="A3726" s="4">
        <v>0.16388888888888889</v>
      </c>
      <c r="E3726" s="16">
        <v>0.16388888888888889</v>
      </c>
      <c r="F3726" s="16">
        <f t="shared" si="58"/>
        <v>2.7314814814814814E-3</v>
      </c>
    </row>
    <row r="3727" spans="1:6">
      <c r="A3727" s="4">
        <v>0.14722222222222223</v>
      </c>
      <c r="E3727" s="16">
        <v>0.14722222222222223</v>
      </c>
      <c r="F3727" s="16">
        <f t="shared" si="58"/>
        <v>2.4537037037037036E-3</v>
      </c>
    </row>
    <row r="3728" spans="1:6">
      <c r="A3728" s="4">
        <v>0.13541666666666666</v>
      </c>
      <c r="E3728" s="16">
        <v>0.13541666666666666</v>
      </c>
      <c r="F3728" s="16">
        <f t="shared" si="58"/>
        <v>2.2569444444444442E-3</v>
      </c>
    </row>
    <row r="3729" spans="1:6">
      <c r="A3729" s="4">
        <v>0.22777777777777777</v>
      </c>
      <c r="E3729" s="16">
        <v>0.22777777777777777</v>
      </c>
      <c r="F3729" s="16">
        <f t="shared" si="58"/>
        <v>3.7962962962962963E-3</v>
      </c>
    </row>
    <row r="3730" spans="1:6">
      <c r="A3730" s="4">
        <v>0.16041666666666668</v>
      </c>
      <c r="E3730" s="16">
        <v>0.16041666666666668</v>
      </c>
      <c r="F3730" s="16">
        <f t="shared" si="58"/>
        <v>2.6736111111111114E-3</v>
      </c>
    </row>
    <row r="3731" spans="1:6">
      <c r="A3731" s="4">
        <v>0.14027777777777778</v>
      </c>
      <c r="E3731" s="16">
        <v>0.14027777777777778</v>
      </c>
      <c r="F3731" s="16">
        <f t="shared" si="58"/>
        <v>2.3379629629629631E-3</v>
      </c>
    </row>
    <row r="3732" spans="1:6">
      <c r="A3732" s="4">
        <v>0.12916666666666668</v>
      </c>
      <c r="E3732" s="16">
        <v>0.12916666666666668</v>
      </c>
      <c r="F3732" s="16">
        <f t="shared" si="58"/>
        <v>2.1527777777777782E-3</v>
      </c>
    </row>
    <row r="3733" spans="1:6">
      <c r="A3733" s="4">
        <v>0.125</v>
      </c>
      <c r="E3733" s="16">
        <v>0.125</v>
      </c>
      <c r="F3733" s="16">
        <f t="shared" si="58"/>
        <v>2.0833333333333333E-3</v>
      </c>
    </row>
    <row r="3734" spans="1:6">
      <c r="A3734" s="4">
        <v>0.12291666666666667</v>
      </c>
      <c r="E3734" s="16">
        <v>0.12291666666666667</v>
      </c>
      <c r="F3734" s="16">
        <f t="shared" si="58"/>
        <v>2.0486111111111113E-3</v>
      </c>
    </row>
    <row r="3735" spans="1:6">
      <c r="A3735" s="4">
        <v>0.12152777777777778</v>
      </c>
      <c r="E3735" s="16">
        <v>0.12152777777777778</v>
      </c>
      <c r="F3735" s="16">
        <f t="shared" si="58"/>
        <v>2.0254629629629629E-3</v>
      </c>
    </row>
    <row r="3736" spans="1:6">
      <c r="A3736" s="4">
        <v>0.11875000000000001</v>
      </c>
      <c r="E3736" s="16">
        <v>0.11875000000000001</v>
      </c>
      <c r="F3736" s="16">
        <f t="shared" si="58"/>
        <v>1.9791666666666668E-3</v>
      </c>
    </row>
    <row r="3737" spans="1:6">
      <c r="A3737" s="4">
        <v>0.11875000000000001</v>
      </c>
      <c r="E3737" s="16">
        <v>0.11875000000000001</v>
      </c>
      <c r="F3737" s="16">
        <f t="shared" si="58"/>
        <v>1.9791666666666668E-3</v>
      </c>
    </row>
    <row r="3738" spans="1:6">
      <c r="A3738" s="4">
        <v>0.10972222222222222</v>
      </c>
      <c r="E3738" s="16">
        <v>0.10972222222222222</v>
      </c>
      <c r="F3738" s="16">
        <f t="shared" si="58"/>
        <v>1.8287037037037037E-3</v>
      </c>
    </row>
    <row r="3739" spans="1:6">
      <c r="A3739" s="4">
        <v>0.1013888888888889</v>
      </c>
      <c r="E3739" s="16">
        <v>0.1013888888888889</v>
      </c>
      <c r="F3739" s="16">
        <f t="shared" si="58"/>
        <v>1.689814814814815E-3</v>
      </c>
    </row>
    <row r="3740" spans="1:6">
      <c r="A3740" s="4">
        <v>0.10069444444444443</v>
      </c>
      <c r="E3740" s="16">
        <v>0.10069444444444443</v>
      </c>
      <c r="F3740" s="16">
        <f t="shared" si="58"/>
        <v>1.6782407407407406E-3</v>
      </c>
    </row>
    <row r="3741" spans="1:6">
      <c r="A3741" s="4">
        <v>9.9999999999999992E-2</v>
      </c>
      <c r="E3741" s="16">
        <v>9.9999999999999992E-2</v>
      </c>
      <c r="F3741" s="16">
        <f t="shared" si="58"/>
        <v>1.6666666666666666E-3</v>
      </c>
    </row>
    <row r="3742" spans="1:6">
      <c r="A3742" s="4">
        <v>8.8888888888888892E-2</v>
      </c>
      <c r="E3742" s="16">
        <v>8.8888888888888892E-2</v>
      </c>
      <c r="F3742" s="16">
        <f t="shared" si="58"/>
        <v>1.4814814814814816E-3</v>
      </c>
    </row>
    <row r="3743" spans="1:6">
      <c r="A3743" s="4">
        <v>6.6666666666666666E-2</v>
      </c>
      <c r="E3743" s="16">
        <v>6.6666666666666666E-2</v>
      </c>
      <c r="F3743" s="16">
        <f t="shared" ref="F3743:F3806" si="59">E3743/60</f>
        <v>1.1111111111111111E-3</v>
      </c>
    </row>
    <row r="3744" spans="1:6">
      <c r="A3744" s="4">
        <v>4.5833333333333337E-2</v>
      </c>
      <c r="E3744" s="16">
        <v>4.5833333333333337E-2</v>
      </c>
      <c r="F3744" s="16">
        <f t="shared" si="59"/>
        <v>7.6388888888888893E-4</v>
      </c>
    </row>
    <row r="3745" spans="1:6">
      <c r="A3745" s="4">
        <v>0.34652777777777777</v>
      </c>
      <c r="E3745" s="16">
        <v>0.34652777777777777</v>
      </c>
      <c r="F3745" s="16">
        <f t="shared" si="59"/>
        <v>5.7754629629629631E-3</v>
      </c>
    </row>
    <row r="3746" spans="1:6">
      <c r="A3746" s="4">
        <v>0.21736111111111112</v>
      </c>
      <c r="E3746" s="16">
        <v>0.21736111111111112</v>
      </c>
      <c r="F3746" s="16">
        <f t="shared" si="59"/>
        <v>3.6226851851851854E-3</v>
      </c>
    </row>
    <row r="3747" spans="1:6">
      <c r="A3747" s="4">
        <v>0.19027777777777777</v>
      </c>
      <c r="E3747" s="16">
        <v>0.19027777777777777</v>
      </c>
      <c r="F3747" s="16">
        <f t="shared" si="59"/>
        <v>3.1712962962962962E-3</v>
      </c>
    </row>
    <row r="3748" spans="1:6">
      <c r="A3748" s="4">
        <v>0.17777777777777778</v>
      </c>
      <c r="E3748" s="16">
        <v>0.17777777777777778</v>
      </c>
      <c r="F3748" s="16">
        <f t="shared" si="59"/>
        <v>2.9629629629629632E-3</v>
      </c>
    </row>
    <row r="3749" spans="1:6">
      <c r="A3749" s="4">
        <v>0.17083333333333331</v>
      </c>
      <c r="E3749" s="16">
        <v>0.17083333333333331</v>
      </c>
      <c r="F3749" s="16">
        <f t="shared" si="59"/>
        <v>2.8472222222222219E-3</v>
      </c>
    </row>
    <row r="3750" spans="1:6">
      <c r="A3750" s="4">
        <v>0.16527777777777777</v>
      </c>
      <c r="E3750" s="16">
        <v>0.16527777777777777</v>
      </c>
      <c r="F3750" s="16">
        <f t="shared" si="59"/>
        <v>2.7546296296296294E-3</v>
      </c>
    </row>
    <row r="3751" spans="1:6">
      <c r="A3751" s="4">
        <v>0.14791666666666667</v>
      </c>
      <c r="E3751" s="16">
        <v>0.14791666666666667</v>
      </c>
      <c r="F3751" s="16">
        <f t="shared" si="59"/>
        <v>2.4652777777777776E-3</v>
      </c>
    </row>
    <row r="3752" spans="1:6">
      <c r="A3752" s="4">
        <v>0.14444444444444446</v>
      </c>
      <c r="E3752" s="16">
        <v>0.14444444444444446</v>
      </c>
      <c r="F3752" s="16">
        <f t="shared" si="59"/>
        <v>2.4074074074074076E-3</v>
      </c>
    </row>
    <row r="3753" spans="1:6">
      <c r="A3753" s="4">
        <v>0.13055555555555556</v>
      </c>
      <c r="E3753" s="16">
        <v>0.13055555555555556</v>
      </c>
      <c r="F3753" s="16">
        <f t="shared" si="59"/>
        <v>2.1759259259259262E-3</v>
      </c>
    </row>
    <row r="3754" spans="1:6">
      <c r="A3754" s="4">
        <v>0.12013888888888889</v>
      </c>
      <c r="E3754" s="16">
        <v>0.12013888888888889</v>
      </c>
      <c r="F3754" s="16">
        <f t="shared" si="59"/>
        <v>2.0023148148148148E-3</v>
      </c>
    </row>
    <row r="3755" spans="1:6">
      <c r="A3755" s="4">
        <v>0.11041666666666666</v>
      </c>
      <c r="E3755" s="16">
        <v>0.11041666666666666</v>
      </c>
      <c r="F3755" s="16">
        <f t="shared" si="59"/>
        <v>1.8402777777777777E-3</v>
      </c>
    </row>
    <row r="3756" spans="1:6">
      <c r="A3756" s="4">
        <v>0.17916666666666667</v>
      </c>
      <c r="E3756" s="16">
        <v>0.17916666666666667</v>
      </c>
      <c r="F3756" s="16">
        <f t="shared" si="59"/>
        <v>2.9861111111111113E-3</v>
      </c>
    </row>
    <row r="3757" spans="1:6">
      <c r="A3757" s="4">
        <v>0.21944444444444444</v>
      </c>
      <c r="E3757" s="16">
        <v>0.21944444444444444</v>
      </c>
      <c r="F3757" s="16">
        <f t="shared" si="59"/>
        <v>3.6574074074074074E-3</v>
      </c>
    </row>
    <row r="3758" spans="1:6">
      <c r="A3758" s="4">
        <v>0.15763888888888888</v>
      </c>
      <c r="E3758" s="16">
        <v>0.15763888888888888</v>
      </c>
      <c r="F3758" s="16">
        <f t="shared" si="59"/>
        <v>2.6273148148148145E-3</v>
      </c>
    </row>
    <row r="3759" spans="1:6">
      <c r="A3759" s="4">
        <v>0.24374999999999999</v>
      </c>
      <c r="E3759" s="16">
        <v>0.24374999999999999</v>
      </c>
      <c r="F3759" s="16">
        <f t="shared" si="59"/>
        <v>4.0625000000000001E-3</v>
      </c>
    </row>
    <row r="3760" spans="1:6">
      <c r="A3760" s="4">
        <v>0.49791666666666662</v>
      </c>
      <c r="E3760" s="16">
        <v>0.49791666666666662</v>
      </c>
      <c r="F3760" s="16">
        <f t="shared" si="59"/>
        <v>8.2986111111111108E-3</v>
      </c>
    </row>
    <row r="3761" spans="1:6">
      <c r="A3761" s="4">
        <v>0.38263888888888892</v>
      </c>
      <c r="E3761" s="16">
        <v>0.38263888888888892</v>
      </c>
      <c r="F3761" s="16">
        <f t="shared" si="59"/>
        <v>6.3773148148148157E-3</v>
      </c>
    </row>
    <row r="3762" spans="1:6">
      <c r="A3762" s="4">
        <v>0.37847222222222227</v>
      </c>
      <c r="E3762" s="16">
        <v>0.37847222222222227</v>
      </c>
      <c r="F3762" s="16">
        <f t="shared" si="59"/>
        <v>6.3078703703703708E-3</v>
      </c>
    </row>
    <row r="3763" spans="1:6">
      <c r="A3763" s="4">
        <v>0.36944444444444446</v>
      </c>
      <c r="E3763" s="16">
        <v>0.36944444444444446</v>
      </c>
      <c r="F3763" s="16">
        <f t="shared" si="59"/>
        <v>6.1574074074074074E-3</v>
      </c>
    </row>
    <row r="3764" spans="1:6">
      <c r="A3764" s="4">
        <v>0.24861111111111112</v>
      </c>
      <c r="E3764" s="16">
        <v>0.24861111111111112</v>
      </c>
      <c r="F3764" s="16">
        <f t="shared" si="59"/>
        <v>4.1435185185185186E-3</v>
      </c>
    </row>
    <row r="3765" spans="1:6">
      <c r="A3765" s="4">
        <v>0.22361111111111109</v>
      </c>
      <c r="E3765" s="16">
        <v>0.22361111111111109</v>
      </c>
      <c r="F3765" s="16">
        <f t="shared" si="59"/>
        <v>3.7268518518518514E-3</v>
      </c>
    </row>
    <row r="3766" spans="1:6">
      <c r="A3766" s="4">
        <v>0.21736111111111112</v>
      </c>
      <c r="E3766" s="16">
        <v>0.21736111111111112</v>
      </c>
      <c r="F3766" s="16">
        <f t="shared" si="59"/>
        <v>3.6226851851851854E-3</v>
      </c>
    </row>
    <row r="3767" spans="1:6">
      <c r="A3767" s="4">
        <v>0.21249999999999999</v>
      </c>
      <c r="E3767" s="16">
        <v>0.21249999999999999</v>
      </c>
      <c r="F3767" s="16">
        <f t="shared" si="59"/>
        <v>3.5416666666666665E-3</v>
      </c>
    </row>
    <row r="3768" spans="1:6">
      <c r="A3768" s="4">
        <v>0.21249999999999999</v>
      </c>
      <c r="E3768" s="16">
        <v>0.21249999999999999</v>
      </c>
      <c r="F3768" s="16">
        <f t="shared" si="59"/>
        <v>3.5416666666666665E-3</v>
      </c>
    </row>
    <row r="3769" spans="1:6">
      <c r="A3769" s="4">
        <v>0.20694444444444446</v>
      </c>
      <c r="E3769" s="16">
        <v>0.20694444444444446</v>
      </c>
      <c r="F3769" s="16">
        <f t="shared" si="59"/>
        <v>3.4490740740740745E-3</v>
      </c>
    </row>
    <row r="3770" spans="1:6">
      <c r="A3770" s="4">
        <v>0.19791666666666666</v>
      </c>
      <c r="E3770" s="16">
        <v>0.19791666666666666</v>
      </c>
      <c r="F3770" s="16">
        <f t="shared" si="59"/>
        <v>3.2986111111111111E-3</v>
      </c>
    </row>
    <row r="3771" spans="1:6">
      <c r="A3771" s="4">
        <v>0.17916666666666667</v>
      </c>
      <c r="E3771" s="16">
        <v>0.17916666666666667</v>
      </c>
      <c r="F3771" s="16">
        <f t="shared" si="59"/>
        <v>2.9861111111111113E-3</v>
      </c>
    </row>
    <row r="3772" spans="1:6">
      <c r="A3772" s="4">
        <v>0.17291666666666669</v>
      </c>
      <c r="E3772" s="16">
        <v>0.17291666666666669</v>
      </c>
      <c r="F3772" s="16">
        <f t="shared" si="59"/>
        <v>2.8819444444444448E-3</v>
      </c>
    </row>
    <row r="3773" spans="1:6">
      <c r="A3773" s="4">
        <v>0.16805555555555554</v>
      </c>
      <c r="E3773" s="16">
        <v>0.16805555555555554</v>
      </c>
      <c r="F3773" s="16">
        <f t="shared" si="59"/>
        <v>2.8009259259259259E-3</v>
      </c>
    </row>
    <row r="3774" spans="1:6">
      <c r="A3774" s="4">
        <v>0.16666666666666666</v>
      </c>
      <c r="E3774" s="16">
        <v>0.16666666666666666</v>
      </c>
      <c r="F3774" s="16">
        <f t="shared" si="59"/>
        <v>2.7777777777777775E-3</v>
      </c>
    </row>
    <row r="3775" spans="1:6">
      <c r="A3775" s="4">
        <v>0.15972222222222224</v>
      </c>
      <c r="E3775" s="16">
        <v>0.15972222222222224</v>
      </c>
      <c r="F3775" s="16">
        <f t="shared" si="59"/>
        <v>2.6620370370370374E-3</v>
      </c>
    </row>
    <row r="3776" spans="1:6">
      <c r="A3776" s="4">
        <v>0.15</v>
      </c>
      <c r="E3776" s="16">
        <v>0.15</v>
      </c>
      <c r="F3776" s="16">
        <f t="shared" si="59"/>
        <v>2.5000000000000001E-3</v>
      </c>
    </row>
    <row r="3777" spans="1:6">
      <c r="A3777" s="4">
        <v>0.1361111111111111</v>
      </c>
      <c r="E3777" s="16">
        <v>0.1361111111111111</v>
      </c>
      <c r="F3777" s="16">
        <f t="shared" si="59"/>
        <v>2.2685185185185182E-3</v>
      </c>
    </row>
    <row r="3778" spans="1:6">
      <c r="A3778" s="4">
        <v>0.11319444444444444</v>
      </c>
      <c r="E3778" s="16">
        <v>0.11319444444444444</v>
      </c>
      <c r="F3778" s="16">
        <f t="shared" si="59"/>
        <v>1.8865740740740742E-3</v>
      </c>
    </row>
    <row r="3779" spans="1:6">
      <c r="A3779" s="4">
        <v>0.1111111111111111</v>
      </c>
      <c r="E3779" s="16">
        <v>0.1111111111111111</v>
      </c>
      <c r="F3779" s="16">
        <f t="shared" si="59"/>
        <v>1.8518518518518517E-3</v>
      </c>
    </row>
    <row r="3780" spans="1:6">
      <c r="A3780" s="4">
        <v>0.10277777777777779</v>
      </c>
      <c r="E3780" s="16">
        <v>0.10277777777777779</v>
      </c>
      <c r="F3780" s="16">
        <f t="shared" si="59"/>
        <v>1.7129629629629632E-3</v>
      </c>
    </row>
    <row r="3781" spans="1:6">
      <c r="A3781" s="4">
        <v>8.5416666666666655E-2</v>
      </c>
      <c r="E3781" s="16">
        <v>8.5416666666666655E-2</v>
      </c>
      <c r="F3781" s="16">
        <f t="shared" si="59"/>
        <v>1.423611111111111E-3</v>
      </c>
    </row>
    <row r="3782" spans="1:6">
      <c r="A3782" s="4">
        <v>0.31875000000000003</v>
      </c>
      <c r="E3782" s="16">
        <v>0.31875000000000003</v>
      </c>
      <c r="F3782" s="16">
        <f t="shared" si="59"/>
        <v>5.3125000000000004E-3</v>
      </c>
    </row>
    <row r="3783" spans="1:6">
      <c r="A3783" s="4">
        <v>0.24236111111111111</v>
      </c>
      <c r="E3783" s="16">
        <v>0.24236111111111111</v>
      </c>
      <c r="F3783" s="16">
        <f t="shared" si="59"/>
        <v>4.0393518518518521E-3</v>
      </c>
    </row>
    <row r="3784" spans="1:6">
      <c r="A3784" s="4">
        <v>0.19444444444444445</v>
      </c>
      <c r="E3784" s="16">
        <v>0.19444444444444445</v>
      </c>
      <c r="F3784" s="16">
        <f t="shared" si="59"/>
        <v>3.2407407407407406E-3</v>
      </c>
    </row>
    <row r="3785" spans="1:6">
      <c r="A3785" s="4">
        <v>0.19375000000000001</v>
      </c>
      <c r="E3785" s="16">
        <v>0.19375000000000001</v>
      </c>
      <c r="F3785" s="16">
        <f t="shared" si="59"/>
        <v>3.2291666666666666E-3</v>
      </c>
    </row>
    <row r="3786" spans="1:6">
      <c r="A3786" s="4">
        <v>0.1875</v>
      </c>
      <c r="E3786" s="16">
        <v>0.1875</v>
      </c>
      <c r="F3786" s="16">
        <f t="shared" si="59"/>
        <v>3.1250000000000002E-3</v>
      </c>
    </row>
    <row r="3787" spans="1:6">
      <c r="A3787" s="4">
        <v>0.18680555555555556</v>
      </c>
      <c r="E3787" s="16">
        <v>0.18680555555555556</v>
      </c>
      <c r="F3787" s="16">
        <f t="shared" si="59"/>
        <v>3.1134259259259262E-3</v>
      </c>
    </row>
    <row r="3788" spans="1:6">
      <c r="A3788" s="4">
        <v>0.1763888888888889</v>
      </c>
      <c r="E3788" s="16">
        <v>0.1763888888888889</v>
      </c>
      <c r="F3788" s="16">
        <f t="shared" si="59"/>
        <v>2.9398148148148148E-3</v>
      </c>
    </row>
    <row r="3789" spans="1:6">
      <c r="A3789" s="4">
        <v>0.1673611111111111</v>
      </c>
      <c r="E3789" s="16">
        <v>0.1673611111111111</v>
      </c>
      <c r="F3789" s="16">
        <f t="shared" si="59"/>
        <v>2.7893518518518515E-3</v>
      </c>
    </row>
    <row r="3790" spans="1:6">
      <c r="A3790" s="4">
        <v>0.16180555555555556</v>
      </c>
      <c r="E3790" s="16">
        <v>0.16180555555555556</v>
      </c>
      <c r="F3790" s="16">
        <f t="shared" si="59"/>
        <v>2.6967592592592594E-3</v>
      </c>
    </row>
    <row r="3791" spans="1:6">
      <c r="A3791" s="4">
        <v>0.15208333333333332</v>
      </c>
      <c r="E3791" s="16">
        <v>0.15208333333333332</v>
      </c>
      <c r="F3791" s="16">
        <f t="shared" si="59"/>
        <v>2.5347222222222221E-3</v>
      </c>
    </row>
    <row r="3792" spans="1:6">
      <c r="A3792" s="4">
        <v>0.14930555555555555</v>
      </c>
      <c r="E3792" s="16">
        <v>0.14930555555555555</v>
      </c>
      <c r="F3792" s="16">
        <f t="shared" si="59"/>
        <v>2.488425925925926E-3</v>
      </c>
    </row>
    <row r="3793" spans="1:6">
      <c r="A3793" s="4">
        <v>0.12916666666666668</v>
      </c>
      <c r="E3793" s="16">
        <v>0.12916666666666668</v>
      </c>
      <c r="F3793" s="16">
        <f t="shared" si="59"/>
        <v>2.1527777777777782E-3</v>
      </c>
    </row>
    <row r="3794" spans="1:6">
      <c r="A3794" s="4">
        <v>0.11319444444444444</v>
      </c>
      <c r="E3794" s="16">
        <v>0.11319444444444444</v>
      </c>
      <c r="F3794" s="16">
        <f t="shared" si="59"/>
        <v>1.8865740740740742E-3</v>
      </c>
    </row>
    <row r="3795" spans="1:6">
      <c r="A3795" s="4">
        <v>0.20555555555555557</v>
      </c>
      <c r="E3795" s="16">
        <v>0.20555555555555557</v>
      </c>
      <c r="F3795" s="16">
        <f t="shared" si="59"/>
        <v>3.4259259259259264E-3</v>
      </c>
    </row>
    <row r="3796" spans="1:6">
      <c r="A3796" s="4">
        <v>0.18402777777777779</v>
      </c>
      <c r="E3796" s="16">
        <v>0.18402777777777779</v>
      </c>
      <c r="F3796" s="16">
        <f t="shared" si="59"/>
        <v>3.0671296296296297E-3</v>
      </c>
    </row>
    <row r="3797" spans="1:6">
      <c r="A3797" s="4">
        <v>0.16388888888888889</v>
      </c>
      <c r="E3797" s="16">
        <v>0.16388888888888889</v>
      </c>
      <c r="F3797" s="16">
        <f t="shared" si="59"/>
        <v>2.7314814814814814E-3</v>
      </c>
    </row>
    <row r="3798" spans="1:6">
      <c r="A3798" s="4">
        <v>0.15069444444444444</v>
      </c>
      <c r="E3798" s="16">
        <v>0.15069444444444444</v>
      </c>
      <c r="F3798" s="16">
        <f t="shared" si="59"/>
        <v>2.5115740740740741E-3</v>
      </c>
    </row>
    <row r="3799" spans="1:6">
      <c r="A3799" s="4">
        <v>0.12222222222222223</v>
      </c>
      <c r="E3799" s="16">
        <v>0.12222222222222223</v>
      </c>
      <c r="F3799" s="16">
        <f t="shared" si="59"/>
        <v>2.0370370370370373E-3</v>
      </c>
    </row>
    <row r="3800" spans="1:6">
      <c r="A3800" s="4">
        <v>0.33749999999999997</v>
      </c>
      <c r="E3800" s="16">
        <v>0.33749999999999997</v>
      </c>
      <c r="F3800" s="16">
        <f t="shared" si="59"/>
        <v>5.6249999999999998E-3</v>
      </c>
    </row>
    <row r="3801" spans="1:6">
      <c r="A3801" s="4">
        <v>0.31180555555555556</v>
      </c>
      <c r="E3801" s="16">
        <v>0.31180555555555556</v>
      </c>
      <c r="F3801" s="16">
        <f t="shared" si="59"/>
        <v>5.1967592592592595E-3</v>
      </c>
    </row>
    <row r="3802" spans="1:6">
      <c r="A3802" s="4">
        <v>0.3263888888888889</v>
      </c>
      <c r="E3802" s="16">
        <v>0.3263888888888889</v>
      </c>
      <c r="F3802" s="16">
        <f t="shared" si="59"/>
        <v>5.4398148148148149E-3</v>
      </c>
    </row>
    <row r="3803" spans="1:6">
      <c r="A3803" s="4">
        <v>0.27638888888888885</v>
      </c>
      <c r="E3803" s="16">
        <v>0.27638888888888885</v>
      </c>
      <c r="F3803" s="16">
        <f t="shared" si="59"/>
        <v>4.6064814814814805E-3</v>
      </c>
    </row>
    <row r="3804" spans="1:6">
      <c r="A3804" s="4">
        <v>0.22777777777777777</v>
      </c>
      <c r="E3804" s="16">
        <v>0.22777777777777777</v>
      </c>
      <c r="F3804" s="16">
        <f t="shared" si="59"/>
        <v>3.7962962962962963E-3</v>
      </c>
    </row>
    <row r="3805" spans="1:6">
      <c r="A3805" s="4">
        <v>0.20277777777777781</v>
      </c>
      <c r="E3805" s="16">
        <v>0.20277777777777781</v>
      </c>
      <c r="F3805" s="16">
        <f t="shared" si="59"/>
        <v>3.37962962962963E-3</v>
      </c>
    </row>
    <row r="3806" spans="1:6">
      <c r="A3806" s="4">
        <v>0.18819444444444444</v>
      </c>
      <c r="E3806" s="16">
        <v>0.18819444444444444</v>
      </c>
      <c r="F3806" s="16">
        <f t="shared" si="59"/>
        <v>3.1365740740740742E-3</v>
      </c>
    </row>
    <row r="3807" spans="1:6">
      <c r="A3807" s="4">
        <v>6.805555555555555E-2</v>
      </c>
      <c r="E3807" s="16">
        <v>6.805555555555555E-2</v>
      </c>
      <c r="F3807" s="16">
        <f t="shared" ref="F3807:F3870" si="60">E3807/60</f>
        <v>1.1342592592592591E-3</v>
      </c>
    </row>
    <row r="3808" spans="1:6">
      <c r="A3808" s="4">
        <v>0.12361111111111112</v>
      </c>
      <c r="E3808" s="16">
        <v>0.12361111111111112</v>
      </c>
      <c r="F3808" s="16">
        <f t="shared" si="60"/>
        <v>2.0601851851851853E-3</v>
      </c>
    </row>
    <row r="3809" spans="1:6">
      <c r="A3809" s="4">
        <v>0.1451388888888889</v>
      </c>
      <c r="E3809" s="16">
        <v>0.1451388888888889</v>
      </c>
      <c r="F3809" s="16">
        <f t="shared" si="60"/>
        <v>2.4189814814814816E-3</v>
      </c>
    </row>
    <row r="3810" spans="1:6">
      <c r="A3810" s="4">
        <v>0.18333333333333335</v>
      </c>
      <c r="E3810" s="16">
        <v>0.18333333333333335</v>
      </c>
      <c r="F3810" s="16">
        <f t="shared" si="60"/>
        <v>3.0555555555555557E-3</v>
      </c>
    </row>
    <row r="3811" spans="1:6">
      <c r="A3811" s="4">
        <v>0.17361111111111113</v>
      </c>
      <c r="E3811" s="16">
        <v>0.17361111111111113</v>
      </c>
      <c r="F3811" s="16">
        <f t="shared" si="60"/>
        <v>2.8935185185185188E-3</v>
      </c>
    </row>
    <row r="3812" spans="1:6">
      <c r="A3812" s="4">
        <v>0.25347222222222221</v>
      </c>
      <c r="E3812" s="16">
        <v>0.25347222222222221</v>
      </c>
      <c r="F3812" s="16">
        <f t="shared" si="60"/>
        <v>4.2245370370370371E-3</v>
      </c>
    </row>
    <row r="3813" spans="1:6">
      <c r="A3813" s="4">
        <v>0.17777777777777778</v>
      </c>
      <c r="E3813" s="16">
        <v>0.17777777777777778</v>
      </c>
      <c r="F3813" s="16">
        <f t="shared" si="60"/>
        <v>2.9629629629629632E-3</v>
      </c>
    </row>
    <row r="3814" spans="1:6">
      <c r="A3814" s="4">
        <v>0.1673611111111111</v>
      </c>
      <c r="E3814" s="16">
        <v>0.1673611111111111</v>
      </c>
      <c r="F3814" s="16">
        <f t="shared" si="60"/>
        <v>2.7893518518518515E-3</v>
      </c>
    </row>
    <row r="3815" spans="1:6">
      <c r="A3815" s="4">
        <v>0.15833333333333333</v>
      </c>
      <c r="E3815" s="16">
        <v>0.15833333333333333</v>
      </c>
      <c r="F3815" s="16">
        <f t="shared" si="60"/>
        <v>2.638888888888889E-3</v>
      </c>
    </row>
    <row r="3816" spans="1:6">
      <c r="A3816" s="4">
        <v>0.15069444444444444</v>
      </c>
      <c r="E3816" s="16">
        <v>0.15069444444444444</v>
      </c>
      <c r="F3816" s="16">
        <f t="shared" si="60"/>
        <v>2.5115740740740741E-3</v>
      </c>
    </row>
    <row r="3817" spans="1:6">
      <c r="A3817" s="4">
        <v>0.14305555555555557</v>
      </c>
      <c r="E3817" s="16">
        <v>0.14305555555555557</v>
      </c>
      <c r="F3817" s="16">
        <f t="shared" si="60"/>
        <v>2.3842592592592596E-3</v>
      </c>
    </row>
    <row r="3818" spans="1:6">
      <c r="A3818" s="4">
        <v>0.13958333333333334</v>
      </c>
      <c r="E3818" s="16">
        <v>0.13958333333333334</v>
      </c>
      <c r="F3818" s="16">
        <f t="shared" si="60"/>
        <v>2.3263888888888891E-3</v>
      </c>
    </row>
    <row r="3819" spans="1:6">
      <c r="A3819" s="4">
        <v>0.13749999999999998</v>
      </c>
      <c r="E3819" s="16">
        <v>0.13749999999999998</v>
      </c>
      <c r="F3819" s="16">
        <f t="shared" si="60"/>
        <v>2.2916666666666662E-3</v>
      </c>
    </row>
    <row r="3820" spans="1:6">
      <c r="A3820" s="4">
        <v>0.1361111111111111</v>
      </c>
      <c r="E3820" s="16">
        <v>0.1361111111111111</v>
      </c>
      <c r="F3820" s="16">
        <f t="shared" si="60"/>
        <v>2.2685185185185182E-3</v>
      </c>
    </row>
    <row r="3821" spans="1:6">
      <c r="A3821" s="4">
        <v>0.11944444444444445</v>
      </c>
      <c r="E3821" s="16">
        <v>0.11944444444444445</v>
      </c>
      <c r="F3821" s="16">
        <f t="shared" si="60"/>
        <v>1.9907407407407408E-3</v>
      </c>
    </row>
    <row r="3822" spans="1:6">
      <c r="A3822" s="4">
        <v>0.30624999999999997</v>
      </c>
      <c r="E3822" s="16">
        <v>0.30624999999999997</v>
      </c>
      <c r="F3822" s="16">
        <f t="shared" si="60"/>
        <v>5.1041666666666657E-3</v>
      </c>
    </row>
    <row r="3823" spans="1:6">
      <c r="A3823" s="4">
        <v>0.14930555555555555</v>
      </c>
      <c r="E3823" s="16">
        <v>0.14930555555555555</v>
      </c>
      <c r="F3823" s="16">
        <f t="shared" si="60"/>
        <v>2.488425925925926E-3</v>
      </c>
    </row>
    <row r="3824" spans="1:6">
      <c r="A3824" s="4">
        <v>0.11666666666666665</v>
      </c>
      <c r="E3824" s="16">
        <v>0.11666666666666665</v>
      </c>
      <c r="F3824" s="16">
        <f t="shared" si="60"/>
        <v>1.9444444444444442E-3</v>
      </c>
    </row>
    <row r="3825" spans="1:6">
      <c r="A3825" s="4">
        <v>8.3333333333333329E-2</v>
      </c>
      <c r="E3825" s="16">
        <v>8.3333333333333329E-2</v>
      </c>
      <c r="F3825" s="16">
        <f t="shared" si="60"/>
        <v>1.3888888888888887E-3</v>
      </c>
    </row>
    <row r="3826" spans="1:6">
      <c r="A3826" s="4">
        <v>0.1451388888888889</v>
      </c>
      <c r="E3826" s="16">
        <v>0.1451388888888889</v>
      </c>
      <c r="F3826" s="16">
        <f t="shared" si="60"/>
        <v>2.4189814814814816E-3</v>
      </c>
    </row>
    <row r="3827" spans="1:6">
      <c r="A3827" s="4">
        <v>0.19305555555555554</v>
      </c>
      <c r="E3827" s="16">
        <v>0.19305555555555554</v>
      </c>
      <c r="F3827" s="16">
        <f t="shared" si="60"/>
        <v>3.2175925925925922E-3</v>
      </c>
    </row>
    <row r="3828" spans="1:6">
      <c r="A3828" s="4">
        <v>0.16041666666666668</v>
      </c>
      <c r="E3828" s="16">
        <v>0.16041666666666668</v>
      </c>
      <c r="F3828" s="16">
        <f t="shared" si="60"/>
        <v>2.6736111111111114E-3</v>
      </c>
    </row>
    <row r="3829" spans="1:6">
      <c r="A3829" s="4">
        <v>0.20347222222222219</v>
      </c>
      <c r="E3829" s="16">
        <v>0.20347222222222219</v>
      </c>
      <c r="F3829" s="16">
        <f t="shared" si="60"/>
        <v>3.3912037037037031E-3</v>
      </c>
    </row>
    <row r="3830" spans="1:6">
      <c r="A3830" s="4">
        <v>0.17916666666666667</v>
      </c>
      <c r="E3830" s="16">
        <v>0.17916666666666667</v>
      </c>
      <c r="F3830" s="16">
        <f t="shared" si="60"/>
        <v>2.9861111111111113E-3</v>
      </c>
    </row>
    <row r="3831" spans="1:6">
      <c r="A3831" s="4">
        <v>0.14930555555555555</v>
      </c>
      <c r="E3831" s="16">
        <v>0.14930555555555555</v>
      </c>
      <c r="F3831" s="16">
        <f t="shared" si="60"/>
        <v>2.488425925925926E-3</v>
      </c>
    </row>
    <row r="3832" spans="1:6">
      <c r="A3832" s="4">
        <v>0.19722222222222222</v>
      </c>
      <c r="E3832" s="16">
        <v>0.19722222222222222</v>
      </c>
      <c r="F3832" s="16">
        <f t="shared" si="60"/>
        <v>3.2870370370370371E-3</v>
      </c>
    </row>
    <row r="3833" spans="1:6">
      <c r="A3833" s="4">
        <v>0.28402777777777777</v>
      </c>
      <c r="E3833" s="16">
        <v>0.28402777777777777</v>
      </c>
      <c r="F3833" s="16">
        <f t="shared" si="60"/>
        <v>4.7337962962962958E-3</v>
      </c>
    </row>
    <row r="3834" spans="1:6">
      <c r="A3834" s="4">
        <v>0.26874999999999999</v>
      </c>
      <c r="E3834" s="16">
        <v>0.26874999999999999</v>
      </c>
      <c r="F3834" s="16">
        <f t="shared" si="60"/>
        <v>4.4791666666666669E-3</v>
      </c>
    </row>
    <row r="3835" spans="1:6">
      <c r="A3835" s="4">
        <v>0.30555555555555552</v>
      </c>
      <c r="E3835" s="16">
        <v>0.30555555555555552</v>
      </c>
      <c r="F3835" s="16">
        <f t="shared" si="60"/>
        <v>5.0925925925925921E-3</v>
      </c>
    </row>
    <row r="3836" spans="1:6">
      <c r="A3836" s="4">
        <v>0.22916666666666666</v>
      </c>
      <c r="E3836" s="16">
        <v>0.22916666666666666</v>
      </c>
      <c r="F3836" s="16">
        <f t="shared" si="60"/>
        <v>3.8194444444444443E-3</v>
      </c>
    </row>
    <row r="3837" spans="1:6">
      <c r="A3837" s="4">
        <v>0.19791666666666666</v>
      </c>
      <c r="E3837" s="16">
        <v>0.19791666666666666</v>
      </c>
      <c r="F3837" s="16">
        <f t="shared" si="60"/>
        <v>3.2986111111111111E-3</v>
      </c>
    </row>
    <row r="3838" spans="1:6">
      <c r="A3838" s="4">
        <v>0.17430555555555557</v>
      </c>
      <c r="E3838" s="16">
        <v>0.17430555555555557</v>
      </c>
      <c r="F3838" s="16">
        <f t="shared" si="60"/>
        <v>2.9050925925925928E-3</v>
      </c>
    </row>
    <row r="3839" spans="1:6">
      <c r="A3839" s="4">
        <v>0.17152777777777775</v>
      </c>
      <c r="E3839" s="16">
        <v>0.17152777777777775</v>
      </c>
      <c r="F3839" s="16">
        <f t="shared" si="60"/>
        <v>2.8587962962962959E-3</v>
      </c>
    </row>
    <row r="3840" spans="1:6">
      <c r="A3840" s="4">
        <v>0.16666666666666666</v>
      </c>
      <c r="E3840" s="16">
        <v>0.16666666666666666</v>
      </c>
      <c r="F3840" s="16">
        <f t="shared" si="60"/>
        <v>2.7777777777777775E-3</v>
      </c>
    </row>
    <row r="3841" spans="1:6">
      <c r="A3841" s="4">
        <v>0.16041666666666668</v>
      </c>
      <c r="E3841" s="16">
        <v>0.16041666666666668</v>
      </c>
      <c r="F3841" s="16">
        <f t="shared" si="60"/>
        <v>2.6736111111111114E-3</v>
      </c>
    </row>
    <row r="3842" spans="1:6">
      <c r="A3842" s="4">
        <v>0.14375000000000002</v>
      </c>
      <c r="E3842" s="16">
        <v>0.14375000000000002</v>
      </c>
      <c r="F3842" s="16">
        <f t="shared" si="60"/>
        <v>2.3958333333333336E-3</v>
      </c>
    </row>
    <row r="3843" spans="1:6">
      <c r="A3843" s="4">
        <v>0.20069444444444443</v>
      </c>
      <c r="E3843" s="16">
        <v>0.20069444444444443</v>
      </c>
      <c r="F3843" s="16">
        <f t="shared" si="60"/>
        <v>3.3449074074074071E-3</v>
      </c>
    </row>
    <row r="3844" spans="1:6">
      <c r="A3844" s="4">
        <v>0.16180555555555556</v>
      </c>
      <c r="E3844" s="16">
        <v>0.16180555555555556</v>
      </c>
      <c r="F3844" s="16">
        <f t="shared" si="60"/>
        <v>2.6967592592592594E-3</v>
      </c>
    </row>
    <row r="3845" spans="1:6">
      <c r="A3845" s="4">
        <v>0.16041666666666668</v>
      </c>
      <c r="E3845" s="16">
        <v>0.16041666666666668</v>
      </c>
      <c r="F3845" s="16">
        <f t="shared" si="60"/>
        <v>2.6736111111111114E-3</v>
      </c>
    </row>
    <row r="3846" spans="1:6">
      <c r="A3846" s="4">
        <v>0.15902777777777777</v>
      </c>
      <c r="E3846" s="16">
        <v>0.15902777777777777</v>
      </c>
      <c r="F3846" s="16">
        <f t="shared" si="60"/>
        <v>2.650462962962963E-3</v>
      </c>
    </row>
    <row r="3847" spans="1:6">
      <c r="A3847" s="4">
        <v>0.15833333333333333</v>
      </c>
      <c r="E3847" s="16">
        <v>0.15833333333333333</v>
      </c>
      <c r="F3847" s="16">
        <f t="shared" si="60"/>
        <v>2.638888888888889E-3</v>
      </c>
    </row>
    <row r="3848" spans="1:6">
      <c r="A3848" s="4">
        <v>0.15</v>
      </c>
      <c r="E3848" s="16">
        <v>0.15</v>
      </c>
      <c r="F3848" s="16">
        <f t="shared" si="60"/>
        <v>2.5000000000000001E-3</v>
      </c>
    </row>
    <row r="3849" spans="1:6">
      <c r="A3849" s="4">
        <v>0.1451388888888889</v>
      </c>
      <c r="E3849" s="16">
        <v>0.1451388888888889</v>
      </c>
      <c r="F3849" s="16">
        <f t="shared" si="60"/>
        <v>2.4189814814814816E-3</v>
      </c>
    </row>
    <row r="3850" spans="1:6">
      <c r="A3850" s="4">
        <v>0.1423611111111111</v>
      </c>
      <c r="E3850" s="16">
        <v>0.1423611111111111</v>
      </c>
      <c r="F3850" s="16">
        <f t="shared" si="60"/>
        <v>2.3726851851851851E-3</v>
      </c>
    </row>
    <row r="3851" spans="1:6">
      <c r="A3851" s="4">
        <v>0.13402777777777777</v>
      </c>
      <c r="E3851" s="16">
        <v>0.13402777777777777</v>
      </c>
      <c r="F3851" s="16">
        <f t="shared" si="60"/>
        <v>2.2337962962962962E-3</v>
      </c>
    </row>
    <row r="3852" spans="1:6">
      <c r="A3852" s="4">
        <v>0.13194444444444445</v>
      </c>
      <c r="E3852" s="16">
        <v>0.13194444444444445</v>
      </c>
      <c r="F3852" s="16">
        <f t="shared" si="60"/>
        <v>2.1990740740740742E-3</v>
      </c>
    </row>
    <row r="3853" spans="1:6">
      <c r="A3853" s="4">
        <v>0.12916666666666668</v>
      </c>
      <c r="E3853" s="16">
        <v>0.12916666666666668</v>
      </c>
      <c r="F3853" s="16">
        <f t="shared" si="60"/>
        <v>2.1527777777777782E-3</v>
      </c>
    </row>
    <row r="3854" spans="1:6">
      <c r="A3854" s="4">
        <v>0.12638888888888888</v>
      </c>
      <c r="E3854" s="16">
        <v>0.12638888888888888</v>
      </c>
      <c r="F3854" s="16">
        <f t="shared" si="60"/>
        <v>2.1064814814814813E-3</v>
      </c>
    </row>
    <row r="3855" spans="1:6">
      <c r="A3855" s="4">
        <v>0.12569444444444444</v>
      </c>
      <c r="E3855" s="16">
        <v>0.12569444444444444</v>
      </c>
      <c r="F3855" s="16">
        <f t="shared" si="60"/>
        <v>2.0949074074074073E-3</v>
      </c>
    </row>
    <row r="3856" spans="1:6">
      <c r="A3856" s="4">
        <v>0.125</v>
      </c>
      <c r="E3856" s="16">
        <v>0.125</v>
      </c>
      <c r="F3856" s="16">
        <f t="shared" si="60"/>
        <v>2.0833333333333333E-3</v>
      </c>
    </row>
    <row r="3857" spans="1:6">
      <c r="A3857" s="4">
        <v>0.11875000000000001</v>
      </c>
      <c r="E3857" s="16">
        <v>0.11875000000000001</v>
      </c>
      <c r="F3857" s="16">
        <f t="shared" si="60"/>
        <v>1.9791666666666668E-3</v>
      </c>
    </row>
    <row r="3858" spans="1:6">
      <c r="A3858" s="4">
        <v>0.11041666666666666</v>
      </c>
      <c r="E3858" s="16">
        <v>0.11041666666666666</v>
      </c>
      <c r="F3858" s="16">
        <f t="shared" si="60"/>
        <v>1.8402777777777777E-3</v>
      </c>
    </row>
    <row r="3859" spans="1:6">
      <c r="A3859" s="4">
        <v>0.20138888888888887</v>
      </c>
      <c r="E3859" s="16">
        <v>0.20138888888888887</v>
      </c>
      <c r="F3859" s="16">
        <f t="shared" si="60"/>
        <v>3.3564814814814811E-3</v>
      </c>
    </row>
    <row r="3860" spans="1:6">
      <c r="A3860" s="4">
        <v>0.19652777777777777</v>
      </c>
      <c r="E3860" s="16">
        <v>0.19652777777777777</v>
      </c>
      <c r="F3860" s="16">
        <f t="shared" si="60"/>
        <v>3.2754629629629631E-3</v>
      </c>
    </row>
    <row r="3861" spans="1:6">
      <c r="A3861" s="4">
        <v>0.18055555555555555</v>
      </c>
      <c r="E3861" s="16">
        <v>0.18055555555555555</v>
      </c>
      <c r="F3861" s="16">
        <f t="shared" si="60"/>
        <v>3.0092592592592593E-3</v>
      </c>
    </row>
    <row r="3862" spans="1:6">
      <c r="A3862" s="4">
        <v>0.17777777777777778</v>
      </c>
      <c r="E3862" s="16">
        <v>0.17777777777777778</v>
      </c>
      <c r="F3862" s="16">
        <f t="shared" si="60"/>
        <v>2.9629629629629632E-3</v>
      </c>
    </row>
    <row r="3863" spans="1:6">
      <c r="A3863" s="4">
        <v>0.17777777777777778</v>
      </c>
      <c r="E3863" s="16">
        <v>0.17777777777777778</v>
      </c>
      <c r="F3863" s="16">
        <f t="shared" si="60"/>
        <v>2.9629629629629632E-3</v>
      </c>
    </row>
    <row r="3864" spans="1:6">
      <c r="A3864" s="4">
        <v>0.1763888888888889</v>
      </c>
      <c r="E3864" s="16">
        <v>0.1763888888888889</v>
      </c>
      <c r="F3864" s="16">
        <f t="shared" si="60"/>
        <v>2.9398148148148148E-3</v>
      </c>
    </row>
    <row r="3865" spans="1:6">
      <c r="A3865" s="4">
        <v>0.17291666666666669</v>
      </c>
      <c r="E3865" s="16">
        <v>0.17291666666666669</v>
      </c>
      <c r="F3865" s="16">
        <f t="shared" si="60"/>
        <v>2.8819444444444448E-3</v>
      </c>
    </row>
    <row r="3866" spans="1:6">
      <c r="A3866" s="4">
        <v>0.17222222222222225</v>
      </c>
      <c r="E3866" s="16">
        <v>0.17222222222222225</v>
      </c>
      <c r="F3866" s="16">
        <f t="shared" si="60"/>
        <v>2.8703703703703708E-3</v>
      </c>
    </row>
    <row r="3867" spans="1:6">
      <c r="A3867" s="4">
        <v>0.17013888888888887</v>
      </c>
      <c r="E3867" s="16">
        <v>0.17013888888888887</v>
      </c>
      <c r="F3867" s="16">
        <f t="shared" si="60"/>
        <v>2.8356481481481479E-3</v>
      </c>
    </row>
    <row r="3868" spans="1:6">
      <c r="A3868" s="4">
        <v>0.15277777777777776</v>
      </c>
      <c r="E3868" s="16">
        <v>0.15277777777777776</v>
      </c>
      <c r="F3868" s="16">
        <f t="shared" si="60"/>
        <v>2.5462962962962961E-3</v>
      </c>
    </row>
    <row r="3869" spans="1:6">
      <c r="A3869" s="4">
        <v>0.15277777777777776</v>
      </c>
      <c r="E3869" s="16">
        <v>0.15277777777777776</v>
      </c>
      <c r="F3869" s="16">
        <f t="shared" si="60"/>
        <v>2.5462962962962961E-3</v>
      </c>
    </row>
    <row r="3870" spans="1:6">
      <c r="A3870" s="4">
        <v>0.14444444444444446</v>
      </c>
      <c r="E3870" s="16">
        <v>0.14444444444444446</v>
      </c>
      <c r="F3870" s="16">
        <f t="shared" si="60"/>
        <v>2.4074074074074076E-3</v>
      </c>
    </row>
    <row r="3871" spans="1:6">
      <c r="A3871" s="4">
        <v>0.12013888888888889</v>
      </c>
      <c r="E3871" s="16">
        <v>0.12013888888888889</v>
      </c>
      <c r="F3871" s="16">
        <f t="shared" ref="F3871:F3934" si="61">E3871/60</f>
        <v>2.0023148148148148E-3</v>
      </c>
    </row>
    <row r="3872" spans="1:6">
      <c r="A3872" s="4">
        <v>0.14583333333333334</v>
      </c>
      <c r="E3872" s="16">
        <v>0.14583333333333334</v>
      </c>
      <c r="F3872" s="16">
        <f t="shared" si="61"/>
        <v>2.4305555555555556E-3</v>
      </c>
    </row>
    <row r="3873" spans="1:6">
      <c r="A3873" s="4">
        <v>0.17777777777777778</v>
      </c>
      <c r="E3873" s="16">
        <v>0.17777777777777778</v>
      </c>
      <c r="F3873" s="16">
        <f t="shared" si="61"/>
        <v>2.9629629629629632E-3</v>
      </c>
    </row>
    <row r="3874" spans="1:6">
      <c r="A3874" s="4">
        <v>0.15555555555555556</v>
      </c>
      <c r="E3874" s="16">
        <v>0.15555555555555556</v>
      </c>
      <c r="F3874" s="16">
        <f t="shared" si="61"/>
        <v>2.5925925925925925E-3</v>
      </c>
    </row>
    <row r="3875" spans="1:6">
      <c r="A3875" s="4">
        <v>0.14097222222222222</v>
      </c>
      <c r="E3875" s="16">
        <v>0.14097222222222222</v>
      </c>
      <c r="F3875" s="16">
        <f t="shared" si="61"/>
        <v>2.3495370370370371E-3</v>
      </c>
    </row>
    <row r="3876" spans="1:6">
      <c r="A3876" s="4">
        <v>0.17013888888888887</v>
      </c>
      <c r="E3876" s="16">
        <v>0.17013888888888887</v>
      </c>
      <c r="F3876" s="16">
        <f t="shared" si="61"/>
        <v>2.8356481481481479E-3</v>
      </c>
    </row>
    <row r="3877" spans="1:6">
      <c r="A3877" s="4">
        <v>0.16041666666666668</v>
      </c>
      <c r="E3877" s="16">
        <v>0.16041666666666668</v>
      </c>
      <c r="F3877" s="16">
        <f t="shared" si="61"/>
        <v>2.6736111111111114E-3</v>
      </c>
    </row>
    <row r="3878" spans="1:6">
      <c r="A3878" s="4">
        <v>0.15347222222222223</v>
      </c>
      <c r="E3878" s="16">
        <v>0.15347222222222223</v>
      </c>
      <c r="F3878" s="16">
        <f t="shared" si="61"/>
        <v>2.5578703703703705E-3</v>
      </c>
    </row>
    <row r="3879" spans="1:6">
      <c r="A3879" s="4">
        <v>0.14722222222222223</v>
      </c>
      <c r="E3879" s="16">
        <v>0.14722222222222223</v>
      </c>
      <c r="F3879" s="16">
        <f t="shared" si="61"/>
        <v>2.4537037037037036E-3</v>
      </c>
    </row>
    <row r="3880" spans="1:6">
      <c r="A3880" s="4">
        <v>0.16666666666666666</v>
      </c>
      <c r="E3880" s="16">
        <v>0.16666666666666666</v>
      </c>
      <c r="F3880" s="16">
        <f t="shared" si="61"/>
        <v>2.7777777777777775E-3</v>
      </c>
    </row>
    <row r="3881" spans="1:6">
      <c r="A3881" s="4">
        <v>0.20694444444444446</v>
      </c>
      <c r="E3881" s="16">
        <v>0.20694444444444446</v>
      </c>
      <c r="F3881" s="16">
        <f t="shared" si="61"/>
        <v>3.4490740740740745E-3</v>
      </c>
    </row>
    <row r="3882" spans="1:6">
      <c r="A3882" s="4">
        <v>0.1673611111111111</v>
      </c>
      <c r="E3882" s="16">
        <v>0.1673611111111111</v>
      </c>
      <c r="F3882" s="16">
        <f t="shared" si="61"/>
        <v>2.7893518518518515E-3</v>
      </c>
    </row>
    <row r="3883" spans="1:6">
      <c r="A3883" s="4">
        <v>0.19999999999999998</v>
      </c>
      <c r="E3883" s="16">
        <v>0.19999999999999998</v>
      </c>
      <c r="F3883" s="16">
        <f t="shared" si="61"/>
        <v>3.3333333333333331E-3</v>
      </c>
    </row>
    <row r="3884" spans="1:6">
      <c r="A3884" s="4">
        <v>0.2298611111111111</v>
      </c>
      <c r="E3884" s="16">
        <v>0.2298611111111111</v>
      </c>
      <c r="F3884" s="16">
        <f t="shared" si="61"/>
        <v>3.8310185185185183E-3</v>
      </c>
    </row>
    <row r="3885" spans="1:6">
      <c r="A3885" s="4">
        <v>0.18541666666666667</v>
      </c>
      <c r="E3885" s="16">
        <v>0.18541666666666667</v>
      </c>
      <c r="F3885" s="16">
        <f t="shared" si="61"/>
        <v>3.0902777777777777E-3</v>
      </c>
    </row>
    <row r="3886" spans="1:6">
      <c r="A3886" s="4">
        <v>0.16874999999999998</v>
      </c>
      <c r="E3886" s="16">
        <v>0.16874999999999998</v>
      </c>
      <c r="F3886" s="16">
        <f t="shared" si="61"/>
        <v>2.8124999999999999E-3</v>
      </c>
    </row>
    <row r="3887" spans="1:6">
      <c r="A3887" s="4">
        <v>0.16874999999999998</v>
      </c>
      <c r="E3887" s="16">
        <v>0.16874999999999998</v>
      </c>
      <c r="F3887" s="16">
        <f t="shared" si="61"/>
        <v>2.8124999999999999E-3</v>
      </c>
    </row>
    <row r="3888" spans="1:6">
      <c r="A3888" s="4">
        <v>0.16527777777777777</v>
      </c>
      <c r="E3888" s="16">
        <v>0.16527777777777777</v>
      </c>
      <c r="F3888" s="16">
        <f t="shared" si="61"/>
        <v>2.7546296296296294E-3</v>
      </c>
    </row>
    <row r="3889" spans="1:6">
      <c r="A3889" s="4">
        <v>0.14930555555555555</v>
      </c>
      <c r="E3889" s="16">
        <v>0.14930555555555555</v>
      </c>
      <c r="F3889" s="16">
        <f t="shared" si="61"/>
        <v>2.488425925925926E-3</v>
      </c>
    </row>
    <row r="3890" spans="1:6">
      <c r="A3890" s="4">
        <v>0.14861111111111111</v>
      </c>
      <c r="E3890" s="16">
        <v>0.14861111111111111</v>
      </c>
      <c r="F3890" s="16">
        <f t="shared" si="61"/>
        <v>2.476851851851852E-3</v>
      </c>
    </row>
    <row r="3891" spans="1:6">
      <c r="A3891" s="4">
        <v>0.1361111111111111</v>
      </c>
      <c r="E3891" s="16">
        <v>0.1361111111111111</v>
      </c>
      <c r="F3891" s="16">
        <f t="shared" si="61"/>
        <v>2.2685185185185182E-3</v>
      </c>
    </row>
    <row r="3892" spans="1:6">
      <c r="A3892" s="4">
        <v>0.20902777777777778</v>
      </c>
      <c r="E3892" s="16">
        <v>0.20902777777777778</v>
      </c>
      <c r="F3892" s="16">
        <f t="shared" si="61"/>
        <v>3.4837962962962965E-3</v>
      </c>
    </row>
    <row r="3893" spans="1:6">
      <c r="A3893" s="4">
        <v>0.17083333333333331</v>
      </c>
      <c r="E3893" s="16">
        <v>0.17083333333333331</v>
      </c>
      <c r="F3893" s="16">
        <f t="shared" si="61"/>
        <v>2.8472222222222219E-3</v>
      </c>
    </row>
    <row r="3894" spans="1:6">
      <c r="A3894" s="4">
        <v>0.16874999999999998</v>
      </c>
      <c r="E3894" s="16">
        <v>0.16874999999999998</v>
      </c>
      <c r="F3894" s="16">
        <f t="shared" si="61"/>
        <v>2.8124999999999999E-3</v>
      </c>
    </row>
    <row r="3895" spans="1:6">
      <c r="A3895" s="4">
        <v>0.16041666666666668</v>
      </c>
      <c r="E3895" s="16">
        <v>0.16041666666666668</v>
      </c>
      <c r="F3895" s="16">
        <f t="shared" si="61"/>
        <v>2.6736111111111114E-3</v>
      </c>
    </row>
    <row r="3896" spans="1:6">
      <c r="A3896" s="4">
        <v>0.13263888888888889</v>
      </c>
      <c r="E3896" s="16">
        <v>0.13263888888888889</v>
      </c>
      <c r="F3896" s="16">
        <f t="shared" si="61"/>
        <v>2.2106481481481482E-3</v>
      </c>
    </row>
    <row r="3897" spans="1:6">
      <c r="A3897" s="4">
        <v>9.3055555555555558E-2</v>
      </c>
      <c r="E3897" s="16">
        <v>9.3055555555555558E-2</v>
      </c>
      <c r="F3897" s="16">
        <f t="shared" si="61"/>
        <v>1.5509259259259259E-3</v>
      </c>
    </row>
    <row r="3898" spans="1:6">
      <c r="A3898" s="4">
        <v>0.17013888888888887</v>
      </c>
      <c r="E3898" s="16">
        <v>0.17013888888888887</v>
      </c>
      <c r="F3898" s="16">
        <f t="shared" si="61"/>
        <v>2.8356481481481479E-3</v>
      </c>
    </row>
    <row r="3899" spans="1:6">
      <c r="A3899" s="4">
        <v>0.15763888888888888</v>
      </c>
      <c r="E3899" s="16">
        <v>0.15763888888888888</v>
      </c>
      <c r="F3899" s="16">
        <f t="shared" si="61"/>
        <v>2.6273148148148145E-3</v>
      </c>
    </row>
    <row r="3900" spans="1:6">
      <c r="A3900" s="4">
        <v>0.10833333333333334</v>
      </c>
      <c r="E3900" s="16">
        <v>0.10833333333333334</v>
      </c>
      <c r="F3900" s="16">
        <f t="shared" si="61"/>
        <v>1.8055555555555557E-3</v>
      </c>
    </row>
    <row r="3901" spans="1:6">
      <c r="A3901" s="4">
        <v>2.5694444444444447E-2</v>
      </c>
      <c r="E3901" s="16">
        <v>2.5694444444444447E-2</v>
      </c>
      <c r="F3901" s="16">
        <f t="shared" si="61"/>
        <v>4.2824074074074081E-4</v>
      </c>
    </row>
    <row r="3902" spans="1:6">
      <c r="A3902" s="4">
        <v>0.21249999999999999</v>
      </c>
      <c r="E3902" s="16">
        <v>0.21249999999999999</v>
      </c>
      <c r="F3902" s="16">
        <f t="shared" si="61"/>
        <v>3.5416666666666665E-3</v>
      </c>
    </row>
    <row r="3903" spans="1:6">
      <c r="A3903" s="4">
        <v>0.20833333333333334</v>
      </c>
      <c r="E3903" s="16">
        <v>0.20833333333333334</v>
      </c>
      <c r="F3903" s="16">
        <f t="shared" si="61"/>
        <v>3.4722222222222225E-3</v>
      </c>
    </row>
    <row r="3904" spans="1:6">
      <c r="A3904" s="4">
        <v>0.18958333333333333</v>
      </c>
      <c r="E3904" s="16">
        <v>0.18958333333333333</v>
      </c>
      <c r="F3904" s="16">
        <f t="shared" si="61"/>
        <v>3.1597222222222222E-3</v>
      </c>
    </row>
    <row r="3905" spans="1:6">
      <c r="A3905" s="4">
        <v>0.18402777777777779</v>
      </c>
      <c r="E3905" s="16">
        <v>0.18402777777777779</v>
      </c>
      <c r="F3905" s="16">
        <f t="shared" si="61"/>
        <v>3.0671296296296297E-3</v>
      </c>
    </row>
    <row r="3906" spans="1:6">
      <c r="A3906" s="4">
        <v>0.18055555555555555</v>
      </c>
      <c r="E3906" s="16">
        <v>0.18055555555555555</v>
      </c>
      <c r="F3906" s="16">
        <f t="shared" si="61"/>
        <v>3.0092592592592593E-3</v>
      </c>
    </row>
    <row r="3907" spans="1:6">
      <c r="A3907" s="4">
        <v>0.15208333333333332</v>
      </c>
      <c r="E3907" s="16">
        <v>0.15208333333333332</v>
      </c>
      <c r="F3907" s="16">
        <f t="shared" si="61"/>
        <v>2.5347222222222221E-3</v>
      </c>
    </row>
    <row r="3908" spans="1:6">
      <c r="A3908" s="4">
        <v>0.22500000000000001</v>
      </c>
      <c r="E3908" s="16">
        <v>0.22500000000000001</v>
      </c>
      <c r="F3908" s="16">
        <f t="shared" si="61"/>
        <v>3.7500000000000003E-3</v>
      </c>
    </row>
    <row r="3909" spans="1:6">
      <c r="A3909" s="4">
        <v>0.18472222222222223</v>
      </c>
      <c r="E3909" s="16">
        <v>0.18472222222222223</v>
      </c>
      <c r="F3909" s="16">
        <f t="shared" si="61"/>
        <v>3.0787037037037037E-3</v>
      </c>
    </row>
    <row r="3910" spans="1:6">
      <c r="A3910" s="4">
        <v>0.15972222222222224</v>
      </c>
      <c r="E3910" s="16">
        <v>0.15972222222222224</v>
      </c>
      <c r="F3910" s="16">
        <f t="shared" si="61"/>
        <v>2.6620370370370374E-3</v>
      </c>
    </row>
    <row r="3911" spans="1:6">
      <c r="A3911" s="4">
        <v>0.15277777777777776</v>
      </c>
      <c r="E3911" s="16">
        <v>0.15277777777777776</v>
      </c>
      <c r="F3911" s="16">
        <f t="shared" si="61"/>
        <v>2.5462962962962961E-3</v>
      </c>
    </row>
    <row r="3912" spans="1:6">
      <c r="A3912" s="4">
        <v>0.15138888888888888</v>
      </c>
      <c r="E3912" s="16">
        <v>0.15138888888888888</v>
      </c>
      <c r="F3912" s="16">
        <f t="shared" si="61"/>
        <v>2.5231481481481481E-3</v>
      </c>
    </row>
    <row r="3913" spans="1:6">
      <c r="A3913" s="4">
        <v>0.15138888888888888</v>
      </c>
      <c r="E3913" s="16">
        <v>0.15138888888888888</v>
      </c>
      <c r="F3913" s="16">
        <f t="shared" si="61"/>
        <v>2.5231481481481481E-3</v>
      </c>
    </row>
    <row r="3914" spans="1:6">
      <c r="A3914" s="4">
        <v>0.12986111111111112</v>
      </c>
      <c r="E3914" s="16">
        <v>0.12986111111111112</v>
      </c>
      <c r="F3914" s="16">
        <f t="shared" si="61"/>
        <v>2.1643518518518522E-3</v>
      </c>
    </row>
    <row r="3915" spans="1:6">
      <c r="A3915" s="4">
        <v>0.16805555555555554</v>
      </c>
      <c r="E3915" s="16">
        <v>0.16805555555555554</v>
      </c>
      <c r="F3915" s="16">
        <f t="shared" si="61"/>
        <v>2.8009259259259259E-3</v>
      </c>
    </row>
    <row r="3916" spans="1:6">
      <c r="A3916" s="4">
        <v>0.22500000000000001</v>
      </c>
      <c r="E3916" s="16">
        <v>0.22500000000000001</v>
      </c>
      <c r="F3916" s="16">
        <f t="shared" si="61"/>
        <v>3.7500000000000003E-3</v>
      </c>
    </row>
    <row r="3917" spans="1:6">
      <c r="A3917" s="4">
        <v>0.15486111111111112</v>
      </c>
      <c r="E3917" s="16">
        <v>0.15486111111111112</v>
      </c>
      <c r="F3917" s="16">
        <f t="shared" si="61"/>
        <v>2.5810185185185185E-3</v>
      </c>
    </row>
    <row r="3918" spans="1:6">
      <c r="A3918" s="4">
        <v>0.37916666666666665</v>
      </c>
      <c r="E3918" s="16">
        <v>0.37916666666666665</v>
      </c>
      <c r="F3918" s="16">
        <f t="shared" si="61"/>
        <v>6.3194444444444444E-3</v>
      </c>
    </row>
    <row r="3919" spans="1:6">
      <c r="A3919" s="4">
        <v>0.27569444444444446</v>
      </c>
      <c r="E3919" s="16">
        <v>0.27569444444444446</v>
      </c>
      <c r="F3919" s="16">
        <f t="shared" si="61"/>
        <v>4.5949074074074078E-3</v>
      </c>
    </row>
    <row r="3920" spans="1:6">
      <c r="A3920" s="4">
        <v>0.23611111111111113</v>
      </c>
      <c r="E3920" s="16">
        <v>0.23611111111111113</v>
      </c>
      <c r="F3920" s="16">
        <f t="shared" si="61"/>
        <v>3.9351851851851857E-3</v>
      </c>
    </row>
    <row r="3921" spans="1:6">
      <c r="A3921" s="4">
        <v>0.23263888888888887</v>
      </c>
      <c r="E3921" s="16">
        <v>0.23263888888888887</v>
      </c>
      <c r="F3921" s="16">
        <f t="shared" si="61"/>
        <v>3.8773148148148143E-3</v>
      </c>
    </row>
    <row r="3922" spans="1:6">
      <c r="A3922" s="4">
        <v>0.21944444444444444</v>
      </c>
      <c r="E3922" s="16">
        <v>0.21944444444444444</v>
      </c>
      <c r="F3922" s="16">
        <f t="shared" si="61"/>
        <v>3.6574074074074074E-3</v>
      </c>
    </row>
    <row r="3923" spans="1:6">
      <c r="A3923" s="4">
        <v>0.21597222222222223</v>
      </c>
      <c r="E3923" s="16">
        <v>0.21597222222222223</v>
      </c>
      <c r="F3923" s="16">
        <f t="shared" si="61"/>
        <v>3.5995370370370374E-3</v>
      </c>
    </row>
    <row r="3924" spans="1:6">
      <c r="A3924" s="4">
        <v>0.19513888888888889</v>
      </c>
      <c r="E3924" s="16">
        <v>0.19513888888888889</v>
      </c>
      <c r="F3924" s="16">
        <f t="shared" si="61"/>
        <v>3.2523148148148147E-3</v>
      </c>
    </row>
    <row r="3925" spans="1:6">
      <c r="A3925" s="4">
        <v>0.17986111111111111</v>
      </c>
      <c r="E3925" s="16">
        <v>0.17986111111111111</v>
      </c>
      <c r="F3925" s="16">
        <f t="shared" si="61"/>
        <v>2.9976851851851853E-3</v>
      </c>
    </row>
    <row r="3926" spans="1:6">
      <c r="A3926" s="4">
        <v>0.17847222222222223</v>
      </c>
      <c r="E3926" s="16">
        <v>0.17847222222222223</v>
      </c>
      <c r="F3926" s="16">
        <f t="shared" si="61"/>
        <v>2.9745370370370373E-3</v>
      </c>
    </row>
    <row r="3927" spans="1:6">
      <c r="A3927" s="4">
        <v>0.30763888888888891</v>
      </c>
      <c r="E3927" s="16">
        <v>0.30763888888888891</v>
      </c>
      <c r="F3927" s="16">
        <f t="shared" si="61"/>
        <v>5.1273148148148154E-3</v>
      </c>
    </row>
    <row r="3928" spans="1:6">
      <c r="A3928" s="4">
        <v>0.2902777777777778</v>
      </c>
      <c r="E3928" s="16">
        <v>0.2902777777777778</v>
      </c>
      <c r="F3928" s="16">
        <f t="shared" si="61"/>
        <v>4.8379629629629632E-3</v>
      </c>
    </row>
    <row r="3929" spans="1:6">
      <c r="A3929" s="4">
        <v>3.1944444444444449E-2</v>
      </c>
      <c r="E3929" s="16">
        <v>3.1944444444444449E-2</v>
      </c>
      <c r="F3929" s="16">
        <f t="shared" si="61"/>
        <v>5.3240740740740744E-4</v>
      </c>
    </row>
    <row r="3930" spans="1:6">
      <c r="A3930" s="4">
        <v>0.12638888888888888</v>
      </c>
      <c r="E3930" s="16">
        <v>0.12638888888888888</v>
      </c>
      <c r="F3930" s="16">
        <f t="shared" si="61"/>
        <v>2.1064814814814813E-3</v>
      </c>
    </row>
    <row r="3931" spans="1:6">
      <c r="A3931" s="4">
        <v>0.11875000000000001</v>
      </c>
      <c r="E3931" s="16">
        <v>0.11875000000000001</v>
      </c>
      <c r="F3931" s="16">
        <f t="shared" si="61"/>
        <v>1.9791666666666668E-3</v>
      </c>
    </row>
    <row r="3932" spans="1:6">
      <c r="A3932" s="4">
        <v>0.10069444444444443</v>
      </c>
      <c r="E3932" s="16">
        <v>0.10069444444444443</v>
      </c>
      <c r="F3932" s="16">
        <f t="shared" si="61"/>
        <v>1.6782407407407406E-3</v>
      </c>
    </row>
    <row r="3933" spans="1:6">
      <c r="A3933" s="4">
        <v>6.805555555555555E-2</v>
      </c>
      <c r="E3933" s="16">
        <v>6.805555555555555E-2</v>
      </c>
      <c r="F3933" s="16">
        <f t="shared" si="61"/>
        <v>1.1342592592592591E-3</v>
      </c>
    </row>
    <row r="3934" spans="1:6">
      <c r="A3934" s="4">
        <v>4.3750000000000004E-2</v>
      </c>
      <c r="E3934" s="16">
        <v>4.3750000000000004E-2</v>
      </c>
      <c r="F3934" s="16">
        <f t="shared" si="61"/>
        <v>7.291666666666667E-4</v>
      </c>
    </row>
    <row r="3935" spans="1:6">
      <c r="A3935" s="4">
        <v>4.2361111111111106E-2</v>
      </c>
      <c r="E3935" s="16">
        <v>4.2361111111111106E-2</v>
      </c>
      <c r="F3935" s="16">
        <f t="shared" ref="F3935:F3998" si="62">E3935/60</f>
        <v>7.0601851851851847E-4</v>
      </c>
    </row>
    <row r="3936" spans="1:6">
      <c r="A3936" s="4">
        <v>0.16597222222222222</v>
      </c>
      <c r="E3936" s="16">
        <v>0.16597222222222222</v>
      </c>
      <c r="F3936" s="16">
        <f t="shared" si="62"/>
        <v>2.7662037037037034E-3</v>
      </c>
    </row>
    <row r="3937" spans="1:6">
      <c r="A3937" s="4">
        <v>0.17430555555555557</v>
      </c>
      <c r="E3937" s="16">
        <v>0.17430555555555557</v>
      </c>
      <c r="F3937" s="16">
        <f t="shared" si="62"/>
        <v>2.9050925925925928E-3</v>
      </c>
    </row>
    <row r="3938" spans="1:6">
      <c r="A3938" s="4">
        <v>0.11527777777777777</v>
      </c>
      <c r="E3938" s="16">
        <v>0.11527777777777777</v>
      </c>
      <c r="F3938" s="16">
        <f t="shared" si="62"/>
        <v>1.9212962962962962E-3</v>
      </c>
    </row>
    <row r="3939" spans="1:6">
      <c r="A3939" s="4">
        <v>0.20069444444444443</v>
      </c>
      <c r="E3939" s="16">
        <v>0.20069444444444443</v>
      </c>
      <c r="F3939" s="16">
        <f t="shared" si="62"/>
        <v>3.3449074074074071E-3</v>
      </c>
    </row>
    <row r="3940" spans="1:6">
      <c r="A3940" s="4">
        <v>0.15069444444444444</v>
      </c>
      <c r="E3940" s="16">
        <v>0.15069444444444444</v>
      </c>
      <c r="F3940" s="16">
        <f t="shared" si="62"/>
        <v>2.5115740740740741E-3</v>
      </c>
    </row>
    <row r="3941" spans="1:6">
      <c r="A3941" s="4">
        <v>0.11458333333333333</v>
      </c>
      <c r="E3941" s="16">
        <v>0.11458333333333333</v>
      </c>
      <c r="F3941" s="16">
        <f t="shared" si="62"/>
        <v>1.9097222222222222E-3</v>
      </c>
    </row>
    <row r="3942" spans="1:6">
      <c r="A3942" s="4">
        <v>0.1013888888888889</v>
      </c>
      <c r="E3942" s="16">
        <v>0.1013888888888889</v>
      </c>
      <c r="F3942" s="16">
        <f t="shared" si="62"/>
        <v>1.689814814814815E-3</v>
      </c>
    </row>
    <row r="3943" spans="1:6">
      <c r="A3943" s="4">
        <v>8.8888888888888892E-2</v>
      </c>
      <c r="E3943" s="16">
        <v>8.8888888888888892E-2</v>
      </c>
      <c r="F3943" s="16">
        <f t="shared" si="62"/>
        <v>1.4814814814814816E-3</v>
      </c>
    </row>
    <row r="3944" spans="1:6">
      <c r="A3944" s="4">
        <v>0.16180555555555556</v>
      </c>
      <c r="E3944" s="16">
        <v>0.16180555555555556</v>
      </c>
      <c r="F3944" s="16">
        <f t="shared" si="62"/>
        <v>2.6967592592592594E-3</v>
      </c>
    </row>
    <row r="3945" spans="1:6">
      <c r="A3945" s="4">
        <v>0.14583333333333334</v>
      </c>
      <c r="E3945" s="16">
        <v>0.14583333333333334</v>
      </c>
      <c r="F3945" s="16">
        <f t="shared" si="62"/>
        <v>2.4305555555555556E-3</v>
      </c>
    </row>
    <row r="3946" spans="1:6">
      <c r="A3946" s="4">
        <v>0.15277777777777776</v>
      </c>
      <c r="E3946" s="16">
        <v>0.15277777777777776</v>
      </c>
      <c r="F3946" s="16">
        <f t="shared" si="62"/>
        <v>2.5462962962962961E-3</v>
      </c>
    </row>
    <row r="3947" spans="1:6">
      <c r="A3947" s="4">
        <v>0.10902777777777778</v>
      </c>
      <c r="E3947" s="16">
        <v>0.10902777777777778</v>
      </c>
      <c r="F3947" s="16">
        <f t="shared" si="62"/>
        <v>1.8171296296296297E-3</v>
      </c>
    </row>
    <row r="3948" spans="1:6">
      <c r="A3948" s="4">
        <v>0.24652777777777779</v>
      </c>
      <c r="E3948" s="16">
        <v>0.24652777777777779</v>
      </c>
      <c r="F3948" s="16">
        <f t="shared" si="62"/>
        <v>4.1087962962962962E-3</v>
      </c>
    </row>
    <row r="3949" spans="1:6">
      <c r="A3949" s="4">
        <v>0.13749999999999998</v>
      </c>
      <c r="E3949" s="16">
        <v>0.13749999999999998</v>
      </c>
      <c r="F3949" s="16">
        <f t="shared" si="62"/>
        <v>2.2916666666666662E-3</v>
      </c>
    </row>
    <row r="3950" spans="1:6">
      <c r="A3950" s="4">
        <v>0.13333333333333333</v>
      </c>
      <c r="E3950" s="16">
        <v>0.13333333333333333</v>
      </c>
      <c r="F3950" s="16">
        <f t="shared" si="62"/>
        <v>2.2222222222222222E-3</v>
      </c>
    </row>
    <row r="3951" spans="1:6">
      <c r="A3951" s="4">
        <v>0.22638888888888889</v>
      </c>
      <c r="E3951" s="16">
        <v>0.22638888888888889</v>
      </c>
      <c r="F3951" s="16">
        <f t="shared" si="62"/>
        <v>3.7731481481481483E-3</v>
      </c>
    </row>
    <row r="3952" spans="1:6">
      <c r="A3952" s="4">
        <v>0.24374999999999999</v>
      </c>
      <c r="E3952" s="16">
        <v>0.24374999999999999</v>
      </c>
      <c r="F3952" s="16">
        <f t="shared" si="62"/>
        <v>4.0625000000000001E-3</v>
      </c>
    </row>
    <row r="3953" spans="1:6">
      <c r="A3953" s="4">
        <v>0.17083333333333331</v>
      </c>
      <c r="E3953" s="16">
        <v>0.17083333333333331</v>
      </c>
      <c r="F3953" s="16">
        <f t="shared" si="62"/>
        <v>2.8472222222222219E-3</v>
      </c>
    </row>
    <row r="3954" spans="1:6">
      <c r="A3954" s="4">
        <v>0.11944444444444445</v>
      </c>
      <c r="E3954" s="16">
        <v>0.11944444444444445</v>
      </c>
      <c r="F3954" s="16">
        <f t="shared" si="62"/>
        <v>1.9907407407407408E-3</v>
      </c>
    </row>
    <row r="3955" spans="1:6">
      <c r="A3955" s="4">
        <v>0.10972222222222222</v>
      </c>
      <c r="E3955" s="16">
        <v>0.10972222222222222</v>
      </c>
      <c r="F3955" s="16">
        <f t="shared" si="62"/>
        <v>1.8287037037037037E-3</v>
      </c>
    </row>
    <row r="3956" spans="1:6">
      <c r="A3956" s="4">
        <v>0.11875000000000001</v>
      </c>
      <c r="E3956" s="16">
        <v>0.11875000000000001</v>
      </c>
      <c r="F3956" s="16">
        <f t="shared" si="62"/>
        <v>1.9791666666666668E-3</v>
      </c>
    </row>
    <row r="3957" spans="1:6">
      <c r="A3957" s="4">
        <v>0.17847222222222223</v>
      </c>
      <c r="E3957" s="16">
        <v>0.17847222222222223</v>
      </c>
      <c r="F3957" s="16">
        <f t="shared" si="62"/>
        <v>2.9745370370370373E-3</v>
      </c>
    </row>
    <row r="3958" spans="1:6">
      <c r="A3958" s="4">
        <v>0.14722222222222223</v>
      </c>
      <c r="E3958" s="16">
        <v>0.14722222222222223</v>
      </c>
      <c r="F3958" s="16">
        <f t="shared" si="62"/>
        <v>2.4537037037037036E-3</v>
      </c>
    </row>
    <row r="3959" spans="1:6">
      <c r="A3959" s="4">
        <v>0.13125000000000001</v>
      </c>
      <c r="E3959" s="16">
        <v>0.13125000000000001</v>
      </c>
      <c r="F3959" s="16">
        <f t="shared" si="62"/>
        <v>2.1875000000000002E-3</v>
      </c>
    </row>
    <row r="3960" spans="1:6">
      <c r="A3960" s="4">
        <v>0.12569444444444444</v>
      </c>
      <c r="E3960" s="16">
        <v>0.12569444444444444</v>
      </c>
      <c r="F3960" s="16">
        <f t="shared" si="62"/>
        <v>2.0949074074074073E-3</v>
      </c>
    </row>
    <row r="3961" spans="1:6">
      <c r="A3961" s="4">
        <v>0.12083333333333333</v>
      </c>
      <c r="E3961" s="16">
        <v>0.12083333333333333</v>
      </c>
      <c r="F3961" s="16">
        <f t="shared" si="62"/>
        <v>2.0138888888888888E-3</v>
      </c>
    </row>
    <row r="3962" spans="1:6">
      <c r="A3962" s="4">
        <v>0.11527777777777777</v>
      </c>
      <c r="E3962" s="16">
        <v>0.11527777777777777</v>
      </c>
      <c r="F3962" s="16">
        <f t="shared" si="62"/>
        <v>1.9212962962962962E-3</v>
      </c>
    </row>
    <row r="3963" spans="1:6">
      <c r="A3963" s="4">
        <v>0.1125</v>
      </c>
      <c r="E3963" s="16">
        <v>0.1125</v>
      </c>
      <c r="F3963" s="16">
        <f t="shared" si="62"/>
        <v>1.8750000000000001E-3</v>
      </c>
    </row>
    <row r="3964" spans="1:6">
      <c r="A3964" s="4">
        <v>0.10555555555555556</v>
      </c>
      <c r="E3964" s="16">
        <v>0.10555555555555556</v>
      </c>
      <c r="F3964" s="16">
        <f t="shared" si="62"/>
        <v>1.7592592592592592E-3</v>
      </c>
    </row>
    <row r="3965" spans="1:6">
      <c r="A3965" s="4">
        <v>0.10069444444444443</v>
      </c>
      <c r="E3965" s="16">
        <v>0.10069444444444443</v>
      </c>
      <c r="F3965" s="16">
        <f t="shared" si="62"/>
        <v>1.6782407407407406E-3</v>
      </c>
    </row>
    <row r="3966" spans="1:6">
      <c r="A3966" s="4">
        <v>6.6666666666666666E-2</v>
      </c>
      <c r="E3966" s="16">
        <v>6.6666666666666666E-2</v>
      </c>
      <c r="F3966" s="16">
        <f t="shared" si="62"/>
        <v>1.1111111111111111E-3</v>
      </c>
    </row>
    <row r="3967" spans="1:6">
      <c r="A3967" s="4">
        <v>6.5972222222222224E-2</v>
      </c>
      <c r="E3967" s="16">
        <v>6.5972222222222224E-2</v>
      </c>
      <c r="F3967" s="16">
        <f t="shared" si="62"/>
        <v>1.0995370370370371E-3</v>
      </c>
    </row>
    <row r="3968" spans="1:6">
      <c r="A3968" s="4">
        <v>5.6944444444444443E-2</v>
      </c>
      <c r="E3968" s="16">
        <v>5.6944444444444443E-2</v>
      </c>
      <c r="F3968" s="16">
        <f t="shared" si="62"/>
        <v>9.4907407407407408E-4</v>
      </c>
    </row>
    <row r="3969" spans="1:6">
      <c r="A3969" s="4">
        <v>2.5694444444444447E-2</v>
      </c>
      <c r="E3969" s="16">
        <v>2.5694444444444447E-2</v>
      </c>
      <c r="F3969" s="16">
        <f t="shared" si="62"/>
        <v>4.2824074074074081E-4</v>
      </c>
    </row>
    <row r="3970" spans="1:6">
      <c r="A3970" s="4">
        <v>2.5694444444444447E-2</v>
      </c>
      <c r="E3970" s="16">
        <v>2.5694444444444447E-2</v>
      </c>
      <c r="F3970" s="16">
        <f t="shared" si="62"/>
        <v>4.2824074074074081E-4</v>
      </c>
    </row>
    <row r="3971" spans="1:6">
      <c r="A3971" s="4">
        <v>2.4999999999999998E-2</v>
      </c>
      <c r="E3971" s="16">
        <v>2.4999999999999998E-2</v>
      </c>
      <c r="F3971" s="16">
        <f t="shared" si="62"/>
        <v>4.1666666666666664E-4</v>
      </c>
    </row>
    <row r="3972" spans="1:6">
      <c r="A3972" s="4">
        <v>1.5277777777777777E-2</v>
      </c>
      <c r="E3972" s="16">
        <v>1.5277777777777777E-2</v>
      </c>
      <c r="F3972" s="16">
        <f t="shared" si="62"/>
        <v>2.5462962962962961E-4</v>
      </c>
    </row>
    <row r="3973" spans="1:6">
      <c r="A3973" s="4">
        <v>0.17291666666666669</v>
      </c>
      <c r="E3973" s="16">
        <v>0.17291666666666669</v>
      </c>
      <c r="F3973" s="16">
        <f t="shared" si="62"/>
        <v>2.8819444444444448E-3</v>
      </c>
    </row>
    <row r="3974" spans="1:6">
      <c r="A3974" s="4">
        <v>0.13402777777777777</v>
      </c>
      <c r="E3974" s="16">
        <v>0.13402777777777777</v>
      </c>
      <c r="F3974" s="16">
        <f t="shared" si="62"/>
        <v>2.2337962962962962E-3</v>
      </c>
    </row>
    <row r="3975" spans="1:6">
      <c r="A3975" s="4">
        <v>0.16944444444444443</v>
      </c>
      <c r="E3975" s="16">
        <v>0.16944444444444443</v>
      </c>
      <c r="F3975" s="16">
        <f t="shared" si="62"/>
        <v>2.8240740740740739E-3</v>
      </c>
    </row>
    <row r="3976" spans="1:6">
      <c r="A3976" s="4">
        <v>0.1277777777777778</v>
      </c>
      <c r="E3976" s="16">
        <v>0.1277777777777778</v>
      </c>
      <c r="F3976" s="16">
        <f t="shared" si="62"/>
        <v>2.1296296296296298E-3</v>
      </c>
    </row>
    <row r="3977" spans="1:6">
      <c r="A3977" s="4">
        <v>0.12013888888888889</v>
      </c>
      <c r="E3977" s="16">
        <v>0.12013888888888889</v>
      </c>
      <c r="F3977" s="16">
        <f t="shared" si="62"/>
        <v>2.0023148148148148E-3</v>
      </c>
    </row>
    <row r="3978" spans="1:6">
      <c r="A3978" s="4">
        <v>0.37083333333333335</v>
      </c>
      <c r="E3978" s="16">
        <v>0.37083333333333335</v>
      </c>
      <c r="F3978" s="16">
        <f t="shared" si="62"/>
        <v>6.1805555555555555E-3</v>
      </c>
    </row>
    <row r="3979" spans="1:6">
      <c r="A3979" s="4">
        <v>0.18402777777777779</v>
      </c>
      <c r="E3979" s="16">
        <v>0.18402777777777779</v>
      </c>
      <c r="F3979" s="16">
        <f t="shared" si="62"/>
        <v>3.0671296296296297E-3</v>
      </c>
    </row>
    <row r="3980" spans="1:6">
      <c r="A3980" s="4">
        <v>0.17916666666666667</v>
      </c>
      <c r="E3980" s="16">
        <v>0.17916666666666667</v>
      </c>
      <c r="F3980" s="16">
        <f t="shared" si="62"/>
        <v>2.9861111111111113E-3</v>
      </c>
    </row>
    <row r="3981" spans="1:6">
      <c r="A3981" s="4">
        <v>0.16041666666666668</v>
      </c>
      <c r="E3981" s="16">
        <v>0.16041666666666668</v>
      </c>
      <c r="F3981" s="16">
        <f t="shared" si="62"/>
        <v>2.6736111111111114E-3</v>
      </c>
    </row>
    <row r="3982" spans="1:6">
      <c r="A3982" s="4">
        <v>0.15138888888888888</v>
      </c>
      <c r="E3982" s="16">
        <v>0.15138888888888888</v>
      </c>
      <c r="F3982" s="16">
        <f t="shared" si="62"/>
        <v>2.5231481481481481E-3</v>
      </c>
    </row>
    <row r="3983" spans="1:6">
      <c r="A3983" s="4">
        <v>0.14375000000000002</v>
      </c>
      <c r="E3983" s="16">
        <v>0.14375000000000002</v>
      </c>
      <c r="F3983" s="16">
        <f t="shared" si="62"/>
        <v>2.3958333333333336E-3</v>
      </c>
    </row>
    <row r="3984" spans="1:6">
      <c r="A3984" s="4">
        <v>0.13333333333333333</v>
      </c>
      <c r="E3984" s="16">
        <v>0.13333333333333333</v>
      </c>
      <c r="F3984" s="16">
        <f t="shared" si="62"/>
        <v>2.2222222222222222E-3</v>
      </c>
    </row>
    <row r="3985" spans="1:6">
      <c r="A3985" s="4">
        <v>0.13194444444444445</v>
      </c>
      <c r="E3985" s="16">
        <v>0.13194444444444445</v>
      </c>
      <c r="F3985" s="16">
        <f t="shared" si="62"/>
        <v>2.1990740740740742E-3</v>
      </c>
    </row>
    <row r="3986" spans="1:6">
      <c r="A3986" s="4">
        <v>0.12569444444444444</v>
      </c>
      <c r="E3986" s="16">
        <v>0.12569444444444444</v>
      </c>
      <c r="F3986" s="16">
        <f t="shared" si="62"/>
        <v>2.0949074074074073E-3</v>
      </c>
    </row>
    <row r="3987" spans="1:6">
      <c r="A3987" s="4">
        <v>0.125</v>
      </c>
      <c r="E3987" s="16">
        <v>0.125</v>
      </c>
      <c r="F3987" s="16">
        <f t="shared" si="62"/>
        <v>2.0833333333333333E-3</v>
      </c>
    </row>
    <row r="3988" spans="1:6">
      <c r="A3988" s="4">
        <v>0.12430555555555556</v>
      </c>
      <c r="E3988" s="16">
        <v>0.12430555555555556</v>
      </c>
      <c r="F3988" s="16">
        <f t="shared" si="62"/>
        <v>2.0717592592592593E-3</v>
      </c>
    </row>
    <row r="3989" spans="1:6">
      <c r="A3989" s="4">
        <v>0.11666666666666665</v>
      </c>
      <c r="E3989" s="16">
        <v>0.11666666666666665</v>
      </c>
      <c r="F3989" s="16">
        <f t="shared" si="62"/>
        <v>1.9444444444444442E-3</v>
      </c>
    </row>
    <row r="3990" spans="1:6">
      <c r="A3990" s="4">
        <v>0.11388888888888889</v>
      </c>
      <c r="E3990" s="16">
        <v>0.11388888888888889</v>
      </c>
      <c r="F3990" s="16">
        <f t="shared" si="62"/>
        <v>1.8981481481481482E-3</v>
      </c>
    </row>
    <row r="3991" spans="1:6">
      <c r="A3991" s="4">
        <v>0.10972222222222222</v>
      </c>
      <c r="E3991" s="16">
        <v>0.10972222222222222</v>
      </c>
      <c r="F3991" s="16">
        <f t="shared" si="62"/>
        <v>1.8287037037037037E-3</v>
      </c>
    </row>
    <row r="3992" spans="1:6">
      <c r="A3992" s="4">
        <v>0.10069444444444443</v>
      </c>
      <c r="E3992" s="16">
        <v>0.10069444444444443</v>
      </c>
      <c r="F3992" s="16">
        <f t="shared" si="62"/>
        <v>1.6782407407407406E-3</v>
      </c>
    </row>
    <row r="3993" spans="1:6">
      <c r="A3993" s="4">
        <v>9.7916666666666666E-2</v>
      </c>
      <c r="E3993" s="16">
        <v>9.7916666666666666E-2</v>
      </c>
      <c r="F3993" s="16">
        <f t="shared" si="62"/>
        <v>1.6319444444444443E-3</v>
      </c>
    </row>
    <row r="3994" spans="1:6">
      <c r="A3994" s="4">
        <v>9.7916666666666666E-2</v>
      </c>
      <c r="E3994" s="16">
        <v>9.7916666666666666E-2</v>
      </c>
      <c r="F3994" s="16">
        <f t="shared" si="62"/>
        <v>1.6319444444444443E-3</v>
      </c>
    </row>
    <row r="3995" spans="1:6">
      <c r="A3995" s="4">
        <v>9.6527777777777768E-2</v>
      </c>
      <c r="E3995" s="16">
        <v>9.6527777777777768E-2</v>
      </c>
      <c r="F3995" s="16">
        <f t="shared" si="62"/>
        <v>1.6087962962962961E-3</v>
      </c>
    </row>
    <row r="3996" spans="1:6">
      <c r="A3996" s="4">
        <v>9.5138888888888884E-2</v>
      </c>
      <c r="E3996" s="16">
        <v>9.5138888888888884E-2</v>
      </c>
      <c r="F3996" s="16">
        <f t="shared" si="62"/>
        <v>1.5856481481481481E-3</v>
      </c>
    </row>
    <row r="3997" spans="1:6">
      <c r="A3997" s="4">
        <v>9.375E-2</v>
      </c>
      <c r="E3997" s="16">
        <v>9.375E-2</v>
      </c>
      <c r="F3997" s="16">
        <f t="shared" si="62"/>
        <v>1.5625000000000001E-3</v>
      </c>
    </row>
    <row r="3998" spans="1:6">
      <c r="A3998" s="4">
        <v>9.1666666666666674E-2</v>
      </c>
      <c r="E3998" s="16">
        <v>9.1666666666666674E-2</v>
      </c>
      <c r="F3998" s="16">
        <f t="shared" si="62"/>
        <v>1.5277777777777779E-3</v>
      </c>
    </row>
    <row r="3999" spans="1:6">
      <c r="A3999" s="4">
        <v>8.819444444444445E-2</v>
      </c>
      <c r="E3999" s="16">
        <v>8.819444444444445E-2</v>
      </c>
      <c r="F3999" s="16">
        <f t="shared" ref="F3999:F4062" si="63">E3999/60</f>
        <v>1.4699074074074074E-3</v>
      </c>
    </row>
    <row r="4000" spans="1:6">
      <c r="A4000" s="4">
        <v>8.0555555555555561E-2</v>
      </c>
      <c r="E4000" s="16">
        <v>8.0555555555555561E-2</v>
      </c>
      <c r="F4000" s="16">
        <f t="shared" si="63"/>
        <v>1.3425925925925927E-3</v>
      </c>
    </row>
    <row r="4001" spans="1:6">
      <c r="A4001" s="4">
        <v>0.13749999999999998</v>
      </c>
      <c r="E4001" s="16">
        <v>0.13749999999999998</v>
      </c>
      <c r="F4001" s="16">
        <f t="shared" si="63"/>
        <v>2.2916666666666662E-3</v>
      </c>
    </row>
    <row r="4002" spans="1:6">
      <c r="A4002" s="4">
        <v>0.12847222222222224</v>
      </c>
      <c r="E4002" s="16">
        <v>0.12847222222222224</v>
      </c>
      <c r="F4002" s="16">
        <f t="shared" si="63"/>
        <v>2.1412037037037038E-3</v>
      </c>
    </row>
    <row r="4003" spans="1:6">
      <c r="A4003" s="4">
        <v>0.13402777777777777</v>
      </c>
      <c r="E4003" s="16">
        <v>0.13402777777777777</v>
      </c>
      <c r="F4003" s="16">
        <f t="shared" si="63"/>
        <v>2.2337962962962962E-3</v>
      </c>
    </row>
    <row r="4004" spans="1:6">
      <c r="A4004" s="4">
        <v>0.16805555555555554</v>
      </c>
      <c r="E4004" s="16">
        <v>0.16805555555555554</v>
      </c>
      <c r="F4004" s="16">
        <f t="shared" si="63"/>
        <v>2.8009259259259259E-3</v>
      </c>
    </row>
    <row r="4005" spans="1:6">
      <c r="A4005" s="4">
        <v>0.31041666666666667</v>
      </c>
      <c r="E4005" s="16">
        <v>0.31041666666666667</v>
      </c>
      <c r="F4005" s="16">
        <f t="shared" si="63"/>
        <v>5.1736111111111115E-3</v>
      </c>
    </row>
    <row r="4006" spans="1:6">
      <c r="A4006" s="4">
        <v>0.26041666666666669</v>
      </c>
      <c r="E4006" s="16">
        <v>0.26041666666666669</v>
      </c>
      <c r="F4006" s="16">
        <f t="shared" si="63"/>
        <v>4.340277777777778E-3</v>
      </c>
    </row>
    <row r="4007" spans="1:6">
      <c r="A4007" s="4">
        <v>0.17708333333333334</v>
      </c>
      <c r="E4007" s="16">
        <v>0.17708333333333334</v>
      </c>
      <c r="F4007" s="16">
        <f t="shared" si="63"/>
        <v>2.9513888888888892E-3</v>
      </c>
    </row>
    <row r="4008" spans="1:6">
      <c r="A4008" s="4">
        <v>0.38680555555555557</v>
      </c>
      <c r="E4008" s="16">
        <v>0.38680555555555557</v>
      </c>
      <c r="F4008" s="16">
        <f t="shared" si="63"/>
        <v>6.4467592592592597E-3</v>
      </c>
    </row>
    <row r="4009" spans="1:6">
      <c r="A4009" s="4">
        <v>0.13749999999999998</v>
      </c>
      <c r="E4009" s="16">
        <v>0.13749999999999998</v>
      </c>
      <c r="F4009" s="16">
        <f t="shared" si="63"/>
        <v>2.2916666666666662E-3</v>
      </c>
    </row>
    <row r="4010" spans="1:6">
      <c r="A4010" s="4">
        <v>0.18055555555555555</v>
      </c>
      <c r="E4010" s="16">
        <v>0.18055555555555555</v>
      </c>
      <c r="F4010" s="16">
        <f t="shared" si="63"/>
        <v>3.0092592592592593E-3</v>
      </c>
    </row>
    <row r="4011" spans="1:6">
      <c r="A4011" s="4">
        <v>0.14166666666666666</v>
      </c>
      <c r="E4011" s="16">
        <v>0.14166666666666666</v>
      </c>
      <c r="F4011" s="16">
        <f t="shared" si="63"/>
        <v>2.3611111111111111E-3</v>
      </c>
    </row>
    <row r="4012" spans="1:6">
      <c r="A4012" s="4">
        <v>0.13402777777777777</v>
      </c>
      <c r="E4012" s="16">
        <v>0.13402777777777777</v>
      </c>
      <c r="F4012" s="16">
        <f t="shared" si="63"/>
        <v>2.2337962962962962E-3</v>
      </c>
    </row>
    <row r="4013" spans="1:6">
      <c r="A4013" s="4">
        <v>0.12222222222222223</v>
      </c>
      <c r="E4013" s="16">
        <v>0.12222222222222223</v>
      </c>
      <c r="F4013" s="16">
        <f t="shared" si="63"/>
        <v>2.0370370370370373E-3</v>
      </c>
    </row>
    <row r="4014" spans="1:6">
      <c r="A4014" s="4">
        <v>0.1423611111111111</v>
      </c>
      <c r="E4014" s="16">
        <v>0.1423611111111111</v>
      </c>
      <c r="F4014" s="16">
        <f t="shared" si="63"/>
        <v>2.3726851851851851E-3</v>
      </c>
    </row>
    <row r="4015" spans="1:6">
      <c r="A4015" s="4">
        <v>0.11180555555555556</v>
      </c>
      <c r="E4015" s="16">
        <v>0.11180555555555556</v>
      </c>
      <c r="F4015" s="16">
        <f t="shared" si="63"/>
        <v>1.8634259259259259E-3</v>
      </c>
    </row>
    <row r="4016" spans="1:6">
      <c r="A4016" s="4">
        <v>0.18124999999999999</v>
      </c>
      <c r="E4016" s="16">
        <v>0.18124999999999999</v>
      </c>
      <c r="F4016" s="16">
        <f t="shared" si="63"/>
        <v>3.0208333333333333E-3</v>
      </c>
    </row>
    <row r="4017" spans="1:6">
      <c r="A4017" s="4">
        <v>0.10486111111111111</v>
      </c>
      <c r="E4017" s="16">
        <v>0.10486111111111111</v>
      </c>
      <c r="F4017" s="16">
        <f t="shared" si="63"/>
        <v>1.7476851851851852E-3</v>
      </c>
    </row>
    <row r="4018" spans="1:6">
      <c r="A4018" s="4">
        <v>0.18541666666666667</v>
      </c>
      <c r="E4018" s="16">
        <v>0.18541666666666667</v>
      </c>
      <c r="F4018" s="16">
        <f t="shared" si="63"/>
        <v>3.0902777777777777E-3</v>
      </c>
    </row>
    <row r="4019" spans="1:6">
      <c r="A4019" s="4">
        <v>0.17361111111111113</v>
      </c>
      <c r="E4019" s="16">
        <v>0.17361111111111113</v>
      </c>
      <c r="F4019" s="16">
        <f t="shared" si="63"/>
        <v>2.8935185185185188E-3</v>
      </c>
    </row>
    <row r="4020" spans="1:6">
      <c r="A4020" s="4">
        <v>0.14861111111111111</v>
      </c>
      <c r="E4020" s="16">
        <v>0.14861111111111111</v>
      </c>
      <c r="F4020" s="16">
        <f t="shared" si="63"/>
        <v>2.476851851851852E-3</v>
      </c>
    </row>
    <row r="4021" spans="1:6">
      <c r="A4021" s="4">
        <v>0.14791666666666667</v>
      </c>
      <c r="E4021" s="16">
        <v>0.14791666666666667</v>
      </c>
      <c r="F4021" s="16">
        <f t="shared" si="63"/>
        <v>2.4652777777777776E-3</v>
      </c>
    </row>
    <row r="4022" spans="1:6">
      <c r="A4022" s="4">
        <v>0.23958333333333334</v>
      </c>
      <c r="E4022" s="16">
        <v>0.23958333333333334</v>
      </c>
      <c r="F4022" s="16">
        <f t="shared" si="63"/>
        <v>3.9930555555555561E-3</v>
      </c>
    </row>
    <row r="4023" spans="1:6">
      <c r="A4023" s="4">
        <v>0.21319444444444444</v>
      </c>
      <c r="E4023" s="16">
        <v>0.21319444444444444</v>
      </c>
      <c r="F4023" s="16">
        <f t="shared" si="63"/>
        <v>3.5532407407407405E-3</v>
      </c>
    </row>
    <row r="4024" spans="1:6">
      <c r="A4024" s="4">
        <v>0.18472222222222223</v>
      </c>
      <c r="E4024" s="16">
        <v>0.18472222222222223</v>
      </c>
      <c r="F4024" s="16">
        <f t="shared" si="63"/>
        <v>3.0787037037037037E-3</v>
      </c>
    </row>
    <row r="4025" spans="1:6">
      <c r="A4025" s="4">
        <v>0.17083333333333331</v>
      </c>
      <c r="E4025" s="16">
        <v>0.17083333333333331</v>
      </c>
      <c r="F4025" s="16">
        <f t="shared" si="63"/>
        <v>2.8472222222222219E-3</v>
      </c>
    </row>
    <row r="4026" spans="1:6">
      <c r="A4026" s="4">
        <v>0.15763888888888888</v>
      </c>
      <c r="E4026" s="16">
        <v>0.15763888888888888</v>
      </c>
      <c r="F4026" s="16">
        <f t="shared" si="63"/>
        <v>2.6273148148148145E-3</v>
      </c>
    </row>
    <row r="4027" spans="1:6">
      <c r="A4027" s="4">
        <v>0.13402777777777777</v>
      </c>
      <c r="E4027" s="16">
        <v>0.13402777777777777</v>
      </c>
      <c r="F4027" s="16">
        <f t="shared" si="63"/>
        <v>2.2337962962962962E-3</v>
      </c>
    </row>
    <row r="4028" spans="1:6">
      <c r="A4028" s="4">
        <v>0.13402777777777777</v>
      </c>
      <c r="E4028" s="16">
        <v>0.13402777777777777</v>
      </c>
      <c r="F4028" s="16">
        <f t="shared" si="63"/>
        <v>2.2337962962962962E-3</v>
      </c>
    </row>
    <row r="4029" spans="1:6">
      <c r="A4029" s="4">
        <v>0.12013888888888889</v>
      </c>
      <c r="E4029" s="16">
        <v>0.12013888888888889</v>
      </c>
      <c r="F4029" s="16">
        <f t="shared" si="63"/>
        <v>2.0023148148148148E-3</v>
      </c>
    </row>
    <row r="4030" spans="1:6">
      <c r="A4030" s="4">
        <v>0.11805555555555557</v>
      </c>
      <c r="E4030" s="16">
        <v>0.11805555555555557</v>
      </c>
      <c r="F4030" s="16">
        <f t="shared" si="63"/>
        <v>1.9675925925925928E-3</v>
      </c>
    </row>
    <row r="4031" spans="1:6">
      <c r="A4031" s="4">
        <v>0.11597222222222221</v>
      </c>
      <c r="E4031" s="16">
        <v>0.11597222222222221</v>
      </c>
      <c r="F4031" s="16">
        <f t="shared" si="63"/>
        <v>1.9328703703703702E-3</v>
      </c>
    </row>
    <row r="4032" spans="1:6">
      <c r="A4032" s="4">
        <v>0.11388888888888889</v>
      </c>
      <c r="E4032" s="16">
        <v>0.11388888888888889</v>
      </c>
      <c r="F4032" s="16">
        <f t="shared" si="63"/>
        <v>1.8981481481481482E-3</v>
      </c>
    </row>
    <row r="4033" spans="1:6">
      <c r="A4033" s="4">
        <v>0.11180555555555556</v>
      </c>
      <c r="E4033" s="16">
        <v>0.11180555555555556</v>
      </c>
      <c r="F4033" s="16">
        <f t="shared" si="63"/>
        <v>1.8634259259259259E-3</v>
      </c>
    </row>
    <row r="4034" spans="1:6">
      <c r="A4034" s="4">
        <v>0.11041666666666666</v>
      </c>
      <c r="E4034" s="16">
        <v>0.11041666666666666</v>
      </c>
      <c r="F4034" s="16">
        <f t="shared" si="63"/>
        <v>1.8402777777777777E-3</v>
      </c>
    </row>
    <row r="4035" spans="1:6">
      <c r="A4035" s="4">
        <v>0.11041666666666666</v>
      </c>
      <c r="E4035" s="16">
        <v>0.11041666666666666</v>
      </c>
      <c r="F4035" s="16">
        <f t="shared" si="63"/>
        <v>1.8402777777777777E-3</v>
      </c>
    </row>
    <row r="4036" spans="1:6">
      <c r="A4036" s="4">
        <v>0.10625</v>
      </c>
      <c r="E4036" s="16">
        <v>0.10625</v>
      </c>
      <c r="F4036" s="16">
        <f t="shared" si="63"/>
        <v>1.7708333333333332E-3</v>
      </c>
    </row>
    <row r="4037" spans="1:6">
      <c r="A4037" s="4">
        <v>0.10486111111111111</v>
      </c>
      <c r="E4037" s="16">
        <v>0.10486111111111111</v>
      </c>
      <c r="F4037" s="16">
        <f t="shared" si="63"/>
        <v>1.7476851851851852E-3</v>
      </c>
    </row>
    <row r="4038" spans="1:6">
      <c r="A4038" s="4">
        <v>0.10208333333333335</v>
      </c>
      <c r="E4038" s="16">
        <v>0.10208333333333335</v>
      </c>
      <c r="F4038" s="16">
        <f t="shared" si="63"/>
        <v>1.701388888888889E-3</v>
      </c>
    </row>
    <row r="4039" spans="1:6">
      <c r="A4039" s="4">
        <v>9.7222222222222224E-2</v>
      </c>
      <c r="E4039" s="16">
        <v>9.7222222222222224E-2</v>
      </c>
      <c r="F4039" s="16">
        <f t="shared" si="63"/>
        <v>1.6203703703703703E-3</v>
      </c>
    </row>
    <row r="4040" spans="1:6">
      <c r="A4040" s="4">
        <v>9.0277777777777776E-2</v>
      </c>
      <c r="E4040" s="16">
        <v>9.0277777777777776E-2</v>
      </c>
      <c r="F4040" s="16">
        <f t="shared" si="63"/>
        <v>1.5046296296296296E-3</v>
      </c>
    </row>
    <row r="4041" spans="1:6">
      <c r="A4041" s="4">
        <v>8.6805555555555566E-2</v>
      </c>
      <c r="E4041" s="16">
        <v>8.6805555555555566E-2</v>
      </c>
      <c r="F4041" s="16">
        <f t="shared" si="63"/>
        <v>1.4467592592592594E-3</v>
      </c>
    </row>
    <row r="4042" spans="1:6">
      <c r="A4042" s="4">
        <v>8.5416666666666655E-2</v>
      </c>
      <c r="E4042" s="16">
        <v>8.5416666666666655E-2</v>
      </c>
      <c r="F4042" s="16">
        <f t="shared" si="63"/>
        <v>1.423611111111111E-3</v>
      </c>
    </row>
    <row r="4043" spans="1:6">
      <c r="A4043" s="4">
        <v>8.3333333333333329E-2</v>
      </c>
      <c r="E4043" s="16">
        <v>8.3333333333333329E-2</v>
      </c>
      <c r="F4043" s="16">
        <f t="shared" si="63"/>
        <v>1.3888888888888887E-3</v>
      </c>
    </row>
    <row r="4044" spans="1:6">
      <c r="A4044" s="4">
        <v>7.7777777777777779E-2</v>
      </c>
      <c r="E4044" s="16">
        <v>7.7777777777777779E-2</v>
      </c>
      <c r="F4044" s="16">
        <f t="shared" si="63"/>
        <v>1.2962962962962963E-3</v>
      </c>
    </row>
    <row r="4045" spans="1:6">
      <c r="A4045" s="4">
        <v>7.6388888888888895E-2</v>
      </c>
      <c r="E4045" s="16">
        <v>7.6388888888888895E-2</v>
      </c>
      <c r="F4045" s="16">
        <f t="shared" si="63"/>
        <v>1.2731481481481483E-3</v>
      </c>
    </row>
    <row r="4046" spans="1:6">
      <c r="A4046" s="4">
        <v>4.5833333333333337E-2</v>
      </c>
      <c r="E4046" s="16">
        <v>4.5833333333333337E-2</v>
      </c>
      <c r="F4046" s="16">
        <f t="shared" si="63"/>
        <v>7.6388888888888893E-4</v>
      </c>
    </row>
    <row r="4047" spans="1:6">
      <c r="A4047" s="4">
        <v>2.8472222222222222E-2</v>
      </c>
      <c r="E4047" s="16">
        <v>2.8472222222222222E-2</v>
      </c>
      <c r="F4047" s="16">
        <f t="shared" si="63"/>
        <v>4.7453703703703704E-4</v>
      </c>
    </row>
    <row r="4048" spans="1:6">
      <c r="A4048" s="4">
        <v>2.013888888888889E-2</v>
      </c>
      <c r="E4048" s="16">
        <v>2.013888888888889E-2</v>
      </c>
      <c r="F4048" s="16">
        <f t="shared" si="63"/>
        <v>3.3564814814814818E-4</v>
      </c>
    </row>
    <row r="4049" spans="1:6">
      <c r="A4049" s="4">
        <v>1.8749999999999999E-2</v>
      </c>
      <c r="E4049" s="16">
        <v>1.8749999999999999E-2</v>
      </c>
      <c r="F4049" s="16">
        <f t="shared" si="63"/>
        <v>3.1250000000000001E-4</v>
      </c>
    </row>
    <row r="4050" spans="1:6">
      <c r="A4050" s="4">
        <v>1.5972222222222224E-2</v>
      </c>
      <c r="E4050" s="16">
        <v>1.5972222222222224E-2</v>
      </c>
      <c r="F4050" s="16">
        <f t="shared" si="63"/>
        <v>2.6620370370370372E-4</v>
      </c>
    </row>
    <row r="4051" spans="1:6">
      <c r="A4051" s="4">
        <v>0.23124999999999998</v>
      </c>
      <c r="E4051" s="16">
        <v>0.23124999999999998</v>
      </c>
      <c r="F4051" s="16">
        <f t="shared" si="63"/>
        <v>3.8541666666666663E-3</v>
      </c>
    </row>
    <row r="4052" spans="1:6">
      <c r="A4052" s="4">
        <v>0.18472222222222223</v>
      </c>
      <c r="E4052" s="16">
        <v>0.18472222222222223</v>
      </c>
      <c r="F4052" s="16">
        <f t="shared" si="63"/>
        <v>3.0787037037037037E-3</v>
      </c>
    </row>
    <row r="4053" spans="1:6">
      <c r="A4053" s="4">
        <v>0.16041666666666668</v>
      </c>
      <c r="E4053" s="16">
        <v>0.16041666666666668</v>
      </c>
      <c r="F4053" s="16">
        <f t="shared" si="63"/>
        <v>2.6736111111111114E-3</v>
      </c>
    </row>
    <row r="4054" spans="1:6">
      <c r="A4054" s="4">
        <v>0.15486111111111112</v>
      </c>
      <c r="E4054" s="16">
        <v>0.15486111111111112</v>
      </c>
      <c r="F4054" s="16">
        <f t="shared" si="63"/>
        <v>2.5810185185185185E-3</v>
      </c>
    </row>
    <row r="4055" spans="1:6">
      <c r="A4055" s="4">
        <v>0.14652777777777778</v>
      </c>
      <c r="E4055" s="16">
        <v>0.14652777777777778</v>
      </c>
      <c r="F4055" s="16">
        <f t="shared" si="63"/>
        <v>2.4421296296296296E-3</v>
      </c>
    </row>
    <row r="4056" spans="1:6">
      <c r="A4056" s="4">
        <v>0.1451388888888889</v>
      </c>
      <c r="E4056" s="16">
        <v>0.1451388888888889</v>
      </c>
      <c r="F4056" s="16">
        <f t="shared" si="63"/>
        <v>2.4189814814814816E-3</v>
      </c>
    </row>
    <row r="4057" spans="1:6">
      <c r="A4057" s="4">
        <v>0.14305555555555557</v>
      </c>
      <c r="E4057" s="16">
        <v>0.14305555555555557</v>
      </c>
      <c r="F4057" s="16">
        <f t="shared" si="63"/>
        <v>2.3842592592592596E-3</v>
      </c>
    </row>
    <row r="4058" spans="1:6">
      <c r="A4058" s="4">
        <v>0.13333333333333333</v>
      </c>
      <c r="E4058" s="16">
        <v>0.13333333333333333</v>
      </c>
      <c r="F4058" s="16">
        <f t="shared" si="63"/>
        <v>2.2222222222222222E-3</v>
      </c>
    </row>
    <row r="4059" spans="1:6">
      <c r="A4059" s="4">
        <v>0.13125000000000001</v>
      </c>
      <c r="E4059" s="16">
        <v>0.13125000000000001</v>
      </c>
      <c r="F4059" s="16">
        <f t="shared" si="63"/>
        <v>2.1875000000000002E-3</v>
      </c>
    </row>
    <row r="4060" spans="1:6">
      <c r="A4060" s="4">
        <v>0.12291666666666667</v>
      </c>
      <c r="E4060" s="16">
        <v>0.12291666666666667</v>
      </c>
      <c r="F4060" s="16">
        <f t="shared" si="63"/>
        <v>2.0486111111111113E-3</v>
      </c>
    </row>
    <row r="4061" spans="1:6">
      <c r="A4061" s="4">
        <v>0.12222222222222223</v>
      </c>
      <c r="E4061" s="16">
        <v>0.12222222222222223</v>
      </c>
      <c r="F4061" s="16">
        <f t="shared" si="63"/>
        <v>2.0370370370370373E-3</v>
      </c>
    </row>
    <row r="4062" spans="1:6">
      <c r="A4062" s="4">
        <v>0.27916666666666667</v>
      </c>
      <c r="E4062" s="16">
        <v>0.27916666666666667</v>
      </c>
      <c r="F4062" s="16">
        <f t="shared" si="63"/>
        <v>4.6527777777777782E-3</v>
      </c>
    </row>
    <row r="4063" spans="1:6">
      <c r="A4063" s="4">
        <v>0.21249999999999999</v>
      </c>
      <c r="E4063" s="16">
        <v>0.21249999999999999</v>
      </c>
      <c r="F4063" s="16">
        <f t="shared" ref="F4063:F4126" si="64">E4063/60</f>
        <v>3.5416666666666665E-3</v>
      </c>
    </row>
    <row r="4064" spans="1:6">
      <c r="A4064" s="4">
        <v>0.20208333333333331</v>
      </c>
      <c r="E4064" s="16">
        <v>0.20208333333333331</v>
      </c>
      <c r="F4064" s="16">
        <f t="shared" si="64"/>
        <v>3.3680555555555551E-3</v>
      </c>
    </row>
    <row r="4065" spans="1:6">
      <c r="A4065" s="4">
        <v>0.18402777777777779</v>
      </c>
      <c r="E4065" s="16">
        <v>0.18402777777777779</v>
      </c>
      <c r="F4065" s="16">
        <f t="shared" si="64"/>
        <v>3.0671296296296297E-3</v>
      </c>
    </row>
    <row r="4066" spans="1:6">
      <c r="A4066" s="4">
        <v>0.18055555555555555</v>
      </c>
      <c r="E4066" s="16">
        <v>0.18055555555555555</v>
      </c>
      <c r="F4066" s="16">
        <f t="shared" si="64"/>
        <v>3.0092592592592593E-3</v>
      </c>
    </row>
    <row r="4067" spans="1:6">
      <c r="A4067" s="4">
        <v>0.15555555555555556</v>
      </c>
      <c r="E4067" s="16">
        <v>0.15555555555555556</v>
      </c>
      <c r="F4067" s="16">
        <f t="shared" si="64"/>
        <v>2.5925925925925925E-3</v>
      </c>
    </row>
    <row r="4068" spans="1:6">
      <c r="A4068" s="4">
        <v>0.15208333333333332</v>
      </c>
      <c r="E4068" s="16">
        <v>0.15208333333333332</v>
      </c>
      <c r="F4068" s="16">
        <f t="shared" si="64"/>
        <v>2.5347222222222221E-3</v>
      </c>
    </row>
    <row r="4069" spans="1:6">
      <c r="A4069" s="4">
        <v>0.1451388888888889</v>
      </c>
      <c r="E4069" s="16">
        <v>0.1451388888888889</v>
      </c>
      <c r="F4069" s="16">
        <f t="shared" si="64"/>
        <v>2.4189814814814816E-3</v>
      </c>
    </row>
    <row r="4070" spans="1:6">
      <c r="A4070" s="4">
        <v>0.13680555555555554</v>
      </c>
      <c r="E4070" s="16">
        <v>0.13680555555555554</v>
      </c>
      <c r="F4070" s="16">
        <f t="shared" si="64"/>
        <v>2.2800925925925922E-3</v>
      </c>
    </row>
    <row r="4071" spans="1:6">
      <c r="A4071" s="4">
        <v>0.13194444444444445</v>
      </c>
      <c r="E4071" s="16">
        <v>0.13194444444444445</v>
      </c>
      <c r="F4071" s="16">
        <f t="shared" si="64"/>
        <v>2.1990740740740742E-3</v>
      </c>
    </row>
    <row r="4072" spans="1:6">
      <c r="A4072" s="4">
        <v>0.14791666666666667</v>
      </c>
      <c r="E4072" s="16">
        <v>0.14791666666666667</v>
      </c>
      <c r="F4072" s="16">
        <f t="shared" si="64"/>
        <v>2.4652777777777776E-3</v>
      </c>
    </row>
    <row r="4073" spans="1:6">
      <c r="A4073" s="4">
        <v>9.9999999999999992E-2</v>
      </c>
      <c r="E4073" s="16">
        <v>9.9999999999999992E-2</v>
      </c>
      <c r="F4073" s="16">
        <f t="shared" si="64"/>
        <v>1.6666666666666666E-3</v>
      </c>
    </row>
    <row r="4074" spans="1:6">
      <c r="A4074" s="4">
        <v>9.930555555555555E-2</v>
      </c>
      <c r="E4074" s="16">
        <v>9.930555555555555E-2</v>
      </c>
      <c r="F4074" s="16">
        <f t="shared" si="64"/>
        <v>1.6550925925925926E-3</v>
      </c>
    </row>
    <row r="4075" spans="1:6">
      <c r="A4075" s="4">
        <v>5.5555555555555552E-2</v>
      </c>
      <c r="E4075" s="16">
        <v>5.5555555555555552E-2</v>
      </c>
      <c r="F4075" s="16">
        <f t="shared" si="64"/>
        <v>9.2592592592592585E-4</v>
      </c>
    </row>
    <row r="4076" spans="1:6">
      <c r="A4076" s="4">
        <v>0.20138888888888887</v>
      </c>
      <c r="E4076" s="16">
        <v>0.20138888888888887</v>
      </c>
      <c r="F4076" s="16">
        <f t="shared" si="64"/>
        <v>3.3564814814814811E-3</v>
      </c>
    </row>
    <row r="4077" spans="1:6">
      <c r="A4077" s="4">
        <v>0.15347222222222223</v>
      </c>
      <c r="E4077" s="16">
        <v>0.15347222222222223</v>
      </c>
      <c r="F4077" s="16">
        <f t="shared" si="64"/>
        <v>2.5578703703703705E-3</v>
      </c>
    </row>
    <row r="4078" spans="1:6">
      <c r="A4078" s="4">
        <v>0.14444444444444446</v>
      </c>
      <c r="E4078" s="16">
        <v>0.14444444444444446</v>
      </c>
      <c r="F4078" s="16">
        <f t="shared" si="64"/>
        <v>2.4074074074074076E-3</v>
      </c>
    </row>
    <row r="4079" spans="1:6">
      <c r="A4079" s="4">
        <v>0.14097222222222222</v>
      </c>
      <c r="E4079" s="16">
        <v>0.14097222222222222</v>
      </c>
      <c r="F4079" s="16">
        <f t="shared" si="64"/>
        <v>2.3495370370370371E-3</v>
      </c>
    </row>
    <row r="4080" spans="1:6">
      <c r="A4080" s="4">
        <v>0.13958333333333334</v>
      </c>
      <c r="E4080" s="16">
        <v>0.13958333333333334</v>
      </c>
      <c r="F4080" s="16">
        <f t="shared" si="64"/>
        <v>2.3263888888888891E-3</v>
      </c>
    </row>
    <row r="4081" spans="1:6">
      <c r="A4081" s="4">
        <v>0.18888888888888888</v>
      </c>
      <c r="E4081" s="16">
        <v>0.18888888888888888</v>
      </c>
      <c r="F4081" s="16">
        <f t="shared" si="64"/>
        <v>3.1481481481481482E-3</v>
      </c>
    </row>
    <row r="4082" spans="1:6">
      <c r="A4082" s="4">
        <v>0.16111111111111112</v>
      </c>
      <c r="E4082" s="16">
        <v>0.16111111111111112</v>
      </c>
      <c r="F4082" s="16">
        <f t="shared" si="64"/>
        <v>2.6851851851851854E-3</v>
      </c>
    </row>
    <row r="4083" spans="1:6">
      <c r="A4083" s="4">
        <v>0.18958333333333333</v>
      </c>
      <c r="E4083" s="16">
        <v>0.18958333333333333</v>
      </c>
      <c r="F4083" s="16">
        <f t="shared" si="64"/>
        <v>3.1597222222222222E-3</v>
      </c>
    </row>
    <row r="4084" spans="1:6">
      <c r="A4084" s="4">
        <v>0.18472222222222223</v>
      </c>
      <c r="E4084" s="16">
        <v>0.18472222222222223</v>
      </c>
      <c r="F4084" s="16">
        <f t="shared" si="64"/>
        <v>3.0787037037037037E-3</v>
      </c>
    </row>
    <row r="4085" spans="1:6">
      <c r="A4085" s="4">
        <v>0.17986111111111111</v>
      </c>
      <c r="E4085" s="16">
        <v>0.17986111111111111</v>
      </c>
      <c r="F4085" s="16">
        <f t="shared" si="64"/>
        <v>2.9976851851851853E-3</v>
      </c>
    </row>
    <row r="4086" spans="1:6">
      <c r="A4086" s="4">
        <v>0.16666666666666666</v>
      </c>
      <c r="E4086" s="16">
        <v>0.16666666666666666</v>
      </c>
      <c r="F4086" s="16">
        <f t="shared" si="64"/>
        <v>2.7777777777777775E-3</v>
      </c>
    </row>
    <row r="4087" spans="1:6">
      <c r="A4087" s="4">
        <v>0.14930555555555555</v>
      </c>
      <c r="E4087" s="16">
        <v>0.14930555555555555</v>
      </c>
      <c r="F4087" s="16">
        <f t="shared" si="64"/>
        <v>2.488425925925926E-3</v>
      </c>
    </row>
    <row r="4088" spans="1:6">
      <c r="A4088" s="4">
        <v>0.13333333333333333</v>
      </c>
      <c r="E4088" s="16">
        <v>0.13333333333333333</v>
      </c>
      <c r="F4088" s="16">
        <f t="shared" si="64"/>
        <v>2.2222222222222222E-3</v>
      </c>
    </row>
    <row r="4089" spans="1:6">
      <c r="A4089" s="4">
        <v>0.13194444444444445</v>
      </c>
      <c r="E4089" s="16">
        <v>0.13194444444444445</v>
      </c>
      <c r="F4089" s="16">
        <f t="shared" si="64"/>
        <v>2.1990740740740742E-3</v>
      </c>
    </row>
    <row r="4090" spans="1:6">
      <c r="A4090" s="4">
        <v>0.12638888888888888</v>
      </c>
      <c r="E4090" s="16">
        <v>0.12638888888888888</v>
      </c>
      <c r="F4090" s="16">
        <f t="shared" si="64"/>
        <v>2.1064814814814813E-3</v>
      </c>
    </row>
    <row r="4091" spans="1:6">
      <c r="A4091" s="4">
        <v>9.7916666666666666E-2</v>
      </c>
      <c r="E4091" s="16">
        <v>9.7916666666666666E-2</v>
      </c>
      <c r="F4091" s="16">
        <f t="shared" si="64"/>
        <v>1.6319444444444443E-3</v>
      </c>
    </row>
    <row r="4092" spans="1:6">
      <c r="A4092" s="4">
        <v>0.26944444444444443</v>
      </c>
      <c r="E4092" s="16">
        <v>0.26944444444444443</v>
      </c>
      <c r="F4092" s="16">
        <f t="shared" si="64"/>
        <v>4.4907407407407405E-3</v>
      </c>
    </row>
    <row r="4093" spans="1:6">
      <c r="A4093" s="4">
        <v>0.24444444444444446</v>
      </c>
      <c r="E4093" s="16">
        <v>0.24444444444444446</v>
      </c>
      <c r="F4093" s="16">
        <f t="shared" si="64"/>
        <v>4.0740740740740746E-3</v>
      </c>
    </row>
    <row r="4094" spans="1:6">
      <c r="A4094" s="4">
        <v>0.17777777777777778</v>
      </c>
      <c r="E4094" s="16">
        <v>0.17777777777777778</v>
      </c>
      <c r="F4094" s="16">
        <f t="shared" si="64"/>
        <v>2.9629629629629632E-3</v>
      </c>
    </row>
    <row r="4095" spans="1:6">
      <c r="A4095" s="4">
        <v>0.15694444444444444</v>
      </c>
      <c r="E4095" s="16">
        <v>0.15694444444444444</v>
      </c>
      <c r="F4095" s="16">
        <f t="shared" si="64"/>
        <v>2.6157407407407405E-3</v>
      </c>
    </row>
    <row r="4096" spans="1:6">
      <c r="A4096" s="4">
        <v>0.1451388888888889</v>
      </c>
      <c r="E4096" s="16">
        <v>0.1451388888888889</v>
      </c>
      <c r="F4096" s="16">
        <f t="shared" si="64"/>
        <v>2.4189814814814816E-3</v>
      </c>
    </row>
    <row r="4097" spans="1:6">
      <c r="A4097" s="4">
        <v>0.14722222222222223</v>
      </c>
      <c r="E4097" s="16">
        <v>0.14722222222222223</v>
      </c>
      <c r="F4097" s="16">
        <f t="shared" si="64"/>
        <v>2.4537037037037036E-3</v>
      </c>
    </row>
    <row r="4098" spans="1:6">
      <c r="A4098" s="4">
        <v>0.10902777777777778</v>
      </c>
      <c r="E4098" s="16">
        <v>0.10902777777777778</v>
      </c>
      <c r="F4098" s="16">
        <f t="shared" si="64"/>
        <v>1.8171296296296297E-3</v>
      </c>
    </row>
    <row r="4099" spans="1:6">
      <c r="A4099" s="4">
        <v>0.1875</v>
      </c>
      <c r="E4099" s="16">
        <v>0.1875</v>
      </c>
      <c r="F4099" s="16">
        <f t="shared" si="64"/>
        <v>3.1250000000000002E-3</v>
      </c>
    </row>
    <row r="4100" spans="1:6">
      <c r="A4100" s="4">
        <v>0.18263888888888891</v>
      </c>
      <c r="E4100" s="16">
        <v>0.18263888888888891</v>
      </c>
      <c r="F4100" s="16">
        <f t="shared" si="64"/>
        <v>3.0439814814814817E-3</v>
      </c>
    </row>
    <row r="4101" spans="1:6">
      <c r="A4101" s="4">
        <v>0.86805555555555547</v>
      </c>
      <c r="E4101" s="16">
        <v>0.86805555555555547</v>
      </c>
      <c r="F4101" s="16">
        <f t="shared" si="64"/>
        <v>1.4467592592592591E-2</v>
      </c>
    </row>
    <row r="4102" spans="1:6">
      <c r="A4102" s="4">
        <v>0.39027777777777778</v>
      </c>
      <c r="E4102" s="16">
        <v>0.39027777777777778</v>
      </c>
      <c r="F4102" s="16">
        <f t="shared" si="64"/>
        <v>6.5046296296296293E-3</v>
      </c>
    </row>
    <row r="4103" spans="1:6">
      <c r="A4103" s="4">
        <v>0.23680555555555557</v>
      </c>
      <c r="E4103" s="16">
        <v>0.23680555555555557</v>
      </c>
      <c r="F4103" s="16">
        <f t="shared" si="64"/>
        <v>3.9467592592592592E-3</v>
      </c>
    </row>
    <row r="4104" spans="1:6">
      <c r="A4104" s="4">
        <v>0.22569444444444445</v>
      </c>
      <c r="E4104" s="16">
        <v>0.22569444444444445</v>
      </c>
      <c r="F4104" s="16">
        <f t="shared" si="64"/>
        <v>3.7615740740740743E-3</v>
      </c>
    </row>
    <row r="4105" spans="1:6">
      <c r="A4105" s="4">
        <v>0.22083333333333333</v>
      </c>
      <c r="E4105" s="16">
        <v>0.22083333333333333</v>
      </c>
      <c r="F4105" s="16">
        <f t="shared" si="64"/>
        <v>3.6805555555555554E-3</v>
      </c>
    </row>
    <row r="4106" spans="1:6">
      <c r="A4106" s="4">
        <v>0.21527777777777779</v>
      </c>
      <c r="E4106" s="16">
        <v>0.21527777777777779</v>
      </c>
      <c r="F4106" s="16">
        <f t="shared" si="64"/>
        <v>3.5879629629629634E-3</v>
      </c>
    </row>
    <row r="4107" spans="1:6">
      <c r="A4107" s="4">
        <v>0.20694444444444446</v>
      </c>
      <c r="E4107" s="16">
        <v>0.20694444444444446</v>
      </c>
      <c r="F4107" s="16">
        <f t="shared" si="64"/>
        <v>3.4490740740740745E-3</v>
      </c>
    </row>
    <row r="4108" spans="1:6">
      <c r="A4108" s="4">
        <v>0.20625000000000002</v>
      </c>
      <c r="E4108" s="16">
        <v>0.20625000000000002</v>
      </c>
      <c r="F4108" s="16">
        <f t="shared" si="64"/>
        <v>3.4375000000000005E-3</v>
      </c>
    </row>
    <row r="4109" spans="1:6">
      <c r="A4109" s="4">
        <v>0.20208333333333331</v>
      </c>
      <c r="E4109" s="16">
        <v>0.20208333333333331</v>
      </c>
      <c r="F4109" s="16">
        <f t="shared" si="64"/>
        <v>3.3680555555555551E-3</v>
      </c>
    </row>
    <row r="4110" spans="1:6">
      <c r="A4110" s="4">
        <v>0.1986111111111111</v>
      </c>
      <c r="E4110" s="16">
        <v>0.1986111111111111</v>
      </c>
      <c r="F4110" s="16">
        <f t="shared" si="64"/>
        <v>3.3101851851851851E-3</v>
      </c>
    </row>
    <row r="4111" spans="1:6">
      <c r="A4111" s="4">
        <v>0.18680555555555556</v>
      </c>
      <c r="E4111" s="16">
        <v>0.18680555555555556</v>
      </c>
      <c r="F4111" s="16">
        <f t="shared" si="64"/>
        <v>3.1134259259259262E-3</v>
      </c>
    </row>
    <row r="4112" spans="1:6">
      <c r="A4112" s="4">
        <v>0.17777777777777778</v>
      </c>
      <c r="E4112" s="16">
        <v>0.17777777777777778</v>
      </c>
      <c r="F4112" s="16">
        <f t="shared" si="64"/>
        <v>2.9629629629629632E-3</v>
      </c>
    </row>
    <row r="4113" spans="1:6">
      <c r="A4113" s="4">
        <v>0.17430555555555557</v>
      </c>
      <c r="E4113" s="16">
        <v>0.17430555555555557</v>
      </c>
      <c r="F4113" s="16">
        <f t="shared" si="64"/>
        <v>2.9050925925925928E-3</v>
      </c>
    </row>
    <row r="4114" spans="1:6">
      <c r="A4114" s="4">
        <v>0.1673611111111111</v>
      </c>
      <c r="E4114" s="16">
        <v>0.1673611111111111</v>
      </c>
      <c r="F4114" s="16">
        <f t="shared" si="64"/>
        <v>2.7893518518518515E-3</v>
      </c>
    </row>
    <row r="4115" spans="1:6">
      <c r="A4115" s="4">
        <v>0.16250000000000001</v>
      </c>
      <c r="E4115" s="16">
        <v>0.16250000000000001</v>
      </c>
      <c r="F4115" s="16">
        <f t="shared" si="64"/>
        <v>2.7083333333333334E-3</v>
      </c>
    </row>
    <row r="4116" spans="1:6">
      <c r="A4116" s="4">
        <v>0.16111111111111112</v>
      </c>
      <c r="E4116" s="16">
        <v>0.16111111111111112</v>
      </c>
      <c r="F4116" s="16">
        <f t="shared" si="64"/>
        <v>2.6851851851851854E-3</v>
      </c>
    </row>
    <row r="4117" spans="1:6">
      <c r="A4117" s="4">
        <v>0.15902777777777777</v>
      </c>
      <c r="E4117" s="16">
        <v>0.15902777777777777</v>
      </c>
      <c r="F4117" s="16">
        <f t="shared" si="64"/>
        <v>2.650462962962963E-3</v>
      </c>
    </row>
    <row r="4118" spans="1:6">
      <c r="A4118" s="4">
        <v>0.15694444444444444</v>
      </c>
      <c r="E4118" s="16">
        <v>0.15694444444444444</v>
      </c>
      <c r="F4118" s="16">
        <f t="shared" si="64"/>
        <v>2.6157407407407405E-3</v>
      </c>
    </row>
    <row r="4119" spans="1:6">
      <c r="A4119" s="4">
        <v>0.13194444444444445</v>
      </c>
      <c r="E4119" s="16">
        <v>0.13194444444444445</v>
      </c>
      <c r="F4119" s="16">
        <f t="shared" si="64"/>
        <v>2.1990740740740742E-3</v>
      </c>
    </row>
    <row r="4120" spans="1:6">
      <c r="A4120" s="4">
        <v>0.12986111111111112</v>
      </c>
      <c r="E4120" s="16">
        <v>0.12986111111111112</v>
      </c>
      <c r="F4120" s="16">
        <f t="shared" si="64"/>
        <v>2.1643518518518522E-3</v>
      </c>
    </row>
    <row r="4121" spans="1:6">
      <c r="A4121" s="4">
        <v>0.10833333333333334</v>
      </c>
      <c r="E4121" s="16">
        <v>0.10833333333333334</v>
      </c>
      <c r="F4121" s="16">
        <f t="shared" si="64"/>
        <v>1.8055555555555557E-3</v>
      </c>
    </row>
    <row r="4122" spans="1:6">
      <c r="A4122" s="4">
        <v>8.3333333333333329E-2</v>
      </c>
      <c r="E4122" s="16">
        <v>8.3333333333333329E-2</v>
      </c>
      <c r="F4122" s="16">
        <f t="shared" si="64"/>
        <v>1.3888888888888887E-3</v>
      </c>
    </row>
    <row r="4123" spans="1:6">
      <c r="A4123" s="4">
        <v>0.14097222222222222</v>
      </c>
      <c r="E4123" s="16">
        <v>0.14097222222222222</v>
      </c>
      <c r="F4123" s="16">
        <f t="shared" si="64"/>
        <v>2.3495370370370371E-3</v>
      </c>
    </row>
    <row r="4124" spans="1:6">
      <c r="A4124" s="4">
        <v>0.18958333333333333</v>
      </c>
      <c r="E4124" s="16">
        <v>0.18958333333333333</v>
      </c>
      <c r="F4124" s="16">
        <f t="shared" si="64"/>
        <v>3.1597222222222222E-3</v>
      </c>
    </row>
    <row r="4125" spans="1:6">
      <c r="A4125" s="4">
        <v>0.19791666666666666</v>
      </c>
      <c r="E4125" s="16">
        <v>0.19791666666666666</v>
      </c>
      <c r="F4125" s="16">
        <f t="shared" si="64"/>
        <v>3.2986111111111111E-3</v>
      </c>
    </row>
    <row r="4126" spans="1:6">
      <c r="A4126" s="4">
        <v>0.16250000000000001</v>
      </c>
      <c r="E4126" s="16">
        <v>0.16250000000000001</v>
      </c>
      <c r="F4126" s="16">
        <f t="shared" si="64"/>
        <v>2.7083333333333334E-3</v>
      </c>
    </row>
    <row r="4127" spans="1:6">
      <c r="A4127" s="4">
        <v>0.1388888888888889</v>
      </c>
      <c r="E4127" s="16">
        <v>0.1388888888888889</v>
      </c>
      <c r="F4127" s="16">
        <f t="shared" ref="F4127:F4190" si="65">E4127/60</f>
        <v>2.3148148148148151E-3</v>
      </c>
    </row>
    <row r="4128" spans="1:6">
      <c r="A4128" s="4">
        <v>0.14861111111111111</v>
      </c>
      <c r="E4128" s="16">
        <v>0.14861111111111111</v>
      </c>
      <c r="F4128" s="16">
        <f t="shared" si="65"/>
        <v>2.476851851851852E-3</v>
      </c>
    </row>
    <row r="4129" spans="1:6">
      <c r="A4129" s="4">
        <v>0.1451388888888889</v>
      </c>
      <c r="E4129" s="16">
        <v>0.1451388888888889</v>
      </c>
      <c r="F4129" s="16">
        <f t="shared" si="65"/>
        <v>2.4189814814814816E-3</v>
      </c>
    </row>
    <row r="4130" spans="1:6">
      <c r="A4130" s="4">
        <v>0.14166666666666666</v>
      </c>
      <c r="E4130" s="16">
        <v>0.14166666666666666</v>
      </c>
      <c r="F4130" s="16">
        <f t="shared" si="65"/>
        <v>2.3611111111111111E-3</v>
      </c>
    </row>
    <row r="4131" spans="1:6">
      <c r="A4131" s="4">
        <v>0.13263888888888889</v>
      </c>
      <c r="E4131" s="16">
        <v>0.13263888888888889</v>
      </c>
      <c r="F4131" s="16">
        <f t="shared" si="65"/>
        <v>2.2106481481481482E-3</v>
      </c>
    </row>
    <row r="4132" spans="1:6">
      <c r="A4132" s="4">
        <v>0.12291666666666667</v>
      </c>
      <c r="E4132" s="16">
        <v>0.12291666666666667</v>
      </c>
      <c r="F4132" s="16">
        <f t="shared" si="65"/>
        <v>2.0486111111111113E-3</v>
      </c>
    </row>
    <row r="4133" spans="1:6">
      <c r="A4133" s="4">
        <v>0.10416666666666667</v>
      </c>
      <c r="E4133" s="16">
        <v>0.10416666666666667</v>
      </c>
      <c r="F4133" s="16">
        <f t="shared" si="65"/>
        <v>1.7361111111111112E-3</v>
      </c>
    </row>
    <row r="4134" spans="1:6">
      <c r="A4134" s="4">
        <v>9.6527777777777768E-2</v>
      </c>
      <c r="E4134" s="16">
        <v>9.6527777777777768E-2</v>
      </c>
      <c r="F4134" s="16">
        <f t="shared" si="65"/>
        <v>1.6087962962962961E-3</v>
      </c>
    </row>
    <row r="4135" spans="1:6">
      <c r="A4135" s="4">
        <v>0.17847222222222223</v>
      </c>
      <c r="E4135" s="16">
        <v>0.17847222222222223</v>
      </c>
      <c r="F4135" s="16">
        <f t="shared" si="65"/>
        <v>2.9745370370370373E-3</v>
      </c>
    </row>
    <row r="4136" spans="1:6">
      <c r="A4136" s="4">
        <v>0.1451388888888889</v>
      </c>
      <c r="E4136" s="16">
        <v>0.1451388888888889</v>
      </c>
      <c r="F4136" s="16">
        <f t="shared" si="65"/>
        <v>2.4189814814814816E-3</v>
      </c>
    </row>
    <row r="4137" spans="1:6">
      <c r="A4137" s="4">
        <v>0.12569444444444444</v>
      </c>
      <c r="E4137" s="16">
        <v>0.12569444444444444</v>
      </c>
      <c r="F4137" s="16">
        <f t="shared" si="65"/>
        <v>2.0949074074074073E-3</v>
      </c>
    </row>
    <row r="4138" spans="1:6">
      <c r="A4138" s="4">
        <v>0.11944444444444445</v>
      </c>
      <c r="E4138" s="16">
        <v>0.11944444444444445</v>
      </c>
      <c r="F4138" s="16">
        <f t="shared" si="65"/>
        <v>1.9907407407407408E-3</v>
      </c>
    </row>
    <row r="4139" spans="1:6">
      <c r="A4139" s="4">
        <v>0.22222222222222221</v>
      </c>
      <c r="E4139" s="16">
        <v>0.22222222222222221</v>
      </c>
      <c r="F4139" s="16">
        <f t="shared" si="65"/>
        <v>3.7037037037037034E-3</v>
      </c>
    </row>
    <row r="4140" spans="1:6">
      <c r="A4140" s="4">
        <v>0.21458333333333335</v>
      </c>
      <c r="E4140" s="16">
        <v>0.21458333333333335</v>
      </c>
      <c r="F4140" s="16">
        <f t="shared" si="65"/>
        <v>3.5763888888888889E-3</v>
      </c>
    </row>
    <row r="4141" spans="1:6">
      <c r="A4141" s="4">
        <v>0.21388888888888891</v>
      </c>
      <c r="E4141" s="16">
        <v>0.21388888888888891</v>
      </c>
      <c r="F4141" s="16">
        <f t="shared" si="65"/>
        <v>3.5648148148148149E-3</v>
      </c>
    </row>
    <row r="4142" spans="1:6">
      <c r="A4142" s="4">
        <v>0.18611111111111112</v>
      </c>
      <c r="E4142" s="16">
        <v>0.18611111111111112</v>
      </c>
      <c r="F4142" s="16">
        <f t="shared" si="65"/>
        <v>3.1018518518518517E-3</v>
      </c>
    </row>
    <row r="4143" spans="1:6">
      <c r="A4143" s="4">
        <v>0.18333333333333335</v>
      </c>
      <c r="E4143" s="16">
        <v>0.18333333333333335</v>
      </c>
      <c r="F4143" s="16">
        <f t="shared" si="65"/>
        <v>3.0555555555555557E-3</v>
      </c>
    </row>
    <row r="4144" spans="1:6">
      <c r="A4144" s="4">
        <v>0.17916666666666667</v>
      </c>
      <c r="E4144" s="16">
        <v>0.17916666666666667</v>
      </c>
      <c r="F4144" s="16">
        <f t="shared" si="65"/>
        <v>2.9861111111111113E-3</v>
      </c>
    </row>
    <row r="4145" spans="1:6">
      <c r="A4145" s="4">
        <v>0.17291666666666669</v>
      </c>
      <c r="E4145" s="16">
        <v>0.17291666666666669</v>
      </c>
      <c r="F4145" s="16">
        <f t="shared" si="65"/>
        <v>2.8819444444444448E-3</v>
      </c>
    </row>
    <row r="4146" spans="1:6">
      <c r="A4146" s="4">
        <v>0.17013888888888887</v>
      </c>
      <c r="E4146" s="16">
        <v>0.17013888888888887</v>
      </c>
      <c r="F4146" s="16">
        <f t="shared" si="65"/>
        <v>2.8356481481481479E-3</v>
      </c>
    </row>
    <row r="4147" spans="1:6">
      <c r="A4147" s="4">
        <v>0.15833333333333333</v>
      </c>
      <c r="E4147" s="16">
        <v>0.15833333333333333</v>
      </c>
      <c r="F4147" s="16">
        <f t="shared" si="65"/>
        <v>2.638888888888889E-3</v>
      </c>
    </row>
    <row r="4148" spans="1:6">
      <c r="A4148" s="4">
        <v>0.15555555555555556</v>
      </c>
      <c r="E4148" s="16">
        <v>0.15555555555555556</v>
      </c>
      <c r="F4148" s="16">
        <f t="shared" si="65"/>
        <v>2.5925925925925925E-3</v>
      </c>
    </row>
    <row r="4149" spans="1:6">
      <c r="A4149" s="4">
        <v>0.15555555555555556</v>
      </c>
      <c r="E4149" s="16">
        <v>0.15555555555555556</v>
      </c>
      <c r="F4149" s="16">
        <f t="shared" si="65"/>
        <v>2.5925925925925925E-3</v>
      </c>
    </row>
    <row r="4150" spans="1:6">
      <c r="A4150" s="4">
        <v>0.15</v>
      </c>
      <c r="E4150" s="16">
        <v>0.15</v>
      </c>
      <c r="F4150" s="16">
        <f t="shared" si="65"/>
        <v>2.5000000000000001E-3</v>
      </c>
    </row>
    <row r="4151" spans="1:6">
      <c r="A4151" s="4">
        <v>0.14930555555555555</v>
      </c>
      <c r="E4151" s="16">
        <v>0.14930555555555555</v>
      </c>
      <c r="F4151" s="16">
        <f t="shared" si="65"/>
        <v>2.488425925925926E-3</v>
      </c>
    </row>
    <row r="4152" spans="1:6">
      <c r="A4152" s="4">
        <v>0.14930555555555555</v>
      </c>
      <c r="E4152" s="16">
        <v>0.14930555555555555</v>
      </c>
      <c r="F4152" s="16">
        <f t="shared" si="65"/>
        <v>2.488425925925926E-3</v>
      </c>
    </row>
    <row r="4153" spans="1:6">
      <c r="A4153" s="4">
        <v>0.14861111111111111</v>
      </c>
      <c r="E4153" s="16">
        <v>0.14861111111111111</v>
      </c>
      <c r="F4153" s="16">
        <f t="shared" si="65"/>
        <v>2.476851851851852E-3</v>
      </c>
    </row>
    <row r="4154" spans="1:6">
      <c r="A4154" s="4">
        <v>0.13333333333333333</v>
      </c>
      <c r="E4154" s="16">
        <v>0.13333333333333333</v>
      </c>
      <c r="F4154" s="16">
        <f t="shared" si="65"/>
        <v>2.2222222222222222E-3</v>
      </c>
    </row>
    <row r="4155" spans="1:6">
      <c r="A4155" s="4">
        <v>0.12638888888888888</v>
      </c>
      <c r="E4155" s="16">
        <v>0.12638888888888888</v>
      </c>
      <c r="F4155" s="16">
        <f t="shared" si="65"/>
        <v>2.1064814814814813E-3</v>
      </c>
    </row>
    <row r="4156" spans="1:6">
      <c r="A4156" s="4">
        <v>0.125</v>
      </c>
      <c r="E4156" s="16">
        <v>0.125</v>
      </c>
      <c r="F4156" s="16">
        <f t="shared" si="65"/>
        <v>2.0833333333333333E-3</v>
      </c>
    </row>
    <row r="4157" spans="1:6">
      <c r="A4157" s="4">
        <v>0.11666666666666665</v>
      </c>
      <c r="E4157" s="16">
        <v>0.11666666666666665</v>
      </c>
      <c r="F4157" s="16">
        <f t="shared" si="65"/>
        <v>1.9444444444444442E-3</v>
      </c>
    </row>
    <row r="4158" spans="1:6">
      <c r="A4158" s="4">
        <v>0.11388888888888889</v>
      </c>
      <c r="E4158" s="16">
        <v>0.11388888888888889</v>
      </c>
      <c r="F4158" s="16">
        <f t="shared" si="65"/>
        <v>1.8981481481481482E-3</v>
      </c>
    </row>
    <row r="4159" spans="1:6">
      <c r="A4159" s="4">
        <v>0.10208333333333335</v>
      </c>
      <c r="E4159" s="16">
        <v>0.10208333333333335</v>
      </c>
      <c r="F4159" s="16">
        <f t="shared" si="65"/>
        <v>1.701388888888889E-3</v>
      </c>
    </row>
    <row r="4160" spans="1:6">
      <c r="A4160" s="4">
        <v>0.1277777777777778</v>
      </c>
      <c r="E4160" s="16">
        <v>0.1277777777777778</v>
      </c>
      <c r="F4160" s="16">
        <f t="shared" si="65"/>
        <v>2.1296296296296298E-3</v>
      </c>
    </row>
    <row r="4161" spans="1:6">
      <c r="A4161" s="4">
        <v>0.33263888888888887</v>
      </c>
      <c r="E4161" s="16">
        <v>0.33263888888888887</v>
      </c>
      <c r="F4161" s="16">
        <f t="shared" si="65"/>
        <v>5.5439814814814813E-3</v>
      </c>
    </row>
    <row r="4162" spans="1:6">
      <c r="A4162" s="4">
        <v>0.17708333333333334</v>
      </c>
      <c r="E4162" s="16">
        <v>0.17708333333333334</v>
      </c>
      <c r="F4162" s="16">
        <f t="shared" si="65"/>
        <v>2.9513888888888892E-3</v>
      </c>
    </row>
    <row r="4163" spans="1:6">
      <c r="A4163" s="4">
        <v>0.17361111111111113</v>
      </c>
      <c r="E4163" s="16">
        <v>0.17361111111111113</v>
      </c>
      <c r="F4163" s="16">
        <f t="shared" si="65"/>
        <v>2.8935185185185188E-3</v>
      </c>
    </row>
    <row r="4164" spans="1:6">
      <c r="A4164" s="4">
        <v>0.16388888888888889</v>
      </c>
      <c r="E4164" s="16">
        <v>0.16388888888888889</v>
      </c>
      <c r="F4164" s="16">
        <f t="shared" si="65"/>
        <v>2.7314814814814814E-3</v>
      </c>
    </row>
    <row r="4165" spans="1:6">
      <c r="A4165" s="4">
        <v>0.1423611111111111</v>
      </c>
      <c r="E4165" s="16">
        <v>0.1423611111111111</v>
      </c>
      <c r="F4165" s="16">
        <f t="shared" si="65"/>
        <v>2.3726851851851851E-3</v>
      </c>
    </row>
    <row r="4166" spans="1:6">
      <c r="A4166" s="4">
        <v>0.12916666666666668</v>
      </c>
      <c r="E4166" s="16">
        <v>0.12916666666666668</v>
      </c>
      <c r="F4166" s="16">
        <f t="shared" si="65"/>
        <v>2.1527777777777782E-3</v>
      </c>
    </row>
    <row r="4167" spans="1:6">
      <c r="A4167" s="4">
        <v>9.8611111111111108E-2</v>
      </c>
      <c r="E4167" s="16">
        <v>9.8611111111111108E-2</v>
      </c>
      <c r="F4167" s="16">
        <f t="shared" si="65"/>
        <v>1.6435185185185185E-3</v>
      </c>
    </row>
    <row r="4168" spans="1:6">
      <c r="A4168" s="4">
        <v>0.15277777777777776</v>
      </c>
      <c r="E4168" s="16">
        <v>0.15277777777777776</v>
      </c>
      <c r="F4168" s="16">
        <f t="shared" si="65"/>
        <v>2.5462962962962961E-3</v>
      </c>
    </row>
    <row r="4169" spans="1:6">
      <c r="A4169" s="4">
        <v>0.11875000000000001</v>
      </c>
      <c r="E4169" s="16">
        <v>0.11875000000000001</v>
      </c>
      <c r="F4169" s="16">
        <f t="shared" si="65"/>
        <v>1.9791666666666668E-3</v>
      </c>
    </row>
    <row r="4170" spans="1:6">
      <c r="A4170" s="4">
        <v>0.20069444444444443</v>
      </c>
      <c r="E4170" s="16">
        <v>0.20069444444444443</v>
      </c>
      <c r="F4170" s="16">
        <f t="shared" si="65"/>
        <v>3.3449074074074071E-3</v>
      </c>
    </row>
    <row r="4171" spans="1:6">
      <c r="A4171" s="4">
        <v>0.1673611111111111</v>
      </c>
      <c r="E4171" s="16">
        <v>0.1673611111111111</v>
      </c>
      <c r="F4171" s="16">
        <f t="shared" si="65"/>
        <v>2.7893518518518515E-3</v>
      </c>
    </row>
    <row r="4172" spans="1:6">
      <c r="A4172" s="4">
        <v>0.16458333333333333</v>
      </c>
      <c r="E4172" s="16">
        <v>0.16458333333333333</v>
      </c>
      <c r="F4172" s="16">
        <f t="shared" si="65"/>
        <v>2.7430555555555554E-3</v>
      </c>
    </row>
    <row r="4173" spans="1:6">
      <c r="A4173" s="4">
        <v>0.16250000000000001</v>
      </c>
      <c r="E4173" s="16">
        <v>0.16250000000000001</v>
      </c>
      <c r="F4173" s="16">
        <f t="shared" si="65"/>
        <v>2.7083333333333334E-3</v>
      </c>
    </row>
    <row r="4174" spans="1:6">
      <c r="A4174" s="4">
        <v>0.16180555555555556</v>
      </c>
      <c r="E4174" s="16">
        <v>0.16180555555555556</v>
      </c>
      <c r="F4174" s="16">
        <f t="shared" si="65"/>
        <v>2.6967592592592594E-3</v>
      </c>
    </row>
    <row r="4175" spans="1:6">
      <c r="A4175" s="4">
        <v>0.15555555555555556</v>
      </c>
      <c r="E4175" s="16">
        <v>0.15555555555555556</v>
      </c>
      <c r="F4175" s="16">
        <f t="shared" si="65"/>
        <v>2.5925925925925925E-3</v>
      </c>
    </row>
    <row r="4176" spans="1:6">
      <c r="A4176" s="4">
        <v>0.15416666666666667</v>
      </c>
      <c r="E4176" s="16">
        <v>0.15416666666666667</v>
      </c>
      <c r="F4176" s="16">
        <f t="shared" si="65"/>
        <v>2.5694444444444445E-3</v>
      </c>
    </row>
    <row r="4177" spans="1:6">
      <c r="A4177" s="4">
        <v>0.15069444444444444</v>
      </c>
      <c r="E4177" s="16">
        <v>0.15069444444444444</v>
      </c>
      <c r="F4177" s="16">
        <f t="shared" si="65"/>
        <v>2.5115740740740741E-3</v>
      </c>
    </row>
    <row r="4178" spans="1:6">
      <c r="A4178" s="4">
        <v>0.15</v>
      </c>
      <c r="E4178" s="16">
        <v>0.15</v>
      </c>
      <c r="F4178" s="16">
        <f t="shared" si="65"/>
        <v>2.5000000000000001E-3</v>
      </c>
    </row>
    <row r="4179" spans="1:6">
      <c r="A4179" s="4">
        <v>0.14861111111111111</v>
      </c>
      <c r="E4179" s="16">
        <v>0.14861111111111111</v>
      </c>
      <c r="F4179" s="16">
        <f t="shared" si="65"/>
        <v>2.476851851851852E-3</v>
      </c>
    </row>
    <row r="4180" spans="1:6">
      <c r="A4180" s="4">
        <v>0.14861111111111111</v>
      </c>
      <c r="E4180" s="16">
        <v>0.14861111111111111</v>
      </c>
      <c r="F4180" s="16">
        <f t="shared" si="65"/>
        <v>2.476851851851852E-3</v>
      </c>
    </row>
    <row r="4181" spans="1:6">
      <c r="A4181" s="4">
        <v>0.14166666666666666</v>
      </c>
      <c r="E4181" s="16">
        <v>0.14166666666666666</v>
      </c>
      <c r="F4181" s="16">
        <f t="shared" si="65"/>
        <v>2.3611111111111111E-3</v>
      </c>
    </row>
    <row r="4182" spans="1:6">
      <c r="A4182" s="4">
        <v>0.13402777777777777</v>
      </c>
      <c r="E4182" s="16">
        <v>0.13402777777777777</v>
      </c>
      <c r="F4182" s="16">
        <f t="shared" si="65"/>
        <v>2.2337962962962962E-3</v>
      </c>
    </row>
    <row r="4183" spans="1:6">
      <c r="A4183" s="4">
        <v>0.12708333333333333</v>
      </c>
      <c r="E4183" s="16">
        <v>0.12708333333333333</v>
      </c>
      <c r="F4183" s="16">
        <f t="shared" si="65"/>
        <v>2.1180555555555553E-3</v>
      </c>
    </row>
    <row r="4184" spans="1:6">
      <c r="A4184" s="4">
        <v>0.12638888888888888</v>
      </c>
      <c r="E4184" s="16">
        <v>0.12638888888888888</v>
      </c>
      <c r="F4184" s="16">
        <f t="shared" si="65"/>
        <v>2.1064814814814813E-3</v>
      </c>
    </row>
    <row r="4185" spans="1:6">
      <c r="A4185" s="4">
        <v>0.19930555555555554</v>
      </c>
      <c r="E4185" s="16">
        <v>0.19930555555555554</v>
      </c>
      <c r="F4185" s="16">
        <f t="shared" si="65"/>
        <v>3.3217592592592591E-3</v>
      </c>
    </row>
    <row r="4186" spans="1:6">
      <c r="A4186" s="4">
        <v>0.19791666666666666</v>
      </c>
      <c r="E4186" s="16">
        <v>0.19791666666666666</v>
      </c>
      <c r="F4186" s="16">
        <f t="shared" si="65"/>
        <v>3.2986111111111111E-3</v>
      </c>
    </row>
    <row r="4187" spans="1:6">
      <c r="A4187" s="4">
        <v>0.18055555555555555</v>
      </c>
      <c r="E4187" s="16">
        <v>0.18055555555555555</v>
      </c>
      <c r="F4187" s="16">
        <f t="shared" si="65"/>
        <v>3.0092592592592593E-3</v>
      </c>
    </row>
    <row r="4188" spans="1:6">
      <c r="A4188" s="4">
        <v>0.17361111111111113</v>
      </c>
      <c r="E4188" s="16">
        <v>0.17361111111111113</v>
      </c>
      <c r="F4188" s="16">
        <f t="shared" si="65"/>
        <v>2.8935185185185188E-3</v>
      </c>
    </row>
    <row r="4189" spans="1:6">
      <c r="A4189" s="4">
        <v>0.17222222222222225</v>
      </c>
      <c r="E4189" s="16">
        <v>0.17222222222222225</v>
      </c>
      <c r="F4189" s="16">
        <f t="shared" si="65"/>
        <v>2.8703703703703708E-3</v>
      </c>
    </row>
    <row r="4190" spans="1:6">
      <c r="A4190" s="4">
        <v>0.17083333333333331</v>
      </c>
      <c r="E4190" s="16">
        <v>0.17083333333333331</v>
      </c>
      <c r="F4190" s="16">
        <f t="shared" si="65"/>
        <v>2.8472222222222219E-3</v>
      </c>
    </row>
    <row r="4191" spans="1:6">
      <c r="A4191" s="4">
        <v>0.17013888888888887</v>
      </c>
      <c r="E4191" s="16">
        <v>0.17013888888888887</v>
      </c>
      <c r="F4191" s="16">
        <f t="shared" ref="F4191:F4193" si="66">E4191/60</f>
        <v>2.8356481481481479E-3</v>
      </c>
    </row>
    <row r="4192" spans="1:6">
      <c r="A4192" s="4">
        <v>0.16041666666666668</v>
      </c>
      <c r="E4192" s="16">
        <v>0.16041666666666668</v>
      </c>
      <c r="F4192" s="16">
        <f t="shared" si="66"/>
        <v>2.6736111111111114E-3</v>
      </c>
    </row>
    <row r="4193" spans="1:6">
      <c r="A4193" s="4">
        <v>0.27986111111111112</v>
      </c>
      <c r="E4193" s="16">
        <v>0.27986111111111112</v>
      </c>
      <c r="F4193" s="16">
        <f t="shared" si="66"/>
        <v>4.6643518518518518E-3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Figures1</vt:lpstr>
      <vt:lpstr>Figures2</vt:lpstr>
      <vt:lpstr>Figures3</vt:lpstr>
      <vt:lpstr>artist track totals</vt:lpstr>
      <vt:lpstr>artist play totals</vt:lpstr>
      <vt:lpstr>Sheet10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2013-08-01T15:05:29Z</dcterms:created>
  <dcterms:modified xsi:type="dcterms:W3CDTF">2013-08-15T16:42:51Z</dcterms:modified>
</cp:coreProperties>
</file>