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lerical\Levies\Levies-Folder\2025\Certification to Treasurer\"/>
    </mc:Choice>
  </mc:AlternateContent>
  <xr:revisionPtr revIDLastSave="0" documentId="13_ncr:1_{D8318A22-2349-402B-8592-7A5623D7256A}" xr6:coauthVersionLast="47" xr6:coauthVersionMax="47" xr10:uidLastSave="{00000000-0000-0000-0000-000000000000}"/>
  <bookViews>
    <workbookView xWindow="-120" yWindow="-120" windowWidth="29040" windowHeight="15720" xr2:uid="{A4550521-57EB-4963-B5CE-2C2C064BB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41" i="1"/>
  <c r="G62" i="1"/>
  <c r="G60" i="1"/>
  <c r="G59" i="1"/>
  <c r="G57" i="1"/>
  <c r="G56" i="1"/>
  <c r="G54" i="1"/>
  <c r="G53" i="1"/>
  <c r="G52" i="1"/>
  <c r="G50" i="1"/>
  <c r="G49" i="1"/>
  <c r="G48" i="1"/>
  <c r="G47" i="1"/>
  <c r="G46" i="1"/>
  <c r="G45" i="1"/>
  <c r="G44" i="1"/>
  <c r="G43" i="1"/>
  <c r="G42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6" i="1"/>
  <c r="G14" i="1"/>
  <c r="G13" i="1"/>
  <c r="G12" i="1"/>
  <c r="G10" i="1"/>
  <c r="G9" i="1"/>
  <c r="G65" i="1" l="1"/>
</calcChain>
</file>

<file path=xl/sharedStrings.xml><?xml version="1.0" encoding="utf-8"?>
<sst xmlns="http://schemas.openxmlformats.org/spreadsheetml/2006/main" count="52" uniqueCount="52">
  <si>
    <t>BENTON COUNTY, WASHINGTON</t>
  </si>
  <si>
    <t>TAXING DISTRICT</t>
  </si>
  <si>
    <t>LEVY VALUATION</t>
  </si>
  <si>
    <t>$/1000</t>
  </si>
  <si>
    <t>AMOUNT TO BE</t>
  </si>
  <si>
    <t>STATE SCHOOL PART 1</t>
  </si>
  <si>
    <t>STATE SCHOOL PART 2</t>
  </si>
  <si>
    <t>COUNTY-CURRENT EXPENSE</t>
  </si>
  <si>
    <t>COUNTY-MENTAL HEALTH</t>
  </si>
  <si>
    <t>COUNTY-VETERAN'S ADMINISTRATION</t>
  </si>
  <si>
    <t>COUNTY ROAD</t>
  </si>
  <si>
    <t>BENTON CITY-CURRENT EXPENSE</t>
  </si>
  <si>
    <t>KENNEWICK - CURRENT EXPENSE</t>
  </si>
  <si>
    <t>PROSSER - CURRENT EXPENSE</t>
  </si>
  <si>
    <t>RICHLAND - CURRENT EXPENSE</t>
  </si>
  <si>
    <t>RICHLAND - LIBRARY</t>
  </si>
  <si>
    <t>WEST RICHLAND - CURRENT EXPENSE</t>
  </si>
  <si>
    <t>WEST RICHLAND - POLICE BOND</t>
  </si>
  <si>
    <t>FIRE DISTRICT #1-CURRENT EXPENSE</t>
  </si>
  <si>
    <t>FIRE DISTRICT #1-GO BOND</t>
  </si>
  <si>
    <t>FIRE DISTRICT #1- VOTED GO BOND</t>
  </si>
  <si>
    <t>FIRE DISTRICT #2-CURRENT EXPENSE</t>
  </si>
  <si>
    <t>FIRE DISTRICT #2-BOND</t>
  </si>
  <si>
    <t>FIRE DISTRICT #2 EMS</t>
  </si>
  <si>
    <t>FIRE DISTRICT #4-CURRENT EXPENSE</t>
  </si>
  <si>
    <t>FIRE DISTRICT #4-BOND</t>
  </si>
  <si>
    <t>FIRE DISTRICT #4-EMS</t>
  </si>
  <si>
    <t>FIRE DISTRICT #5-CURRENT EXPENSE</t>
  </si>
  <si>
    <t>FIRE DISTRICT #6-CURRENT EXPENSE</t>
  </si>
  <si>
    <t xml:space="preserve">WEST BENTON REGIONAL FIRE AUTHORITY </t>
  </si>
  <si>
    <t>SCHOOL DISTRICT #116-DEBT SERVICE</t>
  </si>
  <si>
    <t>SCHOOL DISTRICT #116-ENRICHMENT</t>
  </si>
  <si>
    <t>SCHOOL DISTRICT #17-DEBT SERVICE</t>
  </si>
  <si>
    <t>SCHOOL DISTRICT #17-ENRICHMENT</t>
  </si>
  <si>
    <t>SCHOOL DISTRICT #17-CAPITAL PROJECTS</t>
  </si>
  <si>
    <t>SCHOOL DISTRICT #200-DEBT SERVICE</t>
  </si>
  <si>
    <t>SCHOOL DISTRICT #200-ENRICHMENT</t>
  </si>
  <si>
    <t>SCHOOL DISTRICT #400-DEBT SERVICE</t>
  </si>
  <si>
    <t>SCHOOL DISTRICT #400-ENRICHMENT</t>
  </si>
  <si>
    <t>SCHOOL DISTRICT #400-CAPITAL PROJECTS</t>
  </si>
  <si>
    <t>SCHOOL DISTRICT #50-ENRICHMENT</t>
  </si>
  <si>
    <t>SCHOOL DISTRICT #52-ENRICHMENT</t>
  </si>
  <si>
    <t>SCHOOL DISTRICT #53-DEBT SERVICE</t>
  </si>
  <si>
    <t>SCHOOL DISTRICT #53-ENRICHMENT</t>
  </si>
  <si>
    <t>PROSSER HOSPITAL-CURRENT EXPENSE</t>
  </si>
  <si>
    <t>KENNEWICK HOSPITAL-CURRENT EXPENSE</t>
  </si>
  <si>
    <t>PORT OF BENTON-CURRENT EXPENSE</t>
  </si>
  <si>
    <t>PORT OF KENNEWICK-CURRENT EXPENSE</t>
  </si>
  <si>
    <t>MID-COLUMBIA LIBRARY SYSTEM</t>
  </si>
  <si>
    <t>COLLECTED IN 2025</t>
  </si>
  <si>
    <t>SCHOOL DISTRICT #116-CAPITAL PROJECTS</t>
  </si>
  <si>
    <t>SCHOOL DISTRICT #50-DEBT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</si>
</sst>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00"/>
    <numFmt numFmtId="165" formatCode="&quot;$&quot;#,##0"/>
    <numFmt numFmtId="166" formatCode="mmmm\ d\,\ yyyy"/>
    <numFmt numFmtId="167" formatCode="_(* #,##0_);_(* \(#,##0\);_(* &quot;-&quot;??_);_(@_)"/>
    <numFmt numFmtId="168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66" fontId="3" fillId="0" borderId="0" xfId="0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/>
    <xf numFmtId="167" fontId="5" fillId="0" borderId="0" xfId="1" applyNumberFormat="1" applyFont="1" applyFill="1"/>
    <xf numFmtId="0" fontId="1" fillId="0" borderId="0" xfId="0" applyFont="1"/>
    <xf numFmtId="164" fontId="5" fillId="0" borderId="0" xfId="0" applyNumberFormat="1" applyFont="1"/>
    <xf numFmtId="165" fontId="1" fillId="0" borderId="0" xfId="2" applyNumberFormat="1" applyFont="1" applyFill="1"/>
    <xf numFmtId="167" fontId="2" fillId="0" borderId="0" xfId="1" applyNumberFormat="1" applyFont="1" applyFill="1"/>
    <xf numFmtId="164" fontId="2" fillId="0" borderId="0" xfId="0" applyNumberFormat="1" applyFont="1"/>
    <xf numFmtId="165" fontId="6" fillId="0" borderId="0" xfId="2" applyNumberFormat="1" applyFont="1" applyFill="1"/>
    <xf numFmtId="0" fontId="5" fillId="0" borderId="0" xfId="0" applyFont="1"/>
    <xf numFmtId="37" fontId="5" fillId="0" borderId="0" xfId="1" applyNumberFormat="1" applyFont="1" applyFill="1"/>
    <xf numFmtId="165" fontId="5" fillId="0" borderId="0" xfId="2" applyNumberFormat="1" applyFont="1" applyFill="1"/>
    <xf numFmtId="167" fontId="2" fillId="0" borderId="0" xfId="1" applyNumberFormat="1" applyFont="1"/>
    <xf numFmtId="167" fontId="0" fillId="0" borderId="0" xfId="1" applyNumberFormat="1" applyFont="1"/>
    <xf numFmtId="164" fontId="7" fillId="0" borderId="0" xfId="0" applyNumberFormat="1" applyFont="1"/>
    <xf numFmtId="168" fontId="0" fillId="0" borderId="0" xfId="1" applyNumberFormat="1" applyFont="1"/>
    <xf numFmtId="168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D46F-500D-4796-8941-AC7E5907F03E}">
  <sheetPr>
    <pageSetUpPr fitToPage="1"/>
  </sheetPr>
  <dimension ref="A3:H97"/>
  <sheetViews>
    <sheetView tabSelected="1" workbookViewId="0">
      <selection activeCell="E14" sqref="E14"/>
    </sheetView>
  </sheetViews>
  <sheetFormatPr defaultRowHeight="15" x14ac:dyDescent="0.25"/>
  <cols>
    <col min="1" max="1" width="42.28515625" customWidth="1"/>
    <col min="2" max="2" width="5.28515625" customWidth="1"/>
    <col min="3" max="3" width="17.7109375" customWidth="1"/>
    <col min="4" max="4" width="4.7109375" customWidth="1"/>
    <col min="5" max="5" width="14.28515625" style="1" bestFit="1" customWidth="1"/>
    <col min="6" max="6" width="4.7109375" customWidth="1"/>
    <col min="7" max="7" width="20" style="2" bestFit="1" customWidth="1"/>
    <col min="242" max="242" width="42.28515625" customWidth="1"/>
    <col min="243" max="243" width="5.28515625" customWidth="1"/>
    <col min="244" max="244" width="17.7109375" customWidth="1"/>
    <col min="245" max="245" width="4.7109375" customWidth="1"/>
    <col min="246" max="246" width="12.7109375" customWidth="1"/>
    <col min="247" max="247" width="4.7109375" customWidth="1"/>
    <col min="248" max="248" width="20" bestFit="1" customWidth="1"/>
    <col min="249" max="251" width="5.5703125" bestFit="1" customWidth="1"/>
    <col min="252" max="252" width="21" bestFit="1" customWidth="1"/>
    <col min="254" max="254" width="13.7109375" bestFit="1" customWidth="1"/>
    <col min="256" max="256" width="13.85546875" bestFit="1" customWidth="1"/>
    <col min="257" max="257" width="10.5703125" bestFit="1" customWidth="1"/>
    <col min="498" max="498" width="42.28515625" customWidth="1"/>
    <col min="499" max="499" width="5.28515625" customWidth="1"/>
    <col min="500" max="500" width="17.7109375" customWidth="1"/>
    <col min="501" max="501" width="4.7109375" customWidth="1"/>
    <col min="502" max="502" width="12.7109375" customWidth="1"/>
    <col min="503" max="503" width="4.7109375" customWidth="1"/>
    <col min="504" max="504" width="20" bestFit="1" customWidth="1"/>
    <col min="505" max="507" width="5.5703125" bestFit="1" customWidth="1"/>
    <col min="508" max="508" width="21" bestFit="1" customWidth="1"/>
    <col min="510" max="510" width="13.7109375" bestFit="1" customWidth="1"/>
    <col min="512" max="512" width="13.85546875" bestFit="1" customWidth="1"/>
    <col min="513" max="513" width="10.5703125" bestFit="1" customWidth="1"/>
    <col min="754" max="754" width="42.28515625" customWidth="1"/>
    <col min="755" max="755" width="5.28515625" customWidth="1"/>
    <col min="756" max="756" width="17.7109375" customWidth="1"/>
    <col min="757" max="757" width="4.7109375" customWidth="1"/>
    <col min="758" max="758" width="12.7109375" customWidth="1"/>
    <col min="759" max="759" width="4.7109375" customWidth="1"/>
    <col min="760" max="760" width="20" bestFit="1" customWidth="1"/>
    <col min="761" max="763" width="5.5703125" bestFit="1" customWidth="1"/>
    <col min="764" max="764" width="21" bestFit="1" customWidth="1"/>
    <col min="766" max="766" width="13.7109375" bestFit="1" customWidth="1"/>
    <col min="768" max="768" width="13.85546875" bestFit="1" customWidth="1"/>
    <col min="769" max="769" width="10.5703125" bestFit="1" customWidth="1"/>
    <col min="1010" max="1010" width="42.28515625" customWidth="1"/>
    <col min="1011" max="1011" width="5.28515625" customWidth="1"/>
    <col min="1012" max="1012" width="17.7109375" customWidth="1"/>
    <col min="1013" max="1013" width="4.7109375" customWidth="1"/>
    <col min="1014" max="1014" width="12.7109375" customWidth="1"/>
    <col min="1015" max="1015" width="4.7109375" customWidth="1"/>
    <col min="1016" max="1016" width="20" bestFit="1" customWidth="1"/>
    <col min="1017" max="1019" width="5.5703125" bestFit="1" customWidth="1"/>
    <col min="1020" max="1020" width="21" bestFit="1" customWidth="1"/>
    <col min="1022" max="1022" width="13.7109375" bestFit="1" customWidth="1"/>
    <col min="1024" max="1024" width="13.85546875" bestFit="1" customWidth="1"/>
    <col min="1025" max="1025" width="10.5703125" bestFit="1" customWidth="1"/>
    <col min="1266" max="1266" width="42.28515625" customWidth="1"/>
    <col min="1267" max="1267" width="5.28515625" customWidth="1"/>
    <col min="1268" max="1268" width="17.7109375" customWidth="1"/>
    <col min="1269" max="1269" width="4.7109375" customWidth="1"/>
    <col min="1270" max="1270" width="12.7109375" customWidth="1"/>
    <col min="1271" max="1271" width="4.7109375" customWidth="1"/>
    <col min="1272" max="1272" width="20" bestFit="1" customWidth="1"/>
    <col min="1273" max="1275" width="5.5703125" bestFit="1" customWidth="1"/>
    <col min="1276" max="1276" width="21" bestFit="1" customWidth="1"/>
    <col min="1278" max="1278" width="13.7109375" bestFit="1" customWidth="1"/>
    <col min="1280" max="1280" width="13.85546875" bestFit="1" customWidth="1"/>
    <col min="1281" max="1281" width="10.5703125" bestFit="1" customWidth="1"/>
    <col min="1522" max="1522" width="42.28515625" customWidth="1"/>
    <col min="1523" max="1523" width="5.28515625" customWidth="1"/>
    <col min="1524" max="1524" width="17.7109375" customWidth="1"/>
    <col min="1525" max="1525" width="4.7109375" customWidth="1"/>
    <col min="1526" max="1526" width="12.7109375" customWidth="1"/>
    <col min="1527" max="1527" width="4.7109375" customWidth="1"/>
    <col min="1528" max="1528" width="20" bestFit="1" customWidth="1"/>
    <col min="1529" max="1531" width="5.5703125" bestFit="1" customWidth="1"/>
    <col min="1532" max="1532" width="21" bestFit="1" customWidth="1"/>
    <col min="1534" max="1534" width="13.7109375" bestFit="1" customWidth="1"/>
    <col min="1536" max="1536" width="13.85546875" bestFit="1" customWidth="1"/>
    <col min="1537" max="1537" width="10.5703125" bestFit="1" customWidth="1"/>
    <col min="1778" max="1778" width="42.28515625" customWidth="1"/>
    <col min="1779" max="1779" width="5.28515625" customWidth="1"/>
    <col min="1780" max="1780" width="17.7109375" customWidth="1"/>
    <col min="1781" max="1781" width="4.7109375" customWidth="1"/>
    <col min="1782" max="1782" width="12.7109375" customWidth="1"/>
    <col min="1783" max="1783" width="4.7109375" customWidth="1"/>
    <col min="1784" max="1784" width="20" bestFit="1" customWidth="1"/>
    <col min="1785" max="1787" width="5.5703125" bestFit="1" customWidth="1"/>
    <col min="1788" max="1788" width="21" bestFit="1" customWidth="1"/>
    <col min="1790" max="1790" width="13.7109375" bestFit="1" customWidth="1"/>
    <col min="1792" max="1792" width="13.85546875" bestFit="1" customWidth="1"/>
    <col min="1793" max="1793" width="10.5703125" bestFit="1" customWidth="1"/>
    <col min="2034" max="2034" width="42.28515625" customWidth="1"/>
    <col min="2035" max="2035" width="5.28515625" customWidth="1"/>
    <col min="2036" max="2036" width="17.7109375" customWidth="1"/>
    <col min="2037" max="2037" width="4.7109375" customWidth="1"/>
    <col min="2038" max="2038" width="12.7109375" customWidth="1"/>
    <col min="2039" max="2039" width="4.7109375" customWidth="1"/>
    <col min="2040" max="2040" width="20" bestFit="1" customWidth="1"/>
    <col min="2041" max="2043" width="5.5703125" bestFit="1" customWidth="1"/>
    <col min="2044" max="2044" width="21" bestFit="1" customWidth="1"/>
    <col min="2046" max="2046" width="13.7109375" bestFit="1" customWidth="1"/>
    <col min="2048" max="2048" width="13.85546875" bestFit="1" customWidth="1"/>
    <col min="2049" max="2049" width="10.5703125" bestFit="1" customWidth="1"/>
    <col min="2290" max="2290" width="42.28515625" customWidth="1"/>
    <col min="2291" max="2291" width="5.28515625" customWidth="1"/>
    <col min="2292" max="2292" width="17.7109375" customWidth="1"/>
    <col min="2293" max="2293" width="4.7109375" customWidth="1"/>
    <col min="2294" max="2294" width="12.7109375" customWidth="1"/>
    <col min="2295" max="2295" width="4.7109375" customWidth="1"/>
    <col min="2296" max="2296" width="20" bestFit="1" customWidth="1"/>
    <col min="2297" max="2299" width="5.5703125" bestFit="1" customWidth="1"/>
    <col min="2300" max="2300" width="21" bestFit="1" customWidth="1"/>
    <col min="2302" max="2302" width="13.7109375" bestFit="1" customWidth="1"/>
    <col min="2304" max="2304" width="13.85546875" bestFit="1" customWidth="1"/>
    <col min="2305" max="2305" width="10.5703125" bestFit="1" customWidth="1"/>
    <col min="2546" max="2546" width="42.28515625" customWidth="1"/>
    <col min="2547" max="2547" width="5.28515625" customWidth="1"/>
    <col min="2548" max="2548" width="17.7109375" customWidth="1"/>
    <col min="2549" max="2549" width="4.7109375" customWidth="1"/>
    <col min="2550" max="2550" width="12.7109375" customWidth="1"/>
    <col min="2551" max="2551" width="4.7109375" customWidth="1"/>
    <col min="2552" max="2552" width="20" bestFit="1" customWidth="1"/>
    <col min="2553" max="2555" width="5.5703125" bestFit="1" customWidth="1"/>
    <col min="2556" max="2556" width="21" bestFit="1" customWidth="1"/>
    <col min="2558" max="2558" width="13.7109375" bestFit="1" customWidth="1"/>
    <col min="2560" max="2560" width="13.85546875" bestFit="1" customWidth="1"/>
    <col min="2561" max="2561" width="10.5703125" bestFit="1" customWidth="1"/>
    <col min="2802" max="2802" width="42.28515625" customWidth="1"/>
    <col min="2803" max="2803" width="5.28515625" customWidth="1"/>
    <col min="2804" max="2804" width="17.7109375" customWidth="1"/>
    <col min="2805" max="2805" width="4.7109375" customWidth="1"/>
    <col min="2806" max="2806" width="12.7109375" customWidth="1"/>
    <col min="2807" max="2807" width="4.7109375" customWidth="1"/>
    <col min="2808" max="2808" width="20" bestFit="1" customWidth="1"/>
    <col min="2809" max="2811" width="5.5703125" bestFit="1" customWidth="1"/>
    <col min="2812" max="2812" width="21" bestFit="1" customWidth="1"/>
    <col min="2814" max="2814" width="13.7109375" bestFit="1" customWidth="1"/>
    <col min="2816" max="2816" width="13.85546875" bestFit="1" customWidth="1"/>
    <col min="2817" max="2817" width="10.5703125" bestFit="1" customWidth="1"/>
    <col min="3058" max="3058" width="42.28515625" customWidth="1"/>
    <col min="3059" max="3059" width="5.28515625" customWidth="1"/>
    <col min="3060" max="3060" width="17.7109375" customWidth="1"/>
    <col min="3061" max="3061" width="4.7109375" customWidth="1"/>
    <col min="3062" max="3062" width="12.7109375" customWidth="1"/>
    <col min="3063" max="3063" width="4.7109375" customWidth="1"/>
    <col min="3064" max="3064" width="20" bestFit="1" customWidth="1"/>
    <col min="3065" max="3067" width="5.5703125" bestFit="1" customWidth="1"/>
    <col min="3068" max="3068" width="21" bestFit="1" customWidth="1"/>
    <col min="3070" max="3070" width="13.7109375" bestFit="1" customWidth="1"/>
    <col min="3072" max="3072" width="13.85546875" bestFit="1" customWidth="1"/>
    <col min="3073" max="3073" width="10.5703125" bestFit="1" customWidth="1"/>
    <col min="3314" max="3314" width="42.28515625" customWidth="1"/>
    <col min="3315" max="3315" width="5.28515625" customWidth="1"/>
    <col min="3316" max="3316" width="17.7109375" customWidth="1"/>
    <col min="3317" max="3317" width="4.7109375" customWidth="1"/>
    <col min="3318" max="3318" width="12.7109375" customWidth="1"/>
    <col min="3319" max="3319" width="4.7109375" customWidth="1"/>
    <col min="3320" max="3320" width="20" bestFit="1" customWidth="1"/>
    <col min="3321" max="3323" width="5.5703125" bestFit="1" customWidth="1"/>
    <col min="3324" max="3324" width="21" bestFit="1" customWidth="1"/>
    <col min="3326" max="3326" width="13.7109375" bestFit="1" customWidth="1"/>
    <col min="3328" max="3328" width="13.85546875" bestFit="1" customWidth="1"/>
    <col min="3329" max="3329" width="10.5703125" bestFit="1" customWidth="1"/>
    <col min="3570" max="3570" width="42.28515625" customWidth="1"/>
    <col min="3571" max="3571" width="5.28515625" customWidth="1"/>
    <col min="3572" max="3572" width="17.7109375" customWidth="1"/>
    <col min="3573" max="3573" width="4.7109375" customWidth="1"/>
    <col min="3574" max="3574" width="12.7109375" customWidth="1"/>
    <col min="3575" max="3575" width="4.7109375" customWidth="1"/>
    <col min="3576" max="3576" width="20" bestFit="1" customWidth="1"/>
    <col min="3577" max="3579" width="5.5703125" bestFit="1" customWidth="1"/>
    <col min="3580" max="3580" width="21" bestFit="1" customWidth="1"/>
    <col min="3582" max="3582" width="13.7109375" bestFit="1" customWidth="1"/>
    <col min="3584" max="3584" width="13.85546875" bestFit="1" customWidth="1"/>
    <col min="3585" max="3585" width="10.5703125" bestFit="1" customWidth="1"/>
    <col min="3826" max="3826" width="42.28515625" customWidth="1"/>
    <col min="3827" max="3827" width="5.28515625" customWidth="1"/>
    <col min="3828" max="3828" width="17.7109375" customWidth="1"/>
    <col min="3829" max="3829" width="4.7109375" customWidth="1"/>
    <col min="3830" max="3830" width="12.7109375" customWidth="1"/>
    <col min="3831" max="3831" width="4.7109375" customWidth="1"/>
    <col min="3832" max="3832" width="20" bestFit="1" customWidth="1"/>
    <col min="3833" max="3835" width="5.5703125" bestFit="1" customWidth="1"/>
    <col min="3836" max="3836" width="21" bestFit="1" customWidth="1"/>
    <col min="3838" max="3838" width="13.7109375" bestFit="1" customWidth="1"/>
    <col min="3840" max="3840" width="13.85546875" bestFit="1" customWidth="1"/>
    <col min="3841" max="3841" width="10.5703125" bestFit="1" customWidth="1"/>
    <col min="4082" max="4082" width="42.28515625" customWidth="1"/>
    <col min="4083" max="4083" width="5.28515625" customWidth="1"/>
    <col min="4084" max="4084" width="17.7109375" customWidth="1"/>
    <col min="4085" max="4085" width="4.7109375" customWidth="1"/>
    <col min="4086" max="4086" width="12.7109375" customWidth="1"/>
    <col min="4087" max="4087" width="4.7109375" customWidth="1"/>
    <col min="4088" max="4088" width="20" bestFit="1" customWidth="1"/>
    <col min="4089" max="4091" width="5.5703125" bestFit="1" customWidth="1"/>
    <col min="4092" max="4092" width="21" bestFit="1" customWidth="1"/>
    <col min="4094" max="4094" width="13.7109375" bestFit="1" customWidth="1"/>
    <col min="4096" max="4096" width="13.85546875" bestFit="1" customWidth="1"/>
    <col min="4097" max="4097" width="10.5703125" bestFit="1" customWidth="1"/>
    <col min="4338" max="4338" width="42.28515625" customWidth="1"/>
    <col min="4339" max="4339" width="5.28515625" customWidth="1"/>
    <col min="4340" max="4340" width="17.7109375" customWidth="1"/>
    <col min="4341" max="4341" width="4.7109375" customWidth="1"/>
    <col min="4342" max="4342" width="12.7109375" customWidth="1"/>
    <col min="4343" max="4343" width="4.7109375" customWidth="1"/>
    <col min="4344" max="4344" width="20" bestFit="1" customWidth="1"/>
    <col min="4345" max="4347" width="5.5703125" bestFit="1" customWidth="1"/>
    <col min="4348" max="4348" width="21" bestFit="1" customWidth="1"/>
    <col min="4350" max="4350" width="13.7109375" bestFit="1" customWidth="1"/>
    <col min="4352" max="4352" width="13.85546875" bestFit="1" customWidth="1"/>
    <col min="4353" max="4353" width="10.5703125" bestFit="1" customWidth="1"/>
    <col min="4594" max="4594" width="42.28515625" customWidth="1"/>
    <col min="4595" max="4595" width="5.28515625" customWidth="1"/>
    <col min="4596" max="4596" width="17.7109375" customWidth="1"/>
    <col min="4597" max="4597" width="4.7109375" customWidth="1"/>
    <col min="4598" max="4598" width="12.7109375" customWidth="1"/>
    <col min="4599" max="4599" width="4.7109375" customWidth="1"/>
    <col min="4600" max="4600" width="20" bestFit="1" customWidth="1"/>
    <col min="4601" max="4603" width="5.5703125" bestFit="1" customWidth="1"/>
    <col min="4604" max="4604" width="21" bestFit="1" customWidth="1"/>
    <col min="4606" max="4606" width="13.7109375" bestFit="1" customWidth="1"/>
    <col min="4608" max="4608" width="13.85546875" bestFit="1" customWidth="1"/>
    <col min="4609" max="4609" width="10.5703125" bestFit="1" customWidth="1"/>
    <col min="4850" max="4850" width="42.28515625" customWidth="1"/>
    <col min="4851" max="4851" width="5.28515625" customWidth="1"/>
    <col min="4852" max="4852" width="17.7109375" customWidth="1"/>
    <col min="4853" max="4853" width="4.7109375" customWidth="1"/>
    <col min="4854" max="4854" width="12.7109375" customWidth="1"/>
    <col min="4855" max="4855" width="4.7109375" customWidth="1"/>
    <col min="4856" max="4856" width="20" bestFit="1" customWidth="1"/>
    <col min="4857" max="4859" width="5.5703125" bestFit="1" customWidth="1"/>
    <col min="4860" max="4860" width="21" bestFit="1" customWidth="1"/>
    <col min="4862" max="4862" width="13.7109375" bestFit="1" customWidth="1"/>
    <col min="4864" max="4864" width="13.85546875" bestFit="1" customWidth="1"/>
    <col min="4865" max="4865" width="10.5703125" bestFit="1" customWidth="1"/>
    <col min="5106" max="5106" width="42.28515625" customWidth="1"/>
    <col min="5107" max="5107" width="5.28515625" customWidth="1"/>
    <col min="5108" max="5108" width="17.7109375" customWidth="1"/>
    <col min="5109" max="5109" width="4.7109375" customWidth="1"/>
    <col min="5110" max="5110" width="12.7109375" customWidth="1"/>
    <col min="5111" max="5111" width="4.7109375" customWidth="1"/>
    <col min="5112" max="5112" width="20" bestFit="1" customWidth="1"/>
    <col min="5113" max="5115" width="5.5703125" bestFit="1" customWidth="1"/>
    <col min="5116" max="5116" width="21" bestFit="1" customWidth="1"/>
    <col min="5118" max="5118" width="13.7109375" bestFit="1" customWidth="1"/>
    <col min="5120" max="5120" width="13.85546875" bestFit="1" customWidth="1"/>
    <col min="5121" max="5121" width="10.5703125" bestFit="1" customWidth="1"/>
    <col min="5362" max="5362" width="42.28515625" customWidth="1"/>
    <col min="5363" max="5363" width="5.28515625" customWidth="1"/>
    <col min="5364" max="5364" width="17.7109375" customWidth="1"/>
    <col min="5365" max="5365" width="4.7109375" customWidth="1"/>
    <col min="5366" max="5366" width="12.7109375" customWidth="1"/>
    <col min="5367" max="5367" width="4.7109375" customWidth="1"/>
    <col min="5368" max="5368" width="20" bestFit="1" customWidth="1"/>
    <col min="5369" max="5371" width="5.5703125" bestFit="1" customWidth="1"/>
    <col min="5372" max="5372" width="21" bestFit="1" customWidth="1"/>
    <col min="5374" max="5374" width="13.7109375" bestFit="1" customWidth="1"/>
    <col min="5376" max="5376" width="13.85546875" bestFit="1" customWidth="1"/>
    <col min="5377" max="5377" width="10.5703125" bestFit="1" customWidth="1"/>
    <col min="5618" max="5618" width="42.28515625" customWidth="1"/>
    <col min="5619" max="5619" width="5.28515625" customWidth="1"/>
    <col min="5620" max="5620" width="17.7109375" customWidth="1"/>
    <col min="5621" max="5621" width="4.7109375" customWidth="1"/>
    <col min="5622" max="5622" width="12.7109375" customWidth="1"/>
    <col min="5623" max="5623" width="4.7109375" customWidth="1"/>
    <col min="5624" max="5624" width="20" bestFit="1" customWidth="1"/>
    <col min="5625" max="5627" width="5.5703125" bestFit="1" customWidth="1"/>
    <col min="5628" max="5628" width="21" bestFit="1" customWidth="1"/>
    <col min="5630" max="5630" width="13.7109375" bestFit="1" customWidth="1"/>
    <col min="5632" max="5632" width="13.85546875" bestFit="1" customWidth="1"/>
    <col min="5633" max="5633" width="10.5703125" bestFit="1" customWidth="1"/>
    <col min="5874" max="5874" width="42.28515625" customWidth="1"/>
    <col min="5875" max="5875" width="5.28515625" customWidth="1"/>
    <col min="5876" max="5876" width="17.7109375" customWidth="1"/>
    <col min="5877" max="5877" width="4.7109375" customWidth="1"/>
    <col min="5878" max="5878" width="12.7109375" customWidth="1"/>
    <col min="5879" max="5879" width="4.7109375" customWidth="1"/>
    <col min="5880" max="5880" width="20" bestFit="1" customWidth="1"/>
    <col min="5881" max="5883" width="5.5703125" bestFit="1" customWidth="1"/>
    <col min="5884" max="5884" width="21" bestFit="1" customWidth="1"/>
    <col min="5886" max="5886" width="13.7109375" bestFit="1" customWidth="1"/>
    <col min="5888" max="5888" width="13.85546875" bestFit="1" customWidth="1"/>
    <col min="5889" max="5889" width="10.5703125" bestFit="1" customWidth="1"/>
    <col min="6130" max="6130" width="42.28515625" customWidth="1"/>
    <col min="6131" max="6131" width="5.28515625" customWidth="1"/>
    <col min="6132" max="6132" width="17.7109375" customWidth="1"/>
    <col min="6133" max="6133" width="4.7109375" customWidth="1"/>
    <col min="6134" max="6134" width="12.7109375" customWidth="1"/>
    <col min="6135" max="6135" width="4.7109375" customWidth="1"/>
    <col min="6136" max="6136" width="20" bestFit="1" customWidth="1"/>
    <col min="6137" max="6139" width="5.5703125" bestFit="1" customWidth="1"/>
    <col min="6140" max="6140" width="21" bestFit="1" customWidth="1"/>
    <col min="6142" max="6142" width="13.7109375" bestFit="1" customWidth="1"/>
    <col min="6144" max="6144" width="13.85546875" bestFit="1" customWidth="1"/>
    <col min="6145" max="6145" width="10.5703125" bestFit="1" customWidth="1"/>
    <col min="6386" max="6386" width="42.28515625" customWidth="1"/>
    <col min="6387" max="6387" width="5.28515625" customWidth="1"/>
    <col min="6388" max="6388" width="17.7109375" customWidth="1"/>
    <col min="6389" max="6389" width="4.7109375" customWidth="1"/>
    <col min="6390" max="6390" width="12.7109375" customWidth="1"/>
    <col min="6391" max="6391" width="4.7109375" customWidth="1"/>
    <col min="6392" max="6392" width="20" bestFit="1" customWidth="1"/>
    <col min="6393" max="6395" width="5.5703125" bestFit="1" customWidth="1"/>
    <col min="6396" max="6396" width="21" bestFit="1" customWidth="1"/>
    <col min="6398" max="6398" width="13.7109375" bestFit="1" customWidth="1"/>
    <col min="6400" max="6400" width="13.85546875" bestFit="1" customWidth="1"/>
    <col min="6401" max="6401" width="10.5703125" bestFit="1" customWidth="1"/>
    <col min="6642" max="6642" width="42.28515625" customWidth="1"/>
    <col min="6643" max="6643" width="5.28515625" customWidth="1"/>
    <col min="6644" max="6644" width="17.7109375" customWidth="1"/>
    <col min="6645" max="6645" width="4.7109375" customWidth="1"/>
    <col min="6646" max="6646" width="12.7109375" customWidth="1"/>
    <col min="6647" max="6647" width="4.7109375" customWidth="1"/>
    <col min="6648" max="6648" width="20" bestFit="1" customWidth="1"/>
    <col min="6649" max="6651" width="5.5703125" bestFit="1" customWidth="1"/>
    <col min="6652" max="6652" width="21" bestFit="1" customWidth="1"/>
    <col min="6654" max="6654" width="13.7109375" bestFit="1" customWidth="1"/>
    <col min="6656" max="6656" width="13.85546875" bestFit="1" customWidth="1"/>
    <col min="6657" max="6657" width="10.5703125" bestFit="1" customWidth="1"/>
    <col min="6898" max="6898" width="42.28515625" customWidth="1"/>
    <col min="6899" max="6899" width="5.28515625" customWidth="1"/>
    <col min="6900" max="6900" width="17.7109375" customWidth="1"/>
    <col min="6901" max="6901" width="4.7109375" customWidth="1"/>
    <col min="6902" max="6902" width="12.7109375" customWidth="1"/>
    <col min="6903" max="6903" width="4.7109375" customWidth="1"/>
    <col min="6904" max="6904" width="20" bestFit="1" customWidth="1"/>
    <col min="6905" max="6907" width="5.5703125" bestFit="1" customWidth="1"/>
    <col min="6908" max="6908" width="21" bestFit="1" customWidth="1"/>
    <col min="6910" max="6910" width="13.7109375" bestFit="1" customWidth="1"/>
    <col min="6912" max="6912" width="13.85546875" bestFit="1" customWidth="1"/>
    <col min="6913" max="6913" width="10.5703125" bestFit="1" customWidth="1"/>
    <col min="7154" max="7154" width="42.28515625" customWidth="1"/>
    <col min="7155" max="7155" width="5.28515625" customWidth="1"/>
    <col min="7156" max="7156" width="17.7109375" customWidth="1"/>
    <col min="7157" max="7157" width="4.7109375" customWidth="1"/>
    <col min="7158" max="7158" width="12.7109375" customWidth="1"/>
    <col min="7159" max="7159" width="4.7109375" customWidth="1"/>
    <col min="7160" max="7160" width="20" bestFit="1" customWidth="1"/>
    <col min="7161" max="7163" width="5.5703125" bestFit="1" customWidth="1"/>
    <col min="7164" max="7164" width="21" bestFit="1" customWidth="1"/>
    <col min="7166" max="7166" width="13.7109375" bestFit="1" customWidth="1"/>
    <col min="7168" max="7168" width="13.85546875" bestFit="1" customWidth="1"/>
    <col min="7169" max="7169" width="10.5703125" bestFit="1" customWidth="1"/>
    <col min="7410" max="7410" width="42.28515625" customWidth="1"/>
    <col min="7411" max="7411" width="5.28515625" customWidth="1"/>
    <col min="7412" max="7412" width="17.7109375" customWidth="1"/>
    <col min="7413" max="7413" width="4.7109375" customWidth="1"/>
    <col min="7414" max="7414" width="12.7109375" customWidth="1"/>
    <col min="7415" max="7415" width="4.7109375" customWidth="1"/>
    <col min="7416" max="7416" width="20" bestFit="1" customWidth="1"/>
    <col min="7417" max="7419" width="5.5703125" bestFit="1" customWidth="1"/>
    <col min="7420" max="7420" width="21" bestFit="1" customWidth="1"/>
    <col min="7422" max="7422" width="13.7109375" bestFit="1" customWidth="1"/>
    <col min="7424" max="7424" width="13.85546875" bestFit="1" customWidth="1"/>
    <col min="7425" max="7425" width="10.5703125" bestFit="1" customWidth="1"/>
    <col min="7666" max="7666" width="42.28515625" customWidth="1"/>
    <col min="7667" max="7667" width="5.28515625" customWidth="1"/>
    <col min="7668" max="7668" width="17.7109375" customWidth="1"/>
    <col min="7669" max="7669" width="4.7109375" customWidth="1"/>
    <col min="7670" max="7670" width="12.7109375" customWidth="1"/>
    <col min="7671" max="7671" width="4.7109375" customWidth="1"/>
    <col min="7672" max="7672" width="20" bestFit="1" customWidth="1"/>
    <col min="7673" max="7675" width="5.5703125" bestFit="1" customWidth="1"/>
    <col min="7676" max="7676" width="21" bestFit="1" customWidth="1"/>
    <col min="7678" max="7678" width="13.7109375" bestFit="1" customWidth="1"/>
    <col min="7680" max="7680" width="13.85546875" bestFit="1" customWidth="1"/>
    <col min="7681" max="7681" width="10.5703125" bestFit="1" customWidth="1"/>
    <col min="7922" max="7922" width="42.28515625" customWidth="1"/>
    <col min="7923" max="7923" width="5.28515625" customWidth="1"/>
    <col min="7924" max="7924" width="17.7109375" customWidth="1"/>
    <col min="7925" max="7925" width="4.7109375" customWidth="1"/>
    <col min="7926" max="7926" width="12.7109375" customWidth="1"/>
    <col min="7927" max="7927" width="4.7109375" customWidth="1"/>
    <col min="7928" max="7928" width="20" bestFit="1" customWidth="1"/>
    <col min="7929" max="7931" width="5.5703125" bestFit="1" customWidth="1"/>
    <col min="7932" max="7932" width="21" bestFit="1" customWidth="1"/>
    <col min="7934" max="7934" width="13.7109375" bestFit="1" customWidth="1"/>
    <col min="7936" max="7936" width="13.85546875" bestFit="1" customWidth="1"/>
    <col min="7937" max="7937" width="10.5703125" bestFit="1" customWidth="1"/>
    <col min="8178" max="8178" width="42.28515625" customWidth="1"/>
    <col min="8179" max="8179" width="5.28515625" customWidth="1"/>
    <col min="8180" max="8180" width="17.7109375" customWidth="1"/>
    <col min="8181" max="8181" width="4.7109375" customWidth="1"/>
    <col min="8182" max="8182" width="12.7109375" customWidth="1"/>
    <col min="8183" max="8183" width="4.7109375" customWidth="1"/>
    <col min="8184" max="8184" width="20" bestFit="1" customWidth="1"/>
    <col min="8185" max="8187" width="5.5703125" bestFit="1" customWidth="1"/>
    <col min="8188" max="8188" width="21" bestFit="1" customWidth="1"/>
    <col min="8190" max="8190" width="13.7109375" bestFit="1" customWidth="1"/>
    <col min="8192" max="8192" width="13.85546875" bestFit="1" customWidth="1"/>
    <col min="8193" max="8193" width="10.5703125" bestFit="1" customWidth="1"/>
    <col min="8434" max="8434" width="42.28515625" customWidth="1"/>
    <col min="8435" max="8435" width="5.28515625" customWidth="1"/>
    <col min="8436" max="8436" width="17.7109375" customWidth="1"/>
    <col min="8437" max="8437" width="4.7109375" customWidth="1"/>
    <col min="8438" max="8438" width="12.7109375" customWidth="1"/>
    <col min="8439" max="8439" width="4.7109375" customWidth="1"/>
    <col min="8440" max="8440" width="20" bestFit="1" customWidth="1"/>
    <col min="8441" max="8443" width="5.5703125" bestFit="1" customWidth="1"/>
    <col min="8444" max="8444" width="21" bestFit="1" customWidth="1"/>
    <col min="8446" max="8446" width="13.7109375" bestFit="1" customWidth="1"/>
    <col min="8448" max="8448" width="13.85546875" bestFit="1" customWidth="1"/>
    <col min="8449" max="8449" width="10.5703125" bestFit="1" customWidth="1"/>
    <col min="8690" max="8690" width="42.28515625" customWidth="1"/>
    <col min="8691" max="8691" width="5.28515625" customWidth="1"/>
    <col min="8692" max="8692" width="17.7109375" customWidth="1"/>
    <col min="8693" max="8693" width="4.7109375" customWidth="1"/>
    <col min="8694" max="8694" width="12.7109375" customWidth="1"/>
    <col min="8695" max="8695" width="4.7109375" customWidth="1"/>
    <col min="8696" max="8696" width="20" bestFit="1" customWidth="1"/>
    <col min="8697" max="8699" width="5.5703125" bestFit="1" customWidth="1"/>
    <col min="8700" max="8700" width="21" bestFit="1" customWidth="1"/>
    <col min="8702" max="8702" width="13.7109375" bestFit="1" customWidth="1"/>
    <col min="8704" max="8704" width="13.85546875" bestFit="1" customWidth="1"/>
    <col min="8705" max="8705" width="10.5703125" bestFit="1" customWidth="1"/>
    <col min="8946" max="8946" width="42.28515625" customWidth="1"/>
    <col min="8947" max="8947" width="5.28515625" customWidth="1"/>
    <col min="8948" max="8948" width="17.7109375" customWidth="1"/>
    <col min="8949" max="8949" width="4.7109375" customWidth="1"/>
    <col min="8950" max="8950" width="12.7109375" customWidth="1"/>
    <col min="8951" max="8951" width="4.7109375" customWidth="1"/>
    <col min="8952" max="8952" width="20" bestFit="1" customWidth="1"/>
    <col min="8953" max="8955" width="5.5703125" bestFit="1" customWidth="1"/>
    <col min="8956" max="8956" width="21" bestFit="1" customWidth="1"/>
    <col min="8958" max="8958" width="13.7109375" bestFit="1" customWidth="1"/>
    <col min="8960" max="8960" width="13.85546875" bestFit="1" customWidth="1"/>
    <col min="8961" max="8961" width="10.5703125" bestFit="1" customWidth="1"/>
    <col min="9202" max="9202" width="42.28515625" customWidth="1"/>
    <col min="9203" max="9203" width="5.28515625" customWidth="1"/>
    <col min="9204" max="9204" width="17.7109375" customWidth="1"/>
    <col min="9205" max="9205" width="4.7109375" customWidth="1"/>
    <col min="9206" max="9206" width="12.7109375" customWidth="1"/>
    <col min="9207" max="9207" width="4.7109375" customWidth="1"/>
    <col min="9208" max="9208" width="20" bestFit="1" customWidth="1"/>
    <col min="9209" max="9211" width="5.5703125" bestFit="1" customWidth="1"/>
    <col min="9212" max="9212" width="21" bestFit="1" customWidth="1"/>
    <col min="9214" max="9214" width="13.7109375" bestFit="1" customWidth="1"/>
    <col min="9216" max="9216" width="13.85546875" bestFit="1" customWidth="1"/>
    <col min="9217" max="9217" width="10.5703125" bestFit="1" customWidth="1"/>
    <col min="9458" max="9458" width="42.28515625" customWidth="1"/>
    <col min="9459" max="9459" width="5.28515625" customWidth="1"/>
    <col min="9460" max="9460" width="17.7109375" customWidth="1"/>
    <col min="9461" max="9461" width="4.7109375" customWidth="1"/>
    <col min="9462" max="9462" width="12.7109375" customWidth="1"/>
    <col min="9463" max="9463" width="4.7109375" customWidth="1"/>
    <col min="9464" max="9464" width="20" bestFit="1" customWidth="1"/>
    <col min="9465" max="9467" width="5.5703125" bestFit="1" customWidth="1"/>
    <col min="9468" max="9468" width="21" bestFit="1" customWidth="1"/>
    <col min="9470" max="9470" width="13.7109375" bestFit="1" customWidth="1"/>
    <col min="9472" max="9472" width="13.85546875" bestFit="1" customWidth="1"/>
    <col min="9473" max="9473" width="10.5703125" bestFit="1" customWidth="1"/>
    <col min="9714" max="9714" width="42.28515625" customWidth="1"/>
    <col min="9715" max="9715" width="5.28515625" customWidth="1"/>
    <col min="9716" max="9716" width="17.7109375" customWidth="1"/>
    <col min="9717" max="9717" width="4.7109375" customWidth="1"/>
    <col min="9718" max="9718" width="12.7109375" customWidth="1"/>
    <col min="9719" max="9719" width="4.7109375" customWidth="1"/>
    <col min="9720" max="9720" width="20" bestFit="1" customWidth="1"/>
    <col min="9721" max="9723" width="5.5703125" bestFit="1" customWidth="1"/>
    <col min="9724" max="9724" width="21" bestFit="1" customWidth="1"/>
    <col min="9726" max="9726" width="13.7109375" bestFit="1" customWidth="1"/>
    <col min="9728" max="9728" width="13.85546875" bestFit="1" customWidth="1"/>
    <col min="9729" max="9729" width="10.5703125" bestFit="1" customWidth="1"/>
    <col min="9970" max="9970" width="42.28515625" customWidth="1"/>
    <col min="9971" max="9971" width="5.28515625" customWidth="1"/>
    <col min="9972" max="9972" width="17.7109375" customWidth="1"/>
    <col min="9973" max="9973" width="4.7109375" customWidth="1"/>
    <col min="9974" max="9974" width="12.7109375" customWidth="1"/>
    <col min="9975" max="9975" width="4.7109375" customWidth="1"/>
    <col min="9976" max="9976" width="20" bestFit="1" customWidth="1"/>
    <col min="9977" max="9979" width="5.5703125" bestFit="1" customWidth="1"/>
    <col min="9980" max="9980" width="21" bestFit="1" customWidth="1"/>
    <col min="9982" max="9982" width="13.7109375" bestFit="1" customWidth="1"/>
    <col min="9984" max="9984" width="13.85546875" bestFit="1" customWidth="1"/>
    <col min="9985" max="9985" width="10.5703125" bestFit="1" customWidth="1"/>
    <col min="10226" max="10226" width="42.28515625" customWidth="1"/>
    <col min="10227" max="10227" width="5.28515625" customWidth="1"/>
    <col min="10228" max="10228" width="17.7109375" customWidth="1"/>
    <col min="10229" max="10229" width="4.7109375" customWidth="1"/>
    <col min="10230" max="10230" width="12.7109375" customWidth="1"/>
    <col min="10231" max="10231" width="4.7109375" customWidth="1"/>
    <col min="10232" max="10232" width="20" bestFit="1" customWidth="1"/>
    <col min="10233" max="10235" width="5.5703125" bestFit="1" customWidth="1"/>
    <col min="10236" max="10236" width="21" bestFit="1" customWidth="1"/>
    <col min="10238" max="10238" width="13.7109375" bestFit="1" customWidth="1"/>
    <col min="10240" max="10240" width="13.85546875" bestFit="1" customWidth="1"/>
    <col min="10241" max="10241" width="10.5703125" bestFit="1" customWidth="1"/>
    <col min="10482" max="10482" width="42.28515625" customWidth="1"/>
    <col min="10483" max="10483" width="5.28515625" customWidth="1"/>
    <col min="10484" max="10484" width="17.7109375" customWidth="1"/>
    <col min="10485" max="10485" width="4.7109375" customWidth="1"/>
    <col min="10486" max="10486" width="12.7109375" customWidth="1"/>
    <col min="10487" max="10487" width="4.7109375" customWidth="1"/>
    <col min="10488" max="10488" width="20" bestFit="1" customWidth="1"/>
    <col min="10489" max="10491" width="5.5703125" bestFit="1" customWidth="1"/>
    <col min="10492" max="10492" width="21" bestFit="1" customWidth="1"/>
    <col min="10494" max="10494" width="13.7109375" bestFit="1" customWidth="1"/>
    <col min="10496" max="10496" width="13.85546875" bestFit="1" customWidth="1"/>
    <col min="10497" max="10497" width="10.5703125" bestFit="1" customWidth="1"/>
    <col min="10738" max="10738" width="42.28515625" customWidth="1"/>
    <col min="10739" max="10739" width="5.28515625" customWidth="1"/>
    <col min="10740" max="10740" width="17.7109375" customWidth="1"/>
    <col min="10741" max="10741" width="4.7109375" customWidth="1"/>
    <col min="10742" max="10742" width="12.7109375" customWidth="1"/>
    <col min="10743" max="10743" width="4.7109375" customWidth="1"/>
    <col min="10744" max="10744" width="20" bestFit="1" customWidth="1"/>
    <col min="10745" max="10747" width="5.5703125" bestFit="1" customWidth="1"/>
    <col min="10748" max="10748" width="21" bestFit="1" customWidth="1"/>
    <col min="10750" max="10750" width="13.7109375" bestFit="1" customWidth="1"/>
    <col min="10752" max="10752" width="13.85546875" bestFit="1" customWidth="1"/>
    <col min="10753" max="10753" width="10.5703125" bestFit="1" customWidth="1"/>
    <col min="10994" max="10994" width="42.28515625" customWidth="1"/>
    <col min="10995" max="10995" width="5.28515625" customWidth="1"/>
    <col min="10996" max="10996" width="17.7109375" customWidth="1"/>
    <col min="10997" max="10997" width="4.7109375" customWidth="1"/>
    <col min="10998" max="10998" width="12.7109375" customWidth="1"/>
    <col min="10999" max="10999" width="4.7109375" customWidth="1"/>
    <col min="11000" max="11000" width="20" bestFit="1" customWidth="1"/>
    <col min="11001" max="11003" width="5.5703125" bestFit="1" customWidth="1"/>
    <col min="11004" max="11004" width="21" bestFit="1" customWidth="1"/>
    <col min="11006" max="11006" width="13.7109375" bestFit="1" customWidth="1"/>
    <col min="11008" max="11008" width="13.85546875" bestFit="1" customWidth="1"/>
    <col min="11009" max="11009" width="10.5703125" bestFit="1" customWidth="1"/>
    <col min="11250" max="11250" width="42.28515625" customWidth="1"/>
    <col min="11251" max="11251" width="5.28515625" customWidth="1"/>
    <col min="11252" max="11252" width="17.7109375" customWidth="1"/>
    <col min="11253" max="11253" width="4.7109375" customWidth="1"/>
    <col min="11254" max="11254" width="12.7109375" customWidth="1"/>
    <col min="11255" max="11255" width="4.7109375" customWidth="1"/>
    <col min="11256" max="11256" width="20" bestFit="1" customWidth="1"/>
    <col min="11257" max="11259" width="5.5703125" bestFit="1" customWidth="1"/>
    <col min="11260" max="11260" width="21" bestFit="1" customWidth="1"/>
    <col min="11262" max="11262" width="13.7109375" bestFit="1" customWidth="1"/>
    <col min="11264" max="11264" width="13.85546875" bestFit="1" customWidth="1"/>
    <col min="11265" max="11265" width="10.5703125" bestFit="1" customWidth="1"/>
    <col min="11506" max="11506" width="42.28515625" customWidth="1"/>
    <col min="11507" max="11507" width="5.28515625" customWidth="1"/>
    <col min="11508" max="11508" width="17.7109375" customWidth="1"/>
    <col min="11509" max="11509" width="4.7109375" customWidth="1"/>
    <col min="11510" max="11510" width="12.7109375" customWidth="1"/>
    <col min="11511" max="11511" width="4.7109375" customWidth="1"/>
    <col min="11512" max="11512" width="20" bestFit="1" customWidth="1"/>
    <col min="11513" max="11515" width="5.5703125" bestFit="1" customWidth="1"/>
    <col min="11516" max="11516" width="21" bestFit="1" customWidth="1"/>
    <col min="11518" max="11518" width="13.7109375" bestFit="1" customWidth="1"/>
    <col min="11520" max="11520" width="13.85546875" bestFit="1" customWidth="1"/>
    <col min="11521" max="11521" width="10.5703125" bestFit="1" customWidth="1"/>
    <col min="11762" max="11762" width="42.28515625" customWidth="1"/>
    <col min="11763" max="11763" width="5.28515625" customWidth="1"/>
    <col min="11764" max="11764" width="17.7109375" customWidth="1"/>
    <col min="11765" max="11765" width="4.7109375" customWidth="1"/>
    <col min="11766" max="11766" width="12.7109375" customWidth="1"/>
    <col min="11767" max="11767" width="4.7109375" customWidth="1"/>
    <col min="11768" max="11768" width="20" bestFit="1" customWidth="1"/>
    <col min="11769" max="11771" width="5.5703125" bestFit="1" customWidth="1"/>
    <col min="11772" max="11772" width="21" bestFit="1" customWidth="1"/>
    <col min="11774" max="11774" width="13.7109375" bestFit="1" customWidth="1"/>
    <col min="11776" max="11776" width="13.85546875" bestFit="1" customWidth="1"/>
    <col min="11777" max="11777" width="10.5703125" bestFit="1" customWidth="1"/>
    <col min="12018" max="12018" width="42.28515625" customWidth="1"/>
    <col min="12019" max="12019" width="5.28515625" customWidth="1"/>
    <col min="12020" max="12020" width="17.7109375" customWidth="1"/>
    <col min="12021" max="12021" width="4.7109375" customWidth="1"/>
    <col min="12022" max="12022" width="12.7109375" customWidth="1"/>
    <col min="12023" max="12023" width="4.7109375" customWidth="1"/>
    <col min="12024" max="12024" width="20" bestFit="1" customWidth="1"/>
    <col min="12025" max="12027" width="5.5703125" bestFit="1" customWidth="1"/>
    <col min="12028" max="12028" width="21" bestFit="1" customWidth="1"/>
    <col min="12030" max="12030" width="13.7109375" bestFit="1" customWidth="1"/>
    <col min="12032" max="12032" width="13.85546875" bestFit="1" customWidth="1"/>
    <col min="12033" max="12033" width="10.5703125" bestFit="1" customWidth="1"/>
    <col min="12274" max="12274" width="42.28515625" customWidth="1"/>
    <col min="12275" max="12275" width="5.28515625" customWidth="1"/>
    <col min="12276" max="12276" width="17.7109375" customWidth="1"/>
    <col min="12277" max="12277" width="4.7109375" customWidth="1"/>
    <col min="12278" max="12278" width="12.7109375" customWidth="1"/>
    <col min="12279" max="12279" width="4.7109375" customWidth="1"/>
    <col min="12280" max="12280" width="20" bestFit="1" customWidth="1"/>
    <col min="12281" max="12283" width="5.5703125" bestFit="1" customWidth="1"/>
    <col min="12284" max="12284" width="21" bestFit="1" customWidth="1"/>
    <col min="12286" max="12286" width="13.7109375" bestFit="1" customWidth="1"/>
    <col min="12288" max="12288" width="13.85546875" bestFit="1" customWidth="1"/>
    <col min="12289" max="12289" width="10.5703125" bestFit="1" customWidth="1"/>
    <col min="12530" max="12530" width="42.28515625" customWidth="1"/>
    <col min="12531" max="12531" width="5.28515625" customWidth="1"/>
    <col min="12532" max="12532" width="17.7109375" customWidth="1"/>
    <col min="12533" max="12533" width="4.7109375" customWidth="1"/>
    <col min="12534" max="12534" width="12.7109375" customWidth="1"/>
    <col min="12535" max="12535" width="4.7109375" customWidth="1"/>
    <col min="12536" max="12536" width="20" bestFit="1" customWidth="1"/>
    <col min="12537" max="12539" width="5.5703125" bestFit="1" customWidth="1"/>
    <col min="12540" max="12540" width="21" bestFit="1" customWidth="1"/>
    <col min="12542" max="12542" width="13.7109375" bestFit="1" customWidth="1"/>
    <col min="12544" max="12544" width="13.85546875" bestFit="1" customWidth="1"/>
    <col min="12545" max="12545" width="10.5703125" bestFit="1" customWidth="1"/>
    <col min="12786" max="12786" width="42.28515625" customWidth="1"/>
    <col min="12787" max="12787" width="5.28515625" customWidth="1"/>
    <col min="12788" max="12788" width="17.7109375" customWidth="1"/>
    <col min="12789" max="12789" width="4.7109375" customWidth="1"/>
    <col min="12790" max="12790" width="12.7109375" customWidth="1"/>
    <col min="12791" max="12791" width="4.7109375" customWidth="1"/>
    <col min="12792" max="12792" width="20" bestFit="1" customWidth="1"/>
    <col min="12793" max="12795" width="5.5703125" bestFit="1" customWidth="1"/>
    <col min="12796" max="12796" width="21" bestFit="1" customWidth="1"/>
    <col min="12798" max="12798" width="13.7109375" bestFit="1" customWidth="1"/>
    <col min="12800" max="12800" width="13.85546875" bestFit="1" customWidth="1"/>
    <col min="12801" max="12801" width="10.5703125" bestFit="1" customWidth="1"/>
    <col min="13042" max="13042" width="42.28515625" customWidth="1"/>
    <col min="13043" max="13043" width="5.28515625" customWidth="1"/>
    <col min="13044" max="13044" width="17.7109375" customWidth="1"/>
    <col min="13045" max="13045" width="4.7109375" customWidth="1"/>
    <col min="13046" max="13046" width="12.7109375" customWidth="1"/>
    <col min="13047" max="13047" width="4.7109375" customWidth="1"/>
    <col min="13048" max="13048" width="20" bestFit="1" customWidth="1"/>
    <col min="13049" max="13051" width="5.5703125" bestFit="1" customWidth="1"/>
    <col min="13052" max="13052" width="21" bestFit="1" customWidth="1"/>
    <col min="13054" max="13054" width="13.7109375" bestFit="1" customWidth="1"/>
    <col min="13056" max="13056" width="13.85546875" bestFit="1" customWidth="1"/>
    <col min="13057" max="13057" width="10.5703125" bestFit="1" customWidth="1"/>
    <col min="13298" max="13298" width="42.28515625" customWidth="1"/>
    <col min="13299" max="13299" width="5.28515625" customWidth="1"/>
    <col min="13300" max="13300" width="17.7109375" customWidth="1"/>
    <col min="13301" max="13301" width="4.7109375" customWidth="1"/>
    <col min="13302" max="13302" width="12.7109375" customWidth="1"/>
    <col min="13303" max="13303" width="4.7109375" customWidth="1"/>
    <col min="13304" max="13304" width="20" bestFit="1" customWidth="1"/>
    <col min="13305" max="13307" width="5.5703125" bestFit="1" customWidth="1"/>
    <col min="13308" max="13308" width="21" bestFit="1" customWidth="1"/>
    <col min="13310" max="13310" width="13.7109375" bestFit="1" customWidth="1"/>
    <col min="13312" max="13312" width="13.85546875" bestFit="1" customWidth="1"/>
    <col min="13313" max="13313" width="10.5703125" bestFit="1" customWidth="1"/>
    <col min="13554" max="13554" width="42.28515625" customWidth="1"/>
    <col min="13555" max="13555" width="5.28515625" customWidth="1"/>
    <col min="13556" max="13556" width="17.7109375" customWidth="1"/>
    <col min="13557" max="13557" width="4.7109375" customWidth="1"/>
    <col min="13558" max="13558" width="12.7109375" customWidth="1"/>
    <col min="13559" max="13559" width="4.7109375" customWidth="1"/>
    <col min="13560" max="13560" width="20" bestFit="1" customWidth="1"/>
    <col min="13561" max="13563" width="5.5703125" bestFit="1" customWidth="1"/>
    <col min="13564" max="13564" width="21" bestFit="1" customWidth="1"/>
    <col min="13566" max="13566" width="13.7109375" bestFit="1" customWidth="1"/>
    <col min="13568" max="13568" width="13.85546875" bestFit="1" customWidth="1"/>
    <col min="13569" max="13569" width="10.5703125" bestFit="1" customWidth="1"/>
    <col min="13810" max="13810" width="42.28515625" customWidth="1"/>
    <col min="13811" max="13811" width="5.28515625" customWidth="1"/>
    <col min="13812" max="13812" width="17.7109375" customWidth="1"/>
    <col min="13813" max="13813" width="4.7109375" customWidth="1"/>
    <col min="13814" max="13814" width="12.7109375" customWidth="1"/>
    <col min="13815" max="13815" width="4.7109375" customWidth="1"/>
    <col min="13816" max="13816" width="20" bestFit="1" customWidth="1"/>
    <col min="13817" max="13819" width="5.5703125" bestFit="1" customWidth="1"/>
    <col min="13820" max="13820" width="21" bestFit="1" customWidth="1"/>
    <col min="13822" max="13822" width="13.7109375" bestFit="1" customWidth="1"/>
    <col min="13824" max="13824" width="13.85546875" bestFit="1" customWidth="1"/>
    <col min="13825" max="13825" width="10.5703125" bestFit="1" customWidth="1"/>
    <col min="14066" max="14066" width="42.28515625" customWidth="1"/>
    <col min="14067" max="14067" width="5.28515625" customWidth="1"/>
    <col min="14068" max="14068" width="17.7109375" customWidth="1"/>
    <col min="14069" max="14069" width="4.7109375" customWidth="1"/>
    <col min="14070" max="14070" width="12.7109375" customWidth="1"/>
    <col min="14071" max="14071" width="4.7109375" customWidth="1"/>
    <col min="14072" max="14072" width="20" bestFit="1" customWidth="1"/>
    <col min="14073" max="14075" width="5.5703125" bestFit="1" customWidth="1"/>
    <col min="14076" max="14076" width="21" bestFit="1" customWidth="1"/>
    <col min="14078" max="14078" width="13.7109375" bestFit="1" customWidth="1"/>
    <col min="14080" max="14080" width="13.85546875" bestFit="1" customWidth="1"/>
    <col min="14081" max="14081" width="10.5703125" bestFit="1" customWidth="1"/>
    <col min="14322" max="14322" width="42.28515625" customWidth="1"/>
    <col min="14323" max="14323" width="5.28515625" customWidth="1"/>
    <col min="14324" max="14324" width="17.7109375" customWidth="1"/>
    <col min="14325" max="14325" width="4.7109375" customWidth="1"/>
    <col min="14326" max="14326" width="12.7109375" customWidth="1"/>
    <col min="14327" max="14327" width="4.7109375" customWidth="1"/>
    <col min="14328" max="14328" width="20" bestFit="1" customWidth="1"/>
    <col min="14329" max="14331" width="5.5703125" bestFit="1" customWidth="1"/>
    <col min="14332" max="14332" width="21" bestFit="1" customWidth="1"/>
    <col min="14334" max="14334" width="13.7109375" bestFit="1" customWidth="1"/>
    <col min="14336" max="14336" width="13.85546875" bestFit="1" customWidth="1"/>
    <col min="14337" max="14337" width="10.5703125" bestFit="1" customWidth="1"/>
    <col min="14578" max="14578" width="42.28515625" customWidth="1"/>
    <col min="14579" max="14579" width="5.28515625" customWidth="1"/>
    <col min="14580" max="14580" width="17.7109375" customWidth="1"/>
    <col min="14581" max="14581" width="4.7109375" customWidth="1"/>
    <col min="14582" max="14582" width="12.7109375" customWidth="1"/>
    <col min="14583" max="14583" width="4.7109375" customWidth="1"/>
    <col min="14584" max="14584" width="20" bestFit="1" customWidth="1"/>
    <col min="14585" max="14587" width="5.5703125" bestFit="1" customWidth="1"/>
    <col min="14588" max="14588" width="21" bestFit="1" customWidth="1"/>
    <col min="14590" max="14590" width="13.7109375" bestFit="1" customWidth="1"/>
    <col min="14592" max="14592" width="13.85546875" bestFit="1" customWidth="1"/>
    <col min="14593" max="14593" width="10.5703125" bestFit="1" customWidth="1"/>
    <col min="14834" max="14834" width="42.28515625" customWidth="1"/>
    <col min="14835" max="14835" width="5.28515625" customWidth="1"/>
    <col min="14836" max="14836" width="17.7109375" customWidth="1"/>
    <col min="14837" max="14837" width="4.7109375" customWidth="1"/>
    <col min="14838" max="14838" width="12.7109375" customWidth="1"/>
    <col min="14839" max="14839" width="4.7109375" customWidth="1"/>
    <col min="14840" max="14840" width="20" bestFit="1" customWidth="1"/>
    <col min="14841" max="14843" width="5.5703125" bestFit="1" customWidth="1"/>
    <col min="14844" max="14844" width="21" bestFit="1" customWidth="1"/>
    <col min="14846" max="14846" width="13.7109375" bestFit="1" customWidth="1"/>
    <col min="14848" max="14848" width="13.85546875" bestFit="1" customWidth="1"/>
    <col min="14849" max="14849" width="10.5703125" bestFit="1" customWidth="1"/>
    <col min="15090" max="15090" width="42.28515625" customWidth="1"/>
    <col min="15091" max="15091" width="5.28515625" customWidth="1"/>
    <col min="15092" max="15092" width="17.7109375" customWidth="1"/>
    <col min="15093" max="15093" width="4.7109375" customWidth="1"/>
    <col min="15094" max="15094" width="12.7109375" customWidth="1"/>
    <col min="15095" max="15095" width="4.7109375" customWidth="1"/>
    <col min="15096" max="15096" width="20" bestFit="1" customWidth="1"/>
    <col min="15097" max="15099" width="5.5703125" bestFit="1" customWidth="1"/>
    <col min="15100" max="15100" width="21" bestFit="1" customWidth="1"/>
    <col min="15102" max="15102" width="13.7109375" bestFit="1" customWidth="1"/>
    <col min="15104" max="15104" width="13.85546875" bestFit="1" customWidth="1"/>
    <col min="15105" max="15105" width="10.5703125" bestFit="1" customWidth="1"/>
    <col min="15346" max="15346" width="42.28515625" customWidth="1"/>
    <col min="15347" max="15347" width="5.28515625" customWidth="1"/>
    <col min="15348" max="15348" width="17.7109375" customWidth="1"/>
    <col min="15349" max="15349" width="4.7109375" customWidth="1"/>
    <col min="15350" max="15350" width="12.7109375" customWidth="1"/>
    <col min="15351" max="15351" width="4.7109375" customWidth="1"/>
    <col min="15352" max="15352" width="20" bestFit="1" customWidth="1"/>
    <col min="15353" max="15355" width="5.5703125" bestFit="1" customWidth="1"/>
    <col min="15356" max="15356" width="21" bestFit="1" customWidth="1"/>
    <col min="15358" max="15358" width="13.7109375" bestFit="1" customWidth="1"/>
    <col min="15360" max="15360" width="13.85546875" bestFit="1" customWidth="1"/>
    <col min="15361" max="15361" width="10.5703125" bestFit="1" customWidth="1"/>
    <col min="15602" max="15602" width="42.28515625" customWidth="1"/>
    <col min="15603" max="15603" width="5.28515625" customWidth="1"/>
    <col min="15604" max="15604" width="17.7109375" customWidth="1"/>
    <col min="15605" max="15605" width="4.7109375" customWidth="1"/>
    <col min="15606" max="15606" width="12.7109375" customWidth="1"/>
    <col min="15607" max="15607" width="4.7109375" customWidth="1"/>
    <col min="15608" max="15608" width="20" bestFit="1" customWidth="1"/>
    <col min="15609" max="15611" width="5.5703125" bestFit="1" customWidth="1"/>
    <col min="15612" max="15612" width="21" bestFit="1" customWidth="1"/>
    <col min="15614" max="15614" width="13.7109375" bestFit="1" customWidth="1"/>
    <col min="15616" max="15616" width="13.85546875" bestFit="1" customWidth="1"/>
    <col min="15617" max="15617" width="10.5703125" bestFit="1" customWidth="1"/>
    <col min="15858" max="15858" width="42.28515625" customWidth="1"/>
    <col min="15859" max="15859" width="5.28515625" customWidth="1"/>
    <col min="15860" max="15860" width="17.7109375" customWidth="1"/>
    <col min="15861" max="15861" width="4.7109375" customWidth="1"/>
    <col min="15862" max="15862" width="12.7109375" customWidth="1"/>
    <col min="15863" max="15863" width="4.7109375" customWidth="1"/>
    <col min="15864" max="15864" width="20" bestFit="1" customWidth="1"/>
    <col min="15865" max="15867" width="5.5703125" bestFit="1" customWidth="1"/>
    <col min="15868" max="15868" width="21" bestFit="1" customWidth="1"/>
    <col min="15870" max="15870" width="13.7109375" bestFit="1" customWidth="1"/>
    <col min="15872" max="15872" width="13.85546875" bestFit="1" customWidth="1"/>
    <col min="15873" max="15873" width="10.5703125" bestFit="1" customWidth="1"/>
    <col min="16114" max="16114" width="42.28515625" customWidth="1"/>
    <col min="16115" max="16115" width="5.28515625" customWidth="1"/>
    <col min="16116" max="16116" width="17.7109375" customWidth="1"/>
    <col min="16117" max="16117" width="4.7109375" customWidth="1"/>
    <col min="16118" max="16118" width="12.7109375" customWidth="1"/>
    <col min="16119" max="16119" width="4.7109375" customWidth="1"/>
    <col min="16120" max="16120" width="20" bestFit="1" customWidth="1"/>
    <col min="16121" max="16123" width="5.5703125" bestFit="1" customWidth="1"/>
    <col min="16124" max="16124" width="21" bestFit="1" customWidth="1"/>
    <col min="16126" max="16126" width="13.7109375" bestFit="1" customWidth="1"/>
    <col min="16128" max="16128" width="13.85546875" bestFit="1" customWidth="1"/>
    <col min="16129" max="16129" width="10.5703125" bestFit="1" customWidth="1"/>
  </cols>
  <sheetData>
    <row r="3" spans="1:8" x14ac:dyDescent="0.25">
      <c r="A3" s="3" t="s">
        <v>0</v>
      </c>
    </row>
    <row r="4" spans="1:8" x14ac:dyDescent="0.25">
      <c r="A4" s="4">
        <v>45672</v>
      </c>
    </row>
    <row r="6" spans="1:8" x14ac:dyDescent="0.25">
      <c r="A6" s="3" t="s">
        <v>1</v>
      </c>
      <c r="C6" s="5" t="s">
        <v>2</v>
      </c>
      <c r="D6" s="6"/>
      <c r="E6" s="7" t="s">
        <v>3</v>
      </c>
      <c r="F6" s="6"/>
      <c r="G6" s="8" t="s">
        <v>4</v>
      </c>
      <c r="H6" s="9"/>
    </row>
    <row r="7" spans="1:8" x14ac:dyDescent="0.25">
      <c r="C7" s="6"/>
      <c r="D7" s="6"/>
      <c r="E7" s="10"/>
      <c r="F7" s="6"/>
      <c r="G7" s="8" t="s">
        <v>49</v>
      </c>
    </row>
    <row r="8" spans="1:8" x14ac:dyDescent="0.25">
      <c r="A8" s="11"/>
    </row>
    <row r="9" spans="1:8" x14ac:dyDescent="0.25">
      <c r="A9" s="11" t="s">
        <v>5</v>
      </c>
      <c r="C9" s="12">
        <v>36237869708</v>
      </c>
      <c r="D9" s="13"/>
      <c r="E9" s="14">
        <v>1.474393402</v>
      </c>
      <c r="G9" s="15">
        <f>C9*E9/1000</f>
        <v>53428876.000010863</v>
      </c>
    </row>
    <row r="10" spans="1:8" x14ac:dyDescent="0.25">
      <c r="A10" s="11" t="s">
        <v>6</v>
      </c>
      <c r="C10" s="12">
        <v>36020982931</v>
      </c>
      <c r="D10" s="13"/>
      <c r="E10" s="14">
        <v>0.79363167450000005</v>
      </c>
      <c r="G10" s="15">
        <f>C10*E10/1000</f>
        <v>28587393.000665452</v>
      </c>
    </row>
    <row r="11" spans="1:8" x14ac:dyDescent="0.25">
      <c r="A11" s="11"/>
      <c r="C11" s="16"/>
      <c r="D11" s="13"/>
      <c r="E11" s="17"/>
      <c r="G11" s="15"/>
    </row>
    <row r="12" spans="1:8" x14ac:dyDescent="0.25">
      <c r="A12" s="11" t="s">
        <v>7</v>
      </c>
      <c r="C12" s="12">
        <v>36331753518</v>
      </c>
      <c r="D12" s="13"/>
      <c r="E12" s="14">
        <v>0.7490000524</v>
      </c>
      <c r="G12" s="15">
        <f>C12*E12/1000</f>
        <v>27212485.288765885</v>
      </c>
    </row>
    <row r="13" spans="1:8" x14ac:dyDescent="0.25">
      <c r="A13" s="11" t="s">
        <v>8</v>
      </c>
      <c r="C13" s="12">
        <v>36331753518</v>
      </c>
      <c r="D13" s="13"/>
      <c r="E13" s="14">
        <v>2.5000000099999999E-2</v>
      </c>
      <c r="G13" s="15">
        <f>C13*E13/1000</f>
        <v>908293.84158317535</v>
      </c>
    </row>
    <row r="14" spans="1:8" x14ac:dyDescent="0.25">
      <c r="A14" s="11" t="s">
        <v>9</v>
      </c>
      <c r="C14" s="12">
        <v>36331753518</v>
      </c>
      <c r="D14" s="13"/>
      <c r="E14" s="14">
        <v>1.1250000099999999E-2</v>
      </c>
      <c r="G14" s="15">
        <f>C14*E14/1000</f>
        <v>408732.2307106753</v>
      </c>
    </row>
    <row r="15" spans="1:8" x14ac:dyDescent="0.25">
      <c r="A15" s="11"/>
      <c r="C15" s="16"/>
      <c r="D15" s="13"/>
      <c r="E15" s="17"/>
      <c r="G15" s="15"/>
    </row>
    <row r="16" spans="1:8" x14ac:dyDescent="0.25">
      <c r="A16" s="11" t="s">
        <v>10</v>
      </c>
      <c r="C16" s="12">
        <v>7834977715</v>
      </c>
      <c r="D16" s="13"/>
      <c r="E16" s="14">
        <v>1.0033788883600001</v>
      </c>
      <c r="G16" s="15">
        <f>C16*E16/1000</f>
        <v>7861451.2300020736</v>
      </c>
    </row>
    <row r="17" spans="1:7" x14ac:dyDescent="0.25">
      <c r="A17" s="11"/>
      <c r="C17" s="16"/>
      <c r="D17" s="13"/>
      <c r="E17" s="17"/>
      <c r="G17" s="15"/>
    </row>
    <row r="18" spans="1:7" x14ac:dyDescent="0.25">
      <c r="A18" s="11" t="s">
        <v>11</v>
      </c>
      <c r="C18" s="12">
        <v>393586322</v>
      </c>
      <c r="D18" s="13"/>
      <c r="E18" s="14">
        <v>0.7143547026</v>
      </c>
      <c r="G18" s="18">
        <f t="shared" ref="G18:G24" si="0">C18*E18/1000</f>
        <v>281160.23999973788</v>
      </c>
    </row>
    <row r="19" spans="1:7" x14ac:dyDescent="0.25">
      <c r="A19" s="11" t="s">
        <v>12</v>
      </c>
      <c r="C19" s="12">
        <v>12110258178</v>
      </c>
      <c r="D19" s="13"/>
      <c r="E19" s="14">
        <v>1.3046932416999999</v>
      </c>
      <c r="G19" s="15">
        <f t="shared" si="0"/>
        <v>15800172.000078754</v>
      </c>
    </row>
    <row r="20" spans="1:7" x14ac:dyDescent="0.25">
      <c r="A20" s="11" t="s">
        <v>13</v>
      </c>
      <c r="C20" s="12">
        <v>931484585</v>
      </c>
      <c r="D20" s="19"/>
      <c r="E20" s="14">
        <v>1.8112974033</v>
      </c>
      <c r="G20" s="18">
        <f t="shared" si="0"/>
        <v>1687195.6100244783</v>
      </c>
    </row>
    <row r="21" spans="1:7" x14ac:dyDescent="0.25">
      <c r="A21" s="11" t="s">
        <v>14</v>
      </c>
      <c r="C21" s="12">
        <v>12224902089</v>
      </c>
      <c r="D21" s="19"/>
      <c r="E21" s="14">
        <v>1.7581796528</v>
      </c>
      <c r="G21" s="18">
        <f t="shared" si="0"/>
        <v>21493574.110352017</v>
      </c>
    </row>
    <row r="22" spans="1:7" x14ac:dyDescent="0.25">
      <c r="A22" s="11" t="s">
        <v>15</v>
      </c>
      <c r="C22" s="12">
        <v>12172219770</v>
      </c>
      <c r="D22" s="19"/>
      <c r="E22" s="14">
        <v>0.13824922910000001</v>
      </c>
      <c r="G22" s="18">
        <f t="shared" si="0"/>
        <v>1682799.9996382794</v>
      </c>
    </row>
    <row r="23" spans="1:7" x14ac:dyDescent="0.25">
      <c r="A23" s="11" t="s">
        <v>16</v>
      </c>
      <c r="C23" s="12">
        <v>2836544629</v>
      </c>
      <c r="D23" s="19"/>
      <c r="E23" s="14">
        <v>1.1419540122</v>
      </c>
      <c r="G23" s="18">
        <f t="shared" si="0"/>
        <v>3239203.5198709108</v>
      </c>
    </row>
    <row r="24" spans="1:7" x14ac:dyDescent="0.25">
      <c r="A24" s="11" t="s">
        <v>17</v>
      </c>
      <c r="C24" s="12">
        <v>2819019048</v>
      </c>
      <c r="D24" s="13"/>
      <c r="E24" s="14">
        <v>0.19120126209999999</v>
      </c>
      <c r="G24" s="18">
        <f t="shared" si="0"/>
        <v>538999.99986154039</v>
      </c>
    </row>
    <row r="25" spans="1:7" x14ac:dyDescent="0.25">
      <c r="A25" s="11"/>
      <c r="C25" s="16"/>
      <c r="D25" s="13"/>
      <c r="E25" s="17"/>
      <c r="G25" s="15"/>
    </row>
    <row r="26" spans="1:7" x14ac:dyDescent="0.25">
      <c r="A26" s="11" t="s">
        <v>18</v>
      </c>
      <c r="C26" s="12">
        <v>3901050054</v>
      </c>
      <c r="D26" s="13"/>
      <c r="E26" s="14">
        <v>1.2780547163</v>
      </c>
      <c r="G26" s="15">
        <f>C26*E26/1000</f>
        <v>4985755.4200370694</v>
      </c>
    </row>
    <row r="27" spans="1:7" x14ac:dyDescent="0.25">
      <c r="A27" s="11" t="s">
        <v>19</v>
      </c>
      <c r="C27" s="12">
        <v>4024565296</v>
      </c>
      <c r="D27" s="13"/>
      <c r="E27" s="14">
        <v>1.8330551099999998E-2</v>
      </c>
      <c r="G27" s="15">
        <f t="shared" ref="G27:G37" si="1">C27*E27/1000</f>
        <v>73772.499813614617</v>
      </c>
    </row>
    <row r="28" spans="1:7" x14ac:dyDescent="0.25">
      <c r="A28" s="11" t="s">
        <v>20</v>
      </c>
      <c r="C28" s="12">
        <v>3891645078</v>
      </c>
      <c r="D28" s="13"/>
      <c r="E28" s="14">
        <v>4.6167519499999997E-2</v>
      </c>
      <c r="G28" s="15">
        <f t="shared" si="1"/>
        <v>179667.600025644</v>
      </c>
    </row>
    <row r="29" spans="1:7" x14ac:dyDescent="0.25">
      <c r="A29" s="11" t="s">
        <v>21</v>
      </c>
      <c r="C29" s="20">
        <v>1144718684</v>
      </c>
      <c r="D29" s="13"/>
      <c r="E29" s="14">
        <v>1.5</v>
      </c>
      <c r="G29" s="15">
        <f t="shared" si="1"/>
        <v>1717078.0260000001</v>
      </c>
    </row>
    <row r="30" spans="1:7" x14ac:dyDescent="0.25">
      <c r="A30" s="11" t="s">
        <v>22</v>
      </c>
      <c r="C30" s="12">
        <v>1137192462</v>
      </c>
      <c r="D30" s="13"/>
      <c r="E30" s="14">
        <v>0.1091939176</v>
      </c>
      <c r="G30" s="15">
        <f t="shared" si="1"/>
        <v>124174.49999096913</v>
      </c>
    </row>
    <row r="31" spans="1:7" x14ac:dyDescent="0.25">
      <c r="A31" s="11" t="s">
        <v>23</v>
      </c>
      <c r="C31" s="12">
        <v>1144718684</v>
      </c>
      <c r="D31" s="19"/>
      <c r="E31" s="14">
        <v>0.37688561920000002</v>
      </c>
      <c r="G31" s="15">
        <f t="shared" si="1"/>
        <v>431428.01002914918</v>
      </c>
    </row>
    <row r="32" spans="1:7" x14ac:dyDescent="0.25">
      <c r="A32" s="11" t="s">
        <v>24</v>
      </c>
      <c r="C32" s="12">
        <v>3598516109</v>
      </c>
      <c r="D32" s="19"/>
      <c r="E32" s="14">
        <v>1.3298356531</v>
      </c>
      <c r="G32" s="15">
        <f t="shared" si="1"/>
        <v>4785435.0200028857</v>
      </c>
    </row>
    <row r="33" spans="1:7" x14ac:dyDescent="0.25">
      <c r="A33" s="11" t="s">
        <v>25</v>
      </c>
      <c r="C33" s="12">
        <v>3577533725</v>
      </c>
      <c r="D33" s="13"/>
      <c r="E33" s="14">
        <v>0.14137139970000001</v>
      </c>
      <c r="G33" s="15">
        <f t="shared" si="1"/>
        <v>505760.95017720491</v>
      </c>
    </row>
    <row r="34" spans="1:7" x14ac:dyDescent="0.25">
      <c r="A34" s="11" t="s">
        <v>26</v>
      </c>
      <c r="C34" s="12">
        <v>3598516109</v>
      </c>
      <c r="D34" s="19"/>
      <c r="E34" s="14">
        <v>0.5</v>
      </c>
      <c r="G34" s="15">
        <f t="shared" si="1"/>
        <v>1799258.0545000001</v>
      </c>
    </row>
    <row r="35" spans="1:7" x14ac:dyDescent="0.25">
      <c r="A35" s="11" t="s">
        <v>27</v>
      </c>
      <c r="C35" s="12">
        <v>148290507</v>
      </c>
      <c r="D35" s="19"/>
      <c r="E35" s="14">
        <v>0.67075918759999997</v>
      </c>
      <c r="G35" s="15">
        <f t="shared" si="1"/>
        <v>99467.22000411211</v>
      </c>
    </row>
    <row r="36" spans="1:7" x14ac:dyDescent="0.25">
      <c r="A36" s="11" t="s">
        <v>28</v>
      </c>
      <c r="C36" s="12">
        <v>795748719</v>
      </c>
      <c r="D36" s="19"/>
      <c r="E36" s="14">
        <v>1.2273099492999999</v>
      </c>
      <c r="G36" s="15">
        <f t="shared" si="1"/>
        <v>976630.31997143</v>
      </c>
    </row>
    <row r="37" spans="1:7" x14ac:dyDescent="0.25">
      <c r="A37" s="11" t="s">
        <v>29</v>
      </c>
      <c r="C37" s="12">
        <v>2208366552</v>
      </c>
      <c r="D37" s="13"/>
      <c r="E37" s="14">
        <v>1.115494209</v>
      </c>
      <c r="G37" s="15">
        <f t="shared" si="1"/>
        <v>2463420.1001052973</v>
      </c>
    </row>
    <row r="38" spans="1:7" x14ac:dyDescent="0.25">
      <c r="A38" s="11"/>
      <c r="C38" s="16"/>
      <c r="D38" s="13"/>
      <c r="E38" s="17"/>
      <c r="G38" s="15"/>
    </row>
    <row r="39" spans="1:7" x14ac:dyDescent="0.25">
      <c r="A39" s="11" t="s">
        <v>30</v>
      </c>
      <c r="C39" s="12">
        <v>2317136610</v>
      </c>
      <c r="D39" s="13"/>
      <c r="E39" s="14">
        <v>1.8668340716</v>
      </c>
      <c r="G39" s="15">
        <f t="shared" ref="G39:G54" si="2">C39*E39/1000</f>
        <v>4325709.5720997211</v>
      </c>
    </row>
    <row r="40" spans="1:7" x14ac:dyDescent="0.25">
      <c r="A40" s="11" t="s">
        <v>31</v>
      </c>
      <c r="C40" s="12">
        <v>2317136610</v>
      </c>
      <c r="D40" s="13"/>
      <c r="E40" s="14">
        <v>1.7508437388</v>
      </c>
      <c r="G40" s="15">
        <f t="shared" si="2"/>
        <v>4056944.1255627577</v>
      </c>
    </row>
    <row r="41" spans="1:7" x14ac:dyDescent="0.25">
      <c r="A41" s="11" t="s">
        <v>50</v>
      </c>
      <c r="C41" s="12">
        <v>2317136610</v>
      </c>
      <c r="D41" s="13"/>
      <c r="E41" s="14">
        <v>0.30507180119999999</v>
      </c>
      <c r="G41" s="15">
        <f t="shared" si="2"/>
        <v>706893.039239162</v>
      </c>
    </row>
    <row r="42" spans="1:7" x14ac:dyDescent="0.25">
      <c r="A42" s="11" t="s">
        <v>32</v>
      </c>
      <c r="C42" s="12">
        <v>15769739918</v>
      </c>
      <c r="D42" s="19"/>
      <c r="E42" s="14">
        <v>1.2111804062</v>
      </c>
      <c r="G42" s="15">
        <f t="shared" si="2"/>
        <v>19099999.999551594</v>
      </c>
    </row>
    <row r="43" spans="1:7" x14ac:dyDescent="0.25">
      <c r="A43" s="11" t="s">
        <v>33</v>
      </c>
      <c r="C43" s="12">
        <v>15769739918</v>
      </c>
      <c r="D43" s="19"/>
      <c r="E43" s="14">
        <v>1.520694287</v>
      </c>
      <c r="G43" s="15">
        <f t="shared" si="2"/>
        <v>23980953.40077845</v>
      </c>
    </row>
    <row r="44" spans="1:7" x14ac:dyDescent="0.25">
      <c r="A44" s="11" t="s">
        <v>34</v>
      </c>
      <c r="C44" s="12">
        <v>15769739918</v>
      </c>
      <c r="D44" s="19"/>
      <c r="E44" s="14">
        <v>0.3012097869</v>
      </c>
      <c r="G44" s="15">
        <f t="shared" si="2"/>
        <v>4750000.0001692036</v>
      </c>
    </row>
    <row r="45" spans="1:7" x14ac:dyDescent="0.25">
      <c r="A45" s="11" t="s">
        <v>35</v>
      </c>
      <c r="C45" s="12">
        <v>105698256</v>
      </c>
      <c r="D45" s="19"/>
      <c r="E45" s="14">
        <v>1.7118324545750001</v>
      </c>
      <c r="G45" s="21">
        <f t="shared" si="2"/>
        <v>180937.70501277674</v>
      </c>
    </row>
    <row r="46" spans="1:7" x14ac:dyDescent="0.25">
      <c r="A46" s="11" t="s">
        <v>36</v>
      </c>
      <c r="C46" s="12">
        <v>105698256</v>
      </c>
      <c r="D46" s="19"/>
      <c r="E46" s="14">
        <v>1.3739893969500001</v>
      </c>
      <c r="G46" s="21">
        <f t="shared" si="2"/>
        <v>145228.28302010673</v>
      </c>
    </row>
    <row r="47" spans="1:7" x14ac:dyDescent="0.25">
      <c r="A47" s="11" t="s">
        <v>37</v>
      </c>
      <c r="C47" s="12">
        <v>15021975465</v>
      </c>
      <c r="D47" s="13"/>
      <c r="E47" s="14">
        <v>1.1749453352999999</v>
      </c>
      <c r="G47" s="15">
        <f t="shared" si="2"/>
        <v>17649999.999592796</v>
      </c>
    </row>
    <row r="48" spans="1:7" x14ac:dyDescent="0.25">
      <c r="A48" s="11" t="s">
        <v>38</v>
      </c>
      <c r="C48" s="12">
        <v>15021975465</v>
      </c>
      <c r="D48" s="13"/>
      <c r="E48" s="14">
        <v>2.1032036108000001</v>
      </c>
      <c r="G48" s="15">
        <f t="shared" si="2"/>
        <v>31594273.039337009</v>
      </c>
    </row>
    <row r="49" spans="1:7" x14ac:dyDescent="0.25">
      <c r="A49" s="11" t="s">
        <v>39</v>
      </c>
      <c r="C49" s="12">
        <v>15021975465</v>
      </c>
      <c r="D49" s="13"/>
      <c r="E49" s="14">
        <v>0.67844305989999998</v>
      </c>
      <c r="G49" s="15">
        <f t="shared" si="2"/>
        <v>10191555.000217326</v>
      </c>
    </row>
    <row r="50" spans="1:7" x14ac:dyDescent="0.25">
      <c r="A50" s="11" t="s">
        <v>51</v>
      </c>
      <c r="C50" s="12">
        <v>586920190</v>
      </c>
      <c r="D50" s="13"/>
      <c r="E50" s="14">
        <v>8.3486649199999999E-2</v>
      </c>
      <c r="G50" s="15">
        <f t="shared" si="2"/>
        <v>49000.000010927346</v>
      </c>
    </row>
    <row r="51" spans="1:7" x14ac:dyDescent="0.25">
      <c r="A51" s="11" t="s">
        <v>40</v>
      </c>
      <c r="C51" s="12">
        <v>586920190</v>
      </c>
      <c r="D51" s="13"/>
      <c r="E51" s="14">
        <v>0.62940925579999996</v>
      </c>
      <c r="G51" s="15">
        <f t="shared" si="2"/>
        <v>369413.0000018946</v>
      </c>
    </row>
    <row r="52" spans="1:7" x14ac:dyDescent="0.25">
      <c r="A52" s="11" t="s">
        <v>41</v>
      </c>
      <c r="C52" s="12">
        <v>1458023827</v>
      </c>
      <c r="D52" s="19"/>
      <c r="E52" s="14">
        <v>1.2869933298</v>
      </c>
      <c r="G52" s="15">
        <f t="shared" si="2"/>
        <v>1876466.9400384692</v>
      </c>
    </row>
    <row r="53" spans="1:7" x14ac:dyDescent="0.25">
      <c r="A53" s="11" t="s">
        <v>42</v>
      </c>
      <c r="C53" s="12">
        <v>855372475</v>
      </c>
      <c r="D53" s="13"/>
      <c r="E53" s="14">
        <v>0.77842111999999997</v>
      </c>
      <c r="G53" s="15">
        <f t="shared" si="2"/>
        <v>665840.00000667199</v>
      </c>
    </row>
    <row r="54" spans="1:7" x14ac:dyDescent="0.25">
      <c r="A54" s="11" t="s">
        <v>43</v>
      </c>
      <c r="C54" s="12">
        <v>855372475</v>
      </c>
      <c r="D54" s="13"/>
      <c r="E54" s="14">
        <v>1.7591875164999999</v>
      </c>
      <c r="G54" s="15">
        <f t="shared" si="2"/>
        <v>1504760.5799777084</v>
      </c>
    </row>
    <row r="55" spans="1:7" x14ac:dyDescent="0.25">
      <c r="A55" s="11"/>
      <c r="C55" s="16"/>
      <c r="D55" s="13"/>
      <c r="E55" s="17"/>
      <c r="G55" s="15"/>
    </row>
    <row r="56" spans="1:7" x14ac:dyDescent="0.25">
      <c r="A56" s="11" t="s">
        <v>44</v>
      </c>
      <c r="C56" s="12">
        <v>4010461122</v>
      </c>
      <c r="D56" s="19"/>
      <c r="E56" s="14">
        <v>0.25560132079999998</v>
      </c>
      <c r="G56" s="15">
        <f>C56*E56/1000</f>
        <v>1025079.1598002499</v>
      </c>
    </row>
    <row r="57" spans="1:7" x14ac:dyDescent="0.25">
      <c r="A57" s="11" t="s">
        <v>45</v>
      </c>
      <c r="C57" s="12">
        <v>21695306734</v>
      </c>
      <c r="D57" s="19"/>
      <c r="E57" s="14">
        <v>7.9882049199999999E-2</v>
      </c>
      <c r="G57" s="15">
        <f>C57*E57/1000</f>
        <v>1733065.5599344792</v>
      </c>
    </row>
    <row r="58" spans="1:7" x14ac:dyDescent="0.25">
      <c r="A58" s="11"/>
      <c r="C58" s="16"/>
      <c r="D58" s="13"/>
      <c r="E58" s="17"/>
      <c r="G58" s="15"/>
    </row>
    <row r="59" spans="1:7" x14ac:dyDescent="0.25">
      <c r="A59" s="11" t="s">
        <v>46</v>
      </c>
      <c r="C59" s="12">
        <v>10373089855</v>
      </c>
      <c r="D59" s="13"/>
      <c r="E59" s="14">
        <v>0.3051815336</v>
      </c>
      <c r="G59" s="15">
        <f>C59*E59/1000</f>
        <v>3165675.4701195015</v>
      </c>
    </row>
    <row r="60" spans="1:7" x14ac:dyDescent="0.25">
      <c r="A60" s="11" t="s">
        <v>47</v>
      </c>
      <c r="C60" s="12">
        <v>25958663663</v>
      </c>
      <c r="D60" s="19"/>
      <c r="E60" s="14">
        <v>0.2009832054</v>
      </c>
      <c r="G60" s="15">
        <f>C60*E60/1000</f>
        <v>5217255.4308902454</v>
      </c>
    </row>
    <row r="61" spans="1:7" x14ac:dyDescent="0.25">
      <c r="A61" s="11"/>
      <c r="C61" s="16"/>
      <c r="D61" s="13"/>
      <c r="E61" s="17"/>
      <c r="G61" s="15"/>
    </row>
    <row r="62" spans="1:7" x14ac:dyDescent="0.25">
      <c r="A62" s="11" t="s">
        <v>48</v>
      </c>
      <c r="C62" s="12">
        <v>20338822215</v>
      </c>
      <c r="D62" s="13"/>
      <c r="E62" s="14">
        <v>0.2380463407</v>
      </c>
      <c r="G62" s="15">
        <f>C62*E62/1000</f>
        <v>4841582.2024286184</v>
      </c>
    </row>
    <row r="63" spans="1:7" x14ac:dyDescent="0.25">
      <c r="A63" s="11"/>
      <c r="C63" s="22"/>
      <c r="D63" s="13"/>
      <c r="E63" s="17"/>
      <c r="G63" s="15"/>
    </row>
    <row r="64" spans="1:7" x14ac:dyDescent="0.25">
      <c r="A64" s="11"/>
      <c r="C64" s="23"/>
      <c r="E64" s="24"/>
      <c r="G64" s="15"/>
    </row>
    <row r="65" spans="1:7" x14ac:dyDescent="0.25">
      <c r="A65" s="11"/>
      <c r="C65" s="25"/>
      <c r="G65" s="15">
        <f>SUM(G9:G63)</f>
        <v>318402817.30001086</v>
      </c>
    </row>
    <row r="70" spans="1:7" x14ac:dyDescent="0.25">
      <c r="G70" s="26"/>
    </row>
    <row r="92" spans="1:7" s="26" customFormat="1" x14ac:dyDescent="0.25">
      <c r="A92"/>
      <c r="B92"/>
      <c r="C92"/>
      <c r="D92"/>
      <c r="E92" s="1"/>
      <c r="F92"/>
      <c r="G92" s="2"/>
    </row>
    <row r="93" spans="1:7" s="26" customFormat="1" x14ac:dyDescent="0.25">
      <c r="A93"/>
      <c r="B93"/>
      <c r="C93"/>
      <c r="D93"/>
      <c r="E93" s="1"/>
      <c r="F93"/>
      <c r="G93" s="2"/>
    </row>
    <row r="96" spans="1:7" s="26" customFormat="1" x14ac:dyDescent="0.25">
      <c r="A96"/>
      <c r="B96"/>
      <c r="C96"/>
      <c r="D96"/>
      <c r="E96" s="1"/>
      <c r="F96"/>
      <c r="G96" s="2"/>
    </row>
    <row r="97" spans="1:7" s="26" customFormat="1" x14ac:dyDescent="0.25">
      <c r="A97"/>
      <c r="B97"/>
      <c r="C97"/>
      <c r="D97"/>
      <c r="E97" s="1"/>
      <c r="F97"/>
      <c r="G97" s="2"/>
    </row>
  </sheetData>
  <pageMargins left="0.7" right="0.7" top="0.75" bottom="0.75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Hayes</dc:creator>
  <cp:lastModifiedBy>Danielle Hayes</cp:lastModifiedBy>
  <cp:lastPrinted>2025-01-15T23:29:32Z</cp:lastPrinted>
  <dcterms:created xsi:type="dcterms:W3CDTF">2024-01-04T18:41:53Z</dcterms:created>
  <dcterms:modified xsi:type="dcterms:W3CDTF">2025-01-16T01:03:06Z</dcterms:modified>
</cp:coreProperties>
</file>