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lerical\Levies\Levies-Folder\2025\Preliminary Values 2025\"/>
    </mc:Choice>
  </mc:AlternateContent>
  <xr:revisionPtr revIDLastSave="0" documentId="13_ncr:1_{8E691A01-0306-49C8-B283-2BB7FAF9BBBC}" xr6:coauthVersionLast="47" xr6:coauthVersionMax="47" xr10:uidLastSave="{00000000-0000-0000-0000-000000000000}"/>
  <bookViews>
    <workbookView xWindow="28680" yWindow="-165" windowWidth="29040" windowHeight="15720" xr2:uid="{635406F3-B9BE-4761-952A-F7BE9EE1FF33}"/>
  </bookViews>
  <sheets>
    <sheet name="Sheet1" sheetId="1" r:id="rId1"/>
  </sheets>
  <definedNames>
    <definedName name="_xlnm._FilterDatabase" localSheetId="0" hidden="1">Sheet1!$A$4:$WVN$22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F22" i="1"/>
  <c r="G22" i="1"/>
  <c r="F21" i="1"/>
  <c r="G21" i="1"/>
  <c r="F20" i="1"/>
  <c r="G20" i="1"/>
  <c r="F19" i="1"/>
  <c r="G19" i="1"/>
  <c r="F18" i="1"/>
  <c r="G18" i="1"/>
  <c r="F17" i="1"/>
  <c r="G17" i="1"/>
  <c r="F16" i="1"/>
  <c r="G16" i="1"/>
  <c r="F15" i="1"/>
  <c r="G15" i="1"/>
  <c r="F14" i="1"/>
  <c r="G14" i="1"/>
  <c r="F13" i="1"/>
  <c r="G13" i="1"/>
  <c r="F12" i="1"/>
  <c r="G12" i="1"/>
  <c r="F11" i="1"/>
  <c r="G11" i="1"/>
  <c r="F10" i="1"/>
  <c r="G10" i="1"/>
  <c r="F9" i="1"/>
  <c r="G9" i="1"/>
  <c r="F8" i="1"/>
  <c r="G8" i="1"/>
  <c r="F7" i="1"/>
  <c r="G7" i="1"/>
  <c r="F6" i="1"/>
  <c r="G6" i="1"/>
</calcChain>
</file>

<file path=xl/sharedStrings.xml><?xml version="1.0" encoding="utf-8"?>
<sst xmlns="http://schemas.openxmlformats.org/spreadsheetml/2006/main" count="31" uniqueCount="31">
  <si>
    <t>Taxing District</t>
  </si>
  <si>
    <t>Total Taxable Value*</t>
  </si>
  <si>
    <t>COUNTY</t>
  </si>
  <si>
    <t>COUNTY ROAD</t>
  </si>
  <si>
    <t>CITY OF BENTON CITY</t>
  </si>
  <si>
    <t>CITY OF KENNEWICK</t>
  </si>
  <si>
    <t>CITY OF PROSSER</t>
  </si>
  <si>
    <t>CITY OF RICHLAND</t>
  </si>
  <si>
    <t>CITY OF WEST RICHLAND</t>
  </si>
  <si>
    <t>FIRE DISTRICT #1</t>
  </si>
  <si>
    <t>FIRE DISTRICT #2</t>
  </si>
  <si>
    <t>WEST BENTON REGIONAL FIRE AUTHORITY</t>
  </si>
  <si>
    <t>FIRE DISTRICT #4</t>
  </si>
  <si>
    <t>FIRE DISTRICT #5</t>
  </si>
  <si>
    <t>FIRE DISTRICT #6</t>
  </si>
  <si>
    <t>PORT OF BENTON</t>
  </si>
  <si>
    <t>PORT OF KENNEWICK</t>
  </si>
  <si>
    <t>PROSSER MEMORIAL HOSPITAL</t>
  </si>
  <si>
    <t>KENNEWICK GENERAL HOSPITAL</t>
  </si>
  <si>
    <t>MID-COLUMBIA LIBRARY SYSTEM**</t>
  </si>
  <si>
    <r>
      <t>Please Note:</t>
    </r>
    <r>
      <rPr>
        <sz val="12"/>
        <rFont val="Arial"/>
        <family val="2"/>
      </rPr>
      <t xml:space="preserve">  Values are </t>
    </r>
    <r>
      <rPr>
        <b/>
        <u/>
        <sz val="12"/>
        <rFont val="Arial"/>
        <family val="2"/>
      </rPr>
      <t>preliminary values only</t>
    </r>
    <r>
      <rPr>
        <sz val="12"/>
        <rFont val="Arial"/>
        <family val="2"/>
      </rPr>
      <t xml:space="preserve"> and subject to change</t>
    </r>
  </si>
  <si>
    <t>*New Construction &amp; State Assessed Value is included in this total</t>
  </si>
  <si>
    <t>**Benton County Values only</t>
  </si>
  <si>
    <t>2025 (Tax Year)
PRELIMINARY VALUES</t>
  </si>
  <si>
    <t>2023 State Assessed Value</t>
  </si>
  <si>
    <t>2024 New Construction</t>
  </si>
  <si>
    <t>for 2025 tax</t>
  </si>
  <si>
    <r>
      <t xml:space="preserve">***Applies to City of Richland, Benton County, &amp; Port of Benton.                                </t>
    </r>
    <r>
      <rPr>
        <b/>
        <sz val="12"/>
        <rFont val="Arial"/>
        <family val="2"/>
      </rPr>
      <t>This value is included in the total NC value.</t>
    </r>
  </si>
  <si>
    <t>2024 New Construction for</t>
  </si>
  <si>
    <t>Targeted Urban Area    RCW 84.25***</t>
  </si>
  <si>
    <t>for 2024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</si>
</sst>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mmmm\ d\,\ yyyy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2" fillId="0" borderId="0" xfId="0" applyNumberFormat="1" applyFont="1"/>
    <xf numFmtId="165" fontId="2" fillId="0" borderId="0" xfId="0" applyNumberFormat="1" applyFont="1" applyAlignment="1">
      <alignment horizontal="left"/>
    </xf>
    <xf numFmtId="15" fontId="2" fillId="0" borderId="0" xfId="0" applyNumberFormat="1" applyFont="1"/>
    <xf numFmtId="15" fontId="1" fillId="0" borderId="0" xfId="0" applyNumberFormat="1" applyFont="1"/>
    <xf numFmtId="15" fontId="1" fillId="0" borderId="0" xfId="0" applyNumberFormat="1" applyFont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0" fillId="0" borderId="0" xfId="0" applyNumberFormat="1"/>
    <xf numFmtId="0" fontId="2" fillId="0" borderId="6" xfId="0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0" fontId="3" fillId="0" borderId="6" xfId="0" applyFont="1" applyBorder="1"/>
    <xf numFmtId="0" fontId="2" fillId="0" borderId="10" xfId="0" applyFont="1" applyBorder="1"/>
    <xf numFmtId="164" fontId="2" fillId="0" borderId="11" xfId="0" applyNumberFormat="1" applyFont="1" applyBorder="1"/>
    <xf numFmtId="164" fontId="2" fillId="0" borderId="12" xfId="0" applyNumberFormat="1" applyFont="1" applyBorder="1"/>
    <xf numFmtId="164" fontId="2" fillId="0" borderId="13" xfId="0" applyNumberFormat="1" applyFont="1" applyBorder="1"/>
    <xf numFmtId="0" fontId="2" fillId="0" borderId="0" xfId="0" applyFont="1"/>
    <xf numFmtId="166" fontId="2" fillId="0" borderId="0" xfId="0" applyNumberFormat="1" applyFont="1"/>
    <xf numFmtId="0" fontId="1" fillId="0" borderId="0" xfId="0" applyFont="1"/>
    <xf numFmtId="15" fontId="1" fillId="0" borderId="0" xfId="0" applyNumberFormat="1" applyFont="1" applyAlignment="1">
      <alignment horizontal="center" wrapText="1"/>
    </xf>
    <xf numFmtId="164" fontId="2" fillId="0" borderId="14" xfId="0" applyNumberFormat="1" applyFont="1" applyBorder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F77F-DC6F-4B9C-8344-71D5B833F0B9}">
  <sheetPr>
    <pageSetUpPr fitToPage="1"/>
  </sheetPr>
  <dimension ref="A1:G29"/>
  <sheetViews>
    <sheetView tabSelected="1" topLeftCell="A16" zoomScale="70" zoomScaleNormal="70" workbookViewId="0">
      <selection activeCell="B19" sqref="B19"/>
    </sheetView>
  </sheetViews>
  <sheetFormatPr defaultRowHeight="30.75" customHeight="1" x14ac:dyDescent="0.25"/>
  <cols>
    <col min="1" max="1" width="41" customWidth="1"/>
    <col min="2" max="2" width="27.7109375" customWidth="1"/>
    <col min="3" max="3" width="32.5703125" customWidth="1"/>
    <col min="4" max="4" width="33.42578125" customWidth="1"/>
    <col min="5" max="5" width="30.140625" customWidth="1"/>
    <col min="6" max="6" width="20.28515625" hidden="1" customWidth="1"/>
    <col min="7" max="7" width="11.7109375" hidden="1" customWidth="1"/>
    <col min="256" max="256" width="41" customWidth="1"/>
    <col min="257" max="257" width="27.7109375" customWidth="1"/>
    <col min="258" max="258" width="30.5703125" customWidth="1"/>
    <col min="259" max="259" width="33.42578125" customWidth="1"/>
    <col min="260" max="260" width="4.42578125" customWidth="1"/>
    <col min="261" max="262" width="0" hidden="1" customWidth="1"/>
    <col min="264" max="264" width="34" customWidth="1"/>
    <col min="512" max="512" width="41" customWidth="1"/>
    <col min="513" max="513" width="27.7109375" customWidth="1"/>
    <col min="514" max="514" width="30.5703125" customWidth="1"/>
    <col min="515" max="515" width="33.42578125" customWidth="1"/>
    <col min="516" max="516" width="4.42578125" customWidth="1"/>
    <col min="517" max="518" width="0" hidden="1" customWidth="1"/>
    <col min="520" max="520" width="34" customWidth="1"/>
    <col min="768" max="768" width="41" customWidth="1"/>
    <col min="769" max="769" width="27.7109375" customWidth="1"/>
    <col min="770" max="770" width="30.5703125" customWidth="1"/>
    <col min="771" max="771" width="33.42578125" customWidth="1"/>
    <col min="772" max="772" width="4.42578125" customWidth="1"/>
    <col min="773" max="774" width="0" hidden="1" customWidth="1"/>
    <col min="776" max="776" width="34" customWidth="1"/>
    <col min="1024" max="1024" width="41" customWidth="1"/>
    <col min="1025" max="1025" width="27.7109375" customWidth="1"/>
    <col min="1026" max="1026" width="30.5703125" customWidth="1"/>
    <col min="1027" max="1027" width="33.42578125" customWidth="1"/>
    <col min="1028" max="1028" width="4.42578125" customWidth="1"/>
    <col min="1029" max="1030" width="0" hidden="1" customWidth="1"/>
    <col min="1032" max="1032" width="34" customWidth="1"/>
    <col min="1280" max="1280" width="41" customWidth="1"/>
    <col min="1281" max="1281" width="27.7109375" customWidth="1"/>
    <col min="1282" max="1282" width="30.5703125" customWidth="1"/>
    <col min="1283" max="1283" width="33.42578125" customWidth="1"/>
    <col min="1284" max="1284" width="4.42578125" customWidth="1"/>
    <col min="1285" max="1286" width="0" hidden="1" customWidth="1"/>
    <col min="1288" max="1288" width="34" customWidth="1"/>
    <col min="1536" max="1536" width="41" customWidth="1"/>
    <col min="1537" max="1537" width="27.7109375" customWidth="1"/>
    <col min="1538" max="1538" width="30.5703125" customWidth="1"/>
    <col min="1539" max="1539" width="33.42578125" customWidth="1"/>
    <col min="1540" max="1540" width="4.42578125" customWidth="1"/>
    <col min="1541" max="1542" width="0" hidden="1" customWidth="1"/>
    <col min="1544" max="1544" width="34" customWidth="1"/>
    <col min="1792" max="1792" width="41" customWidth="1"/>
    <col min="1793" max="1793" width="27.7109375" customWidth="1"/>
    <col min="1794" max="1794" width="30.5703125" customWidth="1"/>
    <col min="1795" max="1795" width="33.42578125" customWidth="1"/>
    <col min="1796" max="1796" width="4.42578125" customWidth="1"/>
    <col min="1797" max="1798" width="0" hidden="1" customWidth="1"/>
    <col min="1800" max="1800" width="34" customWidth="1"/>
    <col min="2048" max="2048" width="41" customWidth="1"/>
    <col min="2049" max="2049" width="27.7109375" customWidth="1"/>
    <col min="2050" max="2050" width="30.5703125" customWidth="1"/>
    <col min="2051" max="2051" width="33.42578125" customWidth="1"/>
    <col min="2052" max="2052" width="4.42578125" customWidth="1"/>
    <col min="2053" max="2054" width="0" hidden="1" customWidth="1"/>
    <col min="2056" max="2056" width="34" customWidth="1"/>
    <col min="2304" max="2304" width="41" customWidth="1"/>
    <col min="2305" max="2305" width="27.7109375" customWidth="1"/>
    <col min="2306" max="2306" width="30.5703125" customWidth="1"/>
    <col min="2307" max="2307" width="33.42578125" customWidth="1"/>
    <col min="2308" max="2308" width="4.42578125" customWidth="1"/>
    <col min="2309" max="2310" width="0" hidden="1" customWidth="1"/>
    <col min="2312" max="2312" width="34" customWidth="1"/>
    <col min="2560" max="2560" width="41" customWidth="1"/>
    <col min="2561" max="2561" width="27.7109375" customWidth="1"/>
    <col min="2562" max="2562" width="30.5703125" customWidth="1"/>
    <col min="2563" max="2563" width="33.42578125" customWidth="1"/>
    <col min="2564" max="2564" width="4.42578125" customWidth="1"/>
    <col min="2565" max="2566" width="0" hidden="1" customWidth="1"/>
    <col min="2568" max="2568" width="34" customWidth="1"/>
    <col min="2816" max="2816" width="41" customWidth="1"/>
    <col min="2817" max="2817" width="27.7109375" customWidth="1"/>
    <col min="2818" max="2818" width="30.5703125" customWidth="1"/>
    <col min="2819" max="2819" width="33.42578125" customWidth="1"/>
    <col min="2820" max="2820" width="4.42578125" customWidth="1"/>
    <col min="2821" max="2822" width="0" hidden="1" customWidth="1"/>
    <col min="2824" max="2824" width="34" customWidth="1"/>
    <col min="3072" max="3072" width="41" customWidth="1"/>
    <col min="3073" max="3073" width="27.7109375" customWidth="1"/>
    <col min="3074" max="3074" width="30.5703125" customWidth="1"/>
    <col min="3075" max="3075" width="33.42578125" customWidth="1"/>
    <col min="3076" max="3076" width="4.42578125" customWidth="1"/>
    <col min="3077" max="3078" width="0" hidden="1" customWidth="1"/>
    <col min="3080" max="3080" width="34" customWidth="1"/>
    <col min="3328" max="3328" width="41" customWidth="1"/>
    <col min="3329" max="3329" width="27.7109375" customWidth="1"/>
    <col min="3330" max="3330" width="30.5703125" customWidth="1"/>
    <col min="3331" max="3331" width="33.42578125" customWidth="1"/>
    <col min="3332" max="3332" width="4.42578125" customWidth="1"/>
    <col min="3333" max="3334" width="0" hidden="1" customWidth="1"/>
    <col min="3336" max="3336" width="34" customWidth="1"/>
    <col min="3584" max="3584" width="41" customWidth="1"/>
    <col min="3585" max="3585" width="27.7109375" customWidth="1"/>
    <col min="3586" max="3586" width="30.5703125" customWidth="1"/>
    <col min="3587" max="3587" width="33.42578125" customWidth="1"/>
    <col min="3588" max="3588" width="4.42578125" customWidth="1"/>
    <col min="3589" max="3590" width="0" hidden="1" customWidth="1"/>
    <col min="3592" max="3592" width="34" customWidth="1"/>
    <col min="3840" max="3840" width="41" customWidth="1"/>
    <col min="3841" max="3841" width="27.7109375" customWidth="1"/>
    <col min="3842" max="3842" width="30.5703125" customWidth="1"/>
    <col min="3843" max="3843" width="33.42578125" customWidth="1"/>
    <col min="3844" max="3844" width="4.42578125" customWidth="1"/>
    <col min="3845" max="3846" width="0" hidden="1" customWidth="1"/>
    <col min="3848" max="3848" width="34" customWidth="1"/>
    <col min="4096" max="4096" width="41" customWidth="1"/>
    <col min="4097" max="4097" width="27.7109375" customWidth="1"/>
    <col min="4098" max="4098" width="30.5703125" customWidth="1"/>
    <col min="4099" max="4099" width="33.42578125" customWidth="1"/>
    <col min="4100" max="4100" width="4.42578125" customWidth="1"/>
    <col min="4101" max="4102" width="0" hidden="1" customWidth="1"/>
    <col min="4104" max="4104" width="34" customWidth="1"/>
    <col min="4352" max="4352" width="41" customWidth="1"/>
    <col min="4353" max="4353" width="27.7109375" customWidth="1"/>
    <col min="4354" max="4354" width="30.5703125" customWidth="1"/>
    <col min="4355" max="4355" width="33.42578125" customWidth="1"/>
    <col min="4356" max="4356" width="4.42578125" customWidth="1"/>
    <col min="4357" max="4358" width="0" hidden="1" customWidth="1"/>
    <col min="4360" max="4360" width="34" customWidth="1"/>
    <col min="4608" max="4608" width="41" customWidth="1"/>
    <col min="4609" max="4609" width="27.7109375" customWidth="1"/>
    <col min="4610" max="4610" width="30.5703125" customWidth="1"/>
    <col min="4611" max="4611" width="33.42578125" customWidth="1"/>
    <col min="4612" max="4612" width="4.42578125" customWidth="1"/>
    <col min="4613" max="4614" width="0" hidden="1" customWidth="1"/>
    <col min="4616" max="4616" width="34" customWidth="1"/>
    <col min="4864" max="4864" width="41" customWidth="1"/>
    <col min="4865" max="4865" width="27.7109375" customWidth="1"/>
    <col min="4866" max="4866" width="30.5703125" customWidth="1"/>
    <col min="4867" max="4867" width="33.42578125" customWidth="1"/>
    <col min="4868" max="4868" width="4.42578125" customWidth="1"/>
    <col min="4869" max="4870" width="0" hidden="1" customWidth="1"/>
    <col min="4872" max="4872" width="34" customWidth="1"/>
    <col min="5120" max="5120" width="41" customWidth="1"/>
    <col min="5121" max="5121" width="27.7109375" customWidth="1"/>
    <col min="5122" max="5122" width="30.5703125" customWidth="1"/>
    <col min="5123" max="5123" width="33.42578125" customWidth="1"/>
    <col min="5124" max="5124" width="4.42578125" customWidth="1"/>
    <col min="5125" max="5126" width="0" hidden="1" customWidth="1"/>
    <col min="5128" max="5128" width="34" customWidth="1"/>
    <col min="5376" max="5376" width="41" customWidth="1"/>
    <col min="5377" max="5377" width="27.7109375" customWidth="1"/>
    <col min="5378" max="5378" width="30.5703125" customWidth="1"/>
    <col min="5379" max="5379" width="33.42578125" customWidth="1"/>
    <col min="5380" max="5380" width="4.42578125" customWidth="1"/>
    <col min="5381" max="5382" width="0" hidden="1" customWidth="1"/>
    <col min="5384" max="5384" width="34" customWidth="1"/>
    <col min="5632" max="5632" width="41" customWidth="1"/>
    <col min="5633" max="5633" width="27.7109375" customWidth="1"/>
    <col min="5634" max="5634" width="30.5703125" customWidth="1"/>
    <col min="5635" max="5635" width="33.42578125" customWidth="1"/>
    <col min="5636" max="5636" width="4.42578125" customWidth="1"/>
    <col min="5637" max="5638" width="0" hidden="1" customWidth="1"/>
    <col min="5640" max="5640" width="34" customWidth="1"/>
    <col min="5888" max="5888" width="41" customWidth="1"/>
    <col min="5889" max="5889" width="27.7109375" customWidth="1"/>
    <col min="5890" max="5890" width="30.5703125" customWidth="1"/>
    <col min="5891" max="5891" width="33.42578125" customWidth="1"/>
    <col min="5892" max="5892" width="4.42578125" customWidth="1"/>
    <col min="5893" max="5894" width="0" hidden="1" customWidth="1"/>
    <col min="5896" max="5896" width="34" customWidth="1"/>
    <col min="6144" max="6144" width="41" customWidth="1"/>
    <col min="6145" max="6145" width="27.7109375" customWidth="1"/>
    <col min="6146" max="6146" width="30.5703125" customWidth="1"/>
    <col min="6147" max="6147" width="33.42578125" customWidth="1"/>
    <col min="6148" max="6148" width="4.42578125" customWidth="1"/>
    <col min="6149" max="6150" width="0" hidden="1" customWidth="1"/>
    <col min="6152" max="6152" width="34" customWidth="1"/>
    <col min="6400" max="6400" width="41" customWidth="1"/>
    <col min="6401" max="6401" width="27.7109375" customWidth="1"/>
    <col min="6402" max="6402" width="30.5703125" customWidth="1"/>
    <col min="6403" max="6403" width="33.42578125" customWidth="1"/>
    <col min="6404" max="6404" width="4.42578125" customWidth="1"/>
    <col min="6405" max="6406" width="0" hidden="1" customWidth="1"/>
    <col min="6408" max="6408" width="34" customWidth="1"/>
    <col min="6656" max="6656" width="41" customWidth="1"/>
    <col min="6657" max="6657" width="27.7109375" customWidth="1"/>
    <col min="6658" max="6658" width="30.5703125" customWidth="1"/>
    <col min="6659" max="6659" width="33.42578125" customWidth="1"/>
    <col min="6660" max="6660" width="4.42578125" customWidth="1"/>
    <col min="6661" max="6662" width="0" hidden="1" customWidth="1"/>
    <col min="6664" max="6664" width="34" customWidth="1"/>
    <col min="6912" max="6912" width="41" customWidth="1"/>
    <col min="6913" max="6913" width="27.7109375" customWidth="1"/>
    <col min="6914" max="6914" width="30.5703125" customWidth="1"/>
    <col min="6915" max="6915" width="33.42578125" customWidth="1"/>
    <col min="6916" max="6916" width="4.42578125" customWidth="1"/>
    <col min="6917" max="6918" width="0" hidden="1" customWidth="1"/>
    <col min="6920" max="6920" width="34" customWidth="1"/>
    <col min="7168" max="7168" width="41" customWidth="1"/>
    <col min="7169" max="7169" width="27.7109375" customWidth="1"/>
    <col min="7170" max="7170" width="30.5703125" customWidth="1"/>
    <col min="7171" max="7171" width="33.42578125" customWidth="1"/>
    <col min="7172" max="7172" width="4.42578125" customWidth="1"/>
    <col min="7173" max="7174" width="0" hidden="1" customWidth="1"/>
    <col min="7176" max="7176" width="34" customWidth="1"/>
    <col min="7424" max="7424" width="41" customWidth="1"/>
    <col min="7425" max="7425" width="27.7109375" customWidth="1"/>
    <col min="7426" max="7426" width="30.5703125" customWidth="1"/>
    <col min="7427" max="7427" width="33.42578125" customWidth="1"/>
    <col min="7428" max="7428" width="4.42578125" customWidth="1"/>
    <col min="7429" max="7430" width="0" hidden="1" customWidth="1"/>
    <col min="7432" max="7432" width="34" customWidth="1"/>
    <col min="7680" max="7680" width="41" customWidth="1"/>
    <col min="7681" max="7681" width="27.7109375" customWidth="1"/>
    <col min="7682" max="7682" width="30.5703125" customWidth="1"/>
    <col min="7683" max="7683" width="33.42578125" customWidth="1"/>
    <col min="7684" max="7684" width="4.42578125" customWidth="1"/>
    <col min="7685" max="7686" width="0" hidden="1" customWidth="1"/>
    <col min="7688" max="7688" width="34" customWidth="1"/>
    <col min="7936" max="7936" width="41" customWidth="1"/>
    <col min="7937" max="7937" width="27.7109375" customWidth="1"/>
    <col min="7938" max="7938" width="30.5703125" customWidth="1"/>
    <col min="7939" max="7939" width="33.42578125" customWidth="1"/>
    <col min="7940" max="7940" width="4.42578125" customWidth="1"/>
    <col min="7941" max="7942" width="0" hidden="1" customWidth="1"/>
    <col min="7944" max="7944" width="34" customWidth="1"/>
    <col min="8192" max="8192" width="41" customWidth="1"/>
    <col min="8193" max="8193" width="27.7109375" customWidth="1"/>
    <col min="8194" max="8194" width="30.5703125" customWidth="1"/>
    <col min="8195" max="8195" width="33.42578125" customWidth="1"/>
    <col min="8196" max="8196" width="4.42578125" customWidth="1"/>
    <col min="8197" max="8198" width="0" hidden="1" customWidth="1"/>
    <col min="8200" max="8200" width="34" customWidth="1"/>
    <col min="8448" max="8448" width="41" customWidth="1"/>
    <col min="8449" max="8449" width="27.7109375" customWidth="1"/>
    <col min="8450" max="8450" width="30.5703125" customWidth="1"/>
    <col min="8451" max="8451" width="33.42578125" customWidth="1"/>
    <col min="8452" max="8452" width="4.42578125" customWidth="1"/>
    <col min="8453" max="8454" width="0" hidden="1" customWidth="1"/>
    <col min="8456" max="8456" width="34" customWidth="1"/>
    <col min="8704" max="8704" width="41" customWidth="1"/>
    <col min="8705" max="8705" width="27.7109375" customWidth="1"/>
    <col min="8706" max="8706" width="30.5703125" customWidth="1"/>
    <col min="8707" max="8707" width="33.42578125" customWidth="1"/>
    <col min="8708" max="8708" width="4.42578125" customWidth="1"/>
    <col min="8709" max="8710" width="0" hidden="1" customWidth="1"/>
    <col min="8712" max="8712" width="34" customWidth="1"/>
    <col min="8960" max="8960" width="41" customWidth="1"/>
    <col min="8961" max="8961" width="27.7109375" customWidth="1"/>
    <col min="8962" max="8962" width="30.5703125" customWidth="1"/>
    <col min="8963" max="8963" width="33.42578125" customWidth="1"/>
    <col min="8964" max="8964" width="4.42578125" customWidth="1"/>
    <col min="8965" max="8966" width="0" hidden="1" customWidth="1"/>
    <col min="8968" max="8968" width="34" customWidth="1"/>
    <col min="9216" max="9216" width="41" customWidth="1"/>
    <col min="9217" max="9217" width="27.7109375" customWidth="1"/>
    <col min="9218" max="9218" width="30.5703125" customWidth="1"/>
    <col min="9219" max="9219" width="33.42578125" customWidth="1"/>
    <col min="9220" max="9220" width="4.42578125" customWidth="1"/>
    <col min="9221" max="9222" width="0" hidden="1" customWidth="1"/>
    <col min="9224" max="9224" width="34" customWidth="1"/>
    <col min="9472" max="9472" width="41" customWidth="1"/>
    <col min="9473" max="9473" width="27.7109375" customWidth="1"/>
    <col min="9474" max="9474" width="30.5703125" customWidth="1"/>
    <col min="9475" max="9475" width="33.42578125" customWidth="1"/>
    <col min="9476" max="9476" width="4.42578125" customWidth="1"/>
    <col min="9477" max="9478" width="0" hidden="1" customWidth="1"/>
    <col min="9480" max="9480" width="34" customWidth="1"/>
    <col min="9728" max="9728" width="41" customWidth="1"/>
    <col min="9729" max="9729" width="27.7109375" customWidth="1"/>
    <col min="9730" max="9730" width="30.5703125" customWidth="1"/>
    <col min="9731" max="9731" width="33.42578125" customWidth="1"/>
    <col min="9732" max="9732" width="4.42578125" customWidth="1"/>
    <col min="9733" max="9734" width="0" hidden="1" customWidth="1"/>
    <col min="9736" max="9736" width="34" customWidth="1"/>
    <col min="9984" max="9984" width="41" customWidth="1"/>
    <col min="9985" max="9985" width="27.7109375" customWidth="1"/>
    <col min="9986" max="9986" width="30.5703125" customWidth="1"/>
    <col min="9987" max="9987" width="33.42578125" customWidth="1"/>
    <col min="9988" max="9988" width="4.42578125" customWidth="1"/>
    <col min="9989" max="9990" width="0" hidden="1" customWidth="1"/>
    <col min="9992" max="9992" width="34" customWidth="1"/>
    <col min="10240" max="10240" width="41" customWidth="1"/>
    <col min="10241" max="10241" width="27.7109375" customWidth="1"/>
    <col min="10242" max="10242" width="30.5703125" customWidth="1"/>
    <col min="10243" max="10243" width="33.42578125" customWidth="1"/>
    <col min="10244" max="10244" width="4.42578125" customWidth="1"/>
    <col min="10245" max="10246" width="0" hidden="1" customWidth="1"/>
    <col min="10248" max="10248" width="34" customWidth="1"/>
    <col min="10496" max="10496" width="41" customWidth="1"/>
    <col min="10497" max="10497" width="27.7109375" customWidth="1"/>
    <col min="10498" max="10498" width="30.5703125" customWidth="1"/>
    <col min="10499" max="10499" width="33.42578125" customWidth="1"/>
    <col min="10500" max="10500" width="4.42578125" customWidth="1"/>
    <col min="10501" max="10502" width="0" hidden="1" customWidth="1"/>
    <col min="10504" max="10504" width="34" customWidth="1"/>
    <col min="10752" max="10752" width="41" customWidth="1"/>
    <col min="10753" max="10753" width="27.7109375" customWidth="1"/>
    <col min="10754" max="10754" width="30.5703125" customWidth="1"/>
    <col min="10755" max="10755" width="33.42578125" customWidth="1"/>
    <col min="10756" max="10756" width="4.42578125" customWidth="1"/>
    <col min="10757" max="10758" width="0" hidden="1" customWidth="1"/>
    <col min="10760" max="10760" width="34" customWidth="1"/>
    <col min="11008" max="11008" width="41" customWidth="1"/>
    <col min="11009" max="11009" width="27.7109375" customWidth="1"/>
    <col min="11010" max="11010" width="30.5703125" customWidth="1"/>
    <col min="11011" max="11011" width="33.42578125" customWidth="1"/>
    <col min="11012" max="11012" width="4.42578125" customWidth="1"/>
    <col min="11013" max="11014" width="0" hidden="1" customWidth="1"/>
    <col min="11016" max="11016" width="34" customWidth="1"/>
    <col min="11264" max="11264" width="41" customWidth="1"/>
    <col min="11265" max="11265" width="27.7109375" customWidth="1"/>
    <col min="11266" max="11266" width="30.5703125" customWidth="1"/>
    <col min="11267" max="11267" width="33.42578125" customWidth="1"/>
    <col min="11268" max="11268" width="4.42578125" customWidth="1"/>
    <col min="11269" max="11270" width="0" hidden="1" customWidth="1"/>
    <col min="11272" max="11272" width="34" customWidth="1"/>
    <col min="11520" max="11520" width="41" customWidth="1"/>
    <col min="11521" max="11521" width="27.7109375" customWidth="1"/>
    <col min="11522" max="11522" width="30.5703125" customWidth="1"/>
    <col min="11523" max="11523" width="33.42578125" customWidth="1"/>
    <col min="11524" max="11524" width="4.42578125" customWidth="1"/>
    <col min="11525" max="11526" width="0" hidden="1" customWidth="1"/>
    <col min="11528" max="11528" width="34" customWidth="1"/>
    <col min="11776" max="11776" width="41" customWidth="1"/>
    <col min="11777" max="11777" width="27.7109375" customWidth="1"/>
    <col min="11778" max="11778" width="30.5703125" customWidth="1"/>
    <col min="11779" max="11779" width="33.42578125" customWidth="1"/>
    <col min="11780" max="11780" width="4.42578125" customWidth="1"/>
    <col min="11781" max="11782" width="0" hidden="1" customWidth="1"/>
    <col min="11784" max="11784" width="34" customWidth="1"/>
    <col min="12032" max="12032" width="41" customWidth="1"/>
    <col min="12033" max="12033" width="27.7109375" customWidth="1"/>
    <col min="12034" max="12034" width="30.5703125" customWidth="1"/>
    <col min="12035" max="12035" width="33.42578125" customWidth="1"/>
    <col min="12036" max="12036" width="4.42578125" customWidth="1"/>
    <col min="12037" max="12038" width="0" hidden="1" customWidth="1"/>
    <col min="12040" max="12040" width="34" customWidth="1"/>
    <col min="12288" max="12288" width="41" customWidth="1"/>
    <col min="12289" max="12289" width="27.7109375" customWidth="1"/>
    <col min="12290" max="12290" width="30.5703125" customWidth="1"/>
    <col min="12291" max="12291" width="33.42578125" customWidth="1"/>
    <col min="12292" max="12292" width="4.42578125" customWidth="1"/>
    <col min="12293" max="12294" width="0" hidden="1" customWidth="1"/>
    <col min="12296" max="12296" width="34" customWidth="1"/>
    <col min="12544" max="12544" width="41" customWidth="1"/>
    <col min="12545" max="12545" width="27.7109375" customWidth="1"/>
    <col min="12546" max="12546" width="30.5703125" customWidth="1"/>
    <col min="12547" max="12547" width="33.42578125" customWidth="1"/>
    <col min="12548" max="12548" width="4.42578125" customWidth="1"/>
    <col min="12549" max="12550" width="0" hidden="1" customWidth="1"/>
    <col min="12552" max="12552" width="34" customWidth="1"/>
    <col min="12800" max="12800" width="41" customWidth="1"/>
    <col min="12801" max="12801" width="27.7109375" customWidth="1"/>
    <col min="12802" max="12802" width="30.5703125" customWidth="1"/>
    <col min="12803" max="12803" width="33.42578125" customWidth="1"/>
    <col min="12804" max="12804" width="4.42578125" customWidth="1"/>
    <col min="12805" max="12806" width="0" hidden="1" customWidth="1"/>
    <col min="12808" max="12808" width="34" customWidth="1"/>
    <col min="13056" max="13056" width="41" customWidth="1"/>
    <col min="13057" max="13057" width="27.7109375" customWidth="1"/>
    <col min="13058" max="13058" width="30.5703125" customWidth="1"/>
    <col min="13059" max="13059" width="33.42578125" customWidth="1"/>
    <col min="13060" max="13060" width="4.42578125" customWidth="1"/>
    <col min="13061" max="13062" width="0" hidden="1" customWidth="1"/>
    <col min="13064" max="13064" width="34" customWidth="1"/>
    <col min="13312" max="13312" width="41" customWidth="1"/>
    <col min="13313" max="13313" width="27.7109375" customWidth="1"/>
    <col min="13314" max="13314" width="30.5703125" customWidth="1"/>
    <col min="13315" max="13315" width="33.42578125" customWidth="1"/>
    <col min="13316" max="13316" width="4.42578125" customWidth="1"/>
    <col min="13317" max="13318" width="0" hidden="1" customWidth="1"/>
    <col min="13320" max="13320" width="34" customWidth="1"/>
    <col min="13568" max="13568" width="41" customWidth="1"/>
    <col min="13569" max="13569" width="27.7109375" customWidth="1"/>
    <col min="13570" max="13570" width="30.5703125" customWidth="1"/>
    <col min="13571" max="13571" width="33.42578125" customWidth="1"/>
    <col min="13572" max="13572" width="4.42578125" customWidth="1"/>
    <col min="13573" max="13574" width="0" hidden="1" customWidth="1"/>
    <col min="13576" max="13576" width="34" customWidth="1"/>
    <col min="13824" max="13824" width="41" customWidth="1"/>
    <col min="13825" max="13825" width="27.7109375" customWidth="1"/>
    <col min="13826" max="13826" width="30.5703125" customWidth="1"/>
    <col min="13827" max="13827" width="33.42578125" customWidth="1"/>
    <col min="13828" max="13828" width="4.42578125" customWidth="1"/>
    <col min="13829" max="13830" width="0" hidden="1" customWidth="1"/>
    <col min="13832" max="13832" width="34" customWidth="1"/>
    <col min="14080" max="14080" width="41" customWidth="1"/>
    <col min="14081" max="14081" width="27.7109375" customWidth="1"/>
    <col min="14082" max="14082" width="30.5703125" customWidth="1"/>
    <col min="14083" max="14083" width="33.42578125" customWidth="1"/>
    <col min="14084" max="14084" width="4.42578125" customWidth="1"/>
    <col min="14085" max="14086" width="0" hidden="1" customWidth="1"/>
    <col min="14088" max="14088" width="34" customWidth="1"/>
    <col min="14336" max="14336" width="41" customWidth="1"/>
    <col min="14337" max="14337" width="27.7109375" customWidth="1"/>
    <col min="14338" max="14338" width="30.5703125" customWidth="1"/>
    <col min="14339" max="14339" width="33.42578125" customWidth="1"/>
    <col min="14340" max="14340" width="4.42578125" customWidth="1"/>
    <col min="14341" max="14342" width="0" hidden="1" customWidth="1"/>
    <col min="14344" max="14344" width="34" customWidth="1"/>
    <col min="14592" max="14592" width="41" customWidth="1"/>
    <col min="14593" max="14593" width="27.7109375" customWidth="1"/>
    <col min="14594" max="14594" width="30.5703125" customWidth="1"/>
    <col min="14595" max="14595" width="33.42578125" customWidth="1"/>
    <col min="14596" max="14596" width="4.42578125" customWidth="1"/>
    <col min="14597" max="14598" width="0" hidden="1" customWidth="1"/>
    <col min="14600" max="14600" width="34" customWidth="1"/>
    <col min="14848" max="14848" width="41" customWidth="1"/>
    <col min="14849" max="14849" width="27.7109375" customWidth="1"/>
    <col min="14850" max="14850" width="30.5703125" customWidth="1"/>
    <col min="14851" max="14851" width="33.42578125" customWidth="1"/>
    <col min="14852" max="14852" width="4.42578125" customWidth="1"/>
    <col min="14853" max="14854" width="0" hidden="1" customWidth="1"/>
    <col min="14856" max="14856" width="34" customWidth="1"/>
    <col min="15104" max="15104" width="41" customWidth="1"/>
    <col min="15105" max="15105" width="27.7109375" customWidth="1"/>
    <col min="15106" max="15106" width="30.5703125" customWidth="1"/>
    <col min="15107" max="15107" width="33.42578125" customWidth="1"/>
    <col min="15108" max="15108" width="4.42578125" customWidth="1"/>
    <col min="15109" max="15110" width="0" hidden="1" customWidth="1"/>
    <col min="15112" max="15112" width="34" customWidth="1"/>
    <col min="15360" max="15360" width="41" customWidth="1"/>
    <col min="15361" max="15361" width="27.7109375" customWidth="1"/>
    <col min="15362" max="15362" width="30.5703125" customWidth="1"/>
    <col min="15363" max="15363" width="33.42578125" customWidth="1"/>
    <col min="15364" max="15364" width="4.42578125" customWidth="1"/>
    <col min="15365" max="15366" width="0" hidden="1" customWidth="1"/>
    <col min="15368" max="15368" width="34" customWidth="1"/>
    <col min="15616" max="15616" width="41" customWidth="1"/>
    <col min="15617" max="15617" width="27.7109375" customWidth="1"/>
    <col min="15618" max="15618" width="30.5703125" customWidth="1"/>
    <col min="15619" max="15619" width="33.42578125" customWidth="1"/>
    <col min="15620" max="15620" width="4.42578125" customWidth="1"/>
    <col min="15621" max="15622" width="0" hidden="1" customWidth="1"/>
    <col min="15624" max="15624" width="34" customWidth="1"/>
    <col min="15872" max="15872" width="41" customWidth="1"/>
    <col min="15873" max="15873" width="27.7109375" customWidth="1"/>
    <col min="15874" max="15874" width="30.5703125" customWidth="1"/>
    <col min="15875" max="15875" width="33.42578125" customWidth="1"/>
    <col min="15876" max="15876" width="4.42578125" customWidth="1"/>
    <col min="15877" max="15878" width="0" hidden="1" customWidth="1"/>
    <col min="15880" max="15880" width="34" customWidth="1"/>
    <col min="16128" max="16128" width="41" customWidth="1"/>
    <col min="16129" max="16129" width="27.7109375" customWidth="1"/>
    <col min="16130" max="16130" width="30.5703125" customWidth="1"/>
    <col min="16131" max="16131" width="33.42578125" customWidth="1"/>
    <col min="16132" max="16132" width="4.42578125" customWidth="1"/>
    <col min="16133" max="16134" width="0" hidden="1" customWidth="1"/>
    <col min="16136" max="16136" width="34" customWidth="1"/>
  </cols>
  <sheetData>
    <row r="1" spans="1:7" ht="30.75" customHeight="1" x14ac:dyDescent="0.25">
      <c r="A1" s="28" t="s">
        <v>23</v>
      </c>
      <c r="B1" s="29"/>
      <c r="C1" s="29"/>
      <c r="D1" s="29"/>
    </row>
    <row r="2" spans="1:7" ht="30.75" customHeight="1" x14ac:dyDescent="0.25">
      <c r="A2" s="2">
        <v>45580</v>
      </c>
      <c r="B2" s="3"/>
      <c r="C2" s="3"/>
    </row>
    <row r="3" spans="1:7" ht="30.75" customHeight="1" x14ac:dyDescent="0.25">
      <c r="A3" s="3"/>
      <c r="B3" s="3"/>
      <c r="C3" s="4" t="s">
        <v>24</v>
      </c>
      <c r="D3" s="5" t="s">
        <v>25</v>
      </c>
      <c r="E3" s="5" t="s">
        <v>28</v>
      </c>
    </row>
    <row r="4" spans="1:7" ht="30.75" customHeight="1" thickBot="1" x14ac:dyDescent="0.3">
      <c r="A4" s="5" t="s">
        <v>0</v>
      </c>
      <c r="B4" s="6" t="s">
        <v>1</v>
      </c>
      <c r="C4" s="5" t="s">
        <v>30</v>
      </c>
      <c r="D4" s="7" t="s">
        <v>26</v>
      </c>
      <c r="E4" s="25" t="s">
        <v>29</v>
      </c>
    </row>
    <row r="5" spans="1:7" ht="30.75" customHeight="1" thickBot="1" x14ac:dyDescent="0.3">
      <c r="A5" s="8" t="s">
        <v>2</v>
      </c>
      <c r="B5" s="9">
        <v>36308542882</v>
      </c>
      <c r="C5" s="10">
        <v>506090488</v>
      </c>
      <c r="D5" s="11">
        <v>700611070</v>
      </c>
      <c r="E5" s="26">
        <v>31593670</v>
      </c>
      <c r="F5" s="1">
        <f t="shared" ref="F5:F22" si="0">SUM(B5+C5)</f>
        <v>36814633370</v>
      </c>
      <c r="G5" s="12" t="e">
        <f>SUM(#REF!-F5)</f>
        <v>#REF!</v>
      </c>
    </row>
    <row r="6" spans="1:7" ht="30.75" customHeight="1" x14ac:dyDescent="0.25">
      <c r="A6" s="13" t="s">
        <v>3</v>
      </c>
      <c r="B6" s="14">
        <v>7813860796</v>
      </c>
      <c r="C6" s="15">
        <v>328240970</v>
      </c>
      <c r="D6" s="16">
        <v>105851610</v>
      </c>
      <c r="E6" s="1"/>
      <c r="F6" s="1">
        <f t="shared" si="0"/>
        <v>8142101766</v>
      </c>
      <c r="G6" t="e">
        <f>SUM(#REF!-F6)</f>
        <v>#REF!</v>
      </c>
    </row>
    <row r="7" spans="1:7" ht="30.75" customHeight="1" x14ac:dyDescent="0.25">
      <c r="A7" s="13" t="s">
        <v>4</v>
      </c>
      <c r="B7" s="14">
        <v>393858666</v>
      </c>
      <c r="C7" s="15">
        <v>2490894</v>
      </c>
      <c r="D7" s="16">
        <v>10310780</v>
      </c>
      <c r="E7" s="1"/>
      <c r="F7" s="1">
        <f t="shared" si="0"/>
        <v>396349560</v>
      </c>
      <c r="G7" t="e">
        <f>SUM(#REF!-F7)</f>
        <v>#REF!</v>
      </c>
    </row>
    <row r="8" spans="1:7" ht="30.75" customHeight="1" x14ac:dyDescent="0.25">
      <c r="A8" s="13" t="s">
        <v>5</v>
      </c>
      <c r="B8" s="14">
        <v>12106479892</v>
      </c>
      <c r="C8" s="15">
        <v>101761715</v>
      </c>
      <c r="D8" s="16">
        <v>207660560</v>
      </c>
      <c r="E8" s="1"/>
      <c r="F8" s="1">
        <f t="shared" si="0"/>
        <v>12208241607</v>
      </c>
      <c r="G8" t="e">
        <f>SUM(#REF!-F8)</f>
        <v>#REF!</v>
      </c>
    </row>
    <row r="9" spans="1:7" ht="30.75" customHeight="1" thickBot="1" x14ac:dyDescent="0.3">
      <c r="A9" s="13" t="s">
        <v>6</v>
      </c>
      <c r="B9" s="14">
        <v>928936846</v>
      </c>
      <c r="C9" s="15">
        <v>13547299</v>
      </c>
      <c r="D9" s="16">
        <v>25245010</v>
      </c>
      <c r="E9" s="1"/>
      <c r="F9" s="1">
        <f t="shared" si="0"/>
        <v>942484145</v>
      </c>
      <c r="G9" t="e">
        <f>SUM(#REF!-F9)</f>
        <v>#REF!</v>
      </c>
    </row>
    <row r="10" spans="1:7" ht="30.75" customHeight="1" thickBot="1" x14ac:dyDescent="0.3">
      <c r="A10" s="13" t="s">
        <v>7</v>
      </c>
      <c r="B10" s="14">
        <v>12228634641</v>
      </c>
      <c r="C10" s="15">
        <v>41649022</v>
      </c>
      <c r="D10" s="16">
        <v>269835840</v>
      </c>
      <c r="E10" s="26">
        <v>31593670</v>
      </c>
      <c r="F10" s="1">
        <f t="shared" si="0"/>
        <v>12270283663</v>
      </c>
      <c r="G10" t="e">
        <f>SUM(#REF!-F10)</f>
        <v>#REF!</v>
      </c>
    </row>
    <row r="11" spans="1:7" ht="30.75" customHeight="1" x14ac:dyDescent="0.25">
      <c r="A11" s="13" t="s">
        <v>8</v>
      </c>
      <c r="B11" s="14">
        <v>2836772041</v>
      </c>
      <c r="C11" s="15">
        <v>18400588</v>
      </c>
      <c r="D11" s="16">
        <v>81707270</v>
      </c>
      <c r="E11" s="1"/>
      <c r="F11" s="1">
        <f t="shared" si="0"/>
        <v>2855172629</v>
      </c>
      <c r="G11" t="e">
        <f>SUM(#REF!-F11)</f>
        <v>#REF!</v>
      </c>
    </row>
    <row r="12" spans="1:7" ht="30.75" customHeight="1" x14ac:dyDescent="0.25">
      <c r="A12" s="13" t="s">
        <v>9</v>
      </c>
      <c r="B12" s="14">
        <v>4017796912</v>
      </c>
      <c r="C12" s="15">
        <v>120988624</v>
      </c>
      <c r="D12" s="16">
        <v>83314010</v>
      </c>
      <c r="E12" s="1"/>
      <c r="F12" s="1">
        <f t="shared" si="0"/>
        <v>4138785536</v>
      </c>
      <c r="G12" t="e">
        <f>SUM(#REF!-F12)</f>
        <v>#REF!</v>
      </c>
    </row>
    <row r="13" spans="1:7" ht="30.75" customHeight="1" x14ac:dyDescent="0.25">
      <c r="A13" s="13" t="s">
        <v>10</v>
      </c>
      <c r="B13" s="14">
        <v>1144628769</v>
      </c>
      <c r="C13" s="15">
        <v>24931751</v>
      </c>
      <c r="D13" s="16">
        <v>19113320</v>
      </c>
      <c r="E13" s="1"/>
      <c r="F13" s="1">
        <f t="shared" si="0"/>
        <v>1169560520</v>
      </c>
      <c r="G13" t="e">
        <f>SUM(#REF!-F13)</f>
        <v>#REF!</v>
      </c>
    </row>
    <row r="14" spans="1:7" ht="30.75" customHeight="1" x14ac:dyDescent="0.25">
      <c r="A14" s="17" t="s">
        <v>11</v>
      </c>
      <c r="B14" s="14">
        <v>2201968020</v>
      </c>
      <c r="C14" s="15">
        <v>44137007</v>
      </c>
      <c r="D14" s="16">
        <v>38645150</v>
      </c>
      <c r="E14" s="1"/>
      <c r="F14" s="1">
        <f t="shared" si="0"/>
        <v>2246105027</v>
      </c>
      <c r="G14" t="e">
        <f>SUM(#REF!-F14)</f>
        <v>#REF!</v>
      </c>
    </row>
    <row r="15" spans="1:7" ht="30.75" customHeight="1" x14ac:dyDescent="0.25">
      <c r="A15" s="13" t="s">
        <v>12</v>
      </c>
      <c r="B15" s="14">
        <v>3600032243</v>
      </c>
      <c r="C15" s="15">
        <v>22926691</v>
      </c>
      <c r="D15" s="16">
        <v>88653500</v>
      </c>
      <c r="E15" s="1"/>
      <c r="F15" s="1">
        <f t="shared" si="0"/>
        <v>3622958934</v>
      </c>
      <c r="G15" t="e">
        <f>SUM(#REF!-F15)</f>
        <v>#REF!</v>
      </c>
    </row>
    <row r="16" spans="1:7" ht="30.75" customHeight="1" x14ac:dyDescent="0.25">
      <c r="A16" s="13" t="s">
        <v>13</v>
      </c>
      <c r="B16" s="14">
        <v>147614599</v>
      </c>
      <c r="C16" s="15">
        <v>10774050</v>
      </c>
      <c r="D16" s="16">
        <v>626840</v>
      </c>
      <c r="E16" s="1"/>
      <c r="F16" s="1">
        <f t="shared" si="0"/>
        <v>158388649</v>
      </c>
      <c r="G16" t="e">
        <f>SUM(#REF!-F16)</f>
        <v>#REF!</v>
      </c>
    </row>
    <row r="17" spans="1:7" ht="30.75" customHeight="1" thickBot="1" x14ac:dyDescent="0.3">
      <c r="A17" s="13" t="s">
        <v>14</v>
      </c>
      <c r="B17" s="14">
        <v>785962526</v>
      </c>
      <c r="C17" s="15">
        <v>128821152</v>
      </c>
      <c r="D17" s="16">
        <v>9537160</v>
      </c>
      <c r="E17" s="1"/>
      <c r="F17" s="1">
        <f t="shared" si="0"/>
        <v>914783678</v>
      </c>
      <c r="G17" t="e">
        <f>SUM(#REF!-F17)</f>
        <v>#REF!</v>
      </c>
    </row>
    <row r="18" spans="1:7" ht="30.75" customHeight="1" thickBot="1" x14ac:dyDescent="0.3">
      <c r="A18" s="13" t="s">
        <v>15</v>
      </c>
      <c r="B18" s="14">
        <v>10362169148</v>
      </c>
      <c r="C18" s="15">
        <v>211674712</v>
      </c>
      <c r="D18" s="16">
        <v>183102320</v>
      </c>
      <c r="E18" s="26">
        <v>31593670</v>
      </c>
      <c r="F18" s="1">
        <f t="shared" si="0"/>
        <v>10573843860</v>
      </c>
      <c r="G18" t="e">
        <f>SUM(#REF!-F18)</f>
        <v>#REF!</v>
      </c>
    </row>
    <row r="19" spans="1:7" ht="30.75" customHeight="1" x14ac:dyDescent="0.25">
      <c r="A19" s="13" t="s">
        <v>16</v>
      </c>
      <c r="B19" s="14">
        <v>25946373734</v>
      </c>
      <c r="C19" s="15">
        <v>294415776</v>
      </c>
      <c r="D19" s="16">
        <v>517508750</v>
      </c>
      <c r="E19" s="1"/>
      <c r="F19" s="1">
        <f t="shared" si="0"/>
        <v>26240789510</v>
      </c>
      <c r="G19" t="e">
        <f>SUM(#REF!-F19)</f>
        <v>#REF!</v>
      </c>
    </row>
    <row r="20" spans="1:7" ht="30.75" customHeight="1" x14ac:dyDescent="0.25">
      <c r="A20" s="13" t="s">
        <v>17</v>
      </c>
      <c r="B20" s="14">
        <v>3995428302</v>
      </c>
      <c r="C20" s="15">
        <v>176576279</v>
      </c>
      <c r="D20" s="16">
        <v>62260980</v>
      </c>
      <c r="E20" s="1"/>
      <c r="F20" s="1">
        <f t="shared" si="0"/>
        <v>4172004581</v>
      </c>
      <c r="G20" t="e">
        <f>SUM(#REF!-F20)</f>
        <v>#REF!</v>
      </c>
    </row>
    <row r="21" spans="1:7" ht="30.75" customHeight="1" x14ac:dyDescent="0.25">
      <c r="A21" s="13" t="s">
        <v>18</v>
      </c>
      <c r="B21" s="14">
        <v>21683558467</v>
      </c>
      <c r="C21" s="15">
        <v>253585966</v>
      </c>
      <c r="D21" s="16">
        <v>418413690</v>
      </c>
      <c r="E21" s="1"/>
      <c r="F21" s="1">
        <f t="shared" si="0"/>
        <v>21937144433</v>
      </c>
      <c r="G21" t="e">
        <f>SUM(#REF!-F21)</f>
        <v>#REF!</v>
      </c>
    </row>
    <row r="22" spans="1:7" ht="30.75" customHeight="1" thickBot="1" x14ac:dyDescent="0.3">
      <c r="A22" s="18" t="s">
        <v>19</v>
      </c>
      <c r="B22" s="19">
        <v>20314199354</v>
      </c>
      <c r="C22" s="20">
        <v>432493579</v>
      </c>
      <c r="D22" s="21">
        <v>323822950</v>
      </c>
      <c r="E22" s="1"/>
      <c r="F22" s="1">
        <f t="shared" si="0"/>
        <v>20746692933</v>
      </c>
      <c r="G22" t="e">
        <f>SUM(#REF!-F22)</f>
        <v>#REF!</v>
      </c>
    </row>
    <row r="24" spans="1:7" ht="30.75" customHeight="1" x14ac:dyDescent="0.25">
      <c r="A24" s="22"/>
      <c r="B24" s="1"/>
      <c r="C24" s="1"/>
      <c r="D24" s="1"/>
      <c r="E24" s="22"/>
    </row>
    <row r="25" spans="1:7" ht="30.75" customHeight="1" x14ac:dyDescent="0.25">
      <c r="A25" s="22"/>
      <c r="B25" s="22"/>
      <c r="C25" s="22"/>
      <c r="D25" s="23"/>
      <c r="E25" s="22"/>
    </row>
    <row r="26" spans="1:7" ht="30.75" customHeight="1" x14ac:dyDescent="0.25">
      <c r="A26" s="24" t="s">
        <v>20</v>
      </c>
      <c r="B26" s="22"/>
      <c r="C26" s="22"/>
      <c r="D26" s="23"/>
      <c r="E26" s="22"/>
    </row>
    <row r="27" spans="1:7" ht="30.75" customHeight="1" x14ac:dyDescent="0.25">
      <c r="A27" s="22" t="s">
        <v>21</v>
      </c>
      <c r="B27" s="22"/>
      <c r="C27" s="22"/>
      <c r="D27" s="22"/>
      <c r="E27" s="22"/>
    </row>
    <row r="28" spans="1:7" ht="30.75" customHeight="1" x14ac:dyDescent="0.25">
      <c r="A28" s="22" t="s">
        <v>22</v>
      </c>
      <c r="B28" s="22"/>
      <c r="C28" s="22"/>
      <c r="D28" s="22"/>
      <c r="E28" s="22"/>
    </row>
    <row r="29" spans="1:7" ht="70.5" customHeight="1" x14ac:dyDescent="0.25">
      <c r="A29" s="27" t="s">
        <v>27</v>
      </c>
      <c r="B29" s="22"/>
      <c r="C29" s="22"/>
      <c r="D29" s="22"/>
      <c r="E29" s="22"/>
    </row>
  </sheetData>
  <autoFilter ref="A4:WVN22" xr:uid="{5CE6F77F-DC6F-4B9C-8344-71D5B833F0B9}"/>
  <mergeCells count="1">
    <mergeCell ref="A1:D1"/>
  </mergeCells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Sullivan</dc:creator>
  <cp:lastModifiedBy>Marlena Strieck</cp:lastModifiedBy>
  <cp:lastPrinted>2022-09-23T18:01:37Z</cp:lastPrinted>
  <dcterms:created xsi:type="dcterms:W3CDTF">2020-11-05T00:16:32Z</dcterms:created>
  <dcterms:modified xsi:type="dcterms:W3CDTF">2024-10-15T23:28:25Z</dcterms:modified>
</cp:coreProperties>
</file>