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ev\ferro\src\vesc\vesc-firmware\3.62\doc\"/>
    </mc:Choice>
  </mc:AlternateContent>
  <xr:revisionPtr revIDLastSave="0" documentId="13_ncr:1_{B186A7C8-5B1F-4763-80FF-3BE4DB170819}" xr6:coauthVersionLast="47" xr6:coauthVersionMax="47" xr10:uidLastSave="{00000000-0000-0000-0000-000000000000}"/>
  <bookViews>
    <workbookView xWindow="-120" yWindow="480" windowWidth="29040" windowHeight="15840" xr2:uid="{7E37F59C-0FCF-4235-9ACE-D747F8222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M29" i="1"/>
  <c r="M28" i="1"/>
  <c r="M27" i="1"/>
  <c r="M26" i="1"/>
  <c r="M25" i="1"/>
  <c r="M24" i="1"/>
  <c r="M2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</calcChain>
</file>

<file path=xl/sharedStrings.xml><?xml version="1.0" encoding="utf-8"?>
<sst xmlns="http://schemas.openxmlformats.org/spreadsheetml/2006/main" count="59" uniqueCount="39">
  <si>
    <t>packet_id</t>
  </si>
  <si>
    <t>temp_fet</t>
  </si>
  <si>
    <t>float16</t>
  </si>
  <si>
    <t>type</t>
  </si>
  <si>
    <t>value</t>
  </si>
  <si>
    <t>scale</t>
  </si>
  <si>
    <t>temp_motor</t>
  </si>
  <si>
    <t>avg_motor_current</t>
  </si>
  <si>
    <t>float32</t>
  </si>
  <si>
    <t>avg_input_current</t>
  </si>
  <si>
    <t>avg_id</t>
  </si>
  <si>
    <t>avg_iq</t>
  </si>
  <si>
    <t>duty_cycle</t>
  </si>
  <si>
    <t>rpm</t>
  </si>
  <si>
    <t>int32</t>
  </si>
  <si>
    <t>input_voltage</t>
  </si>
  <si>
    <t>amp_hours</t>
  </si>
  <si>
    <t>amp_hours_charged</t>
  </si>
  <si>
    <t>watt_hours</t>
  </si>
  <si>
    <t>watt_hours_charged</t>
  </si>
  <si>
    <t>tachometer</t>
  </si>
  <si>
    <t>tachometer_abs</t>
  </si>
  <si>
    <t>byte</t>
  </si>
  <si>
    <t>fault</t>
  </si>
  <si>
    <t>pid_pos_now</t>
  </si>
  <si>
    <t>exp</t>
  </si>
  <si>
    <t>size</t>
  </si>
  <si>
    <t>controller_id</t>
  </si>
  <si>
    <t>NTC_TEMP_MOS1</t>
  </si>
  <si>
    <t>NTC_TEMP_MOS2</t>
  </si>
  <si>
    <t>NTC_TEMP_MOS3</t>
  </si>
  <si>
    <t>avg_vd</t>
  </si>
  <si>
    <t>avg_vq</t>
  </si>
  <si>
    <t>int16</t>
  </si>
  <si>
    <t>encoder_index_found</t>
  </si>
  <si>
    <t>VESC</t>
  </si>
  <si>
    <t>COMM_GET_VALUES</t>
  </si>
  <si>
    <t>total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</si>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</sst>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1B95-4755-4835-8C58-279F996912BA}">
  <dimension ref="H2:M30"/>
  <sheetViews>
    <sheetView tabSelected="1" workbookViewId="0">
      <selection activeCell="H4" sqref="H4"/>
    </sheetView>
  </sheetViews>
  <sheetFormatPr defaultRowHeight="15" x14ac:dyDescent="0.25"/>
  <cols>
    <col min="10" max="10" width="20.85546875" bestFit="1" customWidth="1"/>
  </cols>
  <sheetData>
    <row r="2" spans="8:13" x14ac:dyDescent="0.25">
      <c r="I2" t="s">
        <v>35</v>
      </c>
      <c r="J2" t="s">
        <v>36</v>
      </c>
    </row>
    <row r="4" spans="8:13" x14ac:dyDescent="0.25">
      <c r="H4" s="1" t="s">
        <v>38</v>
      </c>
      <c r="I4" s="1" t="s">
        <v>26</v>
      </c>
      <c r="J4" s="1" t="s">
        <v>4</v>
      </c>
      <c r="K4" s="1" t="s">
        <v>3</v>
      </c>
      <c r="L4" s="1" t="s">
        <v>25</v>
      </c>
      <c r="M4" s="1" t="s">
        <v>5</v>
      </c>
    </row>
    <row r="5" spans="8:13" x14ac:dyDescent="0.25">
      <c r="H5">
        <v>0</v>
      </c>
      <c r="I5">
        <v>1</v>
      </c>
      <c r="J5" t="s">
        <v>0</v>
      </c>
      <c r="K5" t="s">
        <v>22</v>
      </c>
      <c r="L5">
        <v>0</v>
      </c>
      <c r="M5">
        <f>POWER(10, L5)</f>
        <v>1</v>
      </c>
    </row>
    <row r="6" spans="8:13" x14ac:dyDescent="0.25">
      <c r="H6">
        <f>H5+I5</f>
        <v>1</v>
      </c>
      <c r="I6">
        <v>2</v>
      </c>
      <c r="J6" t="s">
        <v>1</v>
      </c>
      <c r="K6" t="s">
        <v>2</v>
      </c>
      <c r="L6">
        <v>1</v>
      </c>
      <c r="M6">
        <f t="shared" ref="M6:M29" si="0">POWER(10, L6)</f>
        <v>10</v>
      </c>
    </row>
    <row r="7" spans="8:13" x14ac:dyDescent="0.25">
      <c r="H7">
        <f t="shared" ref="H7:H30" si="1">H6+I6</f>
        <v>3</v>
      </c>
      <c r="I7">
        <v>2</v>
      </c>
      <c r="J7" t="s">
        <v>6</v>
      </c>
      <c r="K7" t="s">
        <v>2</v>
      </c>
      <c r="L7">
        <v>1</v>
      </c>
      <c r="M7">
        <f t="shared" si="0"/>
        <v>10</v>
      </c>
    </row>
    <row r="8" spans="8:13" x14ac:dyDescent="0.25">
      <c r="H8">
        <f t="shared" si="1"/>
        <v>5</v>
      </c>
      <c r="I8">
        <v>4</v>
      </c>
      <c r="J8" t="s">
        <v>7</v>
      </c>
      <c r="K8" t="s">
        <v>8</v>
      </c>
      <c r="L8">
        <v>2</v>
      </c>
      <c r="M8">
        <f t="shared" si="0"/>
        <v>100</v>
      </c>
    </row>
    <row r="9" spans="8:13" x14ac:dyDescent="0.25">
      <c r="H9">
        <f t="shared" si="1"/>
        <v>9</v>
      </c>
      <c r="I9">
        <v>4</v>
      </c>
      <c r="J9" t="s">
        <v>9</v>
      </c>
      <c r="K9" t="s">
        <v>8</v>
      </c>
      <c r="L9">
        <v>2</v>
      </c>
      <c r="M9">
        <f t="shared" si="0"/>
        <v>100</v>
      </c>
    </row>
    <row r="10" spans="8:13" x14ac:dyDescent="0.25">
      <c r="H10">
        <f t="shared" si="1"/>
        <v>13</v>
      </c>
      <c r="I10">
        <v>4</v>
      </c>
      <c r="J10" t="s">
        <v>10</v>
      </c>
      <c r="K10" t="s">
        <v>8</v>
      </c>
      <c r="L10">
        <v>2</v>
      </c>
      <c r="M10">
        <f t="shared" si="0"/>
        <v>100</v>
      </c>
    </row>
    <row r="11" spans="8:13" x14ac:dyDescent="0.25">
      <c r="H11">
        <f t="shared" si="1"/>
        <v>17</v>
      </c>
      <c r="I11">
        <v>4</v>
      </c>
      <c r="J11" t="s">
        <v>11</v>
      </c>
      <c r="K11" t="s">
        <v>8</v>
      </c>
      <c r="L11">
        <v>2</v>
      </c>
      <c r="M11">
        <f t="shared" si="0"/>
        <v>100</v>
      </c>
    </row>
    <row r="12" spans="8:13" x14ac:dyDescent="0.25">
      <c r="H12">
        <f t="shared" si="1"/>
        <v>21</v>
      </c>
      <c r="I12">
        <v>2</v>
      </c>
      <c r="J12" t="s">
        <v>12</v>
      </c>
      <c r="K12" t="s">
        <v>2</v>
      </c>
      <c r="L12">
        <v>3</v>
      </c>
      <c r="M12">
        <f t="shared" si="0"/>
        <v>1000</v>
      </c>
    </row>
    <row r="13" spans="8:13" x14ac:dyDescent="0.25">
      <c r="H13">
        <f t="shared" si="1"/>
        <v>23</v>
      </c>
      <c r="I13">
        <v>4</v>
      </c>
      <c r="J13" t="s">
        <v>13</v>
      </c>
      <c r="K13" t="s">
        <v>14</v>
      </c>
      <c r="L13">
        <v>0</v>
      </c>
      <c r="M13">
        <f t="shared" si="0"/>
        <v>1</v>
      </c>
    </row>
    <row r="14" spans="8:13" x14ac:dyDescent="0.25">
      <c r="H14">
        <f t="shared" si="1"/>
        <v>27</v>
      </c>
      <c r="I14">
        <v>2</v>
      </c>
      <c r="J14" t="s">
        <v>15</v>
      </c>
      <c r="K14" t="s">
        <v>2</v>
      </c>
      <c r="L14">
        <v>1</v>
      </c>
      <c r="M14">
        <f t="shared" si="0"/>
        <v>10</v>
      </c>
    </row>
    <row r="15" spans="8:13" x14ac:dyDescent="0.25">
      <c r="H15">
        <f t="shared" si="1"/>
        <v>29</v>
      </c>
      <c r="I15">
        <v>4</v>
      </c>
      <c r="J15" t="s">
        <v>16</v>
      </c>
      <c r="K15" t="s">
        <v>8</v>
      </c>
      <c r="L15">
        <v>4</v>
      </c>
      <c r="M15">
        <f t="shared" si="0"/>
        <v>10000</v>
      </c>
    </row>
    <row r="16" spans="8:13" x14ac:dyDescent="0.25">
      <c r="H16">
        <f t="shared" si="1"/>
        <v>33</v>
      </c>
      <c r="I16">
        <v>4</v>
      </c>
      <c r="J16" t="s">
        <v>17</v>
      </c>
      <c r="K16" t="s">
        <v>8</v>
      </c>
      <c r="L16">
        <v>4</v>
      </c>
      <c r="M16">
        <f t="shared" si="0"/>
        <v>10000</v>
      </c>
    </row>
    <row r="17" spans="8:13" x14ac:dyDescent="0.25">
      <c r="H17">
        <f t="shared" si="1"/>
        <v>37</v>
      </c>
      <c r="I17">
        <v>4</v>
      </c>
      <c r="J17" t="s">
        <v>18</v>
      </c>
      <c r="K17" t="s">
        <v>8</v>
      </c>
      <c r="L17">
        <v>4</v>
      </c>
      <c r="M17">
        <f t="shared" si="0"/>
        <v>10000</v>
      </c>
    </row>
    <row r="18" spans="8:13" x14ac:dyDescent="0.25">
      <c r="H18">
        <f t="shared" si="1"/>
        <v>41</v>
      </c>
      <c r="I18">
        <v>4</v>
      </c>
      <c r="J18" t="s">
        <v>19</v>
      </c>
      <c r="K18" t="s">
        <v>8</v>
      </c>
      <c r="L18">
        <v>4</v>
      </c>
      <c r="M18">
        <f t="shared" si="0"/>
        <v>10000</v>
      </c>
    </row>
    <row r="19" spans="8:13" x14ac:dyDescent="0.25">
      <c r="H19">
        <f t="shared" si="1"/>
        <v>45</v>
      </c>
      <c r="I19">
        <v>4</v>
      </c>
      <c r="J19" t="s">
        <v>20</v>
      </c>
      <c r="K19" t="s">
        <v>14</v>
      </c>
      <c r="L19">
        <v>0</v>
      </c>
      <c r="M19">
        <f t="shared" si="0"/>
        <v>1</v>
      </c>
    </row>
    <row r="20" spans="8:13" x14ac:dyDescent="0.25">
      <c r="H20">
        <f t="shared" si="1"/>
        <v>49</v>
      </c>
      <c r="I20">
        <v>4</v>
      </c>
      <c r="J20" t="s">
        <v>21</v>
      </c>
      <c r="K20" t="s">
        <v>14</v>
      </c>
      <c r="L20">
        <v>0</v>
      </c>
      <c r="M20">
        <f t="shared" si="0"/>
        <v>1</v>
      </c>
    </row>
    <row r="21" spans="8:13" x14ac:dyDescent="0.25">
      <c r="H21">
        <f t="shared" si="1"/>
        <v>53</v>
      </c>
      <c r="I21">
        <v>1</v>
      </c>
      <c r="J21" t="s">
        <v>23</v>
      </c>
      <c r="K21" t="s">
        <v>22</v>
      </c>
      <c r="L21">
        <v>0</v>
      </c>
      <c r="M21">
        <f t="shared" si="0"/>
        <v>1</v>
      </c>
    </row>
    <row r="22" spans="8:13" x14ac:dyDescent="0.25">
      <c r="H22">
        <f t="shared" si="1"/>
        <v>54</v>
      </c>
      <c r="I22">
        <v>4</v>
      </c>
      <c r="J22" t="s">
        <v>24</v>
      </c>
      <c r="K22" t="s">
        <v>8</v>
      </c>
      <c r="L22">
        <v>6</v>
      </c>
      <c r="M22">
        <f t="shared" si="0"/>
        <v>1000000</v>
      </c>
    </row>
    <row r="23" spans="8:13" x14ac:dyDescent="0.25">
      <c r="H23">
        <f t="shared" si="1"/>
        <v>58</v>
      </c>
      <c r="I23">
        <v>1</v>
      </c>
      <c r="J23" t="s">
        <v>27</v>
      </c>
      <c r="K23" t="s">
        <v>22</v>
      </c>
      <c r="L23">
        <v>0</v>
      </c>
      <c r="M23">
        <f t="shared" si="0"/>
        <v>1</v>
      </c>
    </row>
    <row r="24" spans="8:13" x14ac:dyDescent="0.25">
      <c r="H24">
        <f t="shared" si="1"/>
        <v>59</v>
      </c>
      <c r="I24">
        <v>2</v>
      </c>
      <c r="J24" t="s">
        <v>28</v>
      </c>
      <c r="K24" t="s">
        <v>2</v>
      </c>
      <c r="L24">
        <v>1</v>
      </c>
      <c r="M24">
        <f t="shared" si="0"/>
        <v>10</v>
      </c>
    </row>
    <row r="25" spans="8:13" x14ac:dyDescent="0.25">
      <c r="H25">
        <f t="shared" si="1"/>
        <v>61</v>
      </c>
      <c r="I25">
        <v>2</v>
      </c>
      <c r="J25" t="s">
        <v>29</v>
      </c>
      <c r="K25" t="s">
        <v>2</v>
      </c>
      <c r="L25">
        <v>1</v>
      </c>
      <c r="M25">
        <f t="shared" si="0"/>
        <v>10</v>
      </c>
    </row>
    <row r="26" spans="8:13" x14ac:dyDescent="0.25">
      <c r="H26">
        <f t="shared" si="1"/>
        <v>63</v>
      </c>
      <c r="I26">
        <v>2</v>
      </c>
      <c r="J26" t="s">
        <v>30</v>
      </c>
      <c r="K26" t="s">
        <v>2</v>
      </c>
      <c r="L26">
        <v>1</v>
      </c>
      <c r="M26">
        <f t="shared" si="0"/>
        <v>10</v>
      </c>
    </row>
    <row r="27" spans="8:13" x14ac:dyDescent="0.25">
      <c r="H27">
        <f t="shared" si="1"/>
        <v>65</v>
      </c>
      <c r="I27">
        <v>4</v>
      </c>
      <c r="J27" t="s">
        <v>31</v>
      </c>
      <c r="K27" t="s">
        <v>8</v>
      </c>
      <c r="L27">
        <v>3</v>
      </c>
      <c r="M27">
        <f t="shared" si="0"/>
        <v>1000</v>
      </c>
    </row>
    <row r="28" spans="8:13" x14ac:dyDescent="0.25">
      <c r="H28">
        <f t="shared" si="1"/>
        <v>69</v>
      </c>
      <c r="I28">
        <v>4</v>
      </c>
      <c r="J28" t="s">
        <v>32</v>
      </c>
      <c r="K28" t="s">
        <v>8</v>
      </c>
      <c r="L28">
        <v>3</v>
      </c>
      <c r="M28">
        <f t="shared" si="0"/>
        <v>1000</v>
      </c>
    </row>
    <row r="29" spans="8:13" x14ac:dyDescent="0.25">
      <c r="H29">
        <f t="shared" si="1"/>
        <v>73</v>
      </c>
      <c r="I29">
        <v>2</v>
      </c>
      <c r="J29" t="s">
        <v>34</v>
      </c>
      <c r="K29" t="s">
        <v>33</v>
      </c>
      <c r="L29">
        <v>0</v>
      </c>
      <c r="M29">
        <f t="shared" si="0"/>
        <v>1</v>
      </c>
    </row>
    <row r="30" spans="8:13" x14ac:dyDescent="0.25">
      <c r="H30" t="s">
        <v>37</v>
      </c>
      <c r="I30">
        <f>SUM(I5:I29)</f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Smetaniuk</dc:creator>
  <cp:lastModifiedBy>Victor Smetaniuk</cp:lastModifiedBy>
  <dcterms:created xsi:type="dcterms:W3CDTF">2021-08-12T09:59:51Z</dcterms:created>
  <dcterms:modified xsi:type="dcterms:W3CDTF">2021-08-12T10:21:03Z</dcterms:modified>
</cp:coreProperties>
</file>