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525" yWindow="-17415" windowWidth="25605" windowHeight="11700" tabRatio="500" activeTab="4"/>
  </bookViews>
  <sheets>
    <sheet name="responses" sheetId="1" r:id="rId1"/>
    <sheet name="tablebd" sheetId="4" r:id="rId2"/>
    <sheet name="resumen" sheetId="2" r:id="rId3"/>
    <sheet name="demograficos" sheetId="3" r:id="rId4"/>
    <sheet name="datasetcorrelationAVG" sheetId="6" r:id="rId5"/>
    <sheet name="datasetcorrelation" sheetId="5" r:id="rId6"/>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3" i="6" l="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2" i="6"/>
  <c r="D133" i="6"/>
  <c r="C133" i="6"/>
  <c r="B133" i="6"/>
  <c r="A133" i="6"/>
  <c r="D132" i="6"/>
  <c r="C132" i="6"/>
  <c r="B132" i="6"/>
  <c r="A132" i="6"/>
  <c r="D131" i="6"/>
  <c r="C131" i="6"/>
  <c r="B131" i="6"/>
  <c r="A131" i="6"/>
  <c r="D130" i="6"/>
  <c r="C130" i="6"/>
  <c r="B130" i="6"/>
  <c r="A130" i="6"/>
  <c r="D129" i="6"/>
  <c r="C129" i="6"/>
  <c r="B129" i="6"/>
  <c r="A129" i="6"/>
  <c r="D128" i="6"/>
  <c r="C128" i="6"/>
  <c r="B128" i="6"/>
  <c r="A128" i="6"/>
  <c r="D127" i="6"/>
  <c r="C127" i="6"/>
  <c r="B127" i="6"/>
  <c r="A127" i="6"/>
  <c r="D126" i="6"/>
  <c r="C126" i="6"/>
  <c r="B126" i="6"/>
  <c r="A126" i="6"/>
  <c r="D125" i="6"/>
  <c r="C125" i="6"/>
  <c r="B125" i="6"/>
  <c r="A125" i="6"/>
  <c r="D124" i="6"/>
  <c r="C124" i="6"/>
  <c r="B124" i="6"/>
  <c r="A124" i="6"/>
  <c r="D123" i="6"/>
  <c r="C123" i="6"/>
  <c r="B123" i="6"/>
  <c r="A123" i="6"/>
  <c r="D122" i="6"/>
  <c r="C122" i="6"/>
  <c r="B122" i="6"/>
  <c r="A122" i="6"/>
  <c r="D121" i="6"/>
  <c r="C121" i="6"/>
  <c r="B121" i="6"/>
  <c r="A121" i="6"/>
  <c r="D120" i="6"/>
  <c r="C120" i="6"/>
  <c r="B120" i="6"/>
  <c r="A120" i="6"/>
  <c r="D119" i="6"/>
  <c r="C119" i="6"/>
  <c r="B119" i="6"/>
  <c r="A119" i="6"/>
  <c r="D118" i="6"/>
  <c r="C118" i="6"/>
  <c r="B118" i="6"/>
  <c r="A118" i="6"/>
  <c r="D117" i="6"/>
  <c r="C117" i="6"/>
  <c r="B117" i="6"/>
  <c r="A117" i="6"/>
  <c r="D116" i="6"/>
  <c r="C116" i="6"/>
  <c r="B116" i="6"/>
  <c r="A116" i="6"/>
  <c r="D115" i="6"/>
  <c r="C115" i="6"/>
  <c r="B115" i="6"/>
  <c r="A115" i="6"/>
  <c r="D114" i="6"/>
  <c r="C114" i="6"/>
  <c r="B114" i="6"/>
  <c r="A114" i="6"/>
  <c r="D113" i="6"/>
  <c r="C113" i="6"/>
  <c r="B113" i="6"/>
  <c r="A113" i="6"/>
  <c r="D112" i="6"/>
  <c r="C112" i="6"/>
  <c r="B112" i="6"/>
  <c r="A112" i="6"/>
  <c r="D111" i="6"/>
  <c r="C111" i="6"/>
  <c r="B111" i="6"/>
  <c r="A111" i="6"/>
  <c r="D110" i="6"/>
  <c r="C110" i="6"/>
  <c r="B110" i="6"/>
  <c r="A110" i="6"/>
  <c r="D109" i="6"/>
  <c r="C109" i="6"/>
  <c r="B109" i="6"/>
  <c r="A109" i="6"/>
  <c r="D108" i="6"/>
  <c r="C108" i="6"/>
  <c r="B108" i="6"/>
  <c r="A108" i="6"/>
  <c r="D107" i="6"/>
  <c r="C107" i="6"/>
  <c r="B107" i="6"/>
  <c r="A107" i="6"/>
  <c r="D106" i="6"/>
  <c r="C106" i="6"/>
  <c r="B106" i="6"/>
  <c r="A106" i="6"/>
  <c r="D105" i="6"/>
  <c r="C105" i="6"/>
  <c r="B105" i="6"/>
  <c r="A105" i="6"/>
  <c r="D104" i="6"/>
  <c r="C104" i="6"/>
  <c r="B104" i="6"/>
  <c r="A104" i="6"/>
  <c r="D103" i="6"/>
  <c r="C103" i="6"/>
  <c r="B103" i="6"/>
  <c r="A103" i="6"/>
  <c r="D102" i="6"/>
  <c r="C102" i="6"/>
  <c r="B102" i="6"/>
  <c r="A102" i="6"/>
  <c r="D101" i="6"/>
  <c r="C101" i="6"/>
  <c r="B101" i="6"/>
  <c r="A101" i="6"/>
  <c r="D100" i="6"/>
  <c r="C100" i="6"/>
  <c r="B100" i="6"/>
  <c r="A100" i="6"/>
  <c r="D99" i="6"/>
  <c r="C99" i="6"/>
  <c r="B99" i="6"/>
  <c r="A99" i="6"/>
  <c r="D98" i="6"/>
  <c r="C98" i="6"/>
  <c r="B98" i="6"/>
  <c r="A98" i="6"/>
  <c r="D97" i="6"/>
  <c r="C97" i="6"/>
  <c r="B97" i="6"/>
  <c r="A97" i="6"/>
  <c r="D96" i="6"/>
  <c r="C96" i="6"/>
  <c r="B96" i="6"/>
  <c r="A96" i="6"/>
  <c r="D95" i="6"/>
  <c r="C95" i="6"/>
  <c r="B95" i="6"/>
  <c r="A95" i="6"/>
  <c r="D94" i="6"/>
  <c r="C94" i="6"/>
  <c r="B94" i="6"/>
  <c r="A94" i="6"/>
  <c r="D93" i="6"/>
  <c r="C93" i="6"/>
  <c r="B93" i="6"/>
  <c r="A93" i="6"/>
  <c r="D92" i="6"/>
  <c r="C92" i="6"/>
  <c r="B92" i="6"/>
  <c r="A92" i="6"/>
  <c r="D91" i="6"/>
  <c r="C91" i="6"/>
  <c r="B91" i="6"/>
  <c r="A91" i="6"/>
  <c r="D90" i="6"/>
  <c r="C90" i="6"/>
  <c r="B90" i="6"/>
  <c r="A90" i="6"/>
  <c r="D89" i="6"/>
  <c r="C89" i="6"/>
  <c r="B89" i="6"/>
  <c r="A89" i="6"/>
  <c r="D88" i="6"/>
  <c r="C88" i="6"/>
  <c r="B88" i="6"/>
  <c r="A88" i="6"/>
  <c r="D87" i="6"/>
  <c r="C87" i="6"/>
  <c r="B87" i="6"/>
  <c r="A87" i="6"/>
  <c r="D86" i="6"/>
  <c r="C86" i="6"/>
  <c r="B86" i="6"/>
  <c r="A86" i="6"/>
  <c r="D85" i="6"/>
  <c r="C85" i="6"/>
  <c r="B85" i="6"/>
  <c r="A85" i="6"/>
  <c r="D84" i="6"/>
  <c r="C84" i="6"/>
  <c r="B84" i="6"/>
  <c r="A84" i="6"/>
  <c r="D83" i="6"/>
  <c r="C83" i="6"/>
  <c r="B83" i="6"/>
  <c r="A83" i="6"/>
  <c r="D82" i="6"/>
  <c r="C82" i="6"/>
  <c r="B82" i="6"/>
  <c r="A82" i="6"/>
  <c r="D81" i="6"/>
  <c r="C81" i="6"/>
  <c r="B81" i="6"/>
  <c r="A81" i="6"/>
  <c r="D80" i="6"/>
  <c r="C80" i="6"/>
  <c r="B80" i="6"/>
  <c r="A80" i="6"/>
  <c r="D79" i="6"/>
  <c r="C79" i="6"/>
  <c r="B79" i="6"/>
  <c r="A79" i="6"/>
  <c r="D78" i="6"/>
  <c r="C78" i="6"/>
  <c r="B78" i="6"/>
  <c r="A78" i="6"/>
  <c r="D77" i="6"/>
  <c r="C77" i="6"/>
  <c r="B77" i="6"/>
  <c r="A77" i="6"/>
  <c r="D76" i="6"/>
  <c r="C76" i="6"/>
  <c r="B76" i="6"/>
  <c r="A76" i="6"/>
  <c r="D75" i="6"/>
  <c r="C75" i="6"/>
  <c r="B75" i="6"/>
  <c r="A75" i="6"/>
  <c r="D74" i="6"/>
  <c r="C74" i="6"/>
  <c r="B74" i="6"/>
  <c r="A74" i="6"/>
  <c r="D73" i="6"/>
  <c r="C73" i="6"/>
  <c r="B73" i="6"/>
  <c r="A73" i="6"/>
  <c r="D72" i="6"/>
  <c r="C72" i="6"/>
  <c r="B72" i="6"/>
  <c r="A72" i="6"/>
  <c r="D71" i="6"/>
  <c r="C71" i="6"/>
  <c r="B71" i="6"/>
  <c r="A71" i="6"/>
  <c r="D70" i="6"/>
  <c r="C70" i="6"/>
  <c r="B70" i="6"/>
  <c r="A70" i="6"/>
  <c r="D69" i="6"/>
  <c r="C69" i="6"/>
  <c r="B69" i="6"/>
  <c r="A69" i="6"/>
  <c r="D68" i="6"/>
  <c r="C68" i="6"/>
  <c r="B68" i="6"/>
  <c r="A68" i="6"/>
  <c r="D67" i="6"/>
  <c r="C67" i="6"/>
  <c r="B67" i="6"/>
  <c r="A67" i="6"/>
  <c r="D66" i="6"/>
  <c r="C66" i="6"/>
  <c r="B66" i="6"/>
  <c r="A66" i="6"/>
  <c r="D65" i="6"/>
  <c r="C65" i="6"/>
  <c r="B65" i="6"/>
  <c r="A65" i="6"/>
  <c r="D64" i="6"/>
  <c r="C64" i="6"/>
  <c r="B64" i="6"/>
  <c r="A64" i="6"/>
  <c r="D63" i="6"/>
  <c r="C63" i="6"/>
  <c r="B63" i="6"/>
  <c r="A63" i="6"/>
  <c r="D62" i="6"/>
  <c r="C62" i="6"/>
  <c r="B62" i="6"/>
  <c r="A62" i="6"/>
  <c r="D61" i="6"/>
  <c r="C61" i="6"/>
  <c r="B61" i="6"/>
  <c r="A61" i="6"/>
  <c r="D60" i="6"/>
  <c r="C60" i="6"/>
  <c r="B60" i="6"/>
  <c r="A60" i="6"/>
  <c r="D59" i="6"/>
  <c r="C59" i="6"/>
  <c r="B59" i="6"/>
  <c r="A59" i="6"/>
  <c r="D58" i="6"/>
  <c r="C58" i="6"/>
  <c r="B58" i="6"/>
  <c r="A58" i="6"/>
  <c r="D57" i="6"/>
  <c r="C57" i="6"/>
  <c r="B57" i="6"/>
  <c r="A57" i="6"/>
  <c r="D56" i="6"/>
  <c r="C56" i="6"/>
  <c r="B56" i="6"/>
  <c r="A56" i="6"/>
  <c r="D55" i="6"/>
  <c r="C55" i="6"/>
  <c r="B55" i="6"/>
  <c r="A55" i="6"/>
  <c r="D54" i="6"/>
  <c r="C54" i="6"/>
  <c r="B54" i="6"/>
  <c r="A54" i="6"/>
  <c r="D53" i="6"/>
  <c r="C53" i="6"/>
  <c r="B53" i="6"/>
  <c r="A53" i="6"/>
  <c r="D52" i="6"/>
  <c r="C52" i="6"/>
  <c r="B52" i="6"/>
  <c r="A52" i="6"/>
  <c r="D51" i="6"/>
  <c r="C51" i="6"/>
  <c r="B51" i="6"/>
  <c r="A51" i="6"/>
  <c r="D50" i="6"/>
  <c r="C50" i="6"/>
  <c r="B50" i="6"/>
  <c r="A50" i="6"/>
  <c r="D49" i="6"/>
  <c r="C49" i="6"/>
  <c r="B49" i="6"/>
  <c r="A49" i="6"/>
  <c r="D48" i="6"/>
  <c r="C48" i="6"/>
  <c r="B48" i="6"/>
  <c r="A48" i="6"/>
  <c r="D47" i="6"/>
  <c r="C47" i="6"/>
  <c r="B47" i="6"/>
  <c r="A47" i="6"/>
  <c r="D46" i="6"/>
  <c r="C46" i="6"/>
  <c r="B46" i="6"/>
  <c r="A46" i="6"/>
  <c r="D45" i="6"/>
  <c r="C45" i="6"/>
  <c r="B45" i="6"/>
  <c r="A45" i="6"/>
  <c r="D44" i="6"/>
  <c r="C44" i="6"/>
  <c r="B44" i="6"/>
  <c r="A44" i="6"/>
  <c r="D43" i="6"/>
  <c r="C43" i="6"/>
  <c r="B43" i="6"/>
  <c r="A43" i="6"/>
  <c r="D42" i="6"/>
  <c r="C42" i="6"/>
  <c r="B42" i="6"/>
  <c r="A42" i="6"/>
  <c r="D41" i="6"/>
  <c r="C41" i="6"/>
  <c r="B41" i="6"/>
  <c r="A41" i="6"/>
  <c r="D40" i="6"/>
  <c r="C40" i="6"/>
  <c r="B40" i="6"/>
  <c r="A40" i="6"/>
  <c r="D39" i="6"/>
  <c r="C39" i="6"/>
  <c r="B39" i="6"/>
  <c r="A39" i="6"/>
  <c r="D38" i="6"/>
  <c r="C38" i="6"/>
  <c r="B38" i="6"/>
  <c r="A38" i="6"/>
  <c r="D37" i="6"/>
  <c r="C37" i="6"/>
  <c r="B37" i="6"/>
  <c r="A37" i="6"/>
  <c r="D36" i="6"/>
  <c r="C36" i="6"/>
  <c r="B36" i="6"/>
  <c r="A36" i="6"/>
  <c r="D35" i="6"/>
  <c r="C35" i="6"/>
  <c r="B35" i="6"/>
  <c r="A35" i="6"/>
  <c r="D34" i="6"/>
  <c r="C34" i="6"/>
  <c r="B34" i="6"/>
  <c r="A34" i="6"/>
  <c r="D33" i="6"/>
  <c r="C33" i="6"/>
  <c r="B33" i="6"/>
  <c r="A33" i="6"/>
  <c r="D32" i="6"/>
  <c r="C32" i="6"/>
  <c r="B32" i="6"/>
  <c r="A32" i="6"/>
  <c r="D31" i="6"/>
  <c r="C31" i="6"/>
  <c r="B31" i="6"/>
  <c r="A31" i="6"/>
  <c r="D30" i="6"/>
  <c r="C30" i="6"/>
  <c r="B30" i="6"/>
  <c r="A30" i="6"/>
  <c r="D29" i="6"/>
  <c r="C29" i="6"/>
  <c r="B29" i="6"/>
  <c r="A29" i="6"/>
  <c r="D28" i="6"/>
  <c r="C28" i="6"/>
  <c r="B28" i="6"/>
  <c r="A28" i="6"/>
  <c r="D27" i="6"/>
  <c r="C27" i="6"/>
  <c r="B27" i="6"/>
  <c r="A27" i="6"/>
  <c r="D26" i="6"/>
  <c r="C26" i="6"/>
  <c r="B26" i="6"/>
  <c r="A26" i="6"/>
  <c r="D25" i="6"/>
  <c r="C25" i="6"/>
  <c r="B25" i="6"/>
  <c r="A25" i="6"/>
  <c r="D24" i="6"/>
  <c r="C24" i="6"/>
  <c r="B24" i="6"/>
  <c r="A24" i="6"/>
  <c r="D23" i="6"/>
  <c r="C23" i="6"/>
  <c r="B23" i="6"/>
  <c r="A23" i="6"/>
  <c r="D22" i="6"/>
  <c r="C22" i="6"/>
  <c r="B22" i="6"/>
  <c r="A22" i="6"/>
  <c r="D21" i="6"/>
  <c r="C21" i="6"/>
  <c r="B21" i="6"/>
  <c r="A21" i="6"/>
  <c r="D20" i="6"/>
  <c r="C20" i="6"/>
  <c r="B20" i="6"/>
  <c r="A20" i="6"/>
  <c r="D19" i="6"/>
  <c r="C19" i="6"/>
  <c r="B19" i="6"/>
  <c r="A19" i="6"/>
  <c r="D18" i="6"/>
  <c r="C18" i="6"/>
  <c r="B18" i="6"/>
  <c r="A18" i="6"/>
  <c r="D17" i="6"/>
  <c r="C17" i="6"/>
  <c r="B17" i="6"/>
  <c r="A17" i="6"/>
  <c r="D16" i="6"/>
  <c r="C16" i="6"/>
  <c r="B16" i="6"/>
  <c r="A16" i="6"/>
  <c r="D15" i="6"/>
  <c r="C15" i="6"/>
  <c r="B15" i="6"/>
  <c r="A15" i="6"/>
  <c r="D14" i="6"/>
  <c r="C14" i="6"/>
  <c r="B14" i="6"/>
  <c r="A14" i="6"/>
  <c r="D13" i="6"/>
  <c r="C13" i="6"/>
  <c r="B13" i="6"/>
  <c r="A13" i="6"/>
  <c r="D12" i="6"/>
  <c r="C12" i="6"/>
  <c r="B12" i="6"/>
  <c r="A12" i="6"/>
  <c r="D11" i="6"/>
  <c r="C11" i="6"/>
  <c r="B11" i="6"/>
  <c r="A11" i="6"/>
  <c r="D10" i="6"/>
  <c r="C10" i="6"/>
  <c r="B10" i="6"/>
  <c r="A10" i="6"/>
  <c r="D9" i="6"/>
  <c r="C9" i="6"/>
  <c r="B9" i="6"/>
  <c r="A9" i="6"/>
  <c r="D8" i="6"/>
  <c r="C8" i="6"/>
  <c r="B8" i="6"/>
  <c r="A8" i="6"/>
  <c r="D7" i="6"/>
  <c r="C7" i="6"/>
  <c r="B7" i="6"/>
  <c r="A7" i="6"/>
  <c r="D6" i="6"/>
  <c r="C6" i="6"/>
  <c r="B6" i="6"/>
  <c r="A6" i="6"/>
  <c r="D5" i="6"/>
  <c r="C5" i="6"/>
  <c r="B5" i="6"/>
  <c r="A5" i="6"/>
  <c r="D4" i="6"/>
  <c r="C4" i="6"/>
  <c r="B4" i="6"/>
  <c r="A4" i="6"/>
  <c r="D3" i="6"/>
  <c r="C3" i="6"/>
  <c r="B3" i="6"/>
  <c r="A3" i="6"/>
  <c r="D2" i="6"/>
  <c r="C2" i="6"/>
  <c r="B2" i="6"/>
  <c r="A2" i="6"/>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2" i="5"/>
  <c r="AV4" i="4"/>
  <c r="AV5" i="4"/>
  <c r="AV6" i="4"/>
  <c r="AV7" i="4"/>
  <c r="AV8" i="4"/>
  <c r="AV9" i="4"/>
  <c r="AV10" i="4"/>
  <c r="AV11" i="4"/>
  <c r="AV12" i="4"/>
  <c r="AV13" i="4"/>
  <c r="AV14" i="4"/>
  <c r="AV15" i="4"/>
  <c r="AV16" i="4"/>
  <c r="AV17" i="4"/>
  <c r="AV18" i="4"/>
  <c r="AV19" i="4"/>
  <c r="AV20" i="4"/>
  <c r="AV21" i="4"/>
  <c r="AV22" i="4"/>
  <c r="AV23" i="4"/>
  <c r="AV24" i="4"/>
  <c r="AV25" i="4"/>
  <c r="AV26" i="4"/>
  <c r="AV27" i="4"/>
  <c r="AV28" i="4"/>
  <c r="AV29" i="4"/>
  <c r="AV30" i="4"/>
  <c r="AV31" i="4"/>
  <c r="AV32" i="4"/>
  <c r="AV33" i="4"/>
  <c r="AV34" i="4"/>
  <c r="AV35" i="4"/>
  <c r="AV36" i="4"/>
  <c r="AV37" i="4"/>
  <c r="AV38" i="4"/>
  <c r="AV39" i="4"/>
  <c r="AV40" i="4"/>
  <c r="AV41" i="4"/>
  <c r="AV42" i="4"/>
  <c r="AV43" i="4"/>
  <c r="AV44" i="4"/>
  <c r="AV45" i="4"/>
  <c r="AV46" i="4"/>
  <c r="AV47" i="4"/>
  <c r="AV48" i="4"/>
  <c r="AV49" i="4"/>
  <c r="AV50" i="4"/>
  <c r="AV51" i="4"/>
  <c r="AV52" i="4"/>
  <c r="AV53" i="4"/>
  <c r="AV54" i="4"/>
  <c r="AV55" i="4"/>
  <c r="AV56" i="4"/>
  <c r="AV57" i="4"/>
  <c r="AV58" i="4"/>
  <c r="AV59" i="4"/>
  <c r="AV60" i="4"/>
  <c r="AV61" i="4"/>
  <c r="AV62" i="4"/>
  <c r="AV63" i="4"/>
  <c r="AV64" i="4"/>
  <c r="AV65" i="4"/>
  <c r="AV66" i="4"/>
  <c r="AV67" i="4"/>
  <c r="AV68" i="4"/>
  <c r="AV69" i="4"/>
  <c r="AV70" i="4"/>
  <c r="AV71" i="4"/>
  <c r="AV72" i="4"/>
  <c r="AV73" i="4"/>
  <c r="AV74" i="4"/>
  <c r="AV75" i="4"/>
  <c r="AV76" i="4"/>
  <c r="AV77" i="4"/>
  <c r="AV78" i="4"/>
  <c r="AV79" i="4"/>
  <c r="AV80" i="4"/>
  <c r="AV81" i="4"/>
  <c r="AV82" i="4"/>
  <c r="AV83" i="4"/>
  <c r="AV84" i="4"/>
  <c r="AV85" i="4"/>
  <c r="AV86" i="4"/>
  <c r="AV87" i="4"/>
  <c r="AV88" i="4"/>
  <c r="AV89" i="4"/>
  <c r="AV90" i="4"/>
  <c r="AV91" i="4"/>
  <c r="AV92" i="4"/>
  <c r="AV93" i="4"/>
  <c r="AV94" i="4"/>
  <c r="AV95" i="4"/>
  <c r="AV96" i="4"/>
  <c r="AV97" i="4"/>
  <c r="AV98" i="4"/>
  <c r="AV99" i="4"/>
  <c r="AV100" i="4"/>
  <c r="AV101" i="4"/>
  <c r="AV102" i="4"/>
  <c r="AV103" i="4"/>
  <c r="AV104" i="4"/>
  <c r="AV105" i="4"/>
  <c r="AV106" i="4"/>
  <c r="AV107" i="4"/>
  <c r="AV108" i="4"/>
  <c r="AV109" i="4"/>
  <c r="AV110" i="4"/>
  <c r="AV111" i="4"/>
  <c r="AV112" i="4"/>
  <c r="AV113" i="4"/>
  <c r="AV114" i="4"/>
  <c r="AV115" i="4"/>
  <c r="AV116" i="4"/>
  <c r="AV117" i="4"/>
  <c r="AV118" i="4"/>
  <c r="AV119" i="4"/>
  <c r="AV120" i="4"/>
  <c r="AV121" i="4"/>
  <c r="AV122" i="4"/>
  <c r="AV123" i="4"/>
  <c r="AV124" i="4"/>
  <c r="AV125" i="4"/>
  <c r="AV126" i="4"/>
  <c r="AV127" i="4"/>
  <c r="AV128" i="4"/>
  <c r="AV129" i="4"/>
  <c r="AV130" i="4"/>
  <c r="AV131" i="4"/>
  <c r="AV132" i="4"/>
  <c r="AV133" i="4"/>
  <c r="AV134" i="4"/>
  <c r="AV3" i="4"/>
  <c r="L2" i="5"/>
  <c r="M2" i="5"/>
  <c r="N2" i="5"/>
  <c r="O2" i="5"/>
  <c r="P2" i="5"/>
  <c r="Q2" i="5"/>
  <c r="R2" i="5"/>
  <c r="S2" i="5"/>
  <c r="T2" i="5"/>
  <c r="U2" i="5"/>
  <c r="L3" i="5"/>
  <c r="M3" i="5"/>
  <c r="N3" i="5"/>
  <c r="O3" i="5"/>
  <c r="P3" i="5"/>
  <c r="Q3" i="5"/>
  <c r="R3" i="5"/>
  <c r="S3" i="5"/>
  <c r="T3" i="5"/>
  <c r="U3" i="5"/>
  <c r="L4" i="5"/>
  <c r="M4" i="5"/>
  <c r="N4" i="5"/>
  <c r="O4" i="5"/>
  <c r="P4" i="5"/>
  <c r="Q4" i="5"/>
  <c r="R4" i="5"/>
  <c r="S4" i="5"/>
  <c r="T4" i="5"/>
  <c r="U4" i="5"/>
  <c r="L5" i="5"/>
  <c r="M5" i="5"/>
  <c r="N5" i="5"/>
  <c r="O5" i="5"/>
  <c r="P5" i="5"/>
  <c r="Q5" i="5"/>
  <c r="R5" i="5"/>
  <c r="S5" i="5"/>
  <c r="T5" i="5"/>
  <c r="U5" i="5"/>
  <c r="L6" i="5"/>
  <c r="M6" i="5"/>
  <c r="N6" i="5"/>
  <c r="O6" i="5"/>
  <c r="P6" i="5"/>
  <c r="Q6" i="5"/>
  <c r="R6" i="5"/>
  <c r="S6" i="5"/>
  <c r="T6" i="5"/>
  <c r="U6" i="5"/>
  <c r="L7" i="5"/>
  <c r="M7" i="5"/>
  <c r="N7" i="5"/>
  <c r="O7" i="5"/>
  <c r="P7" i="5"/>
  <c r="Q7" i="5"/>
  <c r="R7" i="5"/>
  <c r="S7" i="5"/>
  <c r="T7" i="5"/>
  <c r="U7" i="5"/>
  <c r="L8" i="5"/>
  <c r="M8" i="5"/>
  <c r="N8" i="5"/>
  <c r="O8" i="5"/>
  <c r="P8" i="5"/>
  <c r="Q8" i="5"/>
  <c r="R8" i="5"/>
  <c r="S8" i="5"/>
  <c r="T8" i="5"/>
  <c r="U8" i="5"/>
  <c r="L9" i="5"/>
  <c r="M9" i="5"/>
  <c r="N9" i="5"/>
  <c r="O9" i="5"/>
  <c r="P9" i="5"/>
  <c r="Q9" i="5"/>
  <c r="R9" i="5"/>
  <c r="S9" i="5"/>
  <c r="T9" i="5"/>
  <c r="U9" i="5"/>
  <c r="L10" i="5"/>
  <c r="M10" i="5"/>
  <c r="N10" i="5"/>
  <c r="O10" i="5"/>
  <c r="P10" i="5"/>
  <c r="Q10" i="5"/>
  <c r="R10" i="5"/>
  <c r="S10" i="5"/>
  <c r="T10" i="5"/>
  <c r="U10" i="5"/>
  <c r="L11" i="5"/>
  <c r="M11" i="5"/>
  <c r="N11" i="5"/>
  <c r="O11" i="5"/>
  <c r="P11" i="5"/>
  <c r="Q11" i="5"/>
  <c r="R11" i="5"/>
  <c r="S11" i="5"/>
  <c r="T11" i="5"/>
  <c r="U11" i="5"/>
  <c r="L12" i="5"/>
  <c r="M12" i="5"/>
  <c r="N12" i="5"/>
  <c r="O12" i="5"/>
  <c r="P12" i="5"/>
  <c r="Q12" i="5"/>
  <c r="R12" i="5"/>
  <c r="S12" i="5"/>
  <c r="T12" i="5"/>
  <c r="U12" i="5"/>
  <c r="L13" i="5"/>
  <c r="M13" i="5"/>
  <c r="N13" i="5"/>
  <c r="O13" i="5"/>
  <c r="P13" i="5"/>
  <c r="Q13" i="5"/>
  <c r="R13" i="5"/>
  <c r="S13" i="5"/>
  <c r="T13" i="5"/>
  <c r="U13" i="5"/>
  <c r="L14" i="5"/>
  <c r="M14" i="5"/>
  <c r="N14" i="5"/>
  <c r="O14" i="5"/>
  <c r="P14" i="5"/>
  <c r="Q14" i="5"/>
  <c r="R14" i="5"/>
  <c r="S14" i="5"/>
  <c r="T14" i="5"/>
  <c r="U14" i="5"/>
  <c r="L15" i="5"/>
  <c r="M15" i="5"/>
  <c r="N15" i="5"/>
  <c r="O15" i="5"/>
  <c r="P15" i="5"/>
  <c r="Q15" i="5"/>
  <c r="R15" i="5"/>
  <c r="S15" i="5"/>
  <c r="T15" i="5"/>
  <c r="U15" i="5"/>
  <c r="L16" i="5"/>
  <c r="M16" i="5"/>
  <c r="N16" i="5"/>
  <c r="O16" i="5"/>
  <c r="P16" i="5"/>
  <c r="Q16" i="5"/>
  <c r="R16" i="5"/>
  <c r="S16" i="5"/>
  <c r="T16" i="5"/>
  <c r="U16" i="5"/>
  <c r="L17" i="5"/>
  <c r="M17" i="5"/>
  <c r="N17" i="5"/>
  <c r="O17" i="5"/>
  <c r="P17" i="5"/>
  <c r="Q17" i="5"/>
  <c r="R17" i="5"/>
  <c r="S17" i="5"/>
  <c r="T17" i="5"/>
  <c r="U17" i="5"/>
  <c r="L18" i="5"/>
  <c r="M18" i="5"/>
  <c r="N18" i="5"/>
  <c r="O18" i="5"/>
  <c r="P18" i="5"/>
  <c r="Q18" i="5"/>
  <c r="R18" i="5"/>
  <c r="S18" i="5"/>
  <c r="T18" i="5"/>
  <c r="U18" i="5"/>
  <c r="L19" i="5"/>
  <c r="M19" i="5"/>
  <c r="N19" i="5"/>
  <c r="O19" i="5"/>
  <c r="P19" i="5"/>
  <c r="Q19" i="5"/>
  <c r="R19" i="5"/>
  <c r="S19" i="5"/>
  <c r="T19" i="5"/>
  <c r="U19" i="5"/>
  <c r="L20" i="5"/>
  <c r="M20" i="5"/>
  <c r="N20" i="5"/>
  <c r="O20" i="5"/>
  <c r="P20" i="5"/>
  <c r="Q20" i="5"/>
  <c r="R20" i="5"/>
  <c r="S20" i="5"/>
  <c r="T20" i="5"/>
  <c r="U20" i="5"/>
  <c r="L21" i="5"/>
  <c r="M21" i="5"/>
  <c r="N21" i="5"/>
  <c r="O21" i="5"/>
  <c r="P21" i="5"/>
  <c r="Q21" i="5"/>
  <c r="R21" i="5"/>
  <c r="S21" i="5"/>
  <c r="T21" i="5"/>
  <c r="U21" i="5"/>
  <c r="L22" i="5"/>
  <c r="M22" i="5"/>
  <c r="N22" i="5"/>
  <c r="O22" i="5"/>
  <c r="P22" i="5"/>
  <c r="Q22" i="5"/>
  <c r="R22" i="5"/>
  <c r="S22" i="5"/>
  <c r="T22" i="5"/>
  <c r="U22" i="5"/>
  <c r="L23" i="5"/>
  <c r="M23" i="5"/>
  <c r="N23" i="5"/>
  <c r="O23" i="5"/>
  <c r="P23" i="5"/>
  <c r="Q23" i="5"/>
  <c r="R23" i="5"/>
  <c r="S23" i="5"/>
  <c r="T23" i="5"/>
  <c r="U23" i="5"/>
  <c r="L24" i="5"/>
  <c r="M24" i="5"/>
  <c r="N24" i="5"/>
  <c r="O24" i="5"/>
  <c r="P24" i="5"/>
  <c r="Q24" i="5"/>
  <c r="R24" i="5"/>
  <c r="S24" i="5"/>
  <c r="T24" i="5"/>
  <c r="U24" i="5"/>
  <c r="L25" i="5"/>
  <c r="M25" i="5"/>
  <c r="N25" i="5"/>
  <c r="O25" i="5"/>
  <c r="P25" i="5"/>
  <c r="Q25" i="5"/>
  <c r="R25" i="5"/>
  <c r="S25" i="5"/>
  <c r="T25" i="5"/>
  <c r="U25" i="5"/>
  <c r="L26" i="5"/>
  <c r="M26" i="5"/>
  <c r="N26" i="5"/>
  <c r="O26" i="5"/>
  <c r="P26" i="5"/>
  <c r="Q26" i="5"/>
  <c r="R26" i="5"/>
  <c r="S26" i="5"/>
  <c r="T26" i="5"/>
  <c r="U26" i="5"/>
  <c r="L27" i="5"/>
  <c r="M27" i="5"/>
  <c r="N27" i="5"/>
  <c r="O27" i="5"/>
  <c r="P27" i="5"/>
  <c r="Q27" i="5"/>
  <c r="R27" i="5"/>
  <c r="S27" i="5"/>
  <c r="T27" i="5"/>
  <c r="U27" i="5"/>
  <c r="L28" i="5"/>
  <c r="M28" i="5"/>
  <c r="N28" i="5"/>
  <c r="O28" i="5"/>
  <c r="P28" i="5"/>
  <c r="Q28" i="5"/>
  <c r="R28" i="5"/>
  <c r="S28" i="5"/>
  <c r="T28" i="5"/>
  <c r="U28" i="5"/>
  <c r="L29" i="5"/>
  <c r="M29" i="5"/>
  <c r="N29" i="5"/>
  <c r="O29" i="5"/>
  <c r="P29" i="5"/>
  <c r="Q29" i="5"/>
  <c r="R29" i="5"/>
  <c r="S29" i="5"/>
  <c r="T29" i="5"/>
  <c r="U29" i="5"/>
  <c r="L30" i="5"/>
  <c r="M30" i="5"/>
  <c r="N30" i="5"/>
  <c r="O30" i="5"/>
  <c r="P30" i="5"/>
  <c r="Q30" i="5"/>
  <c r="R30" i="5"/>
  <c r="S30" i="5"/>
  <c r="T30" i="5"/>
  <c r="U30" i="5"/>
  <c r="L31" i="5"/>
  <c r="M31" i="5"/>
  <c r="N31" i="5"/>
  <c r="O31" i="5"/>
  <c r="P31" i="5"/>
  <c r="Q31" i="5"/>
  <c r="R31" i="5"/>
  <c r="S31" i="5"/>
  <c r="T31" i="5"/>
  <c r="U31" i="5"/>
  <c r="L32" i="5"/>
  <c r="M32" i="5"/>
  <c r="N32" i="5"/>
  <c r="O32" i="5"/>
  <c r="P32" i="5"/>
  <c r="Q32" i="5"/>
  <c r="R32" i="5"/>
  <c r="S32" i="5"/>
  <c r="T32" i="5"/>
  <c r="U32" i="5"/>
  <c r="L33" i="5"/>
  <c r="M33" i="5"/>
  <c r="N33" i="5"/>
  <c r="O33" i="5"/>
  <c r="P33" i="5"/>
  <c r="Q33" i="5"/>
  <c r="R33" i="5"/>
  <c r="S33" i="5"/>
  <c r="T33" i="5"/>
  <c r="U33" i="5"/>
  <c r="L34" i="5"/>
  <c r="M34" i="5"/>
  <c r="N34" i="5"/>
  <c r="O34" i="5"/>
  <c r="P34" i="5"/>
  <c r="Q34" i="5"/>
  <c r="R34" i="5"/>
  <c r="S34" i="5"/>
  <c r="T34" i="5"/>
  <c r="U34" i="5"/>
  <c r="L35" i="5"/>
  <c r="M35" i="5"/>
  <c r="N35" i="5"/>
  <c r="O35" i="5"/>
  <c r="P35" i="5"/>
  <c r="Q35" i="5"/>
  <c r="R35" i="5"/>
  <c r="S35" i="5"/>
  <c r="T35" i="5"/>
  <c r="U35" i="5"/>
  <c r="L36" i="5"/>
  <c r="M36" i="5"/>
  <c r="N36" i="5"/>
  <c r="O36" i="5"/>
  <c r="P36" i="5"/>
  <c r="Q36" i="5"/>
  <c r="R36" i="5"/>
  <c r="S36" i="5"/>
  <c r="T36" i="5"/>
  <c r="U36" i="5"/>
  <c r="L37" i="5"/>
  <c r="M37" i="5"/>
  <c r="N37" i="5"/>
  <c r="O37" i="5"/>
  <c r="P37" i="5"/>
  <c r="Q37" i="5"/>
  <c r="R37" i="5"/>
  <c r="S37" i="5"/>
  <c r="T37" i="5"/>
  <c r="U37" i="5"/>
  <c r="L38" i="5"/>
  <c r="M38" i="5"/>
  <c r="N38" i="5"/>
  <c r="O38" i="5"/>
  <c r="P38" i="5"/>
  <c r="Q38" i="5"/>
  <c r="R38" i="5"/>
  <c r="S38" i="5"/>
  <c r="T38" i="5"/>
  <c r="U38" i="5"/>
  <c r="L39" i="5"/>
  <c r="M39" i="5"/>
  <c r="N39" i="5"/>
  <c r="O39" i="5"/>
  <c r="P39" i="5"/>
  <c r="Q39" i="5"/>
  <c r="R39" i="5"/>
  <c r="S39" i="5"/>
  <c r="T39" i="5"/>
  <c r="U39" i="5"/>
  <c r="L40" i="5"/>
  <c r="M40" i="5"/>
  <c r="N40" i="5"/>
  <c r="O40" i="5"/>
  <c r="P40" i="5"/>
  <c r="Q40" i="5"/>
  <c r="R40" i="5"/>
  <c r="S40" i="5"/>
  <c r="T40" i="5"/>
  <c r="U40" i="5"/>
  <c r="L41" i="5"/>
  <c r="M41" i="5"/>
  <c r="N41" i="5"/>
  <c r="O41" i="5"/>
  <c r="P41" i="5"/>
  <c r="Q41" i="5"/>
  <c r="R41" i="5"/>
  <c r="S41" i="5"/>
  <c r="T41" i="5"/>
  <c r="U41" i="5"/>
  <c r="L42" i="5"/>
  <c r="M42" i="5"/>
  <c r="N42" i="5"/>
  <c r="O42" i="5"/>
  <c r="P42" i="5"/>
  <c r="Q42" i="5"/>
  <c r="R42" i="5"/>
  <c r="S42" i="5"/>
  <c r="T42" i="5"/>
  <c r="U42" i="5"/>
  <c r="L43" i="5"/>
  <c r="M43" i="5"/>
  <c r="N43" i="5"/>
  <c r="O43" i="5"/>
  <c r="P43" i="5"/>
  <c r="Q43" i="5"/>
  <c r="R43" i="5"/>
  <c r="S43" i="5"/>
  <c r="T43" i="5"/>
  <c r="U43" i="5"/>
  <c r="L44" i="5"/>
  <c r="M44" i="5"/>
  <c r="N44" i="5"/>
  <c r="O44" i="5"/>
  <c r="P44" i="5"/>
  <c r="Q44" i="5"/>
  <c r="R44" i="5"/>
  <c r="S44" i="5"/>
  <c r="T44" i="5"/>
  <c r="U44" i="5"/>
  <c r="L45" i="5"/>
  <c r="M45" i="5"/>
  <c r="N45" i="5"/>
  <c r="O45" i="5"/>
  <c r="P45" i="5"/>
  <c r="Q45" i="5"/>
  <c r="R45" i="5"/>
  <c r="S45" i="5"/>
  <c r="T45" i="5"/>
  <c r="U45" i="5"/>
  <c r="L46" i="5"/>
  <c r="M46" i="5"/>
  <c r="N46" i="5"/>
  <c r="O46" i="5"/>
  <c r="P46" i="5"/>
  <c r="Q46" i="5"/>
  <c r="R46" i="5"/>
  <c r="S46" i="5"/>
  <c r="T46" i="5"/>
  <c r="U46" i="5"/>
  <c r="L47" i="5"/>
  <c r="M47" i="5"/>
  <c r="N47" i="5"/>
  <c r="O47" i="5"/>
  <c r="P47" i="5"/>
  <c r="Q47" i="5"/>
  <c r="R47" i="5"/>
  <c r="S47" i="5"/>
  <c r="T47" i="5"/>
  <c r="U47" i="5"/>
  <c r="L48" i="5"/>
  <c r="M48" i="5"/>
  <c r="N48" i="5"/>
  <c r="O48" i="5"/>
  <c r="P48" i="5"/>
  <c r="Q48" i="5"/>
  <c r="R48" i="5"/>
  <c r="S48" i="5"/>
  <c r="T48" i="5"/>
  <c r="U48" i="5"/>
  <c r="L49" i="5"/>
  <c r="M49" i="5"/>
  <c r="N49" i="5"/>
  <c r="O49" i="5"/>
  <c r="P49" i="5"/>
  <c r="Q49" i="5"/>
  <c r="R49" i="5"/>
  <c r="S49" i="5"/>
  <c r="T49" i="5"/>
  <c r="U49" i="5"/>
  <c r="L50" i="5"/>
  <c r="M50" i="5"/>
  <c r="N50" i="5"/>
  <c r="O50" i="5"/>
  <c r="P50" i="5"/>
  <c r="Q50" i="5"/>
  <c r="R50" i="5"/>
  <c r="S50" i="5"/>
  <c r="T50" i="5"/>
  <c r="U50" i="5"/>
  <c r="L51" i="5"/>
  <c r="M51" i="5"/>
  <c r="N51" i="5"/>
  <c r="O51" i="5"/>
  <c r="P51" i="5"/>
  <c r="Q51" i="5"/>
  <c r="R51" i="5"/>
  <c r="S51" i="5"/>
  <c r="T51" i="5"/>
  <c r="U51" i="5"/>
  <c r="L52" i="5"/>
  <c r="M52" i="5"/>
  <c r="N52" i="5"/>
  <c r="O52" i="5"/>
  <c r="P52" i="5"/>
  <c r="Q52" i="5"/>
  <c r="R52" i="5"/>
  <c r="S52" i="5"/>
  <c r="T52" i="5"/>
  <c r="U52" i="5"/>
  <c r="L53" i="5"/>
  <c r="M53" i="5"/>
  <c r="N53" i="5"/>
  <c r="O53" i="5"/>
  <c r="P53" i="5"/>
  <c r="Q53" i="5"/>
  <c r="R53" i="5"/>
  <c r="S53" i="5"/>
  <c r="T53" i="5"/>
  <c r="U53" i="5"/>
  <c r="L54" i="5"/>
  <c r="M54" i="5"/>
  <c r="N54" i="5"/>
  <c r="O54" i="5"/>
  <c r="P54" i="5"/>
  <c r="Q54" i="5"/>
  <c r="R54" i="5"/>
  <c r="S54" i="5"/>
  <c r="T54" i="5"/>
  <c r="U54" i="5"/>
  <c r="L55" i="5"/>
  <c r="M55" i="5"/>
  <c r="N55" i="5"/>
  <c r="O55" i="5"/>
  <c r="P55" i="5"/>
  <c r="Q55" i="5"/>
  <c r="R55" i="5"/>
  <c r="S55" i="5"/>
  <c r="T55" i="5"/>
  <c r="U55" i="5"/>
  <c r="L56" i="5"/>
  <c r="M56" i="5"/>
  <c r="N56" i="5"/>
  <c r="O56" i="5"/>
  <c r="P56" i="5"/>
  <c r="Q56" i="5"/>
  <c r="R56" i="5"/>
  <c r="S56" i="5"/>
  <c r="T56" i="5"/>
  <c r="U56" i="5"/>
  <c r="L57" i="5"/>
  <c r="M57" i="5"/>
  <c r="N57" i="5"/>
  <c r="O57" i="5"/>
  <c r="P57" i="5"/>
  <c r="Q57" i="5"/>
  <c r="R57" i="5"/>
  <c r="S57" i="5"/>
  <c r="T57" i="5"/>
  <c r="U57" i="5"/>
  <c r="L58" i="5"/>
  <c r="M58" i="5"/>
  <c r="N58" i="5"/>
  <c r="O58" i="5"/>
  <c r="P58" i="5"/>
  <c r="Q58" i="5"/>
  <c r="R58" i="5"/>
  <c r="S58" i="5"/>
  <c r="T58" i="5"/>
  <c r="U58" i="5"/>
  <c r="L59" i="5"/>
  <c r="M59" i="5"/>
  <c r="N59" i="5"/>
  <c r="O59" i="5"/>
  <c r="P59" i="5"/>
  <c r="Q59" i="5"/>
  <c r="R59" i="5"/>
  <c r="S59" i="5"/>
  <c r="T59" i="5"/>
  <c r="U59" i="5"/>
  <c r="L60" i="5"/>
  <c r="M60" i="5"/>
  <c r="N60" i="5"/>
  <c r="O60" i="5"/>
  <c r="P60" i="5"/>
  <c r="Q60" i="5"/>
  <c r="R60" i="5"/>
  <c r="S60" i="5"/>
  <c r="T60" i="5"/>
  <c r="U60" i="5"/>
  <c r="L61" i="5"/>
  <c r="M61" i="5"/>
  <c r="N61" i="5"/>
  <c r="O61" i="5"/>
  <c r="P61" i="5"/>
  <c r="Q61" i="5"/>
  <c r="R61" i="5"/>
  <c r="S61" i="5"/>
  <c r="T61" i="5"/>
  <c r="U61" i="5"/>
  <c r="L62" i="5"/>
  <c r="M62" i="5"/>
  <c r="N62" i="5"/>
  <c r="O62" i="5"/>
  <c r="P62" i="5"/>
  <c r="Q62" i="5"/>
  <c r="R62" i="5"/>
  <c r="S62" i="5"/>
  <c r="T62" i="5"/>
  <c r="U62" i="5"/>
  <c r="L63" i="5"/>
  <c r="M63" i="5"/>
  <c r="N63" i="5"/>
  <c r="O63" i="5"/>
  <c r="P63" i="5"/>
  <c r="Q63" i="5"/>
  <c r="R63" i="5"/>
  <c r="S63" i="5"/>
  <c r="T63" i="5"/>
  <c r="U63" i="5"/>
  <c r="L64" i="5"/>
  <c r="M64" i="5"/>
  <c r="N64" i="5"/>
  <c r="O64" i="5"/>
  <c r="P64" i="5"/>
  <c r="Q64" i="5"/>
  <c r="R64" i="5"/>
  <c r="S64" i="5"/>
  <c r="T64" i="5"/>
  <c r="U64" i="5"/>
  <c r="L65" i="5"/>
  <c r="M65" i="5"/>
  <c r="N65" i="5"/>
  <c r="O65" i="5"/>
  <c r="P65" i="5"/>
  <c r="Q65" i="5"/>
  <c r="R65" i="5"/>
  <c r="S65" i="5"/>
  <c r="T65" i="5"/>
  <c r="U65" i="5"/>
  <c r="L66" i="5"/>
  <c r="M66" i="5"/>
  <c r="N66" i="5"/>
  <c r="O66" i="5"/>
  <c r="P66" i="5"/>
  <c r="Q66" i="5"/>
  <c r="R66" i="5"/>
  <c r="S66" i="5"/>
  <c r="T66" i="5"/>
  <c r="U66" i="5"/>
  <c r="L67" i="5"/>
  <c r="M67" i="5"/>
  <c r="N67" i="5"/>
  <c r="O67" i="5"/>
  <c r="P67" i="5"/>
  <c r="Q67" i="5"/>
  <c r="R67" i="5"/>
  <c r="S67" i="5"/>
  <c r="T67" i="5"/>
  <c r="U67" i="5"/>
  <c r="L68" i="5"/>
  <c r="M68" i="5"/>
  <c r="N68" i="5"/>
  <c r="O68" i="5"/>
  <c r="P68" i="5"/>
  <c r="Q68" i="5"/>
  <c r="R68" i="5"/>
  <c r="S68" i="5"/>
  <c r="T68" i="5"/>
  <c r="U68" i="5"/>
  <c r="L69" i="5"/>
  <c r="M69" i="5"/>
  <c r="N69" i="5"/>
  <c r="O69" i="5"/>
  <c r="P69" i="5"/>
  <c r="Q69" i="5"/>
  <c r="R69" i="5"/>
  <c r="S69" i="5"/>
  <c r="T69" i="5"/>
  <c r="U69" i="5"/>
  <c r="L70" i="5"/>
  <c r="M70" i="5"/>
  <c r="N70" i="5"/>
  <c r="O70" i="5"/>
  <c r="P70" i="5"/>
  <c r="Q70" i="5"/>
  <c r="R70" i="5"/>
  <c r="S70" i="5"/>
  <c r="T70" i="5"/>
  <c r="U70" i="5"/>
  <c r="L71" i="5"/>
  <c r="M71" i="5"/>
  <c r="N71" i="5"/>
  <c r="O71" i="5"/>
  <c r="P71" i="5"/>
  <c r="Q71" i="5"/>
  <c r="R71" i="5"/>
  <c r="S71" i="5"/>
  <c r="T71" i="5"/>
  <c r="U71" i="5"/>
  <c r="L72" i="5"/>
  <c r="M72" i="5"/>
  <c r="N72" i="5"/>
  <c r="O72" i="5"/>
  <c r="P72" i="5"/>
  <c r="Q72" i="5"/>
  <c r="R72" i="5"/>
  <c r="S72" i="5"/>
  <c r="T72" i="5"/>
  <c r="U72" i="5"/>
  <c r="L73" i="5"/>
  <c r="M73" i="5"/>
  <c r="N73" i="5"/>
  <c r="O73" i="5"/>
  <c r="P73" i="5"/>
  <c r="Q73" i="5"/>
  <c r="R73" i="5"/>
  <c r="S73" i="5"/>
  <c r="T73" i="5"/>
  <c r="U73" i="5"/>
  <c r="L74" i="5"/>
  <c r="M74" i="5"/>
  <c r="N74" i="5"/>
  <c r="O74" i="5"/>
  <c r="P74" i="5"/>
  <c r="Q74" i="5"/>
  <c r="R74" i="5"/>
  <c r="S74" i="5"/>
  <c r="T74" i="5"/>
  <c r="U74" i="5"/>
  <c r="L75" i="5"/>
  <c r="M75" i="5"/>
  <c r="N75" i="5"/>
  <c r="O75" i="5"/>
  <c r="P75" i="5"/>
  <c r="Q75" i="5"/>
  <c r="R75" i="5"/>
  <c r="S75" i="5"/>
  <c r="T75" i="5"/>
  <c r="U75" i="5"/>
  <c r="L76" i="5"/>
  <c r="M76" i="5"/>
  <c r="N76" i="5"/>
  <c r="O76" i="5"/>
  <c r="P76" i="5"/>
  <c r="Q76" i="5"/>
  <c r="R76" i="5"/>
  <c r="S76" i="5"/>
  <c r="T76" i="5"/>
  <c r="U76" i="5"/>
  <c r="L77" i="5"/>
  <c r="M77" i="5"/>
  <c r="N77" i="5"/>
  <c r="O77" i="5"/>
  <c r="P77" i="5"/>
  <c r="Q77" i="5"/>
  <c r="R77" i="5"/>
  <c r="S77" i="5"/>
  <c r="T77" i="5"/>
  <c r="U77" i="5"/>
  <c r="L78" i="5"/>
  <c r="M78" i="5"/>
  <c r="N78" i="5"/>
  <c r="O78" i="5"/>
  <c r="P78" i="5"/>
  <c r="Q78" i="5"/>
  <c r="R78" i="5"/>
  <c r="S78" i="5"/>
  <c r="T78" i="5"/>
  <c r="U78" i="5"/>
  <c r="L79" i="5"/>
  <c r="M79" i="5"/>
  <c r="N79" i="5"/>
  <c r="O79" i="5"/>
  <c r="P79" i="5"/>
  <c r="Q79" i="5"/>
  <c r="R79" i="5"/>
  <c r="S79" i="5"/>
  <c r="T79" i="5"/>
  <c r="U79" i="5"/>
  <c r="L80" i="5"/>
  <c r="M80" i="5"/>
  <c r="N80" i="5"/>
  <c r="O80" i="5"/>
  <c r="P80" i="5"/>
  <c r="Q80" i="5"/>
  <c r="R80" i="5"/>
  <c r="S80" i="5"/>
  <c r="T80" i="5"/>
  <c r="U80" i="5"/>
  <c r="L81" i="5"/>
  <c r="M81" i="5"/>
  <c r="N81" i="5"/>
  <c r="O81" i="5"/>
  <c r="P81" i="5"/>
  <c r="Q81" i="5"/>
  <c r="R81" i="5"/>
  <c r="S81" i="5"/>
  <c r="T81" i="5"/>
  <c r="U81" i="5"/>
  <c r="L82" i="5"/>
  <c r="M82" i="5"/>
  <c r="N82" i="5"/>
  <c r="O82" i="5"/>
  <c r="P82" i="5"/>
  <c r="Q82" i="5"/>
  <c r="R82" i="5"/>
  <c r="S82" i="5"/>
  <c r="T82" i="5"/>
  <c r="U82" i="5"/>
  <c r="L83" i="5"/>
  <c r="M83" i="5"/>
  <c r="N83" i="5"/>
  <c r="O83" i="5"/>
  <c r="P83" i="5"/>
  <c r="Q83" i="5"/>
  <c r="R83" i="5"/>
  <c r="S83" i="5"/>
  <c r="T83" i="5"/>
  <c r="U83" i="5"/>
  <c r="L84" i="5"/>
  <c r="M84" i="5"/>
  <c r="N84" i="5"/>
  <c r="O84" i="5"/>
  <c r="P84" i="5"/>
  <c r="Q84" i="5"/>
  <c r="R84" i="5"/>
  <c r="S84" i="5"/>
  <c r="T84" i="5"/>
  <c r="U84" i="5"/>
  <c r="L85" i="5"/>
  <c r="M85" i="5"/>
  <c r="N85" i="5"/>
  <c r="O85" i="5"/>
  <c r="P85" i="5"/>
  <c r="Q85" i="5"/>
  <c r="R85" i="5"/>
  <c r="S85" i="5"/>
  <c r="T85" i="5"/>
  <c r="U85" i="5"/>
  <c r="L86" i="5"/>
  <c r="M86" i="5"/>
  <c r="N86" i="5"/>
  <c r="O86" i="5"/>
  <c r="P86" i="5"/>
  <c r="Q86" i="5"/>
  <c r="R86" i="5"/>
  <c r="S86" i="5"/>
  <c r="T86" i="5"/>
  <c r="U86" i="5"/>
  <c r="L87" i="5"/>
  <c r="M87" i="5"/>
  <c r="N87" i="5"/>
  <c r="O87" i="5"/>
  <c r="P87" i="5"/>
  <c r="Q87" i="5"/>
  <c r="R87" i="5"/>
  <c r="S87" i="5"/>
  <c r="T87" i="5"/>
  <c r="U87" i="5"/>
  <c r="L88" i="5"/>
  <c r="M88" i="5"/>
  <c r="N88" i="5"/>
  <c r="O88" i="5"/>
  <c r="P88" i="5"/>
  <c r="Q88" i="5"/>
  <c r="R88" i="5"/>
  <c r="S88" i="5"/>
  <c r="T88" i="5"/>
  <c r="U88" i="5"/>
  <c r="L89" i="5"/>
  <c r="M89" i="5"/>
  <c r="N89" i="5"/>
  <c r="O89" i="5"/>
  <c r="P89" i="5"/>
  <c r="Q89" i="5"/>
  <c r="R89" i="5"/>
  <c r="S89" i="5"/>
  <c r="T89" i="5"/>
  <c r="U89" i="5"/>
  <c r="L90" i="5"/>
  <c r="M90" i="5"/>
  <c r="N90" i="5"/>
  <c r="O90" i="5"/>
  <c r="P90" i="5"/>
  <c r="Q90" i="5"/>
  <c r="R90" i="5"/>
  <c r="S90" i="5"/>
  <c r="T90" i="5"/>
  <c r="U90" i="5"/>
  <c r="L91" i="5"/>
  <c r="M91" i="5"/>
  <c r="N91" i="5"/>
  <c r="O91" i="5"/>
  <c r="P91" i="5"/>
  <c r="Q91" i="5"/>
  <c r="R91" i="5"/>
  <c r="S91" i="5"/>
  <c r="T91" i="5"/>
  <c r="U91" i="5"/>
  <c r="L92" i="5"/>
  <c r="M92" i="5"/>
  <c r="N92" i="5"/>
  <c r="O92" i="5"/>
  <c r="P92" i="5"/>
  <c r="Q92" i="5"/>
  <c r="R92" i="5"/>
  <c r="S92" i="5"/>
  <c r="T92" i="5"/>
  <c r="U92" i="5"/>
  <c r="L93" i="5"/>
  <c r="M93" i="5"/>
  <c r="N93" i="5"/>
  <c r="O93" i="5"/>
  <c r="P93" i="5"/>
  <c r="Q93" i="5"/>
  <c r="R93" i="5"/>
  <c r="S93" i="5"/>
  <c r="T93" i="5"/>
  <c r="U93" i="5"/>
  <c r="L94" i="5"/>
  <c r="M94" i="5"/>
  <c r="N94" i="5"/>
  <c r="O94" i="5"/>
  <c r="P94" i="5"/>
  <c r="Q94" i="5"/>
  <c r="R94" i="5"/>
  <c r="S94" i="5"/>
  <c r="T94" i="5"/>
  <c r="U94" i="5"/>
  <c r="L95" i="5"/>
  <c r="M95" i="5"/>
  <c r="N95" i="5"/>
  <c r="O95" i="5"/>
  <c r="P95" i="5"/>
  <c r="Q95" i="5"/>
  <c r="R95" i="5"/>
  <c r="S95" i="5"/>
  <c r="T95" i="5"/>
  <c r="U95" i="5"/>
  <c r="L96" i="5"/>
  <c r="M96" i="5"/>
  <c r="N96" i="5"/>
  <c r="O96" i="5"/>
  <c r="P96" i="5"/>
  <c r="Q96" i="5"/>
  <c r="R96" i="5"/>
  <c r="S96" i="5"/>
  <c r="T96" i="5"/>
  <c r="U96" i="5"/>
  <c r="L97" i="5"/>
  <c r="M97" i="5"/>
  <c r="N97" i="5"/>
  <c r="O97" i="5"/>
  <c r="P97" i="5"/>
  <c r="Q97" i="5"/>
  <c r="R97" i="5"/>
  <c r="S97" i="5"/>
  <c r="T97" i="5"/>
  <c r="U97" i="5"/>
  <c r="L98" i="5"/>
  <c r="M98" i="5"/>
  <c r="N98" i="5"/>
  <c r="O98" i="5"/>
  <c r="P98" i="5"/>
  <c r="Q98" i="5"/>
  <c r="R98" i="5"/>
  <c r="S98" i="5"/>
  <c r="T98" i="5"/>
  <c r="U98" i="5"/>
  <c r="L99" i="5"/>
  <c r="M99" i="5"/>
  <c r="N99" i="5"/>
  <c r="O99" i="5"/>
  <c r="P99" i="5"/>
  <c r="Q99" i="5"/>
  <c r="R99" i="5"/>
  <c r="S99" i="5"/>
  <c r="T99" i="5"/>
  <c r="U99" i="5"/>
  <c r="L100" i="5"/>
  <c r="M100" i="5"/>
  <c r="N100" i="5"/>
  <c r="O100" i="5"/>
  <c r="P100" i="5"/>
  <c r="Q100" i="5"/>
  <c r="R100" i="5"/>
  <c r="S100" i="5"/>
  <c r="T100" i="5"/>
  <c r="U100" i="5"/>
  <c r="L101" i="5"/>
  <c r="M101" i="5"/>
  <c r="N101" i="5"/>
  <c r="O101" i="5"/>
  <c r="P101" i="5"/>
  <c r="Q101" i="5"/>
  <c r="R101" i="5"/>
  <c r="S101" i="5"/>
  <c r="T101" i="5"/>
  <c r="U101" i="5"/>
  <c r="L102" i="5"/>
  <c r="M102" i="5"/>
  <c r="N102" i="5"/>
  <c r="O102" i="5"/>
  <c r="P102" i="5"/>
  <c r="Q102" i="5"/>
  <c r="R102" i="5"/>
  <c r="S102" i="5"/>
  <c r="T102" i="5"/>
  <c r="U102" i="5"/>
  <c r="L103" i="5"/>
  <c r="M103" i="5"/>
  <c r="N103" i="5"/>
  <c r="O103" i="5"/>
  <c r="P103" i="5"/>
  <c r="Q103" i="5"/>
  <c r="R103" i="5"/>
  <c r="S103" i="5"/>
  <c r="T103" i="5"/>
  <c r="U103" i="5"/>
  <c r="L104" i="5"/>
  <c r="M104" i="5"/>
  <c r="N104" i="5"/>
  <c r="O104" i="5"/>
  <c r="P104" i="5"/>
  <c r="Q104" i="5"/>
  <c r="R104" i="5"/>
  <c r="S104" i="5"/>
  <c r="T104" i="5"/>
  <c r="U104" i="5"/>
  <c r="L105" i="5"/>
  <c r="M105" i="5"/>
  <c r="N105" i="5"/>
  <c r="O105" i="5"/>
  <c r="P105" i="5"/>
  <c r="Q105" i="5"/>
  <c r="R105" i="5"/>
  <c r="S105" i="5"/>
  <c r="T105" i="5"/>
  <c r="U105" i="5"/>
  <c r="L106" i="5"/>
  <c r="M106" i="5"/>
  <c r="N106" i="5"/>
  <c r="O106" i="5"/>
  <c r="P106" i="5"/>
  <c r="Q106" i="5"/>
  <c r="R106" i="5"/>
  <c r="S106" i="5"/>
  <c r="T106" i="5"/>
  <c r="U106" i="5"/>
  <c r="L107" i="5"/>
  <c r="M107" i="5"/>
  <c r="N107" i="5"/>
  <c r="O107" i="5"/>
  <c r="P107" i="5"/>
  <c r="Q107" i="5"/>
  <c r="R107" i="5"/>
  <c r="S107" i="5"/>
  <c r="T107" i="5"/>
  <c r="U107" i="5"/>
  <c r="L108" i="5"/>
  <c r="M108" i="5"/>
  <c r="N108" i="5"/>
  <c r="O108" i="5"/>
  <c r="P108" i="5"/>
  <c r="Q108" i="5"/>
  <c r="R108" i="5"/>
  <c r="S108" i="5"/>
  <c r="T108" i="5"/>
  <c r="U108" i="5"/>
  <c r="L109" i="5"/>
  <c r="M109" i="5"/>
  <c r="N109" i="5"/>
  <c r="O109" i="5"/>
  <c r="P109" i="5"/>
  <c r="Q109" i="5"/>
  <c r="R109" i="5"/>
  <c r="S109" i="5"/>
  <c r="T109" i="5"/>
  <c r="U109" i="5"/>
  <c r="L110" i="5"/>
  <c r="M110" i="5"/>
  <c r="N110" i="5"/>
  <c r="O110" i="5"/>
  <c r="P110" i="5"/>
  <c r="Q110" i="5"/>
  <c r="R110" i="5"/>
  <c r="S110" i="5"/>
  <c r="T110" i="5"/>
  <c r="U110" i="5"/>
  <c r="L111" i="5"/>
  <c r="M111" i="5"/>
  <c r="N111" i="5"/>
  <c r="O111" i="5"/>
  <c r="P111" i="5"/>
  <c r="Q111" i="5"/>
  <c r="R111" i="5"/>
  <c r="S111" i="5"/>
  <c r="T111" i="5"/>
  <c r="U111" i="5"/>
  <c r="L112" i="5"/>
  <c r="M112" i="5"/>
  <c r="N112" i="5"/>
  <c r="O112" i="5"/>
  <c r="P112" i="5"/>
  <c r="Q112" i="5"/>
  <c r="R112" i="5"/>
  <c r="S112" i="5"/>
  <c r="T112" i="5"/>
  <c r="U112" i="5"/>
  <c r="L113" i="5"/>
  <c r="M113" i="5"/>
  <c r="N113" i="5"/>
  <c r="O113" i="5"/>
  <c r="P113" i="5"/>
  <c r="Q113" i="5"/>
  <c r="R113" i="5"/>
  <c r="S113" i="5"/>
  <c r="T113" i="5"/>
  <c r="U113" i="5"/>
  <c r="L114" i="5"/>
  <c r="M114" i="5"/>
  <c r="N114" i="5"/>
  <c r="O114" i="5"/>
  <c r="P114" i="5"/>
  <c r="Q114" i="5"/>
  <c r="R114" i="5"/>
  <c r="S114" i="5"/>
  <c r="T114" i="5"/>
  <c r="U114" i="5"/>
  <c r="L115" i="5"/>
  <c r="M115" i="5"/>
  <c r="N115" i="5"/>
  <c r="O115" i="5"/>
  <c r="P115" i="5"/>
  <c r="Q115" i="5"/>
  <c r="R115" i="5"/>
  <c r="S115" i="5"/>
  <c r="T115" i="5"/>
  <c r="U115" i="5"/>
  <c r="L116" i="5"/>
  <c r="M116" i="5"/>
  <c r="N116" i="5"/>
  <c r="O116" i="5"/>
  <c r="P116" i="5"/>
  <c r="Q116" i="5"/>
  <c r="R116" i="5"/>
  <c r="S116" i="5"/>
  <c r="T116" i="5"/>
  <c r="U116" i="5"/>
  <c r="L117" i="5"/>
  <c r="M117" i="5"/>
  <c r="N117" i="5"/>
  <c r="O117" i="5"/>
  <c r="P117" i="5"/>
  <c r="Q117" i="5"/>
  <c r="R117" i="5"/>
  <c r="S117" i="5"/>
  <c r="T117" i="5"/>
  <c r="U117" i="5"/>
  <c r="L118" i="5"/>
  <c r="M118" i="5"/>
  <c r="N118" i="5"/>
  <c r="O118" i="5"/>
  <c r="P118" i="5"/>
  <c r="Q118" i="5"/>
  <c r="R118" i="5"/>
  <c r="S118" i="5"/>
  <c r="T118" i="5"/>
  <c r="U118" i="5"/>
  <c r="L119" i="5"/>
  <c r="M119" i="5"/>
  <c r="N119" i="5"/>
  <c r="O119" i="5"/>
  <c r="P119" i="5"/>
  <c r="Q119" i="5"/>
  <c r="R119" i="5"/>
  <c r="S119" i="5"/>
  <c r="T119" i="5"/>
  <c r="U119" i="5"/>
  <c r="L120" i="5"/>
  <c r="M120" i="5"/>
  <c r="N120" i="5"/>
  <c r="O120" i="5"/>
  <c r="P120" i="5"/>
  <c r="Q120" i="5"/>
  <c r="R120" i="5"/>
  <c r="S120" i="5"/>
  <c r="T120" i="5"/>
  <c r="U120" i="5"/>
  <c r="L121" i="5"/>
  <c r="M121" i="5"/>
  <c r="N121" i="5"/>
  <c r="O121" i="5"/>
  <c r="P121" i="5"/>
  <c r="Q121" i="5"/>
  <c r="R121" i="5"/>
  <c r="S121" i="5"/>
  <c r="T121" i="5"/>
  <c r="U121" i="5"/>
  <c r="L122" i="5"/>
  <c r="M122" i="5"/>
  <c r="N122" i="5"/>
  <c r="O122" i="5"/>
  <c r="P122" i="5"/>
  <c r="Q122" i="5"/>
  <c r="R122" i="5"/>
  <c r="S122" i="5"/>
  <c r="T122" i="5"/>
  <c r="U122" i="5"/>
  <c r="L123" i="5"/>
  <c r="M123" i="5"/>
  <c r="N123" i="5"/>
  <c r="O123" i="5"/>
  <c r="P123" i="5"/>
  <c r="Q123" i="5"/>
  <c r="R123" i="5"/>
  <c r="S123" i="5"/>
  <c r="T123" i="5"/>
  <c r="U123" i="5"/>
  <c r="L124" i="5"/>
  <c r="M124" i="5"/>
  <c r="N124" i="5"/>
  <c r="O124" i="5"/>
  <c r="P124" i="5"/>
  <c r="Q124" i="5"/>
  <c r="R124" i="5"/>
  <c r="S124" i="5"/>
  <c r="T124" i="5"/>
  <c r="U124" i="5"/>
  <c r="L125" i="5"/>
  <c r="M125" i="5"/>
  <c r="N125" i="5"/>
  <c r="O125" i="5"/>
  <c r="P125" i="5"/>
  <c r="Q125" i="5"/>
  <c r="R125" i="5"/>
  <c r="S125" i="5"/>
  <c r="T125" i="5"/>
  <c r="U125" i="5"/>
  <c r="L126" i="5"/>
  <c r="M126" i="5"/>
  <c r="N126" i="5"/>
  <c r="O126" i="5"/>
  <c r="P126" i="5"/>
  <c r="Q126" i="5"/>
  <c r="R126" i="5"/>
  <c r="S126" i="5"/>
  <c r="T126" i="5"/>
  <c r="U126" i="5"/>
  <c r="L127" i="5"/>
  <c r="M127" i="5"/>
  <c r="N127" i="5"/>
  <c r="O127" i="5"/>
  <c r="P127" i="5"/>
  <c r="Q127" i="5"/>
  <c r="R127" i="5"/>
  <c r="S127" i="5"/>
  <c r="T127" i="5"/>
  <c r="U127" i="5"/>
  <c r="L128" i="5"/>
  <c r="M128" i="5"/>
  <c r="N128" i="5"/>
  <c r="O128" i="5"/>
  <c r="P128" i="5"/>
  <c r="Q128" i="5"/>
  <c r="R128" i="5"/>
  <c r="S128" i="5"/>
  <c r="T128" i="5"/>
  <c r="U128" i="5"/>
  <c r="L129" i="5"/>
  <c r="M129" i="5"/>
  <c r="N129" i="5"/>
  <c r="O129" i="5"/>
  <c r="P129" i="5"/>
  <c r="Q129" i="5"/>
  <c r="R129" i="5"/>
  <c r="S129" i="5"/>
  <c r="T129" i="5"/>
  <c r="U129" i="5"/>
  <c r="L130" i="5"/>
  <c r="M130" i="5"/>
  <c r="N130" i="5"/>
  <c r="O130" i="5"/>
  <c r="P130" i="5"/>
  <c r="Q130" i="5"/>
  <c r="R130" i="5"/>
  <c r="S130" i="5"/>
  <c r="T130" i="5"/>
  <c r="U130" i="5"/>
  <c r="L131" i="5"/>
  <c r="M131" i="5"/>
  <c r="N131" i="5"/>
  <c r="O131" i="5"/>
  <c r="P131" i="5"/>
  <c r="Q131" i="5"/>
  <c r="R131" i="5"/>
  <c r="S131" i="5"/>
  <c r="T131" i="5"/>
  <c r="U131" i="5"/>
  <c r="L132" i="5"/>
  <c r="M132" i="5"/>
  <c r="N132" i="5"/>
  <c r="O132" i="5"/>
  <c r="P132" i="5"/>
  <c r="Q132" i="5"/>
  <c r="R132" i="5"/>
  <c r="S132" i="5"/>
  <c r="T132" i="5"/>
  <c r="U132" i="5"/>
  <c r="L133" i="5"/>
  <c r="M133" i="5"/>
  <c r="N133" i="5"/>
  <c r="O133" i="5"/>
  <c r="P133" i="5"/>
  <c r="Q133" i="5"/>
  <c r="R133" i="5"/>
  <c r="S133" i="5"/>
  <c r="T133" i="5"/>
  <c r="U133"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2" i="5"/>
  <c r="E2" i="5"/>
  <c r="F2" i="5"/>
  <c r="G2" i="5"/>
  <c r="H2" i="5"/>
  <c r="I2" i="5"/>
  <c r="E3" i="5"/>
  <c r="F3" i="5"/>
  <c r="G3" i="5"/>
  <c r="H3" i="5"/>
  <c r="I3" i="5"/>
  <c r="E4" i="5"/>
  <c r="F4" i="5"/>
  <c r="G4" i="5"/>
  <c r="H4" i="5"/>
  <c r="I4" i="5"/>
  <c r="E5" i="5"/>
  <c r="F5" i="5"/>
  <c r="G5" i="5"/>
  <c r="H5" i="5"/>
  <c r="I5" i="5"/>
  <c r="E6" i="5"/>
  <c r="F6" i="5"/>
  <c r="G6" i="5"/>
  <c r="H6" i="5"/>
  <c r="I6" i="5"/>
  <c r="E7" i="5"/>
  <c r="F7" i="5"/>
  <c r="G7" i="5"/>
  <c r="H7" i="5"/>
  <c r="I7" i="5"/>
  <c r="E8" i="5"/>
  <c r="F8" i="5"/>
  <c r="G8" i="5"/>
  <c r="H8" i="5"/>
  <c r="I8" i="5"/>
  <c r="E9" i="5"/>
  <c r="F9" i="5"/>
  <c r="G9" i="5"/>
  <c r="H9" i="5"/>
  <c r="I9" i="5"/>
  <c r="E10" i="5"/>
  <c r="F10" i="5"/>
  <c r="G10" i="5"/>
  <c r="H10" i="5"/>
  <c r="I10" i="5"/>
  <c r="E11" i="5"/>
  <c r="F11" i="5"/>
  <c r="G11" i="5"/>
  <c r="H11" i="5"/>
  <c r="I11" i="5"/>
  <c r="E12" i="5"/>
  <c r="F12" i="5"/>
  <c r="G12" i="5"/>
  <c r="H12" i="5"/>
  <c r="I12" i="5"/>
  <c r="E13" i="5"/>
  <c r="F13" i="5"/>
  <c r="G13" i="5"/>
  <c r="H13" i="5"/>
  <c r="I13" i="5"/>
  <c r="E14" i="5"/>
  <c r="F14" i="5"/>
  <c r="G14" i="5"/>
  <c r="H14" i="5"/>
  <c r="I14" i="5"/>
  <c r="E15" i="5"/>
  <c r="F15" i="5"/>
  <c r="G15" i="5"/>
  <c r="H15" i="5"/>
  <c r="I15" i="5"/>
  <c r="E16" i="5"/>
  <c r="F16" i="5"/>
  <c r="G16" i="5"/>
  <c r="H16" i="5"/>
  <c r="I16" i="5"/>
  <c r="E17" i="5"/>
  <c r="F17" i="5"/>
  <c r="G17" i="5"/>
  <c r="H17" i="5"/>
  <c r="I17" i="5"/>
  <c r="E18" i="5"/>
  <c r="F18" i="5"/>
  <c r="G18" i="5"/>
  <c r="H18" i="5"/>
  <c r="I18" i="5"/>
  <c r="E19" i="5"/>
  <c r="F19" i="5"/>
  <c r="G19" i="5"/>
  <c r="H19" i="5"/>
  <c r="I19" i="5"/>
  <c r="E20" i="5"/>
  <c r="F20" i="5"/>
  <c r="G20" i="5"/>
  <c r="H20" i="5"/>
  <c r="I20" i="5"/>
  <c r="E21" i="5"/>
  <c r="F21" i="5"/>
  <c r="G21" i="5"/>
  <c r="H21" i="5"/>
  <c r="I21" i="5"/>
  <c r="E22" i="5"/>
  <c r="F22" i="5"/>
  <c r="G22" i="5"/>
  <c r="H22" i="5"/>
  <c r="I22" i="5"/>
  <c r="E23" i="5"/>
  <c r="F23" i="5"/>
  <c r="G23" i="5"/>
  <c r="H23" i="5"/>
  <c r="I23" i="5"/>
  <c r="E24" i="5"/>
  <c r="F24" i="5"/>
  <c r="G24" i="5"/>
  <c r="H24" i="5"/>
  <c r="I24" i="5"/>
  <c r="E25" i="5"/>
  <c r="F25" i="5"/>
  <c r="G25" i="5"/>
  <c r="H25" i="5"/>
  <c r="I25" i="5"/>
  <c r="E26" i="5"/>
  <c r="F26" i="5"/>
  <c r="G26" i="5"/>
  <c r="H26" i="5"/>
  <c r="I26" i="5"/>
  <c r="E27" i="5"/>
  <c r="F27" i="5"/>
  <c r="G27" i="5"/>
  <c r="H27" i="5"/>
  <c r="I27" i="5"/>
  <c r="E28" i="5"/>
  <c r="F28" i="5"/>
  <c r="G28" i="5"/>
  <c r="H28" i="5"/>
  <c r="I28" i="5"/>
  <c r="E29" i="5"/>
  <c r="F29" i="5"/>
  <c r="G29" i="5"/>
  <c r="H29" i="5"/>
  <c r="I29" i="5"/>
  <c r="E30" i="5"/>
  <c r="F30" i="5"/>
  <c r="G30" i="5"/>
  <c r="H30" i="5"/>
  <c r="I30" i="5"/>
  <c r="E31" i="5"/>
  <c r="F31" i="5"/>
  <c r="G31" i="5"/>
  <c r="H31" i="5"/>
  <c r="I31" i="5"/>
  <c r="E32" i="5"/>
  <c r="F32" i="5"/>
  <c r="G32" i="5"/>
  <c r="H32" i="5"/>
  <c r="I32" i="5"/>
  <c r="E33" i="5"/>
  <c r="F33" i="5"/>
  <c r="G33" i="5"/>
  <c r="H33" i="5"/>
  <c r="I33" i="5"/>
  <c r="E34" i="5"/>
  <c r="F34" i="5"/>
  <c r="G34" i="5"/>
  <c r="H34" i="5"/>
  <c r="I34" i="5"/>
  <c r="E35" i="5"/>
  <c r="F35" i="5"/>
  <c r="G35" i="5"/>
  <c r="H35" i="5"/>
  <c r="I35" i="5"/>
  <c r="E36" i="5"/>
  <c r="F36" i="5"/>
  <c r="G36" i="5"/>
  <c r="H36" i="5"/>
  <c r="I36" i="5"/>
  <c r="E37" i="5"/>
  <c r="F37" i="5"/>
  <c r="G37" i="5"/>
  <c r="H37" i="5"/>
  <c r="I37" i="5"/>
  <c r="E38" i="5"/>
  <c r="F38" i="5"/>
  <c r="G38" i="5"/>
  <c r="H38" i="5"/>
  <c r="I38" i="5"/>
  <c r="E39" i="5"/>
  <c r="F39" i="5"/>
  <c r="G39" i="5"/>
  <c r="H39" i="5"/>
  <c r="I39" i="5"/>
  <c r="E40" i="5"/>
  <c r="F40" i="5"/>
  <c r="G40" i="5"/>
  <c r="H40" i="5"/>
  <c r="I40" i="5"/>
  <c r="E41" i="5"/>
  <c r="F41" i="5"/>
  <c r="G41" i="5"/>
  <c r="H41" i="5"/>
  <c r="I41" i="5"/>
  <c r="E42" i="5"/>
  <c r="F42" i="5"/>
  <c r="G42" i="5"/>
  <c r="H42" i="5"/>
  <c r="I42" i="5"/>
  <c r="E43" i="5"/>
  <c r="F43" i="5"/>
  <c r="G43" i="5"/>
  <c r="H43" i="5"/>
  <c r="I43" i="5"/>
  <c r="E44" i="5"/>
  <c r="F44" i="5"/>
  <c r="G44" i="5"/>
  <c r="H44" i="5"/>
  <c r="I44" i="5"/>
  <c r="E45" i="5"/>
  <c r="F45" i="5"/>
  <c r="G45" i="5"/>
  <c r="H45" i="5"/>
  <c r="I45" i="5"/>
  <c r="E46" i="5"/>
  <c r="F46" i="5"/>
  <c r="G46" i="5"/>
  <c r="H46" i="5"/>
  <c r="I46" i="5"/>
  <c r="E47" i="5"/>
  <c r="F47" i="5"/>
  <c r="G47" i="5"/>
  <c r="H47" i="5"/>
  <c r="I47" i="5"/>
  <c r="E48" i="5"/>
  <c r="F48" i="5"/>
  <c r="G48" i="5"/>
  <c r="H48" i="5"/>
  <c r="I48" i="5"/>
  <c r="E49" i="5"/>
  <c r="F49" i="5"/>
  <c r="G49" i="5"/>
  <c r="H49" i="5"/>
  <c r="I49" i="5"/>
  <c r="E50" i="5"/>
  <c r="F50" i="5"/>
  <c r="G50" i="5"/>
  <c r="H50" i="5"/>
  <c r="I50" i="5"/>
  <c r="E51" i="5"/>
  <c r="F51" i="5"/>
  <c r="G51" i="5"/>
  <c r="H51" i="5"/>
  <c r="I51" i="5"/>
  <c r="E52" i="5"/>
  <c r="F52" i="5"/>
  <c r="G52" i="5"/>
  <c r="H52" i="5"/>
  <c r="I52" i="5"/>
  <c r="E53" i="5"/>
  <c r="F53" i="5"/>
  <c r="G53" i="5"/>
  <c r="H53" i="5"/>
  <c r="I53" i="5"/>
  <c r="E54" i="5"/>
  <c r="F54" i="5"/>
  <c r="G54" i="5"/>
  <c r="H54" i="5"/>
  <c r="I54" i="5"/>
  <c r="E55" i="5"/>
  <c r="F55" i="5"/>
  <c r="G55" i="5"/>
  <c r="H55" i="5"/>
  <c r="I55" i="5"/>
  <c r="E56" i="5"/>
  <c r="F56" i="5"/>
  <c r="G56" i="5"/>
  <c r="H56" i="5"/>
  <c r="I56" i="5"/>
  <c r="E57" i="5"/>
  <c r="F57" i="5"/>
  <c r="G57" i="5"/>
  <c r="H57" i="5"/>
  <c r="I57" i="5"/>
  <c r="E58" i="5"/>
  <c r="F58" i="5"/>
  <c r="G58" i="5"/>
  <c r="H58" i="5"/>
  <c r="I58" i="5"/>
  <c r="E59" i="5"/>
  <c r="F59" i="5"/>
  <c r="G59" i="5"/>
  <c r="H59" i="5"/>
  <c r="I59" i="5"/>
  <c r="E60" i="5"/>
  <c r="F60" i="5"/>
  <c r="G60" i="5"/>
  <c r="H60" i="5"/>
  <c r="I60" i="5"/>
  <c r="E61" i="5"/>
  <c r="F61" i="5"/>
  <c r="G61" i="5"/>
  <c r="H61" i="5"/>
  <c r="I61" i="5"/>
  <c r="E62" i="5"/>
  <c r="F62" i="5"/>
  <c r="G62" i="5"/>
  <c r="H62" i="5"/>
  <c r="I62" i="5"/>
  <c r="E63" i="5"/>
  <c r="F63" i="5"/>
  <c r="G63" i="5"/>
  <c r="H63" i="5"/>
  <c r="I63" i="5"/>
  <c r="E64" i="5"/>
  <c r="F64" i="5"/>
  <c r="G64" i="5"/>
  <c r="H64" i="5"/>
  <c r="I64" i="5"/>
  <c r="E65" i="5"/>
  <c r="F65" i="5"/>
  <c r="G65" i="5"/>
  <c r="H65" i="5"/>
  <c r="I65" i="5"/>
  <c r="E66" i="5"/>
  <c r="F66" i="5"/>
  <c r="G66" i="5"/>
  <c r="H66" i="5"/>
  <c r="I66" i="5"/>
  <c r="E67" i="5"/>
  <c r="F67" i="5"/>
  <c r="G67" i="5"/>
  <c r="H67" i="5"/>
  <c r="I67" i="5"/>
  <c r="E68" i="5"/>
  <c r="F68" i="5"/>
  <c r="G68" i="5"/>
  <c r="H68" i="5"/>
  <c r="I68" i="5"/>
  <c r="E69" i="5"/>
  <c r="F69" i="5"/>
  <c r="G69" i="5"/>
  <c r="H69" i="5"/>
  <c r="I69" i="5"/>
  <c r="E70" i="5"/>
  <c r="F70" i="5"/>
  <c r="G70" i="5"/>
  <c r="H70" i="5"/>
  <c r="I70" i="5"/>
  <c r="E71" i="5"/>
  <c r="F71" i="5"/>
  <c r="G71" i="5"/>
  <c r="H71" i="5"/>
  <c r="I71" i="5"/>
  <c r="E72" i="5"/>
  <c r="F72" i="5"/>
  <c r="G72" i="5"/>
  <c r="H72" i="5"/>
  <c r="I72" i="5"/>
  <c r="E73" i="5"/>
  <c r="F73" i="5"/>
  <c r="G73" i="5"/>
  <c r="H73" i="5"/>
  <c r="I73" i="5"/>
  <c r="E74" i="5"/>
  <c r="F74" i="5"/>
  <c r="G74" i="5"/>
  <c r="H74" i="5"/>
  <c r="I74" i="5"/>
  <c r="E75" i="5"/>
  <c r="F75" i="5"/>
  <c r="G75" i="5"/>
  <c r="H75" i="5"/>
  <c r="I75" i="5"/>
  <c r="E76" i="5"/>
  <c r="F76" i="5"/>
  <c r="G76" i="5"/>
  <c r="H76" i="5"/>
  <c r="I76" i="5"/>
  <c r="E77" i="5"/>
  <c r="F77" i="5"/>
  <c r="G77" i="5"/>
  <c r="H77" i="5"/>
  <c r="I77" i="5"/>
  <c r="E78" i="5"/>
  <c r="F78" i="5"/>
  <c r="G78" i="5"/>
  <c r="H78" i="5"/>
  <c r="I78" i="5"/>
  <c r="E79" i="5"/>
  <c r="F79" i="5"/>
  <c r="G79" i="5"/>
  <c r="H79" i="5"/>
  <c r="I79" i="5"/>
  <c r="E80" i="5"/>
  <c r="F80" i="5"/>
  <c r="G80" i="5"/>
  <c r="H80" i="5"/>
  <c r="I80" i="5"/>
  <c r="E81" i="5"/>
  <c r="F81" i="5"/>
  <c r="G81" i="5"/>
  <c r="H81" i="5"/>
  <c r="I81" i="5"/>
  <c r="E82" i="5"/>
  <c r="F82" i="5"/>
  <c r="G82" i="5"/>
  <c r="H82" i="5"/>
  <c r="I82" i="5"/>
  <c r="E83" i="5"/>
  <c r="F83" i="5"/>
  <c r="G83" i="5"/>
  <c r="H83" i="5"/>
  <c r="I83" i="5"/>
  <c r="E84" i="5"/>
  <c r="F84" i="5"/>
  <c r="G84" i="5"/>
  <c r="H84" i="5"/>
  <c r="I84" i="5"/>
  <c r="E85" i="5"/>
  <c r="F85" i="5"/>
  <c r="G85" i="5"/>
  <c r="H85" i="5"/>
  <c r="I85" i="5"/>
  <c r="E86" i="5"/>
  <c r="F86" i="5"/>
  <c r="G86" i="5"/>
  <c r="H86" i="5"/>
  <c r="I86" i="5"/>
  <c r="E87" i="5"/>
  <c r="F87" i="5"/>
  <c r="G87" i="5"/>
  <c r="H87" i="5"/>
  <c r="I87" i="5"/>
  <c r="E88" i="5"/>
  <c r="F88" i="5"/>
  <c r="G88" i="5"/>
  <c r="H88" i="5"/>
  <c r="I88" i="5"/>
  <c r="E89" i="5"/>
  <c r="F89" i="5"/>
  <c r="G89" i="5"/>
  <c r="H89" i="5"/>
  <c r="I89" i="5"/>
  <c r="E90" i="5"/>
  <c r="F90" i="5"/>
  <c r="G90" i="5"/>
  <c r="H90" i="5"/>
  <c r="I90" i="5"/>
  <c r="E91" i="5"/>
  <c r="F91" i="5"/>
  <c r="G91" i="5"/>
  <c r="H91" i="5"/>
  <c r="I91" i="5"/>
  <c r="E92" i="5"/>
  <c r="F92" i="5"/>
  <c r="G92" i="5"/>
  <c r="H92" i="5"/>
  <c r="I92" i="5"/>
  <c r="E93" i="5"/>
  <c r="F93" i="5"/>
  <c r="G93" i="5"/>
  <c r="H93" i="5"/>
  <c r="I93" i="5"/>
  <c r="E94" i="5"/>
  <c r="F94" i="5"/>
  <c r="G94" i="5"/>
  <c r="H94" i="5"/>
  <c r="I94" i="5"/>
  <c r="E95" i="5"/>
  <c r="F95" i="5"/>
  <c r="G95" i="5"/>
  <c r="H95" i="5"/>
  <c r="I95" i="5"/>
  <c r="E96" i="5"/>
  <c r="F96" i="5"/>
  <c r="G96" i="5"/>
  <c r="H96" i="5"/>
  <c r="I96" i="5"/>
  <c r="E97" i="5"/>
  <c r="F97" i="5"/>
  <c r="G97" i="5"/>
  <c r="H97" i="5"/>
  <c r="I97" i="5"/>
  <c r="E98" i="5"/>
  <c r="F98" i="5"/>
  <c r="G98" i="5"/>
  <c r="H98" i="5"/>
  <c r="I98" i="5"/>
  <c r="E99" i="5"/>
  <c r="F99" i="5"/>
  <c r="G99" i="5"/>
  <c r="H99" i="5"/>
  <c r="I99" i="5"/>
  <c r="E100" i="5"/>
  <c r="F100" i="5"/>
  <c r="G100" i="5"/>
  <c r="H100" i="5"/>
  <c r="I100" i="5"/>
  <c r="E101" i="5"/>
  <c r="F101" i="5"/>
  <c r="G101" i="5"/>
  <c r="H101" i="5"/>
  <c r="I101" i="5"/>
  <c r="E102" i="5"/>
  <c r="F102" i="5"/>
  <c r="G102" i="5"/>
  <c r="H102" i="5"/>
  <c r="I102" i="5"/>
  <c r="E103" i="5"/>
  <c r="F103" i="5"/>
  <c r="G103" i="5"/>
  <c r="H103" i="5"/>
  <c r="I103" i="5"/>
  <c r="E104" i="5"/>
  <c r="F104" i="5"/>
  <c r="G104" i="5"/>
  <c r="H104" i="5"/>
  <c r="I104" i="5"/>
  <c r="E105" i="5"/>
  <c r="F105" i="5"/>
  <c r="G105" i="5"/>
  <c r="H105" i="5"/>
  <c r="I105" i="5"/>
  <c r="E106" i="5"/>
  <c r="F106" i="5"/>
  <c r="G106" i="5"/>
  <c r="H106" i="5"/>
  <c r="I106" i="5"/>
  <c r="E107" i="5"/>
  <c r="F107" i="5"/>
  <c r="G107" i="5"/>
  <c r="H107" i="5"/>
  <c r="I107" i="5"/>
  <c r="E108" i="5"/>
  <c r="F108" i="5"/>
  <c r="G108" i="5"/>
  <c r="H108" i="5"/>
  <c r="I108" i="5"/>
  <c r="E109" i="5"/>
  <c r="F109" i="5"/>
  <c r="G109" i="5"/>
  <c r="H109" i="5"/>
  <c r="I109" i="5"/>
  <c r="E110" i="5"/>
  <c r="F110" i="5"/>
  <c r="G110" i="5"/>
  <c r="H110" i="5"/>
  <c r="I110" i="5"/>
  <c r="E111" i="5"/>
  <c r="F111" i="5"/>
  <c r="G111" i="5"/>
  <c r="H111" i="5"/>
  <c r="I111" i="5"/>
  <c r="E112" i="5"/>
  <c r="F112" i="5"/>
  <c r="G112" i="5"/>
  <c r="H112" i="5"/>
  <c r="I112" i="5"/>
  <c r="E113" i="5"/>
  <c r="F113" i="5"/>
  <c r="G113" i="5"/>
  <c r="H113" i="5"/>
  <c r="I113" i="5"/>
  <c r="E114" i="5"/>
  <c r="F114" i="5"/>
  <c r="G114" i="5"/>
  <c r="H114" i="5"/>
  <c r="I114" i="5"/>
  <c r="E115" i="5"/>
  <c r="F115" i="5"/>
  <c r="G115" i="5"/>
  <c r="H115" i="5"/>
  <c r="I115" i="5"/>
  <c r="E116" i="5"/>
  <c r="F116" i="5"/>
  <c r="G116" i="5"/>
  <c r="H116" i="5"/>
  <c r="I116" i="5"/>
  <c r="E117" i="5"/>
  <c r="F117" i="5"/>
  <c r="G117" i="5"/>
  <c r="H117" i="5"/>
  <c r="I117" i="5"/>
  <c r="E118" i="5"/>
  <c r="F118" i="5"/>
  <c r="G118" i="5"/>
  <c r="H118" i="5"/>
  <c r="I118" i="5"/>
  <c r="E119" i="5"/>
  <c r="F119" i="5"/>
  <c r="G119" i="5"/>
  <c r="H119" i="5"/>
  <c r="I119" i="5"/>
  <c r="E120" i="5"/>
  <c r="F120" i="5"/>
  <c r="G120" i="5"/>
  <c r="H120" i="5"/>
  <c r="I120" i="5"/>
  <c r="E121" i="5"/>
  <c r="F121" i="5"/>
  <c r="G121" i="5"/>
  <c r="H121" i="5"/>
  <c r="I121" i="5"/>
  <c r="E122" i="5"/>
  <c r="F122" i="5"/>
  <c r="G122" i="5"/>
  <c r="H122" i="5"/>
  <c r="I122" i="5"/>
  <c r="E123" i="5"/>
  <c r="F123" i="5"/>
  <c r="G123" i="5"/>
  <c r="H123" i="5"/>
  <c r="I123" i="5"/>
  <c r="E124" i="5"/>
  <c r="F124" i="5"/>
  <c r="G124" i="5"/>
  <c r="H124" i="5"/>
  <c r="I124" i="5"/>
  <c r="E125" i="5"/>
  <c r="F125" i="5"/>
  <c r="G125" i="5"/>
  <c r="H125" i="5"/>
  <c r="I125" i="5"/>
  <c r="E126" i="5"/>
  <c r="F126" i="5"/>
  <c r="G126" i="5"/>
  <c r="H126" i="5"/>
  <c r="I126" i="5"/>
  <c r="E127" i="5"/>
  <c r="F127" i="5"/>
  <c r="G127" i="5"/>
  <c r="H127" i="5"/>
  <c r="I127" i="5"/>
  <c r="E128" i="5"/>
  <c r="F128" i="5"/>
  <c r="G128" i="5"/>
  <c r="H128" i="5"/>
  <c r="I128" i="5"/>
  <c r="E129" i="5"/>
  <c r="F129" i="5"/>
  <c r="G129" i="5"/>
  <c r="H129" i="5"/>
  <c r="I129" i="5"/>
  <c r="E130" i="5"/>
  <c r="F130" i="5"/>
  <c r="G130" i="5"/>
  <c r="H130" i="5"/>
  <c r="I130" i="5"/>
  <c r="E131" i="5"/>
  <c r="F131" i="5"/>
  <c r="G131" i="5"/>
  <c r="H131" i="5"/>
  <c r="I131" i="5"/>
  <c r="E132" i="5"/>
  <c r="F132" i="5"/>
  <c r="G132" i="5"/>
  <c r="H132" i="5"/>
  <c r="I132" i="5"/>
  <c r="E133" i="5"/>
  <c r="F133" i="5"/>
  <c r="G133" i="5"/>
  <c r="H133" i="5"/>
  <c r="I133"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2" i="5"/>
  <c r="B1" i="2"/>
  <c r="A1" i="2"/>
</calcChain>
</file>

<file path=xl/sharedStrings.xml><?xml version="1.0" encoding="utf-8"?>
<sst xmlns="http://schemas.openxmlformats.org/spreadsheetml/2006/main" count="7997" uniqueCount="485">
  <si>
    <t>¿Cuál es la edad media de tus alumnos?</t>
  </si>
  <si>
    <t>¿Qué materia(s) impartes o has impartido?</t>
  </si>
  <si>
    <t>¿En qué modalidad has impartido clase?</t>
  </si>
  <si>
    <t>¿Tienes móvil con conexión a Internet?</t>
  </si>
  <si>
    <t>¿Utilizas el móvil para tu actividad docente?</t>
  </si>
  <si>
    <t>¿Utilizas tableta para tu actividad docente?</t>
  </si>
  <si>
    <t>Por favor, describe qué herramientas móviles utilizas en tu actividad docente, y para qué:</t>
  </si>
  <si>
    <t>¿Estarías dispuesto a utilizar tu teléfono móvil PERSONAL como herramienta para tutorizar a los alumnos?</t>
  </si>
  <si>
    <t>¿Estarías dispuesto a utilizar un teléfono móvil CORPORATIVO (de tu colegio, instituto o universidad...) como herramienta para tutorizar a los alumnos?</t>
  </si>
  <si>
    <t>¿Estarías dispuesto a utilizar estas redes sociales para comunicarte con los alumnos? [Facebook]</t>
  </si>
  <si>
    <t>¿Estarías dispuesto a utilizar estas redes sociales para comunicarte con los alumnos? [Whatsapp]</t>
  </si>
  <si>
    <t>¿Estarías dispuesto a utilizar estas redes sociales para comunicarte con los alumnos? [Youtube]</t>
  </si>
  <si>
    <t>¿Estarías dispuesto a utilizar estas redes sociales para comunicarte con los alumnos? [Twitter]</t>
  </si>
  <si>
    <t>¿Estarías dispuesto a utilizar estas redes sociales para comunicarte con los alumnos? [Google +]</t>
  </si>
  <si>
    <t>¿Estarías dispuesto a utilizar estas redes sociales para comunicarte con los alumnos? [LinkedIn]</t>
  </si>
  <si>
    <t>¿Estarías dispuesto a utilizar estas redes sociales para comunicarte con los alumnos? [Instagram]</t>
  </si>
  <si>
    <t>¿Estarías dispuesto a utilizar estas redes sociales para comunicarte con los alumnos? [Soptify]</t>
  </si>
  <si>
    <t>¿Estarías dispuesto a utilizar estas redes sociales para comunicarte con los alumnos? [Tuenti]</t>
  </si>
  <si>
    <t>¿Estarías dispuesto a utilizar estas redes sociales para comunicarte con los alumnos? [Pinterest]</t>
  </si>
  <si>
    <t>¿Estarías dispuesto a utilizar estas redes sociales para comunicarte con los alumnos? [Flickr]</t>
  </si>
  <si>
    <t>¿Consideras importantes los siguientes RIESGOS de utilizar el móvil en los centros escolares? [Acoso (Ciberbullying...)]</t>
  </si>
  <si>
    <t>¿Consideras importantes los siguientes RIESGOS de utilizar el móvil en los centros escolares? [Distracción y pérdida del foco de atención]</t>
  </si>
  <si>
    <t>¿Consideras importantes los siguientes RIESGOS de utilizar el móvil en los centros escolares? [Sobreexposición en internet]</t>
  </si>
  <si>
    <t>¿Consideras importantes los siguientes RIESGOS de utilizar el móvil en los centros escolares? [Dejar de lado recursos ‘tradicionales’, como la lectura o la expresión artística]</t>
  </si>
  <si>
    <t>¿Consideras importantes los siguientes RIESGOS de utilizar el móvil en los centros escolares? [Incompetencia digital del docente (Destreza en el manejo de móviles y aplicaciones)]</t>
  </si>
  <si>
    <t>¿Consideras importantes los siguientes RIESGOS de utilizar el móvil en los centros escolares? [Dificultad para encontrar un consenso entre profesores sobre cómo utilizar el móvil]</t>
  </si>
  <si>
    <t>¿Consideras importantes las siguientes VENTAJAS de utilizar móvil en los centros escolares? [Adaptación a la sociedad y ritmo tecnológico]</t>
  </si>
  <si>
    <t>¿Consideras importantes las siguientes VENTAJAS de utilizar móvil en los centros escolares? [Fines pedagógicos: diccionario, calculadora, brújula u otras aplicaciones.]</t>
  </si>
  <si>
    <t>¿Consideras importantes las siguientes VENTAJAS de utilizar móvil en los centros escolares? [Planificación de tareas]</t>
  </si>
  <si>
    <t>¿Consideras importantes las siguientes VENTAJAS de utilizar móvil en los centros escolares? [Identificar y denunciar casos de acoso]</t>
  </si>
  <si>
    <t>¿Consideras importantes las siguientes VENTAJAS de utilizar móvil en los centros escolares? [Comunicación entre alumnos]</t>
  </si>
  <si>
    <t>¿Consideras importantes las siguientes VENTAJAS de utilizar móvil en los centros escolares? [Comunicación entre profesor y alumno]</t>
  </si>
  <si>
    <t>¿Consideras importantes las siguientes VENTAJAS de utilizar móvil en los centros escolares? [Compartir buenas prácticas]</t>
  </si>
  <si>
    <t>¿Consideras importantes las siguientes VENTAJAS de utilizar móvil en los centros escolares? [Juegos para atraer el interés del alumnado]</t>
  </si>
  <si>
    <t>¿Consideras importantes las siguientes VENTAJAS de utilizar móvil en los centros escolares? [Personalización del aprendizaje por parte del alumno]</t>
  </si>
  <si>
    <t>¿Consideras importantes las siguientes VENTAJAS de utilizar móvil en los centros escolares? [Potenciar la participación del alumnado]</t>
  </si>
  <si>
    <t>¿Consideras importantes las siguientes VENTAJAS de utilizar móvil en los centros escolares? [Tests para obtener retroalimentación del alumnado ]</t>
  </si>
  <si>
    <t>En el centro educativo en el que impartes clase</t>
  </si>
  <si>
    <t>Actualmente no hay una normativa general sobre el uso del móvil en los centros escolares ¿Quién consideras que debería regularlo?</t>
  </si>
  <si>
    <t>Por tu experiencia ¿Cuál consideras que es la edad apropiada para dar un teléfono con Internet a un niño?</t>
  </si>
  <si>
    <t>Los datos de este cuestionario podrán ser tratados ANONIMAMENTE para la investigación</t>
  </si>
  <si>
    <t>Grupo 3</t>
  </si>
  <si>
    <t>Universidad</t>
  </si>
  <si>
    <t>Comunidad de Madrid</t>
  </si>
  <si>
    <t>Hombre</t>
  </si>
  <si>
    <t>Tecnología, Informática</t>
  </si>
  <si>
    <t>Presencial, Online, Mixta</t>
  </si>
  <si>
    <t>Sí</t>
  </si>
  <si>
    <t>No</t>
  </si>
  <si>
    <t>Sí, pero solo durante la jornada laboral y el periodo</t>
  </si>
  <si>
    <t>Totalmente en desacuerdo</t>
  </si>
  <si>
    <t>De acuerdo</t>
  </si>
  <si>
    <t>Totalmente de acuerdo</t>
  </si>
  <si>
    <t>El móvil puede utilizarse en los descansos, El uso del móvil está prohibido al profesorado</t>
  </si>
  <si>
    <t>Ministerio de Educación</t>
  </si>
  <si>
    <t>Grupo 1</t>
  </si>
  <si>
    <t>No soy profesor</t>
  </si>
  <si>
    <t>Mujer</t>
  </si>
  <si>
    <t>Música</t>
  </si>
  <si>
    <t>Presencial</t>
  </si>
  <si>
    <t>NA (No he ejercido como docente)</t>
  </si>
  <si>
    <t>En desacuerdo</t>
  </si>
  <si>
    <t>El uso del móvil está prohibido al alumnado</t>
  </si>
  <si>
    <t>Comunidad autónoma</t>
  </si>
  <si>
    <t>Tamara González Fernádez</t>
  </si>
  <si>
    <t>Primaria</t>
  </si>
  <si>
    <t>Región de Murcia</t>
  </si>
  <si>
    <t>Ni de acuerdo ni en desacuerdo</t>
  </si>
  <si>
    <t>Otros ...</t>
  </si>
  <si>
    <t>No debe estar regulado</t>
  </si>
  <si>
    <t>Raúl Satorre Moreno</t>
  </si>
  <si>
    <t>Secundaria</t>
  </si>
  <si>
    <t>Comunidad Valenciana</t>
  </si>
  <si>
    <t>Educación física</t>
  </si>
  <si>
    <t>móvil, tableta electrónica y ordenador.</t>
  </si>
  <si>
    <t>Sí, siempre</t>
  </si>
  <si>
    <t>El móvil puede utilizarse en los descansos</t>
  </si>
  <si>
    <t>Rosa María Vicén Ferrer</t>
  </si>
  <si>
    <t>Aragón</t>
  </si>
  <si>
    <t>Matemáticas, Lengua y literatura, Geografía e historia, Educación plástica, Biología y geología</t>
  </si>
  <si>
    <t>Ordenador, pizarra digital para desarrollar contenidos y actividades didácticas.</t>
  </si>
  <si>
    <t>Centro escolar</t>
  </si>
  <si>
    <t>César Ramos García</t>
  </si>
  <si>
    <t>Grupo 2</t>
  </si>
  <si>
    <t>Andalucía</t>
  </si>
  <si>
    <t>Informática</t>
  </si>
  <si>
    <t>Utilizo iSeneca para pasar lista en clase. También tengo iDoceo en el Ipad para tener un control de notas de todas las actividades que realizamos. Con los alumnos de 2º de bachillerato utilizamos appInventor.</t>
  </si>
  <si>
    <t>Laura Zapata Tormes</t>
  </si>
  <si>
    <t>Tecnología, Matemáticas, Lengua y literatura, Idiomas, Educación plástica, Educación física</t>
  </si>
  <si>
    <t>Tableta para realizar actividades de lectura con códigos QR. Móvil para contactar con otros compañeros y compartir archivos y documentos.</t>
  </si>
  <si>
    <t>Cristina Campos Rodríguez</t>
  </si>
  <si>
    <t>La Rioja</t>
  </si>
  <si>
    <t>Otras ...</t>
  </si>
  <si>
    <t>Apps para trabajar la atención, desarrollo del lenguaje y adquisición de vocabulario.</t>
  </si>
  <si>
    <t>El móvil puede utilizarse en los descansos, El uso del móvil está prohibido al alumnado</t>
  </si>
  <si>
    <t>M. Carmen Martínez Carreras</t>
  </si>
  <si>
    <t>Matemáticas, Lengua y literatura</t>
  </si>
  <si>
    <t>Principalmente el móvil, para transmitir mensajes por medio de WhatssApp, lectura de QR y búsquedas en Internet.</t>
  </si>
  <si>
    <t>Profesor</t>
  </si>
  <si>
    <t>Pamela Callejas Álvarez</t>
  </si>
  <si>
    <t>Fuera de España</t>
  </si>
  <si>
    <t>Matemáticas, Lengua y literatura, Geografía e historia, Otras ...</t>
  </si>
  <si>
    <t xml:space="preserve">Son niños de siete años, por lo tanto para trabajar con las aplicaciones en los iPads se requiere de bastante tutorización e introducción. 
Utilizo Story robots para la práctica de distintos temas de matemáticas, juegos, operaciones, problemas, etc.
Para la lectura y escritura utilizo la aplicación del Raz Kids, es una licencia Americana para incrementar el nivel de lectura comprensiva, pronunciación, atención, etc. También aplicaciones para los sonidos de fonogramas. (El colegio es de inmersión total al inglés, por lo tanto todas las materias las imparto en ese idioma.)
Utilizo edmodo para evaluaciones y trabajo cooperativo en clases. 
Trabajo con Class dojo para la comunicación con padres de familia sobre temas más informales que el correo electrónico. Eventos próximos en el Colegio. Comparto fotos y trabajo el comportamiento a través de un avatar que cada estudiante crea. </t>
  </si>
  <si>
    <t>Sí, pero solo durante la jornada laboral y el periodo lectivo</t>
  </si>
  <si>
    <t>El uso del móvil está prohibido al alumnado, El uso del móvil está prohibido al profesorado</t>
  </si>
  <si>
    <t>Lorena Garrido García</t>
  </si>
  <si>
    <t>Extremadura</t>
  </si>
  <si>
    <t>Fundamentalmente utilizo herramientas de mensajería (correo electrónico, Whatsap) para estar en contacto con otros compañeros y, desde el móvil, sólo herramientas de búsqueda de información (google) en algún caso concreto.</t>
  </si>
  <si>
    <t>Miguel Alfredo Alfonso Zaragoza</t>
  </si>
  <si>
    <t>Whatsapp para comunicarme con el resto de docentes y Idoceo en la tablet como cuaderno del profesor.</t>
  </si>
  <si>
    <t>María Isabel Lora Martín</t>
  </si>
  <si>
    <t xml:space="preserve">iSéneca, Kahoot, aplicaciones de office... </t>
  </si>
  <si>
    <t>Eduardo Fernández Serrano</t>
  </si>
  <si>
    <t>Matemáticas, Lengua y literatura, Idiomas</t>
  </si>
  <si>
    <t>Carmen Díaz Periáñez</t>
  </si>
  <si>
    <t>Móvil, para planificar mis tareas a través de calendarios, como medio de comunicación con las familias y compañeros docentes a través de la App Rayuela. (Plataforma educativa extremeña)</t>
  </si>
  <si>
    <t>Silvia Sierra</t>
  </si>
  <si>
    <t>Matemáticas, Lengua y literatura, Idiomas, Religión, Educación plástica</t>
  </si>
  <si>
    <t>Tablet y portátil personal para organización y visualización de materiales en el aula.</t>
  </si>
  <si>
    <t>Laura García Miravalles</t>
  </si>
  <si>
    <t>Matemáticas, Lengua y literatura, Geografía e historia, Educación plástica</t>
  </si>
  <si>
    <t>Sobretodo la aplicación de WhatsApp para comunicarnos aspectos importantes del CRA. Al estar formado por 4 escuelas diferentes, es la manera de estar todos comunicados, hablamos sobre actividades, talleres, fechas de claustros, excursiones, etc...</t>
  </si>
  <si>
    <t>Mª Gloria Egea García</t>
  </si>
  <si>
    <t>Class dojo, wassap</t>
  </si>
  <si>
    <t>Patricia Vidal Cabello</t>
  </si>
  <si>
    <t>Google drive para compartir documentos con los compañeros, calendario para planificar reuniones, cursos, claustros...</t>
  </si>
  <si>
    <t>Aitziber Egozcue Iraceburu</t>
  </si>
  <si>
    <t>Comunidad Foral de Navarra</t>
  </si>
  <si>
    <t>Laura Arnedo Moreno</t>
  </si>
  <si>
    <t>Idiomas</t>
  </si>
  <si>
    <t>comunicación por whassap, videos de youtube.</t>
  </si>
  <si>
    <t>Rubén Vicente Zamora Gómez</t>
  </si>
  <si>
    <t>Geografía e historia, Otras ...</t>
  </si>
  <si>
    <t>Plataformas de eLearning como Moodle, juegos como Kahoot,...</t>
  </si>
  <si>
    <t>Ignacio Ruiz Guzmán</t>
  </si>
  <si>
    <t>Física y química, Biología y geología</t>
  </si>
  <si>
    <t>Hasta el momento no he tenido la ocasión de utilizar herramientas móviles</t>
  </si>
  <si>
    <t>Sonia Molina Gutiérrez</t>
  </si>
  <si>
    <t>Móvil</t>
  </si>
  <si>
    <t>El móvil puede utilizarse en todo momento, El uso del móvil está prohibido al alumnado</t>
  </si>
  <si>
    <t>Marina Giraldo Jiménez</t>
  </si>
  <si>
    <t>Lengua y literatura, Idiomas</t>
  </si>
  <si>
    <t>Ipad: cuaderno del profesor; ordenador portátil: elaboración de actividades, control del alumnado, etc.</t>
  </si>
  <si>
    <t>Elena Berges Borque</t>
  </si>
  <si>
    <t>Música, Informática, Matemáticas, Lengua y literatura, Geografía e historia, Educación plástica, Educación física, Biología y geología, Otras ...</t>
  </si>
  <si>
    <t>Marcos Bastián Rodríguez</t>
  </si>
  <si>
    <t>Asturias</t>
  </si>
  <si>
    <t>Solamente portátiles. Generalmente para visualizar grabaciones realizadas en el gimnasio.</t>
  </si>
  <si>
    <t>Alejandro Oliván Senz</t>
  </si>
  <si>
    <t>Silvia Escartín Alberuela</t>
  </si>
  <si>
    <t>Otros</t>
  </si>
  <si>
    <t>Rosa María Díaz Periáñez</t>
  </si>
  <si>
    <t xml:space="preserve">En mi actividad docente utilizo el móvil para acceder a Rayuela una plataforma para la completa gestión y comunicación de los centros de Extremadura. A través de dicha plataforma puedo comunicarme con el resto de compañeros así como con las familias indicando las faltas de asistencia, las tareas a realizar o las calificaciones de trabajos y exámenes. Con esta herramienta también puedo acceder a mi horario, consultar información de los alumnos y del centro así como establecer sus calificaciones en las diferentes evaluaciones. </t>
  </si>
  <si>
    <t>Eva García Berzal</t>
  </si>
  <si>
    <t>Presencial, Online</t>
  </si>
  <si>
    <t>Dinka Cherkezova Boneva</t>
  </si>
  <si>
    <t>El Whatsapp para comunicarme con los compañeros y la madre colaboradora. ClassDojo para informar a los padres sobre los logros de sus hijos.</t>
  </si>
  <si>
    <t>El móvil puede utilizarse en todo momento, El móvil puede utilizarse en los descansos, El uso del móvil está prohibido al alumnado</t>
  </si>
  <si>
    <t>Javier Serantes Asenjo</t>
  </si>
  <si>
    <t>Canarias</t>
  </si>
  <si>
    <t>Matemáticas, Lengua y literatura, Idiomas, Educación física</t>
  </si>
  <si>
    <t>Presencial, Mixta</t>
  </si>
  <si>
    <t>Idoceo para gestión de notas y demás
Edebe ON para visualizar los contenidos de los libros digitales
DeciOM para controlar el volumen de las clases.</t>
  </si>
  <si>
    <t>Geografía e historia</t>
  </si>
  <si>
    <t>He utilizado el móvil para una actividad en Instagram y para el Kahoot y la tablet para mi cuaderno del profesor y el seguimiento de las clases.</t>
  </si>
  <si>
    <t>Nadia Ceache Castillón</t>
  </si>
  <si>
    <t>Class Dojo, para motivar a los alumnos y llevar a cabo un sistema de recompensa mediante puntos.
Visual Timer, reloj de cuenta atrás para que los alumnos vean cuánto falta para terminar la actividad.
AraWord, en alumnos con autismo o dificultades de comunicación para poder realizar una comunicación adecuada y adaptada a sus necesidades.
Kahoot, para realizar tests y ejercicios de evaluación.</t>
  </si>
  <si>
    <t>Daniel Perea Merino</t>
  </si>
  <si>
    <t>Matemáticas, Idiomas, Otras ...</t>
  </si>
  <si>
    <t>Testmoz, nearpod, kahoot, quizziz, google doc, powerpoint, dropbox, google classroom.</t>
  </si>
  <si>
    <t>Ana Belén Pérez Liria</t>
  </si>
  <si>
    <t>Matemáticas, Lengua y literatura, Otras ...</t>
  </si>
  <si>
    <t>Soy maestra de infantil principalmente, y con ellos no he utilizado nunca los móviles, este año estoy en Primero de Primaria y tampoco veo oportuno utilizar los móviles con ellos.</t>
  </si>
  <si>
    <t>Ester Noguera Molinero</t>
  </si>
  <si>
    <t>María José Castro Valencia</t>
  </si>
  <si>
    <t>Galicia</t>
  </si>
  <si>
    <t>Matemáticas, Idiomas</t>
  </si>
  <si>
    <t>No he ejercido como profesor. Tan solo prácticas donde no se permitian estos dispositivos</t>
  </si>
  <si>
    <t xml:space="preserve">Beatriz Domínguez Martínez </t>
  </si>
  <si>
    <t xml:space="preserve">Aunque no haya ejercido mi actividad profesional aún, considero la utilización móvil básica tanto para los alumnos como para nosotros los docentes. Utilizaría diferentes aplicaciones para el seguimiento del proceso del alumnado, uso de redes sociales con fines académicos, para trabajar por medio de un campus virtual, aplicaciones de juego online, etc. Creo que el móvil es la herramienta más cercana a ellos en su vida diaria, y que más controlan y presente tienen actualmente, y que podría, por ello, motivarles en su proceso de aprendizaje a través de su uso. Ahora, creo absolutamente necesario un seguimiento continuo de su actividad con esta herramienta, así como enseñarles cuáles son los límites de su manipulación en las aulas. </t>
  </si>
  <si>
    <t>MªSoledad Benlloch Navarro</t>
  </si>
  <si>
    <t>Biología y geología</t>
  </si>
  <si>
    <t>Google Calendar, google docs, socrative, educalab y otras aplicaciones relacionadas con la asignatura</t>
  </si>
  <si>
    <t>MARIELA FERNANDEZ SUAREZ</t>
  </si>
  <si>
    <t>WORD, CORREO ELECTRONICO, BLOGS, SLIDESHARE</t>
  </si>
  <si>
    <t>María Belén Contreras Jaén</t>
  </si>
  <si>
    <t>Sergio Ríos Olivas</t>
  </si>
  <si>
    <t>No he ejercido como docente</t>
  </si>
  <si>
    <t>Oscar Rodrigo Martín</t>
  </si>
  <si>
    <t>Tecnología, Informática, Matemáticas, Física y química</t>
  </si>
  <si>
    <t>Whatsapp: Comunicación síncrona entre compañeros del departamento.
Chrome: Búsqueda de información e imágenes de interés.
Youtube: Aprender con videotutoriales de procesos tecnológicos,...
Gmail: Comunicación asíncrona entre tutores y cargos directivos del centro.
Calculadora: Cálculos básicos (notas, medias, otras...)
Calendario y Agenda: Anotaciones de entregas de trabajos, exámenes
Itaca: Aplicación web de consellería de educación para pasar lista de alumnado, comunicar incidencias a las famílias, introducir calificaciones, listín telefónico de alumnado,...
Juegos didácticos: Para gamificar los contenidos de la asignatura (novedad)</t>
  </si>
  <si>
    <t>El móvil puede utilizarse en todo momento</t>
  </si>
  <si>
    <t>José Alejandro Brescia Sellés</t>
  </si>
  <si>
    <t xml:space="preserve">Con el dispositivo móvil se pasa lista diariamente y se accede a los datos personales del alumnado para las acciones tutoriales. También, es una herramienta de comunicación entre los compañeros del Equipo Docente y con el Equipo Directivo del Centro. También, de manera paralela, utilizo el iPad y su aplicación iDoceo para realizar labores de recogida de datos y control de las sesiones, herramienta que sustituye al tradicional Cuaderno del Profesor, y que permite almacenar sesiones, imágenes, datos del alumnado, acceder rápidamente a rúbricas, estándares, criterios, contenidos de otras asignaturas y un largo etcétera de posibilidades. </t>
  </si>
  <si>
    <t>Cristina Cachazo Jiménez</t>
  </si>
  <si>
    <t>Música, Educación plástica</t>
  </si>
  <si>
    <t>Alberto Hernández Folgado</t>
  </si>
  <si>
    <t>Jesús Molina Gutiérrez</t>
  </si>
  <si>
    <t>Matemáticas, Lengua y literatura, Geografía e historia, Educación plástica, Educación física</t>
  </si>
  <si>
    <t>BynApp, comunicación con la familia.</t>
  </si>
  <si>
    <t>Miguel Ángel Martínez Egea</t>
  </si>
  <si>
    <t>Matemáticas, Física y química, Biología y geología, Otras ...</t>
  </si>
  <si>
    <t>Lucía Pérez Carrión</t>
  </si>
  <si>
    <t>Castilla y León</t>
  </si>
  <si>
    <t>Matemáticas, Geografía e historia, Biología y geología</t>
  </si>
  <si>
    <t>Gmail, Drive, whatsApp, Google Calendar, etc..</t>
  </si>
  <si>
    <t>Pilar García Mur</t>
  </si>
  <si>
    <t>Música, Lengua y literatura, Geografía e historia</t>
  </si>
  <si>
    <t>Idoceo= Control alumnos, notas, observaciones, padlet=Tableros cooperativos, presentación tema, drive= para todo, go conqr= Creación de mapas, explicaciones, esquemas, fichas para vocabulario, Edmodo= comunicación, compartir videos, encuestas, controles, etc., Plickers= evaluación, Zip grade= evaluación...y muchas más</t>
  </si>
  <si>
    <t>Raul Hervás Varea</t>
  </si>
  <si>
    <t>Castilla La Mancha</t>
  </si>
  <si>
    <t>Presentaciones online, Google drive... para compartir doc y presentar el temario.</t>
  </si>
  <si>
    <t>María Raquel Fructuoso Martínez</t>
  </si>
  <si>
    <t>Matemáticas, Geografía e historia, Idiomas</t>
  </si>
  <si>
    <t>calendario
correo electrónico
whatsapp
Aplicaciones de ingles, como el traductor, duolingo.</t>
  </si>
  <si>
    <t>Rosa Vitaller</t>
  </si>
  <si>
    <t>Formación profesional</t>
  </si>
  <si>
    <t>Correo electrónico, agenda, traductor,  Evenote, Internet</t>
  </si>
  <si>
    <t xml:space="preserve">Erika Castán Laborda </t>
  </si>
  <si>
    <t>Música, Matemáticas, Lengua y literatura, Geografía e historia, Educación plástica, Otras ...</t>
  </si>
  <si>
    <t>Cristián Pérez Bermúdez</t>
  </si>
  <si>
    <t>Matemáticas</t>
  </si>
  <si>
    <t>Ana María Teban López</t>
  </si>
  <si>
    <t>Juan tarragual Tomey</t>
  </si>
  <si>
    <t>Matemáticas, Lengua y literatura, Idiomas, Educación plástica, Educación física, Otras ...</t>
  </si>
  <si>
    <t>Carmen Lobo Figueroa</t>
  </si>
  <si>
    <t>Correo electrónico para comunicarme con mis compañeros/as</t>
  </si>
  <si>
    <t>Antonia Mateos Delgado</t>
  </si>
  <si>
    <t>Lengua y literatura</t>
  </si>
  <si>
    <t>Online</t>
  </si>
  <si>
    <t>iseneca, drae, youtube, blogs de lengua y literatura, entre otras,  para la búsqueda de información y completar contenidos.</t>
  </si>
  <si>
    <t>Juan Ramon Perez Marquez</t>
  </si>
  <si>
    <t>Additio app, kahoot, estiramientos app, spotify</t>
  </si>
  <si>
    <t>José María Redondo Gallardo</t>
  </si>
  <si>
    <t>Portátil, soy profesor de electricidad, lo necesito para aplicaciones informáticas y software utilizado en mi sector</t>
  </si>
  <si>
    <t>Silvia Ferrando Viana</t>
  </si>
  <si>
    <t>Matemáticas, Lengua y literatura, Idiomas, Educación física, Otras ...</t>
  </si>
  <si>
    <t>Ninguna</t>
  </si>
  <si>
    <t>Ana Belén Gracia García</t>
  </si>
  <si>
    <t>Lengua y literatura, Educación plástica, Educación física, Otras ...</t>
  </si>
  <si>
    <t>Plataformas como Alexia,el correo del colegio...</t>
  </si>
  <si>
    <t>Soy maestra de infantil y en mi centro no disponemos de dispositivos móviles para esta edad.</t>
  </si>
  <si>
    <t>BELEN LOPEZ SANCHEZ</t>
  </si>
  <si>
    <t>APP SÉNECA (PONER FALTAS), KAHOOT.IT (HACER CUESTIONARIOS A LOS ALUMNOS)</t>
  </si>
  <si>
    <t>Paula Martínez Pertinez</t>
  </si>
  <si>
    <t>Tatiana Vegas Trani</t>
  </si>
  <si>
    <t>Alejandra García Gago</t>
  </si>
  <si>
    <t>Edmodo, YouTube, iSeneca, Prezi, DRAE, Canva, Wattpad...</t>
  </si>
  <si>
    <t>Fulgencio Sánchez Gimenez</t>
  </si>
  <si>
    <t>Kahoot: Mejorar la motivación de mis estudiantes
Mindomo: Realización de mapas conceptuales para resumen de contenidos de unidad
Schoology: LMS de trabajo
Issuu: Materiales en formato digital
Hangouts: Tutorización en la enseñanza online mediante videoconferencias</t>
  </si>
  <si>
    <t xml:space="preserve">Nuria Vera García </t>
  </si>
  <si>
    <t>Matemáticas, Lengua y literatura, Geografía e historia, Idiomas, Educación plástica, Biología y geología</t>
  </si>
  <si>
    <t>Pizarra digital, aula de informática , rincones en El aula con accesos a internet , etc</t>
  </si>
  <si>
    <t>Miguel Perera Caído</t>
  </si>
  <si>
    <t>Música, Matemáticas, Lengua y literatura, Geografía e historia, Educación física</t>
  </si>
  <si>
    <t>Alberto Jesús Ferreño Sánchez</t>
  </si>
  <si>
    <t>Música, Matemáticas, Lengua y literatura</t>
  </si>
  <si>
    <t>Additio para gestionar la clase, así como para la asistencia y notas, es más cómodo que un cuaderno.</t>
  </si>
  <si>
    <t>Miriam FoncillasClavero</t>
  </si>
  <si>
    <t>El uso del móvil está prohibido al alumnado, Otros ...</t>
  </si>
  <si>
    <t>Ana Manrique Barrachina</t>
  </si>
  <si>
    <t>Itaca y kahoot</t>
  </si>
  <si>
    <t>Mónica del Pozo Rodríguez</t>
  </si>
  <si>
    <t>Matemáticas, Lengua y literatura, Educación plástica, Otras ...</t>
  </si>
  <si>
    <t>móvil y tablets para conectar con la pizarra digital y explicar los contenidos, actividades, juegos que preparo en casa.
A traves del móvil me conecto a classdojo para asignar los puntos tantos positivos como negativos que se merecen en función de lo que trabajan o no y de su comportamiento.
Mediante las tablets los alumnos se conectan a páginas para realizar actividades virtuales y juegos.</t>
  </si>
  <si>
    <t>FLORINA BURUIANA GAVRILA</t>
  </si>
  <si>
    <t>Geografía e historia, Idiomas</t>
  </si>
  <si>
    <t xml:space="preserve">MOVIL - Comunicación con compañeros. 
Tablet- Google Drive, Correo, Google Classroom, </t>
  </si>
  <si>
    <t>Ángel Pinilla Torres</t>
  </si>
  <si>
    <t>Matemáticas, Lengua y literatura, Educación física</t>
  </si>
  <si>
    <t>WhatsApp para comunicación con el equipo docente.
ClassDojo para comunicarme con las familias.
Blog para enviar recursos educativos.
Laboratorios virtuales de Lengua y Matemáticas para un aprendizaje adaptativo de los alumnos</t>
  </si>
  <si>
    <t>Sergio Santamaría Pajares</t>
  </si>
  <si>
    <t>País Vasco</t>
  </si>
  <si>
    <t>Additio como cuaderno digital. Classroom de Google para organizar tareas y evaluarlas.</t>
  </si>
  <si>
    <t>El móvil puede utilizarse en todo momento, Otros ...</t>
  </si>
  <si>
    <t>Margarita Machín Jiménez</t>
  </si>
  <si>
    <t>Buscar información, contestar en los foros, subir presentaciones, etc.</t>
  </si>
  <si>
    <t>Rocío Delgado Torres</t>
  </si>
  <si>
    <t>La agenda, para anotar fechas importantes, como excursiones o reuniones con padres o compañeros y el whatsapp para comunicarme con los compañeros en horario no lectivo.</t>
  </si>
  <si>
    <t>RUBEN VICENTE LORENZO</t>
  </si>
  <si>
    <t>CLASS DOJO ECONOMÍA DE FICHAS, PLICKERS CUESTIONARIOS...</t>
  </si>
  <si>
    <t>Mercedes de la Plaza Hernández</t>
  </si>
  <si>
    <t>Utilizo mi smartphone sobretodo con la aplicación Séneca tanto para el control diario de asistencia del alumnado a clase,  para evaluar su progreso día a día y para las evaluaciones. Además utilizo algunas aplicaciones en tablet o móvil para el diseño de actividades TIC: Aurasma (realidad aumentada), presentaciones Prezi, vídeos Powtoon, etc.</t>
  </si>
  <si>
    <t>JACOB CARRETERO SÁNCHEZ</t>
  </si>
  <si>
    <t>PDI</t>
  </si>
  <si>
    <t>Eva Casas de la Morena</t>
  </si>
  <si>
    <t>Algunas de las aplicaciones que utilizo con mis estudiantes para hacer diferentes actividades en el aula son Plickers, Kahoot, Schoology, Quizlet, Socrative, Edmodo, Nearpod, Classroom, Aurasma, SketchNote, etc. 
También utilizo una gran cantidad de aplicaciones específicas para la enseñanza y el aprendizaje de inglés, español y francés, al igual que tengo una variedad de diccionarios online y traductores. 
Además, uso la aplicación de mi colegio para llevar un control de las notas de los estudiantes, agenda, comunicados, mensajes, tutorías, etc.
Por otro lado, utilizo herramientas simples para apoyar mis lecciones como dados digitales, temporizadores, ruletas para elegir a los estudiantes, medidor del sonido, herramientas para elegir temas de debate / actividades / preguntas al azar, etc.</t>
  </si>
  <si>
    <t>Eva María Rivas Ojanguren</t>
  </si>
  <si>
    <t>Mixta</t>
  </si>
  <si>
    <t>Móvil y/o tablet para acceso a Moodle, Kahoot, videos y simuladores principalmente</t>
  </si>
  <si>
    <t>MARTA GONZÁLEZ CAMBA</t>
  </si>
  <si>
    <t>pdi</t>
  </si>
  <si>
    <t>Laura Díaz Raña</t>
  </si>
  <si>
    <t>Música, Matemáticas, Lengua y literatura, Religión, Educación plástica</t>
  </si>
  <si>
    <t>Utilizo el ordenador con conexión a internet.</t>
  </si>
  <si>
    <t>Verónica Mostazo Moreno</t>
  </si>
  <si>
    <t>Biología y geología, Otras ...</t>
  </si>
  <si>
    <t>iSeneca (información para las familias, ausencias, comunicación con las familias) y Additio (cuaderno de clases, evaluación vía rúbricas). Excepcionalmente otras, pero esas a diario.</t>
  </si>
  <si>
    <t>Raquel Barberá Agost</t>
  </si>
  <si>
    <t>Matemáticas, Lengua y literatura, Educación plástica, Educación física, Otras ...</t>
  </si>
  <si>
    <t>iDoceo y sus complementos para la gestión de aula.
Nearpod para crear las lecciones
Classroom para compartir los recursos con mi alumnado, asignar tareas, crear notas...
Socrative para realizar concursos por equipos
Kahoot! para saber sus conocimientos previos a cerca de una temática y para "repasar" antes de un examen.
Explain Everything para genera videos (por parte de los alumnos) con los contenidos a trabajar.
YouTube para colgar los vídeos que ellos crean cada semana contando el libro que se hayan leído -Booktubers-
Classcraft para gamificar el aula
iMovie para editar los vídeos que ellos me envían
ScrachJr para introducir la programación en el aula
Pic Collage para crear murales temáticos o portadas de trabajos
EDpuzzle para introducir vídeos explicativos de determinados contenidos y comprobar el grado de adquisición de los mismos
Google Drive para compartir archivos digitales
Google Fortos para compartir vídeos 
Pinterest para buscar recursos
Evernote para almacenar recursos y gestionar contenidos
Pocket para gestionar contenidos "de forma temporal"
Edubook para acceder a los libros de texto digitales</t>
  </si>
  <si>
    <t xml:space="preserve">Utilizo principalmente aplicaciones como Seneca y Pasen. Con la primera, se lleva el control de asistencia del alumno, calificaciones, conocimiento de partes, incidencias y mensajes del instituto. Con respecto a Pasen permite al docente estar en contacto con la familia e informarle sobre sus ultimas notas o faltas de asistencia. </t>
  </si>
  <si>
    <t>Mª Isabel Martínez camacho</t>
  </si>
  <si>
    <t>María Jesús Gómez Martínez</t>
  </si>
  <si>
    <t>Matemáticas, Lengua y literatura, Idiomas, Educación plástica</t>
  </si>
  <si>
    <t>No utilizo ninguna herramienta móvil.</t>
  </si>
  <si>
    <t>José Antonio Bolívar Díaz</t>
  </si>
  <si>
    <t>whatsapp para comunicación con compañeros, EDMODO aula virtual, consulta en Internet, realización de vídeos/fotos</t>
  </si>
  <si>
    <t>Antonio Manuel Fernández Algaba</t>
  </si>
  <si>
    <t>Informática, Otras ...</t>
  </si>
  <si>
    <t>ASIA (App del centro para los profesores para pasar lista) Kahoot!</t>
  </si>
  <si>
    <t>Amaia Irurita Iraizoz</t>
  </si>
  <si>
    <t>Elisa López García</t>
  </si>
  <si>
    <t>Utilizo mi dispositivo personal para crear material audiovisual que posteriormente edito y utilizo en mis clases. Es muy motivador para mí y para el alumnado, en especial en aquellas sesiones en las que revisamos su propia ejecución de tareas.</t>
  </si>
  <si>
    <t>Verónica Sánchez Fernández</t>
  </si>
  <si>
    <t>Patricia Rabal Caballero</t>
  </si>
  <si>
    <t>María del Mar Vega Pulgarín</t>
  </si>
  <si>
    <t>Música, Matemáticas, Otras ...</t>
  </si>
  <si>
    <t>Ninguna, sólo utilizo internet y la pizarra digital</t>
  </si>
  <si>
    <t>María de los Ángeles Gil Jiménez</t>
  </si>
  <si>
    <t>Informática, Matemáticas, Lengua y literatura, Geografía e historia, Idiomas, Física y química, Biología y geología</t>
  </si>
  <si>
    <t>Para contactar con alumnos y para presentaciones del temario</t>
  </si>
  <si>
    <t>Yasmina Rincón Ortiz</t>
  </si>
  <si>
    <t>Wilson Cevallos Avilés</t>
  </si>
  <si>
    <t>Informática, Matemáticas, Otras ...</t>
  </si>
  <si>
    <t>Teléfono móvil, tablet, computador portátil</t>
  </si>
  <si>
    <t>MJOSÉ RODRÍGUEZ MONTOYA</t>
  </si>
  <si>
    <t>iSéneca para pasar lista de asistencía y justificar faltas de mi tutoría, whatsapp para comunicarme con los alumnos de segundo de bachillerato, pasarles actividades (solo en 2 de bachillerato porque los conozco, son responsables y se que no van a utilizar mi número personal para otros fines), kahoot para realizar concursos y repasar contenidos</t>
  </si>
  <si>
    <t>Jennifer López Gómez</t>
  </si>
  <si>
    <t>Presencial, NA (No he ejercido como docente)</t>
  </si>
  <si>
    <t>Mª Loreto Alonso Zafra</t>
  </si>
  <si>
    <t>Fernando Julio Martín Satué</t>
  </si>
  <si>
    <t>Teléfono móvil en la asignatura de Botánica Agronómica para el acceso a contenidos con las aplicaciones ArbolApp y Pl@nnet para la identificación de especies botánicas en el entorno del Centro Educativo.</t>
  </si>
  <si>
    <t>Arantxa Casnova Conde</t>
  </si>
  <si>
    <t>Matemáticas, Lengua y literatura, Geografía e historia, Religión, Educación plástica</t>
  </si>
  <si>
    <t>Marta Polo Jiménez</t>
  </si>
  <si>
    <t>Matemáticas, Lengua y literatura, Geografía e historia, Idiomas, Biología y geología</t>
  </si>
  <si>
    <t>NS / NC</t>
  </si>
  <si>
    <t>Juan Corcuera gonzález de Garay</t>
  </si>
  <si>
    <t>Matemáticas, Lengua y literatura, Geografía e historia, Educación física</t>
  </si>
  <si>
    <t>Lidia Espino Caldito</t>
  </si>
  <si>
    <t>Samuel García Rubí</t>
  </si>
  <si>
    <t>Class Dojo para el control de la evolución del alumnado y el contacto con las familias</t>
  </si>
  <si>
    <t>Alejandro Ordaz Tramoyeres</t>
  </si>
  <si>
    <t xml:space="preserve">Utilizo aplicaciones que me permiten abrir documentos en línea en formato doc y PDF. Asimismo, utilizo herramientas móviles como la cámara y el micrófono para grabar determinadas situaciones y explicaciones. Del mismo, en mi actividad docente utilizo a diario la aplicación ClassDojo para controlar el comportamiento de mi alumnado. </t>
  </si>
  <si>
    <t>Idiomas, Educación plástica, Educación física, Otras ...</t>
  </si>
  <si>
    <t xml:space="preserve">Correo electrónico, aplicaciones destinadas a alguna actividad determinada. </t>
  </si>
  <si>
    <t>Rodrigo Faunes Correa</t>
  </si>
  <si>
    <t>Tecnología, Informática, Matemáticas, Geografía e historia, Religión, Física y química, Otras ...</t>
  </si>
  <si>
    <t>en las clases de historia, participamos como escuela en un proyecto de desarrollo móvil a través de etiquetas QR y geolocalización, en geografía para determinar la localización de hitos geográficos, en tecnología se ocupan tabletas para el desarrollo de encuestas on-line.</t>
  </si>
  <si>
    <t>El móvil puede utilizarse en todo momento, El móvil puede utilizarse en los descansos</t>
  </si>
  <si>
    <t>Álvaro Rolín Amado</t>
  </si>
  <si>
    <t>Matemáticas, Educación física</t>
  </si>
  <si>
    <t>Utilizo el móvil y la aplicación whatsapp para estar informados y conectados entre los compañeros de nivel y el equipo directivo para cualquier asunto que compete el ámbito educativo.</t>
  </si>
  <si>
    <t>María Moreno Arenaz</t>
  </si>
  <si>
    <t>Educación física, Otras ...</t>
  </si>
  <si>
    <t>Sobretodo utilizo la tableta. El principal uso es organizativo.
Los recursos de mi centro en materia tecnológica son algo escasos. La tableta es personal pero intento que mis alumnos también lo utilicen en la medida de lo posible a través de diferentes aplicaciones. Ya no lo ven como algo raro, si no como algo totalmente normalizado.</t>
  </si>
  <si>
    <t>Andrés Tovar Franco</t>
  </si>
  <si>
    <t>La plataforma Rayuela como modo de comunicación, así como google Drive, correo electrónico, etc.</t>
  </si>
  <si>
    <t>Ainhoa Alcaide Sánchez</t>
  </si>
  <si>
    <t>Socrative, para realizar actividades y test</t>
  </si>
  <si>
    <t>Hildebrando Carmelo Padrón Chinea</t>
  </si>
  <si>
    <t>Lengua y literatura, Geografía e historia</t>
  </si>
  <si>
    <t>Smartphone para buscar conceptos, definiciones, biografías, etc</t>
  </si>
  <si>
    <t>Juan José Sánchez Céspedes</t>
  </si>
  <si>
    <t>Música, Tecnología, Informática, Matemáticas</t>
  </si>
  <si>
    <t>WORD, EXCEL, ACCESS, PACKET TRACER, ...</t>
  </si>
  <si>
    <t>Marta Jover Ambou</t>
  </si>
  <si>
    <t>Silvia Bernardino Hita</t>
  </si>
  <si>
    <t>Matemáticas, Lengua y literatura, Idiomas, Religión, Biología y geología</t>
  </si>
  <si>
    <t xml:space="preserve">Wasap para comunicación entre compañeros y dirección, idoceo para recogida de notas, Drive para compartir docuemntos y trabajar en documentos compartidos, libros digitales, youtube, diccionarios en línea, Classdojo, </t>
  </si>
  <si>
    <t>Mª del Carmen García Rivas</t>
  </si>
  <si>
    <t>Tecnología, Física y química, Biología y geología</t>
  </si>
  <si>
    <t>En el iPad utilizo la aplicación Idoceo como cuaderno del profesor. Utilizo el móvil para pasar faltas en Séneca en el momento, para que llegue a los padres un sms en caso de que los alumnos hayan faltado.</t>
  </si>
  <si>
    <t>Aránzazu Rodríguez Brenes</t>
  </si>
  <si>
    <t xml:space="preserve">Como herramienta móvil sólo utiliza iSeneca, aplicación de la Junta de Andalucía, que permite poner las faltas de asistencia del alumno, calificaciones de las evaluaciones, observaciones del alumno al resto de equipo educativo, etc.  de un manera más rápida que por la página web. </t>
  </si>
  <si>
    <t>Juan Ignacio Domingo Toledo</t>
  </si>
  <si>
    <t>Matemáticas, Lengua y literatura, Idiomas, Educación plástica, Educación física</t>
  </si>
  <si>
    <t>Edmodo, iDoceo, Google Calendar, Google Drive...</t>
  </si>
  <si>
    <t>David Abeledo Santos</t>
  </si>
  <si>
    <t xml:space="preserve">WordReference (diccionario), ContextoReverso (traductor), Dicionario da Real Academia Galega, CamScanner.
</t>
  </si>
  <si>
    <t>Raúl Hernández Magallón</t>
  </si>
  <si>
    <t>Kahoot. Lo utilizo al final de cada tema para realizar el repaso final de manera lúdica con mis alumnos</t>
  </si>
  <si>
    <t>Daniel Campoy Arruego</t>
  </si>
  <si>
    <t>No estoy ejerciendo como docente</t>
  </si>
  <si>
    <t>Pilar Dito Rubio</t>
  </si>
  <si>
    <t>Como maestra tutora de un aula de infantil, uso el móvil como herramienta en el uso de alguna aplicaciones como realidad aumentada y códigos QR.  También en todo lo que tiene que ver con lo audiovisual, vídeos, fotos. En la comunicación con las familias a través del correo electrónico.  Y en la gestión del blog del centro educativo para el que trabajo.</t>
  </si>
  <si>
    <t>Alicia Rodríguez Alonso</t>
  </si>
  <si>
    <t>Matemáticas, Geografía e historia, Idiomas, Biología y geología</t>
  </si>
  <si>
    <t>Computadora y móvil</t>
  </si>
  <si>
    <t>Nuria Hernandez Moreno</t>
  </si>
  <si>
    <t>Ciudad autónoma de Melilla</t>
  </si>
  <si>
    <t>Diccionarios y blogs</t>
  </si>
  <si>
    <t>Rafael Cejudo Morillo</t>
  </si>
  <si>
    <t>Son muchas: Idoceo, iSeneca, mindmeister, touchcast, spreaker....</t>
  </si>
  <si>
    <t>Ester Buades Lucas</t>
  </si>
  <si>
    <t xml:space="preserve">Soy maestra de Educación Infantil y en mi centro no cuento con herramientas móviles por lo que no las puedo utilizar en el aula. Utilizo el ordenador y la PDI. Por otro lado, este curso no ejerzo tutoría. Pero en los futuros años que la ejerza me gustaría utilizar herramientas como por ejemplo Class Dojo para el contacto con las familias, etc. 
OBSERVACIONES DEL CUESTIONARIO. 
En la pregunta sobre las herramientas que utilizaría con mis alumnos para comunicarme con ellos, todas me parecen adecuadas pero no de forma directa. Por ejemplo, mi alumnado es pequeño para tener facebook pero siempre se puede crear un grupo profesor-familias e ir introduciendo aspectos de interés para el alumnado, fotos, etc.
Respecto a la última pregunta considero que niños en edades tempranas ya pueden hacer uso de dispositivos con acceso a Internet, pero SIEMPRE con supervisión por parte de familiares (en casa) y docentes (en el centro) y con unas restricciones acordes a la edad.  </t>
  </si>
  <si>
    <t>Cristina Serra Molinos</t>
  </si>
  <si>
    <t>Kahoot, con los alumnos más mayores para realizar algún test sobre algún contenido tratado en el aula</t>
  </si>
  <si>
    <t>Nuria Carvajal Alhambra</t>
  </si>
  <si>
    <t>Matemáticas, Lengua y literatura, Idiomas, Educación plástica, Otras ...</t>
  </si>
  <si>
    <t xml:space="preserve">Considero muy interesante aprovechar el uso de los dispositivos móviles entre alumnado con uso adecuado y supervisado por los padres o profesores para poder compartir información, organizar tareas y comunicarse con sus compañeros para potenciar experiencias de m-learning en nuestras aulas. No siempre, pero en varias ocasiones, se le pide a los alumnos bajo la autorización del centro educativo que traigan sus móviles  o de algún otro familiar al aula.
- Slideshare es un servicio web disponible también para dispositivos móvil que permite compartir presentaciones de PowerPoint. Wassap es una aplicación muy utilizado actualmente para comunicarse.
- Socrative es una aplicación que genera actividades para todo tipo de móviles con el objetivo de involucrar activamente al alumnado en clase para fomentar la motivación y participación de los alumnos en su aprendizaje.
</t>
  </si>
  <si>
    <t>Noelia Guerrero Bailez</t>
  </si>
  <si>
    <t>Cristian Sospedra Achondia</t>
  </si>
  <si>
    <t>Mateo Sánchez Martínez</t>
  </si>
  <si>
    <t>kahoot, La tablet para pasar lista y anotaciones diversas.</t>
  </si>
  <si>
    <t>Suelo utilizar el móvil como medio de comunicación con mis alumnos. También utilizo Kahoot para llevar a cabo el repaso final previo a los exámenes.Utilizo básicamente el ordenador pórtatil y el de mesa. También utilizo la pizarra digital en mi aula para el desarrollo de algunas clases. Como plataforma de coordinación en mi Comunidad Autónoma, Extremadura,  utilizamos RAYUELA, que nos permite establecer una comunicación fluida entre familia-alumnos-profesorado de mi centro.</t>
  </si>
  <si>
    <t>No utilizo herramientas móviles. solo pizarra digital, ordenador y proyector. Solamente utilizo como dispositivo móvil el teléfono móvil, y sólo para comunicarme con los compañeros o mirar el calendario.</t>
  </si>
  <si>
    <t xml:space="preserve">Móvil y Tablet para búsquedas, consultas, gamificación, Flipped y para tener una comunicación directa con mis alumnos y mis familias a través de la Plataforma Class Dojo. Gamificar, evaluar, búsqueda y presentación de información... </t>
  </si>
  <si>
    <t>Utilizo el Whatsapp,  el correo electrónico y Dropbox, para agilizar y compartir información con el equipo docente y el resto de la comunidad educativa. Utilizo el correo electrónico y whatsapp para comunicarme con el resto de la comunidad educativa.</t>
  </si>
  <si>
    <t>nombre</t>
  </si>
  <si>
    <t>grupo</t>
  </si>
  <si>
    <t>profesor</t>
  </si>
  <si>
    <t>comunidad</t>
  </si>
  <si>
    <t>genero</t>
  </si>
  <si>
    <t>edad</t>
  </si>
  <si>
    <t>materias</t>
  </si>
  <si>
    <t>modalidad</t>
  </si>
  <si>
    <t>movil</t>
  </si>
  <si>
    <t>edadmalumnos</t>
  </si>
  <si>
    <t>a</t>
  </si>
  <si>
    <t>b</t>
  </si>
  <si>
    <t>c</t>
  </si>
  <si>
    <t>d</t>
  </si>
  <si>
    <t>e</t>
  </si>
  <si>
    <t>f</t>
  </si>
  <si>
    <t>g</t>
  </si>
  <si>
    <t>h</t>
  </si>
  <si>
    <t>i</t>
  </si>
  <si>
    <t>j</t>
  </si>
  <si>
    <t>k</t>
  </si>
  <si>
    <t>l</t>
  </si>
  <si>
    <t>m</t>
  </si>
  <si>
    <t>no</t>
  </si>
  <si>
    <t>p</t>
  </si>
  <si>
    <t>q</t>
  </si>
  <si>
    <t>r</t>
  </si>
  <si>
    <t>s</t>
  </si>
  <si>
    <t>tu</t>
  </si>
  <si>
    <t>v</t>
  </si>
  <si>
    <t>w</t>
  </si>
  <si>
    <t>x</t>
  </si>
  <si>
    <t>y</t>
  </si>
  <si>
    <t>z</t>
  </si>
  <si>
    <t>aa</t>
  </si>
  <si>
    <t>ab</t>
  </si>
  <si>
    <t>ac</t>
  </si>
  <si>
    <t>ad</t>
  </si>
  <si>
    <t>ae</t>
  </si>
  <si>
    <t>af</t>
  </si>
  <si>
    <t>ag</t>
  </si>
  <si>
    <t>ah</t>
  </si>
  <si>
    <t>ai</t>
  </si>
  <si>
    <t>aj</t>
  </si>
  <si>
    <t>ak</t>
  </si>
  <si>
    <t>al</t>
  </si>
  <si>
    <t>R1</t>
  </si>
  <si>
    <t>R2</t>
  </si>
  <si>
    <t>R3</t>
  </si>
  <si>
    <t>R4</t>
  </si>
  <si>
    <t>R5</t>
  </si>
  <si>
    <t>R6</t>
  </si>
  <si>
    <t>EP</t>
  </si>
  <si>
    <t>EA</t>
  </si>
  <si>
    <t>EM</t>
  </si>
  <si>
    <t>RE</t>
  </si>
  <si>
    <t>V1</t>
  </si>
  <si>
    <t>V2</t>
  </si>
  <si>
    <t>V3</t>
  </si>
  <si>
    <t>V4</t>
  </si>
  <si>
    <t>V5</t>
  </si>
  <si>
    <t>V6</t>
  </si>
  <si>
    <t>V7</t>
  </si>
  <si>
    <t>V8</t>
  </si>
  <si>
    <t>V9</t>
  </si>
  <si>
    <t>V10</t>
  </si>
  <si>
    <t>V11</t>
  </si>
  <si>
    <t>Media redes sociales</t>
  </si>
  <si>
    <t>PROMEDIO RS</t>
  </si>
  <si>
    <t>RS</t>
  </si>
  <si>
    <t>MRI</t>
  </si>
  <si>
    <t>MVE</t>
  </si>
  <si>
    <t>edprofe</t>
  </si>
  <si>
    <t>edalum</t>
  </si>
  <si>
    <t>edmov</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</si>
</sst>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name val="Arial"/>
      <family val="2"/>
    </font>
    <font>
      <u/>
      <sz val="10"/>
      <color theme="10"/>
      <name val="Arial"/>
      <family val="2"/>
    </font>
    <font>
      <u/>
      <sz val="10"/>
      <color theme="1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applyFont="1" applyAlignment="1"/>
    <xf numFmtId="0" fontId="1" fillId="0" borderId="0" xfId="0" applyFont="1" applyAlignment="1"/>
    <xf numFmtId="0" fontId="4" fillId="0" borderId="0" xfId="0" applyFont="1" applyAlignment="1"/>
    <xf numFmtId="2" fontId="0" fillId="0" borderId="0" xfId="0" applyNumberFormat="1" applyFont="1" applyAlignment="1"/>
    <xf numFmtId="0" fontId="4" fillId="0" borderId="0" xfId="0" applyFont="1" applyAlignment="1">
      <alignment horizontal="right"/>
    </xf>
    <xf numFmtId="0" fontId="0" fillId="0" borderId="0" xfId="0" applyFont="1" applyAlignment="1">
      <alignment horizontal="right"/>
    </xf>
  </cellXfs>
  <cellStyles count="1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35"/>
  <sheetViews>
    <sheetView zoomScale="150" zoomScaleNormal="150" zoomScalePageLayoutView="150" workbookViewId="0">
      <pane ySplit="1" topLeftCell="A2" activePane="bottomLeft" state="frozen"/>
      <selection pane="bottomLeft" sqref="A1:XFD1"/>
    </sheetView>
  </sheetViews>
  <sheetFormatPr baseColWidth="10" defaultColWidth="14.42578125" defaultRowHeight="15.75" customHeight="1" x14ac:dyDescent="0.2"/>
  <cols>
    <col min="1" max="47" width="21.42578125" customWidth="1"/>
  </cols>
  <sheetData>
    <row r="1" spans="1:47" ht="15.75" customHeight="1" x14ac:dyDescent="0.2">
      <c r="A1" t="s">
        <v>410</v>
      </c>
      <c r="B1" t="s">
        <v>411</v>
      </c>
      <c r="C1" t="s">
        <v>412</v>
      </c>
      <c r="D1" t="s">
        <v>413</v>
      </c>
      <c r="E1" t="s">
        <v>414</v>
      </c>
      <c r="F1" t="s">
        <v>415</v>
      </c>
      <c r="G1" t="s">
        <v>0</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row>
    <row r="2" spans="1:47" ht="15.75" customHeight="1" x14ac:dyDescent="0.2">
      <c r="A2" s="1" t="s">
        <v>359</v>
      </c>
      <c r="B2" s="1" t="s">
        <v>55</v>
      </c>
      <c r="C2" s="1" t="s">
        <v>71</v>
      </c>
      <c r="D2" s="1" t="s">
        <v>72</v>
      </c>
      <c r="E2" s="1" t="s">
        <v>57</v>
      </c>
      <c r="F2" s="1">
        <v>29</v>
      </c>
      <c r="G2" s="1">
        <v>15</v>
      </c>
      <c r="H2" s="1" t="s">
        <v>129</v>
      </c>
      <c r="I2" s="1" t="s">
        <v>59</v>
      </c>
      <c r="J2" s="1" t="s">
        <v>47</v>
      </c>
      <c r="K2" s="1" t="s">
        <v>47</v>
      </c>
      <c r="L2" s="1" t="s">
        <v>47</v>
      </c>
      <c r="M2" s="1" t="s">
        <v>360</v>
      </c>
      <c r="N2" s="1" t="s">
        <v>103</v>
      </c>
      <c r="O2" s="1" t="s">
        <v>49</v>
      </c>
      <c r="P2" s="1" t="s">
        <v>52</v>
      </c>
      <c r="Q2" s="1" t="s">
        <v>52</v>
      </c>
      <c r="R2" s="1" t="s">
        <v>52</v>
      </c>
      <c r="S2" s="1" t="s">
        <v>52</v>
      </c>
      <c r="T2" s="1" t="s">
        <v>52</v>
      </c>
      <c r="U2" s="1" t="s">
        <v>52</v>
      </c>
      <c r="V2" s="1" t="s">
        <v>52</v>
      </c>
      <c r="W2" s="1" t="s">
        <v>52</v>
      </c>
      <c r="X2" s="1" t="s">
        <v>52</v>
      </c>
      <c r="Y2" s="1" t="s">
        <v>52</v>
      </c>
      <c r="Z2" s="1" t="s">
        <v>52</v>
      </c>
      <c r="AA2" s="1" t="s">
        <v>52</v>
      </c>
      <c r="AB2" s="1" t="s">
        <v>52</v>
      </c>
      <c r="AC2" s="1" t="s">
        <v>52</v>
      </c>
      <c r="AD2" s="1" t="s">
        <v>52</v>
      </c>
      <c r="AE2" s="1" t="s">
        <v>52</v>
      </c>
      <c r="AF2" s="1" t="s">
        <v>52</v>
      </c>
      <c r="AG2" s="1" t="s">
        <v>52</v>
      </c>
      <c r="AH2" s="1" t="s">
        <v>52</v>
      </c>
      <c r="AI2" s="1" t="s">
        <v>52</v>
      </c>
      <c r="AJ2" s="1" t="s">
        <v>52</v>
      </c>
      <c r="AK2" s="1" t="s">
        <v>52</v>
      </c>
      <c r="AL2" s="1" t="s">
        <v>52</v>
      </c>
      <c r="AM2" s="1" t="s">
        <v>52</v>
      </c>
      <c r="AN2" s="1" t="s">
        <v>52</v>
      </c>
      <c r="AO2" s="1" t="s">
        <v>52</v>
      </c>
      <c r="AP2" s="1" t="s">
        <v>52</v>
      </c>
      <c r="AQ2" s="1" t="s">
        <v>52</v>
      </c>
      <c r="AR2" s="1" t="s">
        <v>76</v>
      </c>
      <c r="AS2" s="1" t="s">
        <v>98</v>
      </c>
      <c r="AT2" s="1">
        <v>13</v>
      </c>
      <c r="AU2" s="1" t="s">
        <v>51</v>
      </c>
    </row>
    <row r="3" spans="1:47" ht="15.75" customHeight="1" x14ac:dyDescent="0.2">
      <c r="A3" s="1" t="s">
        <v>126</v>
      </c>
      <c r="B3" s="1" t="s">
        <v>83</v>
      </c>
      <c r="C3" s="1" t="s">
        <v>65</v>
      </c>
      <c r="D3" s="1" t="s">
        <v>127</v>
      </c>
      <c r="E3" s="1" t="s">
        <v>57</v>
      </c>
      <c r="F3" s="1">
        <v>29</v>
      </c>
      <c r="G3" s="1">
        <v>4</v>
      </c>
      <c r="H3" s="1" t="s">
        <v>92</v>
      </c>
      <c r="I3" s="1" t="s">
        <v>59</v>
      </c>
      <c r="J3" s="1" t="s">
        <v>47</v>
      </c>
      <c r="K3" s="1" t="s">
        <v>48</v>
      </c>
      <c r="L3" s="1" t="s">
        <v>48</v>
      </c>
      <c r="N3" s="1" t="s">
        <v>48</v>
      </c>
      <c r="O3" s="1" t="s">
        <v>49</v>
      </c>
      <c r="P3" s="1" t="s">
        <v>50</v>
      </c>
      <c r="Q3" s="1" t="s">
        <v>50</v>
      </c>
      <c r="R3" s="1" t="s">
        <v>50</v>
      </c>
      <c r="S3" s="1" t="s">
        <v>50</v>
      </c>
      <c r="T3" s="1" t="s">
        <v>52</v>
      </c>
      <c r="U3" s="1" t="s">
        <v>51</v>
      </c>
      <c r="V3" s="1" t="s">
        <v>50</v>
      </c>
      <c r="W3" s="1" t="s">
        <v>50</v>
      </c>
      <c r="X3" s="1" t="s">
        <v>50</v>
      </c>
      <c r="Y3" s="1" t="s">
        <v>51</v>
      </c>
      <c r="Z3" s="1" t="s">
        <v>50</v>
      </c>
      <c r="AA3" s="1" t="s">
        <v>67</v>
      </c>
      <c r="AB3" s="1" t="s">
        <v>67</v>
      </c>
      <c r="AC3" s="1" t="s">
        <v>52</v>
      </c>
      <c r="AD3" s="1" t="s">
        <v>61</v>
      </c>
      <c r="AE3" s="1" t="s">
        <v>61</v>
      </c>
      <c r="AF3" s="1" t="s">
        <v>61</v>
      </c>
      <c r="AG3" s="1" t="s">
        <v>67</v>
      </c>
      <c r="AH3" s="1" t="s">
        <v>67</v>
      </c>
      <c r="AI3" s="1" t="s">
        <v>51</v>
      </c>
      <c r="AJ3" s="1" t="s">
        <v>51</v>
      </c>
      <c r="AK3" s="1" t="s">
        <v>51</v>
      </c>
      <c r="AL3" s="1" t="s">
        <v>67</v>
      </c>
      <c r="AM3" s="1" t="s">
        <v>51</v>
      </c>
      <c r="AN3" s="1" t="s">
        <v>51</v>
      </c>
      <c r="AO3" s="1" t="s">
        <v>51</v>
      </c>
      <c r="AP3" s="1" t="s">
        <v>51</v>
      </c>
      <c r="AQ3" s="1" t="s">
        <v>51</v>
      </c>
      <c r="AR3" s="1" t="s">
        <v>104</v>
      </c>
      <c r="AS3" s="1" t="s">
        <v>54</v>
      </c>
      <c r="AT3" s="1">
        <v>15</v>
      </c>
      <c r="AU3" s="1" t="s">
        <v>51</v>
      </c>
    </row>
    <row r="4" spans="1:47" ht="15.75" customHeight="1" x14ac:dyDescent="0.2">
      <c r="A4" s="1" t="s">
        <v>196</v>
      </c>
      <c r="B4" s="1" t="s">
        <v>41</v>
      </c>
      <c r="C4" s="1" t="s">
        <v>65</v>
      </c>
      <c r="D4" s="1" t="s">
        <v>72</v>
      </c>
      <c r="E4" s="1" t="s">
        <v>44</v>
      </c>
      <c r="F4" s="1">
        <v>35</v>
      </c>
      <c r="G4" s="1">
        <v>9</v>
      </c>
      <c r="H4" s="1" t="s">
        <v>58</v>
      </c>
      <c r="I4" s="1" t="s">
        <v>59</v>
      </c>
      <c r="J4" s="1" t="s">
        <v>47</v>
      </c>
      <c r="K4" s="1" t="s">
        <v>48</v>
      </c>
      <c r="L4" s="1" t="s">
        <v>48</v>
      </c>
      <c r="N4" s="1" t="s">
        <v>75</v>
      </c>
      <c r="O4" s="1" t="s">
        <v>75</v>
      </c>
      <c r="P4" s="1" t="s">
        <v>61</v>
      </c>
      <c r="Q4" s="1" t="s">
        <v>61</v>
      </c>
      <c r="R4" s="1" t="s">
        <v>51</v>
      </c>
      <c r="S4" s="1" t="s">
        <v>51</v>
      </c>
      <c r="T4" s="1" t="s">
        <v>51</v>
      </c>
      <c r="U4" s="1" t="s">
        <v>51</v>
      </c>
      <c r="V4" s="1" t="s">
        <v>61</v>
      </c>
      <c r="W4" s="1" t="s">
        <v>67</v>
      </c>
      <c r="X4" s="1" t="s">
        <v>61</v>
      </c>
      <c r="Y4" s="1" t="s">
        <v>51</v>
      </c>
      <c r="Z4" s="1" t="s">
        <v>51</v>
      </c>
      <c r="AA4" s="1" t="s">
        <v>52</v>
      </c>
      <c r="AB4" s="1" t="s">
        <v>52</v>
      </c>
      <c r="AC4" s="1" t="s">
        <v>52</v>
      </c>
      <c r="AD4" s="1" t="s">
        <v>51</v>
      </c>
      <c r="AE4" s="1" t="s">
        <v>51</v>
      </c>
      <c r="AF4" s="1" t="s">
        <v>51</v>
      </c>
      <c r="AG4" s="1" t="s">
        <v>52</v>
      </c>
      <c r="AH4" s="1" t="s">
        <v>52</v>
      </c>
      <c r="AI4" s="1" t="s">
        <v>51</v>
      </c>
      <c r="AJ4" s="1" t="s">
        <v>52</v>
      </c>
      <c r="AK4" s="1" t="s">
        <v>51</v>
      </c>
      <c r="AL4" s="1" t="s">
        <v>51</v>
      </c>
      <c r="AM4" s="1" t="s">
        <v>51</v>
      </c>
      <c r="AN4" s="1" t="s">
        <v>52</v>
      </c>
      <c r="AO4" s="1" t="s">
        <v>51</v>
      </c>
      <c r="AP4" s="1" t="s">
        <v>52</v>
      </c>
      <c r="AQ4" s="1" t="s">
        <v>51</v>
      </c>
      <c r="AR4" s="1" t="s">
        <v>62</v>
      </c>
      <c r="AS4" s="1" t="s">
        <v>54</v>
      </c>
      <c r="AT4" s="1">
        <v>12</v>
      </c>
      <c r="AU4" s="1" t="s">
        <v>51</v>
      </c>
    </row>
    <row r="5" spans="1:47" ht="15.75" customHeight="1" x14ac:dyDescent="0.2">
      <c r="A5" s="1" t="s">
        <v>255</v>
      </c>
      <c r="B5" s="1" t="s">
        <v>55</v>
      </c>
      <c r="C5" s="1" t="s">
        <v>65</v>
      </c>
      <c r="D5" s="1" t="s">
        <v>43</v>
      </c>
      <c r="E5" s="1" t="s">
        <v>44</v>
      </c>
      <c r="F5" s="1">
        <v>24</v>
      </c>
      <c r="G5" s="1">
        <v>8</v>
      </c>
      <c r="H5" s="1" t="s">
        <v>256</v>
      </c>
      <c r="I5" s="1" t="s">
        <v>59</v>
      </c>
      <c r="J5" s="1" t="s">
        <v>47</v>
      </c>
      <c r="K5" s="1" t="s">
        <v>47</v>
      </c>
      <c r="L5" s="1" t="s">
        <v>48</v>
      </c>
      <c r="M5" s="1" t="s">
        <v>257</v>
      </c>
      <c r="N5" s="1" t="s">
        <v>75</v>
      </c>
      <c r="O5" s="1" t="s">
        <v>75</v>
      </c>
      <c r="P5" s="1" t="s">
        <v>51</v>
      </c>
      <c r="Q5" s="1" t="s">
        <v>61</v>
      </c>
      <c r="R5" s="1" t="s">
        <v>52</v>
      </c>
      <c r="S5" s="1" t="s">
        <v>51</v>
      </c>
      <c r="T5" s="1" t="s">
        <v>51</v>
      </c>
      <c r="U5" s="1" t="s">
        <v>52</v>
      </c>
      <c r="V5" s="1" t="s">
        <v>50</v>
      </c>
      <c r="W5" s="1" t="s">
        <v>51</v>
      </c>
      <c r="X5" s="1" t="s">
        <v>50</v>
      </c>
      <c r="Y5" s="1" t="s">
        <v>51</v>
      </c>
      <c r="Z5" s="1" t="s">
        <v>67</v>
      </c>
      <c r="AA5" s="1" t="s">
        <v>51</v>
      </c>
      <c r="AB5" s="1" t="s">
        <v>61</v>
      </c>
      <c r="AC5" s="1" t="s">
        <v>61</v>
      </c>
      <c r="AD5" s="1" t="s">
        <v>50</v>
      </c>
      <c r="AE5" s="1" t="s">
        <v>61</v>
      </c>
      <c r="AF5" s="1" t="s">
        <v>50</v>
      </c>
      <c r="AG5" s="1" t="s">
        <v>52</v>
      </c>
      <c r="AH5" s="1" t="s">
        <v>51</v>
      </c>
      <c r="AI5" s="1" t="s">
        <v>51</v>
      </c>
      <c r="AJ5" s="1" t="s">
        <v>52</v>
      </c>
      <c r="AK5" s="1" t="s">
        <v>67</v>
      </c>
      <c r="AL5" s="1" t="s">
        <v>61</v>
      </c>
      <c r="AM5" s="1" t="s">
        <v>61</v>
      </c>
      <c r="AN5" s="1" t="s">
        <v>52</v>
      </c>
      <c r="AO5" s="1" t="s">
        <v>52</v>
      </c>
      <c r="AP5" s="1" t="s">
        <v>51</v>
      </c>
      <c r="AQ5" s="1" t="s">
        <v>51</v>
      </c>
      <c r="AR5" s="1" t="s">
        <v>62</v>
      </c>
      <c r="AS5" s="1" t="s">
        <v>81</v>
      </c>
      <c r="AT5" s="1">
        <v>8</v>
      </c>
      <c r="AU5" s="1" t="s">
        <v>51</v>
      </c>
    </row>
    <row r="6" spans="1:47" ht="15.75" customHeight="1" x14ac:dyDescent="0.2">
      <c r="A6" s="1" t="s">
        <v>246</v>
      </c>
      <c r="B6" s="1" t="s">
        <v>55</v>
      </c>
      <c r="C6" s="1" t="s">
        <v>71</v>
      </c>
      <c r="D6" s="1" t="s">
        <v>84</v>
      </c>
      <c r="E6" s="1" t="s">
        <v>57</v>
      </c>
      <c r="F6" s="1">
        <v>33</v>
      </c>
      <c r="G6" s="1">
        <v>14</v>
      </c>
      <c r="H6" s="1" t="s">
        <v>207</v>
      </c>
      <c r="I6" s="1" t="s">
        <v>59</v>
      </c>
      <c r="J6" s="1" t="s">
        <v>47</v>
      </c>
      <c r="K6" s="1" t="s">
        <v>47</v>
      </c>
      <c r="L6" s="1" t="s">
        <v>47</v>
      </c>
      <c r="M6" s="1" t="s">
        <v>247</v>
      </c>
      <c r="N6" s="1" t="s">
        <v>48</v>
      </c>
      <c r="O6" s="1" t="s">
        <v>75</v>
      </c>
      <c r="P6" s="1" t="s">
        <v>51</v>
      </c>
      <c r="Q6" s="1" t="s">
        <v>61</v>
      </c>
      <c r="R6" s="1" t="s">
        <v>51</v>
      </c>
      <c r="S6" s="1" t="s">
        <v>51</v>
      </c>
      <c r="T6" s="1" t="s">
        <v>51</v>
      </c>
      <c r="U6" s="1" t="s">
        <v>51</v>
      </c>
      <c r="V6" s="1" t="s">
        <v>51</v>
      </c>
      <c r="W6" s="1" t="s">
        <v>51</v>
      </c>
      <c r="X6" s="1" t="s">
        <v>51</v>
      </c>
      <c r="Y6" s="1" t="s">
        <v>51</v>
      </c>
      <c r="Z6" s="1" t="s">
        <v>51</v>
      </c>
      <c r="AA6" s="1" t="s">
        <v>51</v>
      </c>
      <c r="AB6" s="1" t="s">
        <v>51</v>
      </c>
      <c r="AC6" s="1" t="s">
        <v>67</v>
      </c>
      <c r="AD6" s="1" t="s">
        <v>61</v>
      </c>
      <c r="AE6" s="1" t="s">
        <v>67</v>
      </c>
      <c r="AF6" s="1" t="s">
        <v>67</v>
      </c>
      <c r="AG6" s="1" t="s">
        <v>51</v>
      </c>
      <c r="AH6" s="1" t="s">
        <v>52</v>
      </c>
      <c r="AI6" s="1" t="s">
        <v>51</v>
      </c>
      <c r="AJ6" s="1" t="s">
        <v>51</v>
      </c>
      <c r="AK6" s="1" t="s">
        <v>51</v>
      </c>
      <c r="AL6" s="1" t="s">
        <v>51</v>
      </c>
      <c r="AM6" s="1" t="s">
        <v>51</v>
      </c>
      <c r="AN6" s="1" t="s">
        <v>52</v>
      </c>
      <c r="AO6" s="1" t="s">
        <v>51</v>
      </c>
      <c r="AP6" s="1" t="s">
        <v>51</v>
      </c>
      <c r="AQ6" s="1" t="s">
        <v>52</v>
      </c>
      <c r="AR6" s="1" t="s">
        <v>68</v>
      </c>
      <c r="AS6" s="1" t="s">
        <v>63</v>
      </c>
      <c r="AT6" s="1">
        <v>16</v>
      </c>
      <c r="AU6" s="1" t="s">
        <v>51</v>
      </c>
    </row>
    <row r="7" spans="1:47" ht="15.75" customHeight="1" x14ac:dyDescent="0.2">
      <c r="A7" s="1" t="s">
        <v>148</v>
      </c>
      <c r="B7" s="1" t="s">
        <v>55</v>
      </c>
      <c r="C7" s="1" t="s">
        <v>65</v>
      </c>
      <c r="D7" s="1" t="s">
        <v>78</v>
      </c>
      <c r="E7" s="1" t="s">
        <v>44</v>
      </c>
      <c r="F7" s="1">
        <v>35</v>
      </c>
      <c r="G7" s="1">
        <v>10</v>
      </c>
      <c r="H7" s="1" t="s">
        <v>73</v>
      </c>
      <c r="I7" s="1" t="s">
        <v>60</v>
      </c>
      <c r="J7" s="1" t="s">
        <v>47</v>
      </c>
      <c r="K7" s="1" t="s">
        <v>60</v>
      </c>
      <c r="L7" s="1" t="s">
        <v>60</v>
      </c>
      <c r="N7" s="1" t="s">
        <v>75</v>
      </c>
      <c r="O7" s="1" t="s">
        <v>75</v>
      </c>
      <c r="P7" s="1" t="s">
        <v>67</v>
      </c>
      <c r="Q7" s="1" t="s">
        <v>61</v>
      </c>
      <c r="R7" s="1" t="s">
        <v>52</v>
      </c>
      <c r="S7" s="1" t="s">
        <v>52</v>
      </c>
      <c r="T7" s="1" t="s">
        <v>67</v>
      </c>
      <c r="U7" s="1" t="s">
        <v>67</v>
      </c>
      <c r="V7" s="1" t="s">
        <v>67</v>
      </c>
      <c r="W7" s="1" t="s">
        <v>67</v>
      </c>
      <c r="X7" s="1" t="s">
        <v>67</v>
      </c>
      <c r="Y7" s="1" t="s">
        <v>67</v>
      </c>
      <c r="Z7" s="1" t="s">
        <v>67</v>
      </c>
      <c r="AA7" s="1" t="s">
        <v>52</v>
      </c>
      <c r="AB7" s="1" t="s">
        <v>52</v>
      </c>
      <c r="AC7" s="1" t="s">
        <v>51</v>
      </c>
      <c r="AD7" s="1" t="s">
        <v>67</v>
      </c>
      <c r="AE7" s="1" t="s">
        <v>51</v>
      </c>
      <c r="AF7" s="1" t="s">
        <v>51</v>
      </c>
      <c r="AG7" s="1" t="s">
        <v>52</v>
      </c>
      <c r="AH7" s="1" t="s">
        <v>52</v>
      </c>
      <c r="AI7" s="1" t="s">
        <v>52</v>
      </c>
      <c r="AJ7" s="1" t="s">
        <v>51</v>
      </c>
      <c r="AK7" s="1" t="s">
        <v>51</v>
      </c>
      <c r="AL7" s="1" t="s">
        <v>51</v>
      </c>
      <c r="AM7" s="1" t="s">
        <v>51</v>
      </c>
      <c r="AN7" s="1" t="s">
        <v>52</v>
      </c>
      <c r="AO7" s="1" t="s">
        <v>51</v>
      </c>
      <c r="AP7" s="1" t="s">
        <v>51</v>
      </c>
      <c r="AQ7" s="1" t="s">
        <v>51</v>
      </c>
      <c r="AR7" s="1" t="s">
        <v>68</v>
      </c>
      <c r="AS7" s="1" t="s">
        <v>81</v>
      </c>
      <c r="AT7" s="1">
        <v>16</v>
      </c>
      <c r="AU7" s="1" t="s">
        <v>51</v>
      </c>
    </row>
    <row r="8" spans="1:47" ht="15.75" customHeight="1" x14ac:dyDescent="0.2">
      <c r="A8" s="1" t="s">
        <v>343</v>
      </c>
      <c r="B8" s="1" t="s">
        <v>83</v>
      </c>
      <c r="C8" s="1" t="s">
        <v>65</v>
      </c>
      <c r="D8" s="1" t="s">
        <v>72</v>
      </c>
      <c r="E8" s="1" t="s">
        <v>44</v>
      </c>
      <c r="F8" s="1">
        <v>25</v>
      </c>
      <c r="G8" s="1">
        <v>12</v>
      </c>
      <c r="H8" s="1" t="s">
        <v>263</v>
      </c>
      <c r="I8" s="1" t="s">
        <v>59</v>
      </c>
      <c r="J8" s="1" t="s">
        <v>47</v>
      </c>
      <c r="K8" s="1" t="s">
        <v>47</v>
      </c>
      <c r="L8" s="1" t="s">
        <v>47</v>
      </c>
      <c r="M8" s="1" t="s">
        <v>344</v>
      </c>
      <c r="N8" s="1" t="s">
        <v>103</v>
      </c>
      <c r="O8" s="1" t="s">
        <v>49</v>
      </c>
      <c r="P8" s="1" t="s">
        <v>51</v>
      </c>
      <c r="Q8" s="1" t="s">
        <v>51</v>
      </c>
      <c r="R8" s="1" t="s">
        <v>51</v>
      </c>
      <c r="S8" s="1" t="s">
        <v>51</v>
      </c>
      <c r="T8" s="1" t="s">
        <v>52</v>
      </c>
      <c r="U8" s="1" t="s">
        <v>51</v>
      </c>
      <c r="V8" s="1" t="s">
        <v>61</v>
      </c>
      <c r="W8" s="1" t="s">
        <v>67</v>
      </c>
      <c r="X8" s="1" t="s">
        <v>51</v>
      </c>
      <c r="Y8" s="1" t="s">
        <v>52</v>
      </c>
      <c r="Z8" s="1" t="s">
        <v>51</v>
      </c>
      <c r="AA8" s="1" t="s">
        <v>52</v>
      </c>
      <c r="AB8" s="1" t="s">
        <v>51</v>
      </c>
      <c r="AC8" s="1" t="s">
        <v>51</v>
      </c>
      <c r="AD8" s="1" t="s">
        <v>51</v>
      </c>
      <c r="AE8" s="1" t="s">
        <v>50</v>
      </c>
      <c r="AF8" s="1" t="s">
        <v>67</v>
      </c>
      <c r="AG8" s="1" t="s">
        <v>52</v>
      </c>
      <c r="AH8" s="1" t="s">
        <v>51</v>
      </c>
      <c r="AI8" s="1" t="s">
        <v>51</v>
      </c>
      <c r="AJ8" s="1" t="s">
        <v>52</v>
      </c>
      <c r="AK8" s="1" t="s">
        <v>67</v>
      </c>
      <c r="AL8" s="1" t="s">
        <v>67</v>
      </c>
      <c r="AM8" s="1" t="s">
        <v>51</v>
      </c>
      <c r="AN8" s="1" t="s">
        <v>51</v>
      </c>
      <c r="AO8" s="1" t="s">
        <v>52</v>
      </c>
      <c r="AP8" s="1" t="s">
        <v>52</v>
      </c>
      <c r="AQ8" s="1" t="s">
        <v>51</v>
      </c>
      <c r="AR8" s="1" t="s">
        <v>62</v>
      </c>
      <c r="AS8" s="1" t="s">
        <v>81</v>
      </c>
      <c r="AT8" s="1">
        <v>14</v>
      </c>
      <c r="AU8" s="1" t="s">
        <v>51</v>
      </c>
    </row>
    <row r="9" spans="1:47" ht="15.75" customHeight="1" x14ac:dyDescent="0.2">
      <c r="A9" s="1" t="s">
        <v>387</v>
      </c>
      <c r="B9" s="1" t="s">
        <v>55</v>
      </c>
      <c r="C9" s="1" t="s">
        <v>65</v>
      </c>
      <c r="D9" s="1" t="s">
        <v>210</v>
      </c>
      <c r="E9" s="1" t="s">
        <v>57</v>
      </c>
      <c r="F9" s="1">
        <v>24</v>
      </c>
      <c r="G9" s="1">
        <v>9</v>
      </c>
      <c r="H9" s="1" t="s">
        <v>388</v>
      </c>
      <c r="I9" s="1" t="s">
        <v>59</v>
      </c>
      <c r="J9" s="1" t="s">
        <v>47</v>
      </c>
      <c r="K9" s="1" t="s">
        <v>47</v>
      </c>
      <c r="L9" s="1" t="s">
        <v>48</v>
      </c>
      <c r="M9" s="1" t="s">
        <v>389</v>
      </c>
      <c r="N9" s="1" t="s">
        <v>103</v>
      </c>
      <c r="O9" s="1" t="s">
        <v>75</v>
      </c>
      <c r="P9" s="1" t="s">
        <v>61</v>
      </c>
      <c r="Q9" s="1" t="s">
        <v>61</v>
      </c>
      <c r="R9" s="1" t="s">
        <v>51</v>
      </c>
      <c r="S9" s="1" t="s">
        <v>51</v>
      </c>
      <c r="T9" s="1" t="s">
        <v>67</v>
      </c>
      <c r="U9" s="1" t="s">
        <v>67</v>
      </c>
      <c r="V9" s="1" t="s">
        <v>61</v>
      </c>
      <c r="W9" s="1" t="s">
        <v>67</v>
      </c>
      <c r="X9" s="1" t="s">
        <v>61</v>
      </c>
      <c r="Y9" s="1" t="s">
        <v>67</v>
      </c>
      <c r="Z9" s="1" t="s">
        <v>67</v>
      </c>
      <c r="AA9" s="1" t="s">
        <v>52</v>
      </c>
      <c r="AB9" s="1" t="s">
        <v>51</v>
      </c>
      <c r="AC9" s="1" t="s">
        <v>67</v>
      </c>
      <c r="AD9" s="1" t="s">
        <v>61</v>
      </c>
      <c r="AE9" s="1" t="s">
        <v>51</v>
      </c>
      <c r="AF9" s="1" t="s">
        <v>51</v>
      </c>
      <c r="AG9" s="1" t="s">
        <v>52</v>
      </c>
      <c r="AH9" s="1" t="s">
        <v>52</v>
      </c>
      <c r="AI9" s="1" t="s">
        <v>51</v>
      </c>
      <c r="AJ9" s="1" t="s">
        <v>51</v>
      </c>
      <c r="AK9" s="1" t="s">
        <v>51</v>
      </c>
      <c r="AL9" s="1" t="s">
        <v>51</v>
      </c>
      <c r="AM9" s="1" t="s">
        <v>52</v>
      </c>
      <c r="AN9" s="1" t="s">
        <v>52</v>
      </c>
      <c r="AO9" s="1" t="s">
        <v>52</v>
      </c>
      <c r="AP9" s="1" t="s">
        <v>52</v>
      </c>
      <c r="AQ9" s="1" t="s">
        <v>52</v>
      </c>
      <c r="AR9" s="1" t="s">
        <v>68</v>
      </c>
      <c r="AS9" s="1" t="s">
        <v>63</v>
      </c>
      <c r="AT9" s="1">
        <v>10</v>
      </c>
      <c r="AU9" s="1" t="s">
        <v>51</v>
      </c>
    </row>
    <row r="10" spans="1:47" ht="15.75" customHeight="1" x14ac:dyDescent="0.2">
      <c r="A10" s="1" t="s">
        <v>351</v>
      </c>
      <c r="B10" s="1" t="s">
        <v>83</v>
      </c>
      <c r="C10" s="1" t="s">
        <v>65</v>
      </c>
      <c r="D10" s="1" t="s">
        <v>106</v>
      </c>
      <c r="E10" s="1" t="s">
        <v>44</v>
      </c>
      <c r="F10" s="1">
        <v>33</v>
      </c>
      <c r="G10" s="1">
        <v>8</v>
      </c>
      <c r="H10" s="1" t="s">
        <v>352</v>
      </c>
      <c r="I10" s="1" t="s">
        <v>59</v>
      </c>
      <c r="J10" s="1" t="s">
        <v>47</v>
      </c>
      <c r="K10" s="1" t="s">
        <v>47</v>
      </c>
      <c r="L10" s="1" t="s">
        <v>47</v>
      </c>
      <c r="M10" s="1" t="s">
        <v>353</v>
      </c>
      <c r="N10" s="1" t="s">
        <v>48</v>
      </c>
      <c r="O10" s="1" t="s">
        <v>75</v>
      </c>
      <c r="P10" s="1" t="s">
        <v>50</v>
      </c>
      <c r="Q10" s="1" t="s">
        <v>50</v>
      </c>
      <c r="R10" s="1" t="s">
        <v>52</v>
      </c>
      <c r="S10" s="1" t="s">
        <v>50</v>
      </c>
      <c r="T10" s="1" t="s">
        <v>52</v>
      </c>
      <c r="U10" s="1" t="s">
        <v>52</v>
      </c>
      <c r="V10" s="1" t="s">
        <v>50</v>
      </c>
      <c r="W10" s="1" t="s">
        <v>50</v>
      </c>
      <c r="X10" s="1" t="s">
        <v>50</v>
      </c>
      <c r="Y10" s="1" t="s">
        <v>52</v>
      </c>
      <c r="Z10" s="1" t="s">
        <v>67</v>
      </c>
      <c r="AA10" s="1" t="s">
        <v>52</v>
      </c>
      <c r="AB10" s="1" t="s">
        <v>61</v>
      </c>
      <c r="AC10" s="1" t="s">
        <v>51</v>
      </c>
      <c r="AD10" s="1" t="s">
        <v>51</v>
      </c>
      <c r="AE10" s="1" t="s">
        <v>61</v>
      </c>
      <c r="AF10" s="1" t="s">
        <v>51</v>
      </c>
      <c r="AG10" s="1" t="s">
        <v>51</v>
      </c>
      <c r="AH10" s="1" t="s">
        <v>52</v>
      </c>
      <c r="AI10" s="1" t="s">
        <v>51</v>
      </c>
      <c r="AJ10" s="1" t="s">
        <v>51</v>
      </c>
      <c r="AK10" s="1" t="s">
        <v>61</v>
      </c>
      <c r="AL10" s="1" t="s">
        <v>61</v>
      </c>
      <c r="AM10" s="1" t="s">
        <v>67</v>
      </c>
      <c r="AN10" s="1" t="s">
        <v>51</v>
      </c>
      <c r="AO10" s="1" t="s">
        <v>67</v>
      </c>
      <c r="AP10" s="1" t="s">
        <v>67</v>
      </c>
      <c r="AQ10" s="1" t="s">
        <v>51</v>
      </c>
      <c r="AR10" s="1" t="s">
        <v>62</v>
      </c>
      <c r="AS10" s="1" t="s">
        <v>337</v>
      </c>
      <c r="AT10" s="1">
        <v>16</v>
      </c>
      <c r="AU10" s="1" t="s">
        <v>51</v>
      </c>
    </row>
    <row r="11" spans="1:47" ht="15.75" customHeight="1" x14ac:dyDescent="0.2">
      <c r="A11" s="1" t="s">
        <v>311</v>
      </c>
      <c r="B11" s="1" t="s">
        <v>55</v>
      </c>
      <c r="C11" s="1" t="s">
        <v>65</v>
      </c>
      <c r="D11" s="1" t="s">
        <v>127</v>
      </c>
      <c r="E11" s="1" t="s">
        <v>57</v>
      </c>
      <c r="F11" s="1">
        <v>30</v>
      </c>
      <c r="G11" s="1">
        <v>10</v>
      </c>
      <c r="H11" s="1" t="s">
        <v>92</v>
      </c>
      <c r="I11" s="1" t="s">
        <v>59</v>
      </c>
      <c r="J11" s="1" t="s">
        <v>47</v>
      </c>
      <c r="K11" s="1" t="s">
        <v>47</v>
      </c>
      <c r="L11" s="1" t="s">
        <v>48</v>
      </c>
      <c r="N11" s="1" t="s">
        <v>103</v>
      </c>
      <c r="O11" s="1" t="s">
        <v>49</v>
      </c>
      <c r="P11" s="1" t="s">
        <v>50</v>
      </c>
      <c r="Q11" s="1" t="s">
        <v>50</v>
      </c>
      <c r="R11" s="1" t="s">
        <v>52</v>
      </c>
      <c r="S11" s="1" t="s">
        <v>50</v>
      </c>
      <c r="T11" s="1" t="s">
        <v>52</v>
      </c>
      <c r="U11" s="1" t="s">
        <v>67</v>
      </c>
      <c r="V11" s="1" t="s">
        <v>50</v>
      </c>
      <c r="W11" s="1" t="s">
        <v>67</v>
      </c>
      <c r="X11" s="1" t="s">
        <v>50</v>
      </c>
      <c r="Y11" s="1" t="s">
        <v>67</v>
      </c>
      <c r="Z11" s="1" t="s">
        <v>50</v>
      </c>
      <c r="AA11" s="1" t="s">
        <v>52</v>
      </c>
      <c r="AB11" s="1" t="s">
        <v>51</v>
      </c>
      <c r="AC11" s="1" t="s">
        <v>52</v>
      </c>
      <c r="AD11" s="1" t="s">
        <v>61</v>
      </c>
      <c r="AE11" s="1" t="s">
        <v>67</v>
      </c>
      <c r="AF11" s="1" t="s">
        <v>52</v>
      </c>
      <c r="AG11" s="1" t="s">
        <v>52</v>
      </c>
      <c r="AH11" s="1" t="s">
        <v>51</v>
      </c>
      <c r="AI11" s="1" t="s">
        <v>51</v>
      </c>
      <c r="AJ11" s="1" t="s">
        <v>51</v>
      </c>
      <c r="AK11" s="1" t="s">
        <v>51</v>
      </c>
      <c r="AL11" s="1" t="s">
        <v>51</v>
      </c>
      <c r="AM11" s="1" t="s">
        <v>51</v>
      </c>
      <c r="AN11" s="1" t="s">
        <v>51</v>
      </c>
      <c r="AO11" s="1" t="s">
        <v>51</v>
      </c>
      <c r="AP11" s="1" t="s">
        <v>51</v>
      </c>
      <c r="AQ11" s="1" t="s">
        <v>51</v>
      </c>
      <c r="AR11" s="1" t="s">
        <v>104</v>
      </c>
      <c r="AS11" s="1" t="s">
        <v>81</v>
      </c>
      <c r="AT11" s="1">
        <v>14</v>
      </c>
      <c r="AU11" s="1" t="s">
        <v>51</v>
      </c>
    </row>
    <row r="12" spans="1:47" ht="15.75" customHeight="1" x14ac:dyDescent="0.2">
      <c r="A12" s="1" t="s">
        <v>238</v>
      </c>
      <c r="B12" s="1" t="s">
        <v>41</v>
      </c>
      <c r="C12" s="1" t="s">
        <v>65</v>
      </c>
      <c r="D12" s="1" t="s">
        <v>78</v>
      </c>
      <c r="E12" s="1" t="s">
        <v>57</v>
      </c>
      <c r="F12" s="1">
        <v>24</v>
      </c>
      <c r="G12" s="1">
        <v>7</v>
      </c>
      <c r="H12" s="1" t="s">
        <v>239</v>
      </c>
      <c r="I12" s="1" t="s">
        <v>59</v>
      </c>
      <c r="J12" s="1" t="s">
        <v>47</v>
      </c>
      <c r="K12" s="1" t="s">
        <v>47</v>
      </c>
      <c r="L12" s="1" t="s">
        <v>48</v>
      </c>
      <c r="M12" s="1" t="s">
        <v>240</v>
      </c>
      <c r="N12" s="1" t="s">
        <v>48</v>
      </c>
      <c r="O12" s="1" t="s">
        <v>49</v>
      </c>
      <c r="P12" s="1" t="s">
        <v>50</v>
      </c>
      <c r="Q12" s="1" t="s">
        <v>50</v>
      </c>
      <c r="R12" s="1" t="s">
        <v>51</v>
      </c>
      <c r="S12" s="1" t="s">
        <v>61</v>
      </c>
      <c r="T12" s="1" t="s">
        <v>51</v>
      </c>
      <c r="U12" s="1" t="s">
        <v>51</v>
      </c>
      <c r="V12" s="1" t="s">
        <v>61</v>
      </c>
      <c r="W12" s="1" t="s">
        <v>51</v>
      </c>
      <c r="X12" s="1" t="s">
        <v>50</v>
      </c>
      <c r="Y12" s="1" t="s">
        <v>51</v>
      </c>
      <c r="Z12" s="1" t="s">
        <v>51</v>
      </c>
      <c r="AA12" s="1" t="s">
        <v>51</v>
      </c>
      <c r="AB12" s="1" t="s">
        <v>51</v>
      </c>
      <c r="AC12" s="1" t="s">
        <v>51</v>
      </c>
      <c r="AD12" s="1" t="s">
        <v>52</v>
      </c>
      <c r="AE12" s="1" t="s">
        <v>51</v>
      </c>
      <c r="AF12" s="1" t="s">
        <v>51</v>
      </c>
      <c r="AG12" s="1" t="s">
        <v>52</v>
      </c>
      <c r="AH12" s="1" t="s">
        <v>52</v>
      </c>
      <c r="AI12" s="1" t="s">
        <v>52</v>
      </c>
      <c r="AJ12" s="1" t="s">
        <v>52</v>
      </c>
      <c r="AK12" s="1" t="s">
        <v>52</v>
      </c>
      <c r="AL12" s="1" t="s">
        <v>52</v>
      </c>
      <c r="AM12" s="1" t="s">
        <v>52</v>
      </c>
      <c r="AN12" s="1" t="s">
        <v>52</v>
      </c>
      <c r="AO12" s="1" t="s">
        <v>52</v>
      </c>
      <c r="AP12" s="1" t="s">
        <v>52</v>
      </c>
      <c r="AQ12" s="1" t="s">
        <v>52</v>
      </c>
      <c r="AR12" s="1" t="s">
        <v>62</v>
      </c>
      <c r="AS12" s="1" t="s">
        <v>81</v>
      </c>
      <c r="AT12" s="1">
        <v>12</v>
      </c>
      <c r="AU12" s="1" t="s">
        <v>51</v>
      </c>
    </row>
    <row r="13" spans="1:47" ht="15.75" customHeight="1" x14ac:dyDescent="0.2">
      <c r="A13" s="1" t="s">
        <v>170</v>
      </c>
      <c r="B13" s="1" t="s">
        <v>41</v>
      </c>
      <c r="C13" s="1" t="s">
        <v>65</v>
      </c>
      <c r="D13" s="1" t="s">
        <v>66</v>
      </c>
      <c r="E13" s="1" t="s">
        <v>57</v>
      </c>
      <c r="F13" s="1">
        <v>37</v>
      </c>
      <c r="G13" s="1">
        <v>6</v>
      </c>
      <c r="H13" s="1" t="s">
        <v>171</v>
      </c>
      <c r="I13" s="1" t="s">
        <v>59</v>
      </c>
      <c r="J13" s="1" t="s">
        <v>47</v>
      </c>
      <c r="K13" s="1" t="s">
        <v>48</v>
      </c>
      <c r="L13" s="1" t="s">
        <v>47</v>
      </c>
      <c r="M13" s="1" t="s">
        <v>172</v>
      </c>
      <c r="N13" s="1" t="s">
        <v>103</v>
      </c>
      <c r="O13" s="1" t="s">
        <v>49</v>
      </c>
      <c r="P13" s="1" t="s">
        <v>61</v>
      </c>
      <c r="Q13" s="1" t="s">
        <v>61</v>
      </c>
      <c r="R13" s="1" t="s">
        <v>61</v>
      </c>
      <c r="S13" s="1" t="s">
        <v>61</v>
      </c>
      <c r="T13" s="1" t="s">
        <v>61</v>
      </c>
      <c r="U13" s="1" t="s">
        <v>61</v>
      </c>
      <c r="V13" s="1" t="s">
        <v>61</v>
      </c>
      <c r="W13" s="1" t="s">
        <v>61</v>
      </c>
      <c r="X13" s="1" t="s">
        <v>61</v>
      </c>
      <c r="Y13" s="1" t="s">
        <v>61</v>
      </c>
      <c r="Z13" s="1" t="s">
        <v>61</v>
      </c>
      <c r="AA13" s="1" t="s">
        <v>52</v>
      </c>
      <c r="AB13" s="1" t="s">
        <v>52</v>
      </c>
      <c r="AC13" s="1" t="s">
        <v>52</v>
      </c>
      <c r="AD13" s="1" t="s">
        <v>51</v>
      </c>
      <c r="AE13" s="1" t="s">
        <v>51</v>
      </c>
      <c r="AF13" s="1" t="s">
        <v>52</v>
      </c>
      <c r="AG13" s="1" t="s">
        <v>67</v>
      </c>
      <c r="AH13" s="1" t="s">
        <v>67</v>
      </c>
      <c r="AI13" s="1" t="s">
        <v>51</v>
      </c>
      <c r="AJ13" s="1" t="s">
        <v>51</v>
      </c>
      <c r="AK13" s="1" t="s">
        <v>67</v>
      </c>
      <c r="AL13" s="1" t="s">
        <v>61</v>
      </c>
      <c r="AM13" s="1" t="s">
        <v>51</v>
      </c>
      <c r="AN13" s="1" t="s">
        <v>61</v>
      </c>
      <c r="AO13" s="1" t="s">
        <v>67</v>
      </c>
      <c r="AP13" s="1" t="s">
        <v>67</v>
      </c>
      <c r="AQ13" s="1" t="s">
        <v>67</v>
      </c>
      <c r="AR13" s="1" t="s">
        <v>62</v>
      </c>
      <c r="AS13" s="1" t="s">
        <v>63</v>
      </c>
      <c r="AT13" s="1">
        <v>16</v>
      </c>
      <c r="AU13" s="1" t="s">
        <v>51</v>
      </c>
    </row>
    <row r="14" spans="1:47" ht="15.75" customHeight="1" x14ac:dyDescent="0.2">
      <c r="A14" s="1" t="s">
        <v>260</v>
      </c>
      <c r="B14" s="1" t="s">
        <v>41</v>
      </c>
      <c r="C14" s="1" t="s">
        <v>216</v>
      </c>
      <c r="D14" s="1" t="s">
        <v>72</v>
      </c>
      <c r="E14" s="1" t="s">
        <v>57</v>
      </c>
      <c r="F14" s="1">
        <v>31</v>
      </c>
      <c r="G14" s="1">
        <v>18</v>
      </c>
      <c r="H14" s="1" t="s">
        <v>92</v>
      </c>
      <c r="I14" s="1" t="s">
        <v>59</v>
      </c>
      <c r="J14" s="1" t="s">
        <v>47</v>
      </c>
      <c r="K14" s="1" t="s">
        <v>47</v>
      </c>
      <c r="L14" s="1" t="s">
        <v>48</v>
      </c>
      <c r="M14" s="1" t="s">
        <v>261</v>
      </c>
      <c r="N14" s="1" t="s">
        <v>103</v>
      </c>
      <c r="O14" s="1" t="s">
        <v>49</v>
      </c>
      <c r="P14" s="1" t="s">
        <v>51</v>
      </c>
      <c r="Q14" s="1" t="s">
        <v>51</v>
      </c>
      <c r="R14" s="1" t="s">
        <v>52</v>
      </c>
      <c r="S14" s="1" t="s">
        <v>67</v>
      </c>
      <c r="T14" s="1" t="s">
        <v>51</v>
      </c>
      <c r="U14" s="1" t="s">
        <v>61</v>
      </c>
      <c r="V14" s="1" t="s">
        <v>50</v>
      </c>
      <c r="W14" s="1" t="s">
        <v>50</v>
      </c>
      <c r="X14" s="1" t="s">
        <v>61</v>
      </c>
      <c r="Y14" s="1" t="s">
        <v>50</v>
      </c>
      <c r="Z14" s="1" t="s">
        <v>51</v>
      </c>
      <c r="AA14" s="1" t="s">
        <v>52</v>
      </c>
      <c r="AB14" s="1" t="s">
        <v>52</v>
      </c>
      <c r="AC14" s="1" t="s">
        <v>51</v>
      </c>
      <c r="AD14" s="1" t="s">
        <v>61</v>
      </c>
      <c r="AE14" s="1" t="s">
        <v>67</v>
      </c>
      <c r="AF14" s="1" t="s">
        <v>61</v>
      </c>
      <c r="AG14" s="1" t="s">
        <v>51</v>
      </c>
      <c r="AH14" s="1" t="s">
        <v>67</v>
      </c>
      <c r="AI14" s="1" t="s">
        <v>52</v>
      </c>
      <c r="AJ14" s="1" t="s">
        <v>67</v>
      </c>
      <c r="AK14" s="1" t="s">
        <v>52</v>
      </c>
      <c r="AL14" s="1" t="s">
        <v>52</v>
      </c>
      <c r="AM14" s="1" t="s">
        <v>52</v>
      </c>
      <c r="AN14" s="1" t="s">
        <v>52</v>
      </c>
      <c r="AO14" s="1" t="s">
        <v>51</v>
      </c>
      <c r="AP14" s="1" t="s">
        <v>52</v>
      </c>
      <c r="AQ14" s="1" t="s">
        <v>52</v>
      </c>
      <c r="AR14" s="1" t="s">
        <v>62</v>
      </c>
      <c r="AS14" s="1" t="s">
        <v>81</v>
      </c>
      <c r="AT14" s="1">
        <v>16</v>
      </c>
      <c r="AU14" s="1" t="s">
        <v>51</v>
      </c>
    </row>
    <row r="15" spans="1:47" ht="15.75" customHeight="1" x14ac:dyDescent="0.2">
      <c r="A15" s="1" t="s">
        <v>222</v>
      </c>
      <c r="B15" s="1" t="s">
        <v>55</v>
      </c>
      <c r="C15" s="1" t="s">
        <v>71</v>
      </c>
      <c r="D15" s="1" t="s">
        <v>66</v>
      </c>
      <c r="E15" s="1" t="s">
        <v>57</v>
      </c>
      <c r="F15" s="1">
        <v>34</v>
      </c>
      <c r="G15" s="1">
        <v>15</v>
      </c>
      <c r="H15" s="1" t="s">
        <v>163</v>
      </c>
      <c r="I15" s="1" t="s">
        <v>59</v>
      </c>
      <c r="J15" s="1" t="s">
        <v>47</v>
      </c>
      <c r="K15" s="1" t="s">
        <v>47</v>
      </c>
      <c r="L15" s="1" t="s">
        <v>47</v>
      </c>
      <c r="M15" s="1" t="s">
        <v>164</v>
      </c>
      <c r="N15" s="1" t="s">
        <v>103</v>
      </c>
      <c r="O15" s="1" t="s">
        <v>75</v>
      </c>
      <c r="P15" s="1" t="s">
        <v>67</v>
      </c>
      <c r="Q15" s="1" t="s">
        <v>61</v>
      </c>
      <c r="R15" s="1" t="s">
        <v>52</v>
      </c>
      <c r="S15" s="1" t="s">
        <v>52</v>
      </c>
      <c r="T15" s="1" t="s">
        <v>52</v>
      </c>
      <c r="U15" s="1" t="s">
        <v>52</v>
      </c>
      <c r="V15" s="1" t="s">
        <v>52</v>
      </c>
      <c r="W15" s="1" t="s">
        <v>52</v>
      </c>
      <c r="X15" s="1" t="s">
        <v>52</v>
      </c>
      <c r="Y15" s="1" t="s">
        <v>52</v>
      </c>
      <c r="Z15" s="1" t="s">
        <v>52</v>
      </c>
      <c r="AA15" s="1" t="s">
        <v>52</v>
      </c>
      <c r="AB15" s="1" t="s">
        <v>52</v>
      </c>
      <c r="AC15" s="1" t="s">
        <v>67</v>
      </c>
      <c r="AD15" s="1" t="s">
        <v>51</v>
      </c>
      <c r="AE15" s="1" t="s">
        <v>52</v>
      </c>
      <c r="AF15" s="1" t="s">
        <v>52</v>
      </c>
      <c r="AG15" s="1" t="s">
        <v>52</v>
      </c>
      <c r="AH15" s="1" t="s">
        <v>52</v>
      </c>
      <c r="AI15" s="1" t="s">
        <v>52</v>
      </c>
      <c r="AJ15" s="1" t="s">
        <v>52</v>
      </c>
      <c r="AK15" s="1" t="s">
        <v>52</v>
      </c>
      <c r="AL15" s="1" t="s">
        <v>52</v>
      </c>
      <c r="AM15" s="1" t="s">
        <v>52</v>
      </c>
      <c r="AN15" s="1" t="s">
        <v>52</v>
      </c>
      <c r="AO15" s="1" t="s">
        <v>52</v>
      </c>
      <c r="AP15" s="1" t="s">
        <v>52</v>
      </c>
      <c r="AQ15" s="1" t="s">
        <v>52</v>
      </c>
      <c r="AR15" s="1" t="s">
        <v>62</v>
      </c>
      <c r="AS15" s="1" t="s">
        <v>98</v>
      </c>
      <c r="AT15" s="1">
        <v>14</v>
      </c>
      <c r="AU15" s="1" t="s">
        <v>51</v>
      </c>
    </row>
    <row r="16" spans="1:47" ht="15.75" customHeight="1" x14ac:dyDescent="0.2">
      <c r="A16" s="1" t="s">
        <v>357</v>
      </c>
      <c r="B16" s="1" t="s">
        <v>55</v>
      </c>
      <c r="C16" s="1" t="s">
        <v>65</v>
      </c>
      <c r="D16" s="1" t="s">
        <v>106</v>
      </c>
      <c r="E16" s="1" t="s">
        <v>44</v>
      </c>
      <c r="F16" s="1">
        <v>30</v>
      </c>
      <c r="G16" s="1">
        <v>10</v>
      </c>
      <c r="H16" s="1" t="s">
        <v>171</v>
      </c>
      <c r="I16" s="1" t="s">
        <v>59</v>
      </c>
      <c r="J16" s="1" t="s">
        <v>47</v>
      </c>
      <c r="K16" s="1" t="s">
        <v>47</v>
      </c>
      <c r="L16" s="1" t="s">
        <v>47</v>
      </c>
      <c r="M16" s="1" t="s">
        <v>358</v>
      </c>
      <c r="N16" s="1" t="s">
        <v>48</v>
      </c>
      <c r="O16" s="1" t="s">
        <v>75</v>
      </c>
      <c r="P16" s="1" t="s">
        <v>61</v>
      </c>
      <c r="Q16" s="1" t="s">
        <v>61</v>
      </c>
      <c r="R16" s="1" t="s">
        <v>51</v>
      </c>
      <c r="S16" s="1" t="s">
        <v>67</v>
      </c>
      <c r="T16" s="1" t="s">
        <v>51</v>
      </c>
      <c r="U16" s="1" t="s">
        <v>51</v>
      </c>
      <c r="V16" s="1" t="s">
        <v>51</v>
      </c>
      <c r="W16" s="1" t="s">
        <v>67</v>
      </c>
      <c r="X16" s="1" t="s">
        <v>61</v>
      </c>
      <c r="Y16" s="1" t="s">
        <v>67</v>
      </c>
      <c r="Z16" s="1" t="s">
        <v>67</v>
      </c>
      <c r="AA16" s="1" t="s">
        <v>51</v>
      </c>
      <c r="AB16" s="1" t="s">
        <v>51</v>
      </c>
      <c r="AC16" s="1" t="s">
        <v>61</v>
      </c>
      <c r="AD16" s="1" t="s">
        <v>61</v>
      </c>
      <c r="AE16" s="1" t="s">
        <v>61</v>
      </c>
      <c r="AF16" s="1" t="s">
        <v>51</v>
      </c>
      <c r="AG16" s="1" t="s">
        <v>51</v>
      </c>
      <c r="AH16" s="1" t="s">
        <v>51</v>
      </c>
      <c r="AI16" s="1" t="s">
        <v>51</v>
      </c>
      <c r="AJ16" s="1" t="s">
        <v>67</v>
      </c>
      <c r="AK16" s="1" t="s">
        <v>51</v>
      </c>
      <c r="AL16" s="1" t="s">
        <v>51</v>
      </c>
      <c r="AM16" s="1" t="s">
        <v>51</v>
      </c>
      <c r="AN16" s="1" t="s">
        <v>51</v>
      </c>
      <c r="AO16" s="1" t="s">
        <v>67</v>
      </c>
      <c r="AP16" s="1" t="s">
        <v>67</v>
      </c>
      <c r="AQ16" s="1" t="s">
        <v>51</v>
      </c>
      <c r="AR16" s="1" t="s">
        <v>62</v>
      </c>
      <c r="AS16" s="1" t="s">
        <v>54</v>
      </c>
      <c r="AT16" s="1">
        <v>15</v>
      </c>
      <c r="AU16" s="1" t="s">
        <v>51</v>
      </c>
    </row>
    <row r="17" spans="1:47" ht="15.75" customHeight="1" x14ac:dyDescent="0.2">
      <c r="A17" s="1" t="s">
        <v>268</v>
      </c>
      <c r="B17" s="1" t="s">
        <v>41</v>
      </c>
      <c r="C17" s="1" t="s">
        <v>65</v>
      </c>
      <c r="D17" s="1" t="s">
        <v>106</v>
      </c>
      <c r="E17" s="1" t="s">
        <v>44</v>
      </c>
      <c r="F17" s="1">
        <v>36</v>
      </c>
      <c r="G17" s="1">
        <v>11</v>
      </c>
      <c r="H17" s="1" t="s">
        <v>269</v>
      </c>
      <c r="I17" s="1" t="s">
        <v>59</v>
      </c>
      <c r="J17" s="1" t="s">
        <v>47</v>
      </c>
      <c r="K17" s="1" t="s">
        <v>47</v>
      </c>
      <c r="L17" s="1" t="s">
        <v>48</v>
      </c>
      <c r="M17" s="1" t="s">
        <v>270</v>
      </c>
      <c r="N17" s="1" t="s">
        <v>48</v>
      </c>
      <c r="O17" s="1" t="s">
        <v>75</v>
      </c>
      <c r="P17" s="1" t="s">
        <v>50</v>
      </c>
      <c r="Q17" s="1" t="s">
        <v>50</v>
      </c>
      <c r="R17" s="1" t="s">
        <v>51</v>
      </c>
      <c r="S17" s="1" t="s">
        <v>50</v>
      </c>
      <c r="T17" s="1" t="s">
        <v>51</v>
      </c>
      <c r="U17" s="1" t="s">
        <v>67</v>
      </c>
      <c r="V17" s="1" t="s">
        <v>61</v>
      </c>
      <c r="W17" s="1" t="s">
        <v>51</v>
      </c>
      <c r="X17" s="1" t="s">
        <v>50</v>
      </c>
      <c r="Y17" s="1" t="s">
        <v>51</v>
      </c>
      <c r="Z17" s="1" t="s">
        <v>67</v>
      </c>
      <c r="AA17" s="1" t="s">
        <v>51</v>
      </c>
      <c r="AB17" s="1" t="s">
        <v>51</v>
      </c>
      <c r="AC17" s="1" t="s">
        <v>51</v>
      </c>
      <c r="AD17" s="1" t="s">
        <v>67</v>
      </c>
      <c r="AE17" s="1" t="s">
        <v>52</v>
      </c>
      <c r="AF17" s="1" t="s">
        <v>52</v>
      </c>
      <c r="AG17" s="1" t="s">
        <v>51</v>
      </c>
      <c r="AH17" s="1" t="s">
        <v>51</v>
      </c>
      <c r="AI17" s="1" t="s">
        <v>51</v>
      </c>
      <c r="AJ17" s="1" t="s">
        <v>67</v>
      </c>
      <c r="AK17" s="1" t="s">
        <v>51</v>
      </c>
      <c r="AL17" s="1" t="s">
        <v>50</v>
      </c>
      <c r="AM17" s="1" t="s">
        <v>51</v>
      </c>
      <c r="AN17" s="1" t="s">
        <v>51</v>
      </c>
      <c r="AO17" s="1" t="s">
        <v>51</v>
      </c>
      <c r="AP17" s="1" t="s">
        <v>51</v>
      </c>
      <c r="AQ17" s="1" t="s">
        <v>51</v>
      </c>
      <c r="AR17" s="1" t="s">
        <v>62</v>
      </c>
      <c r="AS17" s="1" t="s">
        <v>54</v>
      </c>
      <c r="AT17" s="1">
        <v>13</v>
      </c>
      <c r="AU17" s="1" t="s">
        <v>51</v>
      </c>
    </row>
    <row r="18" spans="1:47" ht="15.75" customHeight="1" x14ac:dyDescent="0.2">
      <c r="A18" s="1" t="s">
        <v>227</v>
      </c>
      <c r="B18" s="1" t="s">
        <v>83</v>
      </c>
      <c r="C18" s="1" t="s">
        <v>71</v>
      </c>
      <c r="D18" s="1" t="s">
        <v>84</v>
      </c>
      <c r="E18" s="1" t="s">
        <v>57</v>
      </c>
      <c r="F18" s="1">
        <v>39</v>
      </c>
      <c r="G18" s="1">
        <v>13</v>
      </c>
      <c r="H18" s="1" t="s">
        <v>228</v>
      </c>
      <c r="I18" s="1" t="s">
        <v>229</v>
      </c>
      <c r="J18" s="1" t="s">
        <v>47</v>
      </c>
      <c r="K18" s="1" t="s">
        <v>47</v>
      </c>
      <c r="L18" s="1" t="s">
        <v>48</v>
      </c>
      <c r="M18" s="1" t="s">
        <v>230</v>
      </c>
      <c r="N18" s="1" t="s">
        <v>103</v>
      </c>
      <c r="O18" s="1" t="s">
        <v>48</v>
      </c>
      <c r="P18" s="1" t="s">
        <v>67</v>
      </c>
      <c r="Q18" s="1" t="s">
        <v>50</v>
      </c>
      <c r="R18" s="1" t="s">
        <v>51</v>
      </c>
      <c r="S18" s="1" t="s">
        <v>50</v>
      </c>
      <c r="T18" s="1" t="s">
        <v>51</v>
      </c>
      <c r="U18" s="1" t="s">
        <v>51</v>
      </c>
      <c r="V18" s="1" t="s">
        <v>50</v>
      </c>
      <c r="W18" s="1" t="s">
        <v>50</v>
      </c>
      <c r="X18" s="1" t="s">
        <v>50</v>
      </c>
      <c r="Y18" s="1" t="s">
        <v>50</v>
      </c>
      <c r="Z18" s="1" t="s">
        <v>50</v>
      </c>
      <c r="AA18" s="1" t="s">
        <v>51</v>
      </c>
      <c r="AB18" s="1" t="s">
        <v>52</v>
      </c>
      <c r="AC18" s="1" t="s">
        <v>52</v>
      </c>
      <c r="AD18" s="1" t="s">
        <v>52</v>
      </c>
      <c r="AE18" s="1" t="s">
        <v>51</v>
      </c>
      <c r="AF18" s="1" t="s">
        <v>51</v>
      </c>
      <c r="AG18" s="1" t="s">
        <v>51</v>
      </c>
      <c r="AH18" s="1" t="s">
        <v>52</v>
      </c>
      <c r="AI18" s="1" t="s">
        <v>51</v>
      </c>
      <c r="AJ18" s="1" t="s">
        <v>67</v>
      </c>
      <c r="AK18" s="1" t="s">
        <v>67</v>
      </c>
      <c r="AL18" s="1" t="s">
        <v>67</v>
      </c>
      <c r="AM18" s="1" t="s">
        <v>67</v>
      </c>
      <c r="AN18" s="1" t="s">
        <v>52</v>
      </c>
      <c r="AO18" s="1" t="s">
        <v>67</v>
      </c>
      <c r="AP18" s="1" t="s">
        <v>51</v>
      </c>
      <c r="AQ18" s="1" t="s">
        <v>61</v>
      </c>
      <c r="AR18" s="1" t="s">
        <v>62</v>
      </c>
      <c r="AS18" s="1" t="s">
        <v>81</v>
      </c>
      <c r="AT18" s="1">
        <v>15</v>
      </c>
      <c r="AU18" s="1" t="s">
        <v>51</v>
      </c>
    </row>
    <row r="19" spans="1:47" ht="15.75" customHeight="1" x14ac:dyDescent="0.2">
      <c r="A19" s="1" t="s">
        <v>308</v>
      </c>
      <c r="B19" s="1" t="s">
        <v>41</v>
      </c>
      <c r="C19" s="1" t="s">
        <v>216</v>
      </c>
      <c r="D19" s="1" t="s">
        <v>84</v>
      </c>
      <c r="E19" s="1" t="s">
        <v>44</v>
      </c>
      <c r="F19" s="1">
        <v>26</v>
      </c>
      <c r="G19" s="1">
        <v>20</v>
      </c>
      <c r="H19" s="1" t="s">
        <v>309</v>
      </c>
      <c r="I19" s="1" t="s">
        <v>59</v>
      </c>
      <c r="J19" s="1" t="s">
        <v>47</v>
      </c>
      <c r="K19" s="1" t="s">
        <v>47</v>
      </c>
      <c r="L19" s="1" t="s">
        <v>48</v>
      </c>
      <c r="M19" s="1" t="s">
        <v>310</v>
      </c>
      <c r="N19" s="1" t="s">
        <v>75</v>
      </c>
      <c r="O19" s="1" t="s">
        <v>75</v>
      </c>
      <c r="P19" s="1" t="s">
        <v>67</v>
      </c>
      <c r="Q19" s="1" t="s">
        <v>52</v>
      </c>
      <c r="R19" s="1" t="s">
        <v>67</v>
      </c>
      <c r="S19" s="1" t="s">
        <v>51</v>
      </c>
      <c r="T19" s="1" t="s">
        <v>52</v>
      </c>
      <c r="U19" s="1" t="s">
        <v>67</v>
      </c>
      <c r="V19" s="1" t="s">
        <v>67</v>
      </c>
      <c r="W19" s="1" t="s">
        <v>67</v>
      </c>
      <c r="X19" s="1" t="s">
        <v>50</v>
      </c>
      <c r="Y19" s="1" t="s">
        <v>61</v>
      </c>
      <c r="Z19" s="1" t="s">
        <v>61</v>
      </c>
      <c r="AA19" s="1" t="s">
        <v>52</v>
      </c>
      <c r="AB19" s="1" t="s">
        <v>51</v>
      </c>
      <c r="AC19" s="1" t="s">
        <v>67</v>
      </c>
      <c r="AD19" s="1" t="s">
        <v>61</v>
      </c>
      <c r="AE19" s="1" t="s">
        <v>61</v>
      </c>
      <c r="AF19" s="1" t="s">
        <v>51</v>
      </c>
      <c r="AG19" s="1" t="s">
        <v>52</v>
      </c>
      <c r="AH19" s="1" t="s">
        <v>52</v>
      </c>
      <c r="AI19" s="1" t="s">
        <v>52</v>
      </c>
      <c r="AJ19" s="1" t="s">
        <v>51</v>
      </c>
      <c r="AK19" s="1" t="s">
        <v>52</v>
      </c>
      <c r="AL19" s="1" t="s">
        <v>52</v>
      </c>
      <c r="AM19" s="1" t="s">
        <v>52</v>
      </c>
      <c r="AN19" s="1" t="s">
        <v>52</v>
      </c>
      <c r="AO19" s="1" t="s">
        <v>52</v>
      </c>
      <c r="AP19" s="1" t="s">
        <v>52</v>
      </c>
      <c r="AQ19" s="1" t="s">
        <v>52</v>
      </c>
      <c r="AR19" s="1" t="s">
        <v>62</v>
      </c>
      <c r="AS19" s="1" t="s">
        <v>81</v>
      </c>
      <c r="AT19" s="1">
        <v>15</v>
      </c>
      <c r="AU19" s="1" t="s">
        <v>51</v>
      </c>
    </row>
    <row r="20" spans="1:47" ht="15.75" customHeight="1" x14ac:dyDescent="0.2">
      <c r="A20" s="1" t="s">
        <v>333</v>
      </c>
      <c r="B20" s="1" t="s">
        <v>83</v>
      </c>
      <c r="C20" s="1" t="s">
        <v>65</v>
      </c>
      <c r="D20" s="1" t="s">
        <v>78</v>
      </c>
      <c r="E20" s="1" t="s">
        <v>57</v>
      </c>
      <c r="F20" s="1">
        <v>27</v>
      </c>
      <c r="G20" s="1">
        <v>12</v>
      </c>
      <c r="H20" s="1" t="s">
        <v>334</v>
      </c>
      <c r="I20" s="1" t="s">
        <v>59</v>
      </c>
      <c r="J20" s="1" t="s">
        <v>47</v>
      </c>
      <c r="K20" s="1" t="s">
        <v>47</v>
      </c>
      <c r="L20" s="1" t="s">
        <v>48</v>
      </c>
      <c r="N20" s="1" t="s">
        <v>103</v>
      </c>
      <c r="O20" s="1" t="s">
        <v>49</v>
      </c>
      <c r="P20" s="1" t="s">
        <v>51</v>
      </c>
      <c r="Q20" s="1" t="s">
        <v>51</v>
      </c>
      <c r="R20" s="1" t="s">
        <v>51</v>
      </c>
      <c r="S20" s="1" t="s">
        <v>50</v>
      </c>
      <c r="T20" s="1" t="s">
        <v>51</v>
      </c>
      <c r="U20" s="1" t="s">
        <v>50</v>
      </c>
      <c r="V20" s="1" t="s">
        <v>50</v>
      </c>
      <c r="W20" s="1" t="s">
        <v>50</v>
      </c>
      <c r="X20" s="1" t="s">
        <v>50</v>
      </c>
      <c r="Y20" s="1" t="s">
        <v>50</v>
      </c>
      <c r="Z20" s="1" t="s">
        <v>50</v>
      </c>
      <c r="AA20" s="1" t="s">
        <v>52</v>
      </c>
      <c r="AB20" s="1" t="s">
        <v>51</v>
      </c>
      <c r="AC20" s="1" t="s">
        <v>51</v>
      </c>
      <c r="AD20" s="1" t="s">
        <v>51</v>
      </c>
      <c r="AE20" s="1" t="s">
        <v>51</v>
      </c>
      <c r="AF20" s="1" t="s">
        <v>51</v>
      </c>
      <c r="AG20" s="1" t="s">
        <v>51</v>
      </c>
      <c r="AH20" s="1" t="s">
        <v>51</v>
      </c>
      <c r="AI20" s="1" t="s">
        <v>51</v>
      </c>
      <c r="AJ20" s="1" t="s">
        <v>51</v>
      </c>
      <c r="AK20" s="1" t="s">
        <v>51</v>
      </c>
      <c r="AL20" s="1" t="s">
        <v>51</v>
      </c>
      <c r="AM20" s="1" t="s">
        <v>51</v>
      </c>
      <c r="AN20" s="1" t="s">
        <v>51</v>
      </c>
      <c r="AO20" s="1" t="s">
        <v>51</v>
      </c>
      <c r="AP20" s="1" t="s">
        <v>51</v>
      </c>
      <c r="AQ20" s="1" t="s">
        <v>51</v>
      </c>
      <c r="AR20" s="1" t="s">
        <v>62</v>
      </c>
      <c r="AS20" s="1" t="s">
        <v>54</v>
      </c>
      <c r="AT20" s="1">
        <v>16</v>
      </c>
      <c r="AU20" s="1" t="s">
        <v>51</v>
      </c>
    </row>
    <row r="21" spans="1:47" ht="15.75" customHeight="1" x14ac:dyDescent="0.2">
      <c r="A21" s="1" t="s">
        <v>374</v>
      </c>
      <c r="B21" s="1" t="s">
        <v>83</v>
      </c>
      <c r="C21" s="1" t="s">
        <v>71</v>
      </c>
      <c r="D21" s="1" t="s">
        <v>84</v>
      </c>
      <c r="E21" s="1" t="s">
        <v>57</v>
      </c>
      <c r="F21" s="1">
        <v>35</v>
      </c>
      <c r="G21" s="1">
        <v>15</v>
      </c>
      <c r="H21" s="1" t="s">
        <v>221</v>
      </c>
      <c r="I21" s="1" t="s">
        <v>59</v>
      </c>
      <c r="J21" s="1" t="s">
        <v>47</v>
      </c>
      <c r="K21" s="1" t="s">
        <v>47</v>
      </c>
      <c r="L21" s="1" t="s">
        <v>48</v>
      </c>
      <c r="M21" s="1" t="s">
        <v>375</v>
      </c>
      <c r="N21" s="1" t="s">
        <v>75</v>
      </c>
      <c r="O21" s="1" t="s">
        <v>75</v>
      </c>
      <c r="P21" s="1" t="s">
        <v>52</v>
      </c>
      <c r="Q21" s="1" t="s">
        <v>67</v>
      </c>
      <c r="R21" s="1" t="s">
        <v>52</v>
      </c>
      <c r="S21" s="1" t="s">
        <v>67</v>
      </c>
      <c r="T21" s="1" t="s">
        <v>52</v>
      </c>
      <c r="U21" s="1" t="s">
        <v>67</v>
      </c>
      <c r="V21" s="1" t="s">
        <v>67</v>
      </c>
      <c r="W21" s="1" t="s">
        <v>67</v>
      </c>
      <c r="X21" s="1" t="s">
        <v>67</v>
      </c>
      <c r="Y21" s="1" t="s">
        <v>52</v>
      </c>
      <c r="Z21" s="1" t="s">
        <v>52</v>
      </c>
      <c r="AA21" s="1" t="s">
        <v>51</v>
      </c>
      <c r="AB21" s="1" t="s">
        <v>51</v>
      </c>
      <c r="AC21" s="1" t="s">
        <v>51</v>
      </c>
      <c r="AD21" s="1" t="s">
        <v>61</v>
      </c>
      <c r="AE21" s="1" t="s">
        <v>61</v>
      </c>
      <c r="AF21" s="1" t="s">
        <v>52</v>
      </c>
      <c r="AG21" s="1" t="s">
        <v>51</v>
      </c>
      <c r="AH21" s="1" t="s">
        <v>51</v>
      </c>
      <c r="AI21" s="1" t="s">
        <v>51</v>
      </c>
      <c r="AJ21" s="1" t="s">
        <v>51</v>
      </c>
      <c r="AK21" s="1" t="s">
        <v>51</v>
      </c>
      <c r="AL21" s="1" t="s">
        <v>51</v>
      </c>
      <c r="AM21" s="1" t="s">
        <v>51</v>
      </c>
      <c r="AN21" s="1" t="s">
        <v>51</v>
      </c>
      <c r="AO21" s="1" t="s">
        <v>51</v>
      </c>
      <c r="AP21" s="1" t="s">
        <v>51</v>
      </c>
      <c r="AQ21" s="1" t="s">
        <v>51</v>
      </c>
      <c r="AR21" s="1" t="s">
        <v>62</v>
      </c>
      <c r="AS21" s="1" t="s">
        <v>63</v>
      </c>
      <c r="AT21" s="1">
        <v>15</v>
      </c>
      <c r="AU21" s="1" t="s">
        <v>51</v>
      </c>
    </row>
    <row r="22" spans="1:47" ht="15.75" customHeight="1" x14ac:dyDescent="0.2">
      <c r="A22" s="1" t="s">
        <v>178</v>
      </c>
      <c r="B22" s="1" t="s">
        <v>83</v>
      </c>
      <c r="C22" s="1" t="s">
        <v>71</v>
      </c>
      <c r="D22" s="1" t="s">
        <v>43</v>
      </c>
      <c r="E22" s="1" t="s">
        <v>57</v>
      </c>
      <c r="F22" s="1">
        <v>31</v>
      </c>
      <c r="G22" s="1">
        <v>1</v>
      </c>
      <c r="H22" s="1" t="s">
        <v>60</v>
      </c>
      <c r="I22" s="1" t="s">
        <v>60</v>
      </c>
      <c r="J22" s="1" t="s">
        <v>47</v>
      </c>
      <c r="K22" s="1" t="s">
        <v>60</v>
      </c>
      <c r="L22" s="1" t="s">
        <v>60</v>
      </c>
      <c r="M22" s="1" t="s">
        <v>179</v>
      </c>
      <c r="N22" s="1" t="s">
        <v>103</v>
      </c>
      <c r="O22" s="1" t="s">
        <v>49</v>
      </c>
      <c r="P22" s="1" t="s">
        <v>52</v>
      </c>
      <c r="Q22" s="1" t="s">
        <v>61</v>
      </c>
      <c r="R22" s="1" t="s">
        <v>52</v>
      </c>
      <c r="S22" s="1" t="s">
        <v>52</v>
      </c>
      <c r="T22" s="1" t="s">
        <v>52</v>
      </c>
      <c r="U22" s="1" t="s">
        <v>67</v>
      </c>
      <c r="V22" s="1" t="s">
        <v>51</v>
      </c>
      <c r="W22" s="1" t="s">
        <v>61</v>
      </c>
      <c r="X22" s="1" t="s">
        <v>61</v>
      </c>
      <c r="Y22" s="1" t="s">
        <v>51</v>
      </c>
      <c r="Z22" s="1" t="s">
        <v>51</v>
      </c>
      <c r="AA22" s="1" t="s">
        <v>52</v>
      </c>
      <c r="AB22" s="1" t="s">
        <v>51</v>
      </c>
      <c r="AC22" s="1" t="s">
        <v>51</v>
      </c>
      <c r="AD22" s="1" t="s">
        <v>50</v>
      </c>
      <c r="AE22" s="1" t="s">
        <v>51</v>
      </c>
      <c r="AF22" s="1" t="s">
        <v>50</v>
      </c>
      <c r="AG22" s="1" t="s">
        <v>52</v>
      </c>
      <c r="AH22" s="1" t="s">
        <v>52</v>
      </c>
      <c r="AI22" s="1" t="s">
        <v>52</v>
      </c>
      <c r="AJ22" s="1" t="s">
        <v>51</v>
      </c>
      <c r="AK22" s="1" t="s">
        <v>51</v>
      </c>
      <c r="AL22" s="1" t="s">
        <v>51</v>
      </c>
      <c r="AM22" s="1" t="s">
        <v>51</v>
      </c>
      <c r="AN22" s="1" t="s">
        <v>52</v>
      </c>
      <c r="AO22" s="1" t="s">
        <v>51</v>
      </c>
      <c r="AP22" s="1" t="s">
        <v>51</v>
      </c>
      <c r="AQ22" s="1" t="s">
        <v>51</v>
      </c>
      <c r="AR22" s="1" t="s">
        <v>68</v>
      </c>
      <c r="AS22" s="1" t="s">
        <v>81</v>
      </c>
      <c r="AT22" s="1">
        <v>12</v>
      </c>
      <c r="AU22" s="1" t="s">
        <v>51</v>
      </c>
    </row>
    <row r="23" spans="1:47" ht="15.75" customHeight="1" x14ac:dyDescent="0.2">
      <c r="A23" s="1" t="s">
        <v>242</v>
      </c>
      <c r="B23" s="1" t="s">
        <v>55</v>
      </c>
      <c r="C23" s="1" t="s">
        <v>216</v>
      </c>
      <c r="D23" s="1" t="s">
        <v>84</v>
      </c>
      <c r="E23" s="1" t="s">
        <v>57</v>
      </c>
      <c r="F23" s="1">
        <v>33</v>
      </c>
      <c r="G23" s="1">
        <v>20</v>
      </c>
      <c r="H23" s="1" t="s">
        <v>92</v>
      </c>
      <c r="I23" s="1" t="s">
        <v>59</v>
      </c>
      <c r="J23" s="1" t="s">
        <v>47</v>
      </c>
      <c r="K23" s="1" t="s">
        <v>47</v>
      </c>
      <c r="L23" s="1" t="s">
        <v>48</v>
      </c>
      <c r="M23" s="1" t="s">
        <v>243</v>
      </c>
      <c r="N23" s="1" t="s">
        <v>75</v>
      </c>
      <c r="O23" s="1" t="s">
        <v>75</v>
      </c>
      <c r="P23" s="1" t="s">
        <v>52</v>
      </c>
      <c r="Q23" s="1" t="s">
        <v>52</v>
      </c>
      <c r="R23" s="1" t="s">
        <v>52</v>
      </c>
      <c r="S23" s="1" t="s">
        <v>52</v>
      </c>
      <c r="T23" s="1" t="s">
        <v>52</v>
      </c>
      <c r="U23" s="1" t="s">
        <v>67</v>
      </c>
      <c r="V23" s="1" t="s">
        <v>52</v>
      </c>
      <c r="W23" s="1" t="s">
        <v>52</v>
      </c>
      <c r="X23" s="1" t="s">
        <v>52</v>
      </c>
      <c r="Y23" s="1" t="s">
        <v>52</v>
      </c>
      <c r="Z23" s="1" t="s">
        <v>52</v>
      </c>
      <c r="AA23" s="1" t="s">
        <v>51</v>
      </c>
      <c r="AB23" s="1" t="s">
        <v>52</v>
      </c>
      <c r="AC23" s="1" t="s">
        <v>51</v>
      </c>
      <c r="AD23" s="1" t="s">
        <v>52</v>
      </c>
      <c r="AE23" s="1" t="s">
        <v>51</v>
      </c>
      <c r="AF23" s="1" t="s">
        <v>52</v>
      </c>
      <c r="AG23" s="1" t="s">
        <v>52</v>
      </c>
      <c r="AH23" s="1" t="s">
        <v>52</v>
      </c>
      <c r="AI23" s="1" t="s">
        <v>52</v>
      </c>
      <c r="AJ23" s="1" t="s">
        <v>52</v>
      </c>
      <c r="AK23" s="1" t="s">
        <v>52</v>
      </c>
      <c r="AL23" s="1" t="s">
        <v>51</v>
      </c>
      <c r="AM23" s="1" t="s">
        <v>52</v>
      </c>
      <c r="AN23" s="1" t="s">
        <v>52</v>
      </c>
      <c r="AO23" s="1" t="s">
        <v>52</v>
      </c>
      <c r="AP23" s="1" t="s">
        <v>51</v>
      </c>
      <c r="AQ23" s="1" t="s">
        <v>51</v>
      </c>
      <c r="AR23" s="1" t="s">
        <v>76</v>
      </c>
      <c r="AS23" s="1" t="s">
        <v>81</v>
      </c>
      <c r="AT23" s="1">
        <v>18</v>
      </c>
      <c r="AU23" s="1" t="s">
        <v>51</v>
      </c>
    </row>
    <row r="24" spans="1:47" ht="15.75" customHeight="1" x14ac:dyDescent="0.2">
      <c r="A24" s="1" t="s">
        <v>114</v>
      </c>
      <c r="B24" s="1" t="s">
        <v>83</v>
      </c>
      <c r="C24" s="1" t="s">
        <v>65</v>
      </c>
      <c r="D24" s="1" t="s">
        <v>106</v>
      </c>
      <c r="E24" s="1" t="s">
        <v>57</v>
      </c>
      <c r="F24" s="1">
        <v>33</v>
      </c>
      <c r="G24" s="1">
        <v>12</v>
      </c>
      <c r="H24" s="1" t="s">
        <v>96</v>
      </c>
      <c r="I24" s="1" t="s">
        <v>59</v>
      </c>
      <c r="J24" s="1" t="s">
        <v>47</v>
      </c>
      <c r="K24" s="1" t="s">
        <v>47</v>
      </c>
      <c r="L24" s="1" t="s">
        <v>47</v>
      </c>
      <c r="M24" s="1" t="s">
        <v>115</v>
      </c>
      <c r="N24" s="1" t="s">
        <v>75</v>
      </c>
      <c r="O24" s="1" t="s">
        <v>49</v>
      </c>
      <c r="P24" s="1" t="s">
        <v>51</v>
      </c>
      <c r="Q24" s="1" t="s">
        <v>50</v>
      </c>
      <c r="R24" s="1" t="s">
        <v>51</v>
      </c>
      <c r="S24" s="1" t="s">
        <v>51</v>
      </c>
      <c r="T24" s="1" t="s">
        <v>51</v>
      </c>
      <c r="U24" s="1" t="s">
        <v>51</v>
      </c>
      <c r="V24" s="1" t="s">
        <v>50</v>
      </c>
      <c r="W24" s="1" t="s">
        <v>67</v>
      </c>
      <c r="X24" s="1" t="s">
        <v>50</v>
      </c>
      <c r="Y24" s="1" t="s">
        <v>67</v>
      </c>
      <c r="Z24" s="1" t="s">
        <v>67</v>
      </c>
      <c r="AA24" s="1" t="s">
        <v>52</v>
      </c>
      <c r="AB24" s="1" t="s">
        <v>50</v>
      </c>
      <c r="AC24" s="1" t="s">
        <v>61</v>
      </c>
      <c r="AD24" s="1" t="s">
        <v>50</v>
      </c>
      <c r="AE24" s="1" t="s">
        <v>52</v>
      </c>
      <c r="AF24" s="1" t="s">
        <v>52</v>
      </c>
      <c r="AG24" s="1" t="s">
        <v>52</v>
      </c>
      <c r="AH24" s="1" t="s">
        <v>52</v>
      </c>
      <c r="AI24" s="1" t="s">
        <v>52</v>
      </c>
      <c r="AJ24" s="1" t="s">
        <v>52</v>
      </c>
      <c r="AK24" s="1" t="s">
        <v>51</v>
      </c>
      <c r="AL24" s="1" t="s">
        <v>51</v>
      </c>
      <c r="AM24" s="1" t="s">
        <v>52</v>
      </c>
      <c r="AN24" s="1" t="s">
        <v>52</v>
      </c>
      <c r="AO24" s="1" t="s">
        <v>52</v>
      </c>
      <c r="AP24" s="1" t="s">
        <v>52</v>
      </c>
      <c r="AQ24" s="1" t="s">
        <v>52</v>
      </c>
      <c r="AR24" s="1" t="s">
        <v>62</v>
      </c>
      <c r="AS24" s="1" t="s">
        <v>54</v>
      </c>
      <c r="AT24" s="1">
        <v>14</v>
      </c>
      <c r="AU24" s="1" t="s">
        <v>51</v>
      </c>
    </row>
    <row r="25" spans="1:47" ht="15.75" customHeight="1" x14ac:dyDescent="0.2">
      <c r="A25" s="1" t="s">
        <v>225</v>
      </c>
      <c r="B25" s="1" t="s">
        <v>41</v>
      </c>
      <c r="C25" s="1" t="s">
        <v>71</v>
      </c>
      <c r="D25" s="1" t="s">
        <v>146</v>
      </c>
      <c r="E25" s="1" t="s">
        <v>57</v>
      </c>
      <c r="F25" s="1">
        <v>36</v>
      </c>
      <c r="G25" s="1">
        <v>16</v>
      </c>
      <c r="H25" s="1" t="s">
        <v>129</v>
      </c>
      <c r="I25" s="1" t="s">
        <v>154</v>
      </c>
      <c r="J25" s="1" t="s">
        <v>47</v>
      </c>
      <c r="K25" s="1" t="s">
        <v>47</v>
      </c>
      <c r="L25" s="1" t="s">
        <v>48</v>
      </c>
      <c r="M25" s="1" t="s">
        <v>226</v>
      </c>
      <c r="N25" s="1" t="s">
        <v>103</v>
      </c>
      <c r="O25" s="1" t="s">
        <v>49</v>
      </c>
      <c r="P25" s="1" t="s">
        <v>67</v>
      </c>
      <c r="Q25" s="1" t="s">
        <v>61</v>
      </c>
      <c r="R25" s="1" t="s">
        <v>67</v>
      </c>
      <c r="S25" s="1" t="s">
        <v>67</v>
      </c>
      <c r="T25" s="1" t="s">
        <v>51</v>
      </c>
      <c r="U25" s="1" t="s">
        <v>67</v>
      </c>
      <c r="V25" s="1" t="s">
        <v>51</v>
      </c>
      <c r="W25" s="1" t="s">
        <v>51</v>
      </c>
      <c r="X25" s="1" t="s">
        <v>67</v>
      </c>
      <c r="Y25" s="1" t="s">
        <v>51</v>
      </c>
      <c r="Z25" s="1" t="s">
        <v>51</v>
      </c>
      <c r="AA25" s="1" t="s">
        <v>52</v>
      </c>
      <c r="AB25" s="1" t="s">
        <v>51</v>
      </c>
      <c r="AC25" s="1" t="s">
        <v>51</v>
      </c>
      <c r="AD25" s="1" t="s">
        <v>61</v>
      </c>
      <c r="AE25" s="1" t="s">
        <v>51</v>
      </c>
      <c r="AF25" s="1" t="s">
        <v>51</v>
      </c>
      <c r="AG25" s="1" t="s">
        <v>51</v>
      </c>
      <c r="AH25" s="1" t="s">
        <v>51</v>
      </c>
      <c r="AI25" s="1" t="s">
        <v>51</v>
      </c>
      <c r="AJ25" s="1" t="s">
        <v>51</v>
      </c>
      <c r="AK25" s="1" t="s">
        <v>67</v>
      </c>
      <c r="AL25" s="1" t="s">
        <v>67</v>
      </c>
      <c r="AM25" s="1" t="s">
        <v>51</v>
      </c>
      <c r="AN25" s="1" t="s">
        <v>51</v>
      </c>
      <c r="AO25" s="1" t="s">
        <v>51</v>
      </c>
      <c r="AP25" s="1" t="s">
        <v>51</v>
      </c>
      <c r="AQ25" s="1" t="s">
        <v>51</v>
      </c>
      <c r="AR25" s="1" t="s">
        <v>76</v>
      </c>
      <c r="AS25" s="1" t="s">
        <v>81</v>
      </c>
      <c r="AT25" s="1">
        <v>15</v>
      </c>
      <c r="AU25" s="1" t="s">
        <v>51</v>
      </c>
    </row>
    <row r="26" spans="1:47" ht="15.75" customHeight="1" x14ac:dyDescent="0.2">
      <c r="A26" s="1" t="s">
        <v>82</v>
      </c>
      <c r="B26" s="1" t="s">
        <v>83</v>
      </c>
      <c r="C26" s="1" t="s">
        <v>71</v>
      </c>
      <c r="D26" s="1" t="s">
        <v>84</v>
      </c>
      <c r="E26" s="1" t="s">
        <v>44</v>
      </c>
      <c r="F26" s="1">
        <v>33</v>
      </c>
      <c r="G26" s="1">
        <v>15</v>
      </c>
      <c r="H26" s="1" t="s">
        <v>85</v>
      </c>
      <c r="I26" s="1" t="s">
        <v>59</v>
      </c>
      <c r="J26" s="1" t="s">
        <v>47</v>
      </c>
      <c r="K26" s="1" t="s">
        <v>47</v>
      </c>
      <c r="L26" s="1" t="s">
        <v>47</v>
      </c>
      <c r="M26" s="1" t="s">
        <v>86</v>
      </c>
      <c r="N26" s="1" t="s">
        <v>75</v>
      </c>
      <c r="O26" s="1" t="s">
        <v>49</v>
      </c>
      <c r="P26" s="1" t="s">
        <v>50</v>
      </c>
      <c r="Q26" s="1" t="s">
        <v>50</v>
      </c>
      <c r="R26" s="1" t="s">
        <v>52</v>
      </c>
      <c r="S26" s="1" t="s">
        <v>67</v>
      </c>
      <c r="T26" s="1" t="s">
        <v>52</v>
      </c>
      <c r="U26" s="1" t="s">
        <v>52</v>
      </c>
      <c r="V26" s="1" t="s">
        <v>50</v>
      </c>
      <c r="W26" s="1" t="s">
        <v>52</v>
      </c>
      <c r="X26" s="1" t="s">
        <v>50</v>
      </c>
      <c r="Y26" s="1" t="s">
        <v>52</v>
      </c>
      <c r="Z26" s="1" t="s">
        <v>52</v>
      </c>
      <c r="AA26" s="1" t="s">
        <v>52</v>
      </c>
      <c r="AB26" s="1" t="s">
        <v>61</v>
      </c>
      <c r="AC26" s="1" t="s">
        <v>67</v>
      </c>
      <c r="AD26" s="1" t="s">
        <v>61</v>
      </c>
      <c r="AE26" s="1" t="s">
        <v>50</v>
      </c>
      <c r="AF26" s="1" t="s">
        <v>61</v>
      </c>
      <c r="AG26" s="1" t="s">
        <v>52</v>
      </c>
      <c r="AH26" s="1" t="s">
        <v>52</v>
      </c>
      <c r="AI26" s="1" t="s">
        <v>52</v>
      </c>
      <c r="AJ26" s="1" t="s">
        <v>51</v>
      </c>
      <c r="AK26" s="1" t="s">
        <v>52</v>
      </c>
      <c r="AL26" s="1" t="s">
        <v>52</v>
      </c>
      <c r="AM26" s="1" t="s">
        <v>52</v>
      </c>
      <c r="AN26" s="1" t="s">
        <v>52</v>
      </c>
      <c r="AO26" s="1" t="s">
        <v>51</v>
      </c>
      <c r="AP26" s="1" t="s">
        <v>52</v>
      </c>
      <c r="AQ26" s="1" t="s">
        <v>52</v>
      </c>
      <c r="AR26" s="1" t="s">
        <v>62</v>
      </c>
      <c r="AS26" s="1" t="s">
        <v>81</v>
      </c>
      <c r="AT26" s="1">
        <v>14</v>
      </c>
      <c r="AU26" s="1" t="s">
        <v>51</v>
      </c>
    </row>
    <row r="27" spans="1:47" ht="15.75" customHeight="1" x14ac:dyDescent="0.2">
      <c r="A27" s="1" t="s">
        <v>220</v>
      </c>
      <c r="B27" s="1" t="s">
        <v>41</v>
      </c>
      <c r="C27" s="1" t="s">
        <v>71</v>
      </c>
      <c r="D27" s="1" t="s">
        <v>146</v>
      </c>
      <c r="E27" s="1" t="s">
        <v>44</v>
      </c>
      <c r="F27" s="1">
        <v>41</v>
      </c>
      <c r="G27" s="1">
        <v>15</v>
      </c>
      <c r="H27" s="1" t="s">
        <v>221</v>
      </c>
      <c r="I27" s="1" t="s">
        <v>59</v>
      </c>
      <c r="J27" s="1" t="s">
        <v>47</v>
      </c>
      <c r="K27" s="1" t="s">
        <v>47</v>
      </c>
      <c r="L27" s="1" t="s">
        <v>48</v>
      </c>
      <c r="N27" s="1" t="s">
        <v>103</v>
      </c>
      <c r="O27" s="1" t="s">
        <v>75</v>
      </c>
      <c r="P27" s="1" t="s">
        <v>51</v>
      </c>
      <c r="Q27" s="1" t="s">
        <v>61</v>
      </c>
      <c r="R27" s="1" t="s">
        <v>51</v>
      </c>
      <c r="S27" s="1" t="s">
        <v>50</v>
      </c>
      <c r="T27" s="1" t="s">
        <v>51</v>
      </c>
      <c r="U27" s="1" t="s">
        <v>50</v>
      </c>
      <c r="V27" s="1" t="s">
        <v>50</v>
      </c>
      <c r="W27" s="1" t="s">
        <v>50</v>
      </c>
      <c r="X27" s="1" t="s">
        <v>50</v>
      </c>
      <c r="Y27" s="1" t="s">
        <v>50</v>
      </c>
      <c r="Z27" s="1" t="s">
        <v>50</v>
      </c>
      <c r="AA27" s="1" t="s">
        <v>52</v>
      </c>
      <c r="AB27" s="1" t="s">
        <v>51</v>
      </c>
      <c r="AC27" s="1" t="s">
        <v>51</v>
      </c>
      <c r="AD27" s="1" t="s">
        <v>67</v>
      </c>
      <c r="AE27" s="1" t="s">
        <v>61</v>
      </c>
      <c r="AF27" s="1" t="s">
        <v>67</v>
      </c>
      <c r="AG27" s="1" t="s">
        <v>52</v>
      </c>
      <c r="AH27" s="1" t="s">
        <v>51</v>
      </c>
      <c r="AI27" s="1" t="s">
        <v>51</v>
      </c>
      <c r="AJ27" s="1" t="s">
        <v>67</v>
      </c>
      <c r="AK27" s="1" t="s">
        <v>51</v>
      </c>
      <c r="AL27" s="1" t="s">
        <v>51</v>
      </c>
      <c r="AM27" s="1" t="s">
        <v>67</v>
      </c>
      <c r="AN27" s="1" t="s">
        <v>51</v>
      </c>
      <c r="AO27" s="1" t="s">
        <v>51</v>
      </c>
      <c r="AP27" s="1" t="s">
        <v>51</v>
      </c>
      <c r="AQ27" s="1" t="s">
        <v>51</v>
      </c>
      <c r="AR27" s="1" t="s">
        <v>62</v>
      </c>
      <c r="AS27" s="1" t="s">
        <v>63</v>
      </c>
      <c r="AT27" s="1">
        <v>17</v>
      </c>
      <c r="AU27" s="1" t="s">
        <v>51</v>
      </c>
    </row>
    <row r="28" spans="1:47" ht="15.75" customHeight="1" x14ac:dyDescent="0.2">
      <c r="A28" s="1" t="s">
        <v>403</v>
      </c>
      <c r="B28" s="1" t="s">
        <v>55</v>
      </c>
      <c r="C28" s="1" t="s">
        <v>71</v>
      </c>
      <c r="D28" s="1" t="s">
        <v>72</v>
      </c>
      <c r="E28" s="1" t="s">
        <v>44</v>
      </c>
      <c r="F28" s="1">
        <v>33</v>
      </c>
      <c r="G28" s="1">
        <v>14</v>
      </c>
      <c r="H28" s="1" t="s">
        <v>73</v>
      </c>
      <c r="I28" s="1" t="s">
        <v>59</v>
      </c>
      <c r="J28" s="1" t="s">
        <v>47</v>
      </c>
      <c r="K28" s="1" t="s">
        <v>48</v>
      </c>
      <c r="L28" s="1" t="s">
        <v>47</v>
      </c>
      <c r="M28" s="1" t="s">
        <v>405</v>
      </c>
      <c r="N28" s="1" t="s">
        <v>103</v>
      </c>
      <c r="O28" s="1" t="s">
        <v>75</v>
      </c>
      <c r="P28" s="1" t="s">
        <v>50</v>
      </c>
      <c r="Q28" s="1" t="s">
        <v>51</v>
      </c>
      <c r="R28" s="1" t="s">
        <v>51</v>
      </c>
      <c r="S28" s="1" t="s">
        <v>61</v>
      </c>
      <c r="T28" s="1" t="s">
        <v>51</v>
      </c>
      <c r="U28" s="1" t="s">
        <v>50</v>
      </c>
      <c r="V28" s="1" t="s">
        <v>50</v>
      </c>
      <c r="W28" s="1" t="s">
        <v>50</v>
      </c>
      <c r="X28" s="1" t="s">
        <v>50</v>
      </c>
      <c r="Y28" s="1" t="s">
        <v>50</v>
      </c>
      <c r="Z28" s="1" t="s">
        <v>50</v>
      </c>
      <c r="AA28" s="1" t="s">
        <v>51</v>
      </c>
      <c r="AB28" s="1" t="s">
        <v>52</v>
      </c>
      <c r="AC28" s="1" t="s">
        <v>51</v>
      </c>
      <c r="AD28" s="1" t="s">
        <v>52</v>
      </c>
      <c r="AE28" s="1" t="s">
        <v>67</v>
      </c>
      <c r="AF28" s="1" t="s">
        <v>51</v>
      </c>
      <c r="AG28" s="1" t="s">
        <v>61</v>
      </c>
      <c r="AH28" s="1" t="s">
        <v>51</v>
      </c>
      <c r="AI28" s="1" t="s">
        <v>61</v>
      </c>
      <c r="AJ28" s="1" t="s">
        <v>61</v>
      </c>
      <c r="AK28" s="1" t="s">
        <v>67</v>
      </c>
      <c r="AL28" s="1" t="s">
        <v>61</v>
      </c>
      <c r="AM28" s="1" t="s">
        <v>61</v>
      </c>
      <c r="AN28" s="1" t="s">
        <v>51</v>
      </c>
      <c r="AO28" s="1" t="s">
        <v>51</v>
      </c>
      <c r="AP28" s="1" t="s">
        <v>51</v>
      </c>
      <c r="AQ28" s="1" t="s">
        <v>61</v>
      </c>
      <c r="AR28" s="1" t="s">
        <v>76</v>
      </c>
      <c r="AS28" s="1" t="s">
        <v>63</v>
      </c>
      <c r="AT28" s="1">
        <v>15</v>
      </c>
      <c r="AU28" s="1" t="s">
        <v>51</v>
      </c>
    </row>
    <row r="29" spans="1:47" ht="15.75" customHeight="1" x14ac:dyDescent="0.2">
      <c r="A29" s="1" t="s">
        <v>194</v>
      </c>
      <c r="B29" s="1" t="s">
        <v>41</v>
      </c>
      <c r="C29" s="1" t="s">
        <v>65</v>
      </c>
      <c r="D29" s="1" t="s">
        <v>66</v>
      </c>
      <c r="E29" s="1" t="s">
        <v>57</v>
      </c>
      <c r="F29" s="1">
        <v>27</v>
      </c>
      <c r="G29" s="1">
        <v>7</v>
      </c>
      <c r="H29" s="1" t="s">
        <v>195</v>
      </c>
      <c r="I29" s="1" t="s">
        <v>59</v>
      </c>
      <c r="J29" s="1" t="s">
        <v>47</v>
      </c>
      <c r="K29" s="1" t="s">
        <v>48</v>
      </c>
      <c r="L29" s="1" t="s">
        <v>48</v>
      </c>
      <c r="N29" s="1" t="s">
        <v>75</v>
      </c>
      <c r="O29" s="1" t="s">
        <v>75</v>
      </c>
      <c r="P29" s="1" t="s">
        <v>50</v>
      </c>
      <c r="Q29" s="1" t="s">
        <v>51</v>
      </c>
      <c r="R29" s="1" t="s">
        <v>52</v>
      </c>
      <c r="S29" s="1" t="s">
        <v>52</v>
      </c>
      <c r="T29" s="1" t="s">
        <v>52</v>
      </c>
      <c r="U29" s="1" t="s">
        <v>50</v>
      </c>
      <c r="V29" s="1" t="s">
        <v>50</v>
      </c>
      <c r="W29" s="1" t="s">
        <v>52</v>
      </c>
      <c r="X29" s="1" t="s">
        <v>67</v>
      </c>
      <c r="Y29" s="1" t="s">
        <v>52</v>
      </c>
      <c r="Z29" s="1" t="s">
        <v>52</v>
      </c>
      <c r="AA29" s="1" t="s">
        <v>51</v>
      </c>
      <c r="AB29" s="1" t="s">
        <v>51</v>
      </c>
      <c r="AC29" s="1" t="s">
        <v>51</v>
      </c>
      <c r="AD29" s="1" t="s">
        <v>52</v>
      </c>
      <c r="AE29" s="1" t="s">
        <v>51</v>
      </c>
      <c r="AF29" s="1" t="s">
        <v>52</v>
      </c>
      <c r="AG29" s="1" t="s">
        <v>51</v>
      </c>
      <c r="AH29" s="1" t="s">
        <v>51</v>
      </c>
      <c r="AI29" s="1" t="s">
        <v>51</v>
      </c>
      <c r="AJ29" s="1" t="s">
        <v>51</v>
      </c>
      <c r="AK29" s="1" t="s">
        <v>51</v>
      </c>
      <c r="AL29" s="1" t="s">
        <v>51</v>
      </c>
      <c r="AM29" s="1" t="s">
        <v>51</v>
      </c>
      <c r="AN29" s="1" t="s">
        <v>51</v>
      </c>
      <c r="AO29" s="1" t="s">
        <v>51</v>
      </c>
      <c r="AP29" s="1" t="s">
        <v>51</v>
      </c>
      <c r="AQ29" s="1" t="s">
        <v>51</v>
      </c>
      <c r="AR29" s="1" t="s">
        <v>62</v>
      </c>
      <c r="AS29" s="1" t="s">
        <v>81</v>
      </c>
      <c r="AT29" s="1">
        <v>16</v>
      </c>
      <c r="AU29" s="1" t="s">
        <v>51</v>
      </c>
    </row>
    <row r="30" spans="1:47" ht="15.75" customHeight="1" x14ac:dyDescent="0.2">
      <c r="A30" s="1" t="s">
        <v>90</v>
      </c>
      <c r="B30" s="1" t="s">
        <v>41</v>
      </c>
      <c r="C30" s="1" t="s">
        <v>65</v>
      </c>
      <c r="D30" s="1" t="s">
        <v>91</v>
      </c>
      <c r="E30" s="1" t="s">
        <v>57</v>
      </c>
      <c r="F30" s="1">
        <v>30</v>
      </c>
      <c r="G30" s="1">
        <v>8</v>
      </c>
      <c r="H30" s="1" t="s">
        <v>92</v>
      </c>
      <c r="I30" s="1" t="s">
        <v>59</v>
      </c>
      <c r="J30" s="1" t="s">
        <v>47</v>
      </c>
      <c r="K30" s="1" t="s">
        <v>47</v>
      </c>
      <c r="L30" s="1" t="s">
        <v>47</v>
      </c>
      <c r="M30" s="1" t="s">
        <v>93</v>
      </c>
      <c r="N30" s="1" t="s">
        <v>48</v>
      </c>
      <c r="O30" s="1" t="s">
        <v>48</v>
      </c>
      <c r="P30" s="1" t="s">
        <v>51</v>
      </c>
      <c r="Q30" s="1" t="s">
        <v>51</v>
      </c>
      <c r="R30" s="1" t="s">
        <v>67</v>
      </c>
      <c r="S30" s="1" t="s">
        <v>61</v>
      </c>
      <c r="T30" s="1" t="s">
        <v>51</v>
      </c>
      <c r="U30" s="1" t="s">
        <v>61</v>
      </c>
      <c r="V30" s="1" t="s">
        <v>61</v>
      </c>
      <c r="W30" s="1" t="s">
        <v>67</v>
      </c>
      <c r="X30" s="1" t="s">
        <v>61</v>
      </c>
      <c r="Y30" s="1" t="s">
        <v>51</v>
      </c>
      <c r="Z30" s="1" t="s">
        <v>61</v>
      </c>
      <c r="AA30" s="1" t="s">
        <v>51</v>
      </c>
      <c r="AB30" s="1" t="s">
        <v>51</v>
      </c>
      <c r="AC30" s="1" t="s">
        <v>51</v>
      </c>
      <c r="AD30" s="1" t="s">
        <v>61</v>
      </c>
      <c r="AE30" s="1" t="s">
        <v>52</v>
      </c>
      <c r="AF30" s="1" t="s">
        <v>51</v>
      </c>
      <c r="AG30" s="1" t="s">
        <v>51</v>
      </c>
      <c r="AH30" s="1" t="s">
        <v>51</v>
      </c>
      <c r="AI30" s="1" t="s">
        <v>52</v>
      </c>
      <c r="AJ30" s="1" t="s">
        <v>51</v>
      </c>
      <c r="AK30" s="1" t="s">
        <v>51</v>
      </c>
      <c r="AL30" s="1" t="s">
        <v>52</v>
      </c>
      <c r="AM30" s="1" t="s">
        <v>52</v>
      </c>
      <c r="AN30" s="1" t="s">
        <v>51</v>
      </c>
      <c r="AO30" s="1" t="s">
        <v>67</v>
      </c>
      <c r="AP30" s="1" t="s">
        <v>51</v>
      </c>
      <c r="AQ30" s="1" t="s">
        <v>51</v>
      </c>
      <c r="AR30" s="1" t="s">
        <v>94</v>
      </c>
      <c r="AS30" s="1" t="s">
        <v>81</v>
      </c>
      <c r="AT30" s="1">
        <v>14</v>
      </c>
      <c r="AU30" s="1" t="s">
        <v>51</v>
      </c>
    </row>
    <row r="31" spans="1:47" ht="15.75" customHeight="1" x14ac:dyDescent="0.2">
      <c r="A31" s="1" t="s">
        <v>397</v>
      </c>
      <c r="B31" s="1" t="s">
        <v>55</v>
      </c>
      <c r="C31" s="1" t="s">
        <v>65</v>
      </c>
      <c r="D31" s="1" t="s">
        <v>78</v>
      </c>
      <c r="E31" s="1" t="s">
        <v>57</v>
      </c>
      <c r="F31" s="1">
        <v>32</v>
      </c>
      <c r="G31" s="1">
        <v>9</v>
      </c>
      <c r="H31" s="1" t="s">
        <v>120</v>
      </c>
      <c r="I31" s="1" t="s">
        <v>59</v>
      </c>
      <c r="J31" s="1" t="s">
        <v>47</v>
      </c>
      <c r="K31" s="1" t="s">
        <v>47</v>
      </c>
      <c r="L31" s="1" t="s">
        <v>47</v>
      </c>
      <c r="M31" s="1" t="s">
        <v>398</v>
      </c>
      <c r="N31" s="1" t="s">
        <v>75</v>
      </c>
      <c r="O31" s="1" t="s">
        <v>75</v>
      </c>
      <c r="P31" s="1" t="s">
        <v>51</v>
      </c>
      <c r="Q31" s="1" t="s">
        <v>51</v>
      </c>
      <c r="R31" s="1" t="s">
        <v>51</v>
      </c>
      <c r="S31" s="1" t="s">
        <v>51</v>
      </c>
      <c r="T31" s="1" t="s">
        <v>52</v>
      </c>
      <c r="U31" s="1" t="s">
        <v>50</v>
      </c>
      <c r="V31" s="1" t="s">
        <v>67</v>
      </c>
      <c r="W31" s="1" t="s">
        <v>67</v>
      </c>
      <c r="X31" s="1" t="s">
        <v>67</v>
      </c>
      <c r="Y31" s="1" t="s">
        <v>67</v>
      </c>
      <c r="Z31" s="1" t="s">
        <v>67</v>
      </c>
      <c r="AA31" s="1" t="s">
        <v>51</v>
      </c>
      <c r="AB31" s="1" t="s">
        <v>67</v>
      </c>
      <c r="AC31" s="1" t="s">
        <v>67</v>
      </c>
      <c r="AD31" s="1" t="s">
        <v>67</v>
      </c>
      <c r="AE31" s="1" t="s">
        <v>67</v>
      </c>
      <c r="AF31" s="1" t="s">
        <v>67</v>
      </c>
      <c r="AG31" s="1" t="s">
        <v>51</v>
      </c>
      <c r="AH31" s="1" t="s">
        <v>51</v>
      </c>
      <c r="AI31" s="1" t="s">
        <v>52</v>
      </c>
      <c r="AJ31" s="1" t="s">
        <v>51</v>
      </c>
      <c r="AK31" s="1" t="s">
        <v>52</v>
      </c>
      <c r="AL31" s="1" t="s">
        <v>52</v>
      </c>
      <c r="AM31" s="1" t="s">
        <v>51</v>
      </c>
      <c r="AN31" s="1" t="s">
        <v>52</v>
      </c>
      <c r="AO31" s="1" t="s">
        <v>52</v>
      </c>
      <c r="AP31" s="1" t="s">
        <v>52</v>
      </c>
      <c r="AQ31" s="1" t="s">
        <v>52</v>
      </c>
      <c r="AR31" s="1" t="s">
        <v>104</v>
      </c>
      <c r="AS31" s="1" t="s">
        <v>81</v>
      </c>
      <c r="AT31" s="1">
        <v>16</v>
      </c>
      <c r="AU31" s="1" t="s">
        <v>51</v>
      </c>
    </row>
    <row r="32" spans="1:47" ht="15.75" customHeight="1" x14ac:dyDescent="0.2">
      <c r="A32" s="1" t="s">
        <v>383</v>
      </c>
      <c r="B32" s="1" t="s">
        <v>55</v>
      </c>
      <c r="C32" s="1" t="s">
        <v>56</v>
      </c>
      <c r="D32" s="1" t="s">
        <v>78</v>
      </c>
      <c r="E32" s="1" t="s">
        <v>44</v>
      </c>
      <c r="F32" s="1">
        <v>28</v>
      </c>
      <c r="G32" s="1">
        <v>1</v>
      </c>
      <c r="H32" s="1" t="s">
        <v>60</v>
      </c>
      <c r="I32" s="1" t="s">
        <v>60</v>
      </c>
      <c r="J32" s="1" t="s">
        <v>47</v>
      </c>
      <c r="K32" s="1" t="s">
        <v>60</v>
      </c>
      <c r="L32" s="1" t="s">
        <v>60</v>
      </c>
      <c r="M32" s="1" t="s">
        <v>384</v>
      </c>
      <c r="N32" s="1" t="s">
        <v>103</v>
      </c>
      <c r="O32" s="1" t="s">
        <v>75</v>
      </c>
      <c r="P32" s="1" t="s">
        <v>51</v>
      </c>
      <c r="Q32" s="1" t="s">
        <v>51</v>
      </c>
      <c r="R32" s="1" t="s">
        <v>67</v>
      </c>
      <c r="S32" s="1" t="s">
        <v>51</v>
      </c>
      <c r="T32" s="1" t="s">
        <v>51</v>
      </c>
      <c r="U32" s="1" t="s">
        <v>67</v>
      </c>
      <c r="V32" s="1" t="s">
        <v>67</v>
      </c>
      <c r="W32" s="1" t="s">
        <v>50</v>
      </c>
      <c r="X32" s="1" t="s">
        <v>50</v>
      </c>
      <c r="Y32" s="1" t="s">
        <v>67</v>
      </c>
      <c r="Z32" s="1" t="s">
        <v>67</v>
      </c>
      <c r="AA32" s="1" t="s">
        <v>52</v>
      </c>
      <c r="AB32" s="1" t="s">
        <v>52</v>
      </c>
      <c r="AC32" s="1" t="s">
        <v>51</v>
      </c>
      <c r="AD32" s="1" t="s">
        <v>52</v>
      </c>
      <c r="AE32" s="1" t="s">
        <v>51</v>
      </c>
      <c r="AF32" s="1" t="s">
        <v>52</v>
      </c>
      <c r="AG32" s="1" t="s">
        <v>51</v>
      </c>
      <c r="AH32" s="1" t="s">
        <v>51</v>
      </c>
      <c r="AI32" s="1" t="s">
        <v>67</v>
      </c>
      <c r="AJ32" s="1" t="s">
        <v>51</v>
      </c>
      <c r="AK32" s="1" t="s">
        <v>52</v>
      </c>
      <c r="AL32" s="1" t="s">
        <v>52</v>
      </c>
      <c r="AM32" s="1" t="s">
        <v>67</v>
      </c>
      <c r="AN32" s="1" t="s">
        <v>52</v>
      </c>
      <c r="AO32" s="1" t="s">
        <v>51</v>
      </c>
      <c r="AP32" s="1" t="s">
        <v>52</v>
      </c>
      <c r="AQ32" s="1" t="s">
        <v>51</v>
      </c>
      <c r="AR32" s="1" t="s">
        <v>68</v>
      </c>
      <c r="AS32" s="1" t="s">
        <v>54</v>
      </c>
      <c r="AT32" s="1">
        <v>16</v>
      </c>
      <c r="AU32" s="1" t="s">
        <v>51</v>
      </c>
    </row>
    <row r="33" spans="1:47" ht="15.75" customHeight="1" x14ac:dyDescent="0.2">
      <c r="A33" s="1" t="s">
        <v>167</v>
      </c>
      <c r="B33" s="1" t="s">
        <v>55</v>
      </c>
      <c r="C33" s="1" t="s">
        <v>71</v>
      </c>
      <c r="D33" s="1" t="s">
        <v>100</v>
      </c>
      <c r="E33" s="1" t="s">
        <v>44</v>
      </c>
      <c r="F33" s="1">
        <v>41</v>
      </c>
      <c r="G33" s="1">
        <v>15</v>
      </c>
      <c r="H33" s="1" t="s">
        <v>168</v>
      </c>
      <c r="I33" s="1" t="s">
        <v>46</v>
      </c>
      <c r="J33" s="1" t="s">
        <v>47</v>
      </c>
      <c r="K33" s="1" t="s">
        <v>47</v>
      </c>
      <c r="L33" s="1" t="s">
        <v>47</v>
      </c>
      <c r="M33" s="1" t="s">
        <v>169</v>
      </c>
      <c r="N33" s="1" t="s">
        <v>103</v>
      </c>
      <c r="O33" s="1" t="s">
        <v>49</v>
      </c>
      <c r="P33" s="1" t="s">
        <v>51</v>
      </c>
      <c r="Q33" s="1" t="s">
        <v>51</v>
      </c>
      <c r="R33" s="1" t="s">
        <v>52</v>
      </c>
      <c r="S33" s="1" t="s">
        <v>52</v>
      </c>
      <c r="T33" s="1" t="s">
        <v>52</v>
      </c>
      <c r="U33" s="1" t="s">
        <v>67</v>
      </c>
      <c r="V33" s="1" t="s">
        <v>67</v>
      </c>
      <c r="W33" s="1" t="s">
        <v>67</v>
      </c>
      <c r="X33" s="1" t="s">
        <v>50</v>
      </c>
      <c r="Y33" s="1" t="s">
        <v>51</v>
      </c>
      <c r="Z33" s="1" t="s">
        <v>51</v>
      </c>
      <c r="AA33" s="1" t="s">
        <v>51</v>
      </c>
      <c r="AB33" s="1" t="s">
        <v>51</v>
      </c>
      <c r="AC33" s="1" t="s">
        <v>67</v>
      </c>
      <c r="AD33" s="1" t="s">
        <v>67</v>
      </c>
      <c r="AE33" s="1" t="s">
        <v>67</v>
      </c>
      <c r="AF33" s="1" t="s">
        <v>67</v>
      </c>
      <c r="AG33" s="1" t="s">
        <v>51</v>
      </c>
      <c r="AH33" s="1" t="s">
        <v>51</v>
      </c>
      <c r="AI33" s="1" t="s">
        <v>51</v>
      </c>
      <c r="AJ33" s="1" t="s">
        <v>51</v>
      </c>
      <c r="AK33" s="1" t="s">
        <v>51</v>
      </c>
      <c r="AL33" s="1" t="s">
        <v>51</v>
      </c>
      <c r="AM33" s="1" t="s">
        <v>51</v>
      </c>
      <c r="AN33" s="1" t="s">
        <v>51</v>
      </c>
      <c r="AO33" s="1" t="s">
        <v>51</v>
      </c>
      <c r="AP33" s="1" t="s">
        <v>51</v>
      </c>
      <c r="AQ33" s="1" t="s">
        <v>51</v>
      </c>
      <c r="AR33" s="1" t="s">
        <v>53</v>
      </c>
      <c r="AS33" s="1" t="s">
        <v>81</v>
      </c>
      <c r="AT33" s="1">
        <v>14</v>
      </c>
      <c r="AU33" s="1" t="s">
        <v>51</v>
      </c>
    </row>
    <row r="34" spans="1:47" ht="15.75" customHeight="1" x14ac:dyDescent="0.2">
      <c r="A34" s="1" t="s">
        <v>379</v>
      </c>
      <c r="B34" s="1" t="s">
        <v>55</v>
      </c>
      <c r="C34" s="1" t="s">
        <v>150</v>
      </c>
      <c r="D34" s="1" t="s">
        <v>175</v>
      </c>
      <c r="E34" s="1" t="s">
        <v>44</v>
      </c>
      <c r="F34" s="1">
        <v>25</v>
      </c>
      <c r="G34" s="1">
        <v>11</v>
      </c>
      <c r="H34" s="1" t="s">
        <v>141</v>
      </c>
      <c r="I34" s="1" t="s">
        <v>59</v>
      </c>
      <c r="J34" s="1" t="s">
        <v>47</v>
      </c>
      <c r="K34" s="1" t="s">
        <v>47</v>
      </c>
      <c r="L34" s="1" t="s">
        <v>48</v>
      </c>
      <c r="M34" s="1" t="s">
        <v>380</v>
      </c>
      <c r="N34" s="1" t="s">
        <v>103</v>
      </c>
      <c r="O34" s="1" t="s">
        <v>49</v>
      </c>
      <c r="P34" s="1" t="s">
        <v>61</v>
      </c>
      <c r="Q34" s="1" t="s">
        <v>61</v>
      </c>
      <c r="R34" s="1" t="s">
        <v>51</v>
      </c>
      <c r="S34" s="1" t="s">
        <v>61</v>
      </c>
      <c r="T34" s="1" t="s">
        <v>51</v>
      </c>
      <c r="U34" s="1" t="s">
        <v>51</v>
      </c>
      <c r="V34" s="1" t="s">
        <v>61</v>
      </c>
      <c r="W34" s="1" t="s">
        <v>67</v>
      </c>
      <c r="X34" s="1" t="s">
        <v>61</v>
      </c>
      <c r="Y34" s="1" t="s">
        <v>61</v>
      </c>
      <c r="Z34" s="1" t="s">
        <v>61</v>
      </c>
      <c r="AA34" s="1" t="s">
        <v>52</v>
      </c>
      <c r="AB34" s="1" t="s">
        <v>51</v>
      </c>
      <c r="AC34" s="1" t="s">
        <v>61</v>
      </c>
      <c r="AD34" s="1" t="s">
        <v>61</v>
      </c>
      <c r="AE34" s="1" t="s">
        <v>51</v>
      </c>
      <c r="AF34" s="1" t="s">
        <v>51</v>
      </c>
      <c r="AG34" s="1" t="s">
        <v>52</v>
      </c>
      <c r="AH34" s="1" t="s">
        <v>52</v>
      </c>
      <c r="AI34" s="1" t="s">
        <v>51</v>
      </c>
      <c r="AJ34" s="1" t="s">
        <v>67</v>
      </c>
      <c r="AK34" s="1" t="s">
        <v>52</v>
      </c>
      <c r="AL34" s="1" t="s">
        <v>52</v>
      </c>
      <c r="AM34" s="1" t="s">
        <v>52</v>
      </c>
      <c r="AN34" s="1" t="s">
        <v>52</v>
      </c>
      <c r="AO34" s="1" t="s">
        <v>52</v>
      </c>
      <c r="AP34" s="1" t="s">
        <v>52</v>
      </c>
      <c r="AQ34" s="1" t="s">
        <v>52</v>
      </c>
      <c r="AR34" s="1" t="s">
        <v>68</v>
      </c>
      <c r="AS34" s="1" t="s">
        <v>54</v>
      </c>
      <c r="AT34" s="1">
        <v>11</v>
      </c>
      <c r="AU34" s="1" t="s">
        <v>51</v>
      </c>
    </row>
    <row r="35" spans="1:47" ht="15.75" customHeight="1" x14ac:dyDescent="0.2">
      <c r="A35" s="1" t="s">
        <v>155</v>
      </c>
      <c r="B35" s="1" t="s">
        <v>83</v>
      </c>
      <c r="C35" s="1" t="s">
        <v>65</v>
      </c>
      <c r="D35" s="1" t="s">
        <v>66</v>
      </c>
      <c r="E35" s="1" t="s">
        <v>57</v>
      </c>
      <c r="F35" s="1">
        <v>33</v>
      </c>
      <c r="G35" s="1">
        <v>9</v>
      </c>
      <c r="H35" s="1" t="s">
        <v>113</v>
      </c>
      <c r="I35" s="1" t="s">
        <v>59</v>
      </c>
      <c r="J35" s="1" t="s">
        <v>47</v>
      </c>
      <c r="K35" s="1" t="s">
        <v>47</v>
      </c>
      <c r="L35" s="1" t="s">
        <v>48</v>
      </c>
      <c r="M35" s="1" t="s">
        <v>156</v>
      </c>
      <c r="N35" s="1" t="s">
        <v>103</v>
      </c>
      <c r="O35" s="1" t="s">
        <v>75</v>
      </c>
      <c r="P35" s="1" t="s">
        <v>50</v>
      </c>
      <c r="Q35" s="1" t="s">
        <v>67</v>
      </c>
      <c r="R35" s="1" t="s">
        <v>51</v>
      </c>
      <c r="S35" s="1" t="s">
        <v>51</v>
      </c>
      <c r="T35" s="1" t="s">
        <v>61</v>
      </c>
      <c r="U35" s="1" t="s">
        <v>50</v>
      </c>
      <c r="V35" s="1" t="s">
        <v>50</v>
      </c>
      <c r="W35" s="1" t="s">
        <v>51</v>
      </c>
      <c r="X35" s="1" t="s">
        <v>50</v>
      </c>
      <c r="Y35" s="1" t="s">
        <v>51</v>
      </c>
      <c r="Z35" s="1" t="s">
        <v>51</v>
      </c>
      <c r="AA35" s="1" t="s">
        <v>52</v>
      </c>
      <c r="AB35" s="1" t="s">
        <v>51</v>
      </c>
      <c r="AC35" s="1" t="s">
        <v>51</v>
      </c>
      <c r="AD35" s="1" t="s">
        <v>67</v>
      </c>
      <c r="AE35" s="1" t="s">
        <v>50</v>
      </c>
      <c r="AF35" s="1" t="s">
        <v>67</v>
      </c>
      <c r="AG35" s="1" t="s">
        <v>52</v>
      </c>
      <c r="AH35" s="1" t="s">
        <v>52</v>
      </c>
      <c r="AI35" s="1" t="s">
        <v>52</v>
      </c>
      <c r="AJ35" s="1" t="s">
        <v>51</v>
      </c>
      <c r="AK35" s="1" t="s">
        <v>51</v>
      </c>
      <c r="AL35" s="1" t="s">
        <v>51</v>
      </c>
      <c r="AM35" s="1" t="s">
        <v>51</v>
      </c>
      <c r="AN35" s="1" t="s">
        <v>51</v>
      </c>
      <c r="AO35" s="1" t="s">
        <v>67</v>
      </c>
      <c r="AP35" s="1" t="s">
        <v>51</v>
      </c>
      <c r="AQ35" s="1" t="s">
        <v>52</v>
      </c>
      <c r="AR35" s="1" t="s">
        <v>157</v>
      </c>
      <c r="AS35" s="1" t="s">
        <v>54</v>
      </c>
      <c r="AT35" s="1">
        <v>14</v>
      </c>
      <c r="AU35" s="1" t="s">
        <v>51</v>
      </c>
    </row>
    <row r="36" spans="1:47" ht="15.75" customHeight="1" x14ac:dyDescent="0.2">
      <c r="A36" s="1" t="s">
        <v>112</v>
      </c>
      <c r="B36" s="1" t="s">
        <v>55</v>
      </c>
      <c r="C36" s="1" t="s">
        <v>65</v>
      </c>
      <c r="D36" s="1" t="s">
        <v>106</v>
      </c>
      <c r="E36" s="1" t="s">
        <v>44</v>
      </c>
      <c r="F36" s="1">
        <v>28</v>
      </c>
      <c r="G36" s="1">
        <v>14</v>
      </c>
      <c r="H36" s="1" t="s">
        <v>113</v>
      </c>
      <c r="I36" s="1" t="s">
        <v>59</v>
      </c>
      <c r="J36" s="1" t="s">
        <v>47</v>
      </c>
      <c r="K36" s="1" t="s">
        <v>48</v>
      </c>
      <c r="L36" s="1" t="s">
        <v>48</v>
      </c>
      <c r="M36" s="1" t="s">
        <v>406</v>
      </c>
      <c r="N36" s="1" t="s">
        <v>48</v>
      </c>
      <c r="O36" s="1" t="s">
        <v>75</v>
      </c>
      <c r="P36" s="1" t="s">
        <v>51</v>
      </c>
      <c r="Q36" s="1" t="s">
        <v>51</v>
      </c>
      <c r="R36" s="1" t="s">
        <v>52</v>
      </c>
      <c r="S36" s="1" t="s">
        <v>52</v>
      </c>
      <c r="T36" s="1" t="s">
        <v>51</v>
      </c>
      <c r="U36" s="1" t="s">
        <v>67</v>
      </c>
      <c r="V36" s="1" t="s">
        <v>61</v>
      </c>
      <c r="W36" s="1" t="s">
        <v>67</v>
      </c>
      <c r="X36" s="1" t="s">
        <v>61</v>
      </c>
      <c r="Y36" s="1" t="s">
        <v>52</v>
      </c>
      <c r="Z36" s="1" t="s">
        <v>52</v>
      </c>
      <c r="AA36" s="1" t="s">
        <v>52</v>
      </c>
      <c r="AB36" s="1" t="s">
        <v>52</v>
      </c>
      <c r="AC36" s="1" t="s">
        <v>51</v>
      </c>
      <c r="AD36" s="1" t="s">
        <v>61</v>
      </c>
      <c r="AE36" s="1" t="s">
        <v>50</v>
      </c>
      <c r="AF36" s="1" t="s">
        <v>52</v>
      </c>
      <c r="AG36" s="1" t="s">
        <v>51</v>
      </c>
      <c r="AH36" s="1" t="s">
        <v>51</v>
      </c>
      <c r="AI36" s="1" t="s">
        <v>52</v>
      </c>
      <c r="AJ36" s="1" t="s">
        <v>61</v>
      </c>
      <c r="AK36" s="1" t="s">
        <v>51</v>
      </c>
      <c r="AL36" s="1" t="s">
        <v>51</v>
      </c>
      <c r="AM36" s="1" t="s">
        <v>51</v>
      </c>
      <c r="AN36" s="1" t="s">
        <v>52</v>
      </c>
      <c r="AO36" s="1" t="s">
        <v>51</v>
      </c>
      <c r="AP36" s="1" t="s">
        <v>52</v>
      </c>
      <c r="AQ36" s="1" t="s">
        <v>52</v>
      </c>
      <c r="AR36" s="1" t="s">
        <v>76</v>
      </c>
      <c r="AS36" s="1" t="s">
        <v>81</v>
      </c>
      <c r="AT36" s="1">
        <v>18</v>
      </c>
      <c r="AU36" s="1" t="s">
        <v>51</v>
      </c>
    </row>
    <row r="37" spans="1:47" ht="15.75" customHeight="1" x14ac:dyDescent="0.2">
      <c r="A37" s="1" t="s">
        <v>143</v>
      </c>
      <c r="B37" s="1" t="s">
        <v>41</v>
      </c>
      <c r="C37" s="1" t="s">
        <v>65</v>
      </c>
      <c r="D37" s="1" t="s">
        <v>78</v>
      </c>
      <c r="E37" s="1" t="s">
        <v>57</v>
      </c>
      <c r="F37" s="1">
        <v>33</v>
      </c>
      <c r="G37" s="1">
        <v>4</v>
      </c>
      <c r="H37" s="1" t="s">
        <v>144</v>
      </c>
      <c r="I37" s="1" t="s">
        <v>59</v>
      </c>
      <c r="J37" s="1" t="s">
        <v>47</v>
      </c>
      <c r="K37" s="1" t="s">
        <v>48</v>
      </c>
      <c r="L37" s="1" t="s">
        <v>48</v>
      </c>
      <c r="M37" s="1" t="s">
        <v>407</v>
      </c>
      <c r="N37" s="1" t="s">
        <v>103</v>
      </c>
      <c r="O37" s="1" t="s">
        <v>75</v>
      </c>
      <c r="P37" s="1" t="s">
        <v>61</v>
      </c>
      <c r="Q37" s="1" t="s">
        <v>51</v>
      </c>
      <c r="R37" s="1" t="s">
        <v>61</v>
      </c>
      <c r="S37" s="1" t="s">
        <v>61</v>
      </c>
      <c r="T37" s="1" t="s">
        <v>67</v>
      </c>
      <c r="U37" s="1" t="s">
        <v>61</v>
      </c>
      <c r="V37" s="1" t="s">
        <v>61</v>
      </c>
      <c r="W37" s="1" t="s">
        <v>67</v>
      </c>
      <c r="X37" s="1" t="s">
        <v>61</v>
      </c>
      <c r="Y37" s="1" t="s">
        <v>51</v>
      </c>
      <c r="Z37" s="1" t="s">
        <v>67</v>
      </c>
      <c r="AA37" s="1" t="s">
        <v>51</v>
      </c>
      <c r="AB37" s="1" t="s">
        <v>51</v>
      </c>
      <c r="AC37" s="1" t="s">
        <v>67</v>
      </c>
      <c r="AD37" s="1" t="s">
        <v>61</v>
      </c>
      <c r="AE37" s="1" t="s">
        <v>51</v>
      </c>
      <c r="AF37" s="1" t="s">
        <v>51</v>
      </c>
      <c r="AG37" s="1" t="s">
        <v>67</v>
      </c>
      <c r="AH37" s="1" t="s">
        <v>51</v>
      </c>
      <c r="AI37" s="1" t="s">
        <v>51</v>
      </c>
      <c r="AJ37" s="1" t="s">
        <v>61</v>
      </c>
      <c r="AK37" s="1" t="s">
        <v>61</v>
      </c>
      <c r="AL37" s="1" t="s">
        <v>61</v>
      </c>
      <c r="AM37" s="1" t="s">
        <v>51</v>
      </c>
      <c r="AN37" s="1" t="s">
        <v>51</v>
      </c>
      <c r="AO37" s="1" t="s">
        <v>51</v>
      </c>
      <c r="AP37" s="1" t="s">
        <v>51</v>
      </c>
      <c r="AQ37" s="1" t="s">
        <v>51</v>
      </c>
      <c r="AR37" s="1" t="s">
        <v>62</v>
      </c>
      <c r="AS37" s="1" t="s">
        <v>81</v>
      </c>
      <c r="AT37" s="1">
        <v>16</v>
      </c>
      <c r="AU37" s="1" t="s">
        <v>51</v>
      </c>
    </row>
    <row r="38" spans="1:47" ht="15.75" customHeight="1" x14ac:dyDescent="0.2">
      <c r="A38" s="1" t="s">
        <v>312</v>
      </c>
      <c r="B38" s="1" t="s">
        <v>55</v>
      </c>
      <c r="C38" s="1" t="s">
        <v>216</v>
      </c>
      <c r="D38" s="1" t="s">
        <v>175</v>
      </c>
      <c r="E38" s="1" t="s">
        <v>57</v>
      </c>
      <c r="F38" s="1">
        <v>44</v>
      </c>
      <c r="G38" s="1">
        <v>23</v>
      </c>
      <c r="H38" s="1" t="s">
        <v>92</v>
      </c>
      <c r="I38" s="1" t="s">
        <v>59</v>
      </c>
      <c r="J38" s="1" t="s">
        <v>47</v>
      </c>
      <c r="K38" s="1" t="s">
        <v>48</v>
      </c>
      <c r="L38" s="1" t="s">
        <v>48</v>
      </c>
      <c r="M38" s="1" t="s">
        <v>313</v>
      </c>
      <c r="N38" s="1" t="s">
        <v>48</v>
      </c>
      <c r="O38" s="1" t="s">
        <v>75</v>
      </c>
      <c r="P38" s="1" t="s">
        <v>51</v>
      </c>
      <c r="Q38" s="1" t="s">
        <v>52</v>
      </c>
      <c r="R38" s="1" t="s">
        <v>51</v>
      </c>
      <c r="S38" s="1" t="s">
        <v>51</v>
      </c>
      <c r="T38" s="1" t="s">
        <v>52</v>
      </c>
      <c r="U38" s="1" t="s">
        <v>67</v>
      </c>
      <c r="V38" s="1" t="s">
        <v>51</v>
      </c>
      <c r="W38" s="1" t="s">
        <v>67</v>
      </c>
      <c r="X38" s="1" t="s">
        <v>67</v>
      </c>
      <c r="Y38" s="1" t="s">
        <v>51</v>
      </c>
      <c r="Z38" s="1" t="s">
        <v>67</v>
      </c>
      <c r="AA38" s="1" t="s">
        <v>52</v>
      </c>
      <c r="AB38" s="1" t="s">
        <v>67</v>
      </c>
      <c r="AC38" s="1" t="s">
        <v>67</v>
      </c>
      <c r="AD38" s="1" t="s">
        <v>61</v>
      </c>
      <c r="AE38" s="1" t="s">
        <v>51</v>
      </c>
      <c r="AF38" s="1" t="s">
        <v>51</v>
      </c>
      <c r="AG38" s="1" t="s">
        <v>51</v>
      </c>
      <c r="AH38" s="1" t="s">
        <v>52</v>
      </c>
      <c r="AI38" s="1" t="s">
        <v>51</v>
      </c>
      <c r="AJ38" s="1" t="s">
        <v>51</v>
      </c>
      <c r="AK38" s="1" t="s">
        <v>51</v>
      </c>
      <c r="AL38" s="1" t="s">
        <v>52</v>
      </c>
      <c r="AM38" s="1" t="s">
        <v>52</v>
      </c>
      <c r="AN38" s="1" t="s">
        <v>51</v>
      </c>
      <c r="AO38" s="1" t="s">
        <v>67</v>
      </c>
      <c r="AP38" s="1" t="s">
        <v>51</v>
      </c>
      <c r="AQ38" s="1" t="s">
        <v>67</v>
      </c>
      <c r="AR38" s="1" t="s">
        <v>62</v>
      </c>
      <c r="AS38" s="1" t="s">
        <v>81</v>
      </c>
      <c r="AT38" s="1">
        <v>15</v>
      </c>
      <c r="AU38" s="1" t="s">
        <v>51</v>
      </c>
    </row>
    <row r="39" spans="1:47" ht="15.75" customHeight="1" x14ac:dyDescent="0.2">
      <c r="A39" s="1" t="s">
        <v>218</v>
      </c>
      <c r="B39" s="1" t="s">
        <v>41</v>
      </c>
      <c r="C39" s="1" t="s">
        <v>65</v>
      </c>
      <c r="D39" s="1" t="s">
        <v>78</v>
      </c>
      <c r="E39" s="1" t="s">
        <v>57</v>
      </c>
      <c r="F39" s="1">
        <v>32</v>
      </c>
      <c r="G39" s="1">
        <v>9</v>
      </c>
      <c r="H39" s="1" t="s">
        <v>219</v>
      </c>
      <c r="I39" s="1" t="s">
        <v>59</v>
      </c>
      <c r="J39" s="1" t="s">
        <v>47</v>
      </c>
      <c r="K39" s="1" t="s">
        <v>48</v>
      </c>
      <c r="L39" s="1" t="s">
        <v>47</v>
      </c>
      <c r="N39" s="1" t="s">
        <v>75</v>
      </c>
      <c r="O39" s="1" t="s">
        <v>75</v>
      </c>
      <c r="P39" s="1" t="s">
        <v>51</v>
      </c>
      <c r="Q39" s="1" t="s">
        <v>61</v>
      </c>
      <c r="R39" s="1" t="s">
        <v>51</v>
      </c>
      <c r="S39" s="1" t="s">
        <v>51</v>
      </c>
      <c r="T39" s="1" t="s">
        <v>51</v>
      </c>
      <c r="U39" s="1" t="s">
        <v>67</v>
      </c>
      <c r="V39" s="1" t="s">
        <v>51</v>
      </c>
      <c r="W39" s="1" t="s">
        <v>67</v>
      </c>
      <c r="X39" s="1" t="s">
        <v>67</v>
      </c>
      <c r="Y39" s="1" t="s">
        <v>51</v>
      </c>
      <c r="Z39" s="1" t="s">
        <v>51</v>
      </c>
      <c r="AA39" s="1" t="s">
        <v>51</v>
      </c>
      <c r="AB39" s="1" t="s">
        <v>50</v>
      </c>
      <c r="AC39" s="1" t="s">
        <v>50</v>
      </c>
      <c r="AD39" s="1" t="s">
        <v>50</v>
      </c>
      <c r="AE39" s="1" t="s">
        <v>67</v>
      </c>
      <c r="AF39" s="1" t="s">
        <v>67</v>
      </c>
      <c r="AG39" s="1" t="s">
        <v>51</v>
      </c>
      <c r="AH39" s="1" t="s">
        <v>51</v>
      </c>
      <c r="AI39" s="1" t="s">
        <v>51</v>
      </c>
      <c r="AJ39" s="1" t="s">
        <v>51</v>
      </c>
      <c r="AK39" s="1" t="s">
        <v>52</v>
      </c>
      <c r="AL39" s="1" t="s">
        <v>52</v>
      </c>
      <c r="AM39" s="1" t="s">
        <v>51</v>
      </c>
      <c r="AN39" s="1" t="s">
        <v>52</v>
      </c>
      <c r="AO39" s="1" t="s">
        <v>51</v>
      </c>
      <c r="AP39" s="1" t="s">
        <v>51</v>
      </c>
      <c r="AQ39" s="1" t="s">
        <v>52</v>
      </c>
      <c r="AR39" s="1" t="s">
        <v>62</v>
      </c>
      <c r="AS39" s="1" t="s">
        <v>98</v>
      </c>
      <c r="AT39" s="1">
        <v>8</v>
      </c>
      <c r="AU39" s="1" t="s">
        <v>51</v>
      </c>
    </row>
    <row r="40" spans="1:47" ht="15.75" customHeight="1" x14ac:dyDescent="0.2">
      <c r="A40" s="1" t="s">
        <v>395</v>
      </c>
      <c r="B40" s="1" t="s">
        <v>83</v>
      </c>
      <c r="C40" s="1" t="s">
        <v>65</v>
      </c>
      <c r="D40" s="1" t="s">
        <v>72</v>
      </c>
      <c r="E40" s="1" t="s">
        <v>57</v>
      </c>
      <c r="F40" s="1">
        <v>25</v>
      </c>
      <c r="G40" s="1">
        <v>4</v>
      </c>
      <c r="H40" s="1" t="s">
        <v>92</v>
      </c>
      <c r="I40" s="1" t="s">
        <v>59</v>
      </c>
      <c r="J40" s="1" t="s">
        <v>47</v>
      </c>
      <c r="K40" s="1" t="s">
        <v>48</v>
      </c>
      <c r="L40" s="1" t="s">
        <v>48</v>
      </c>
      <c r="M40" s="1" t="s">
        <v>396</v>
      </c>
      <c r="N40" s="1" t="s">
        <v>75</v>
      </c>
      <c r="O40" s="1" t="s">
        <v>75</v>
      </c>
      <c r="P40" s="1" t="s">
        <v>52</v>
      </c>
      <c r="Q40" s="1" t="s">
        <v>52</v>
      </c>
      <c r="R40" s="1" t="s">
        <v>52</v>
      </c>
      <c r="S40" s="1" t="s">
        <v>52</v>
      </c>
      <c r="T40" s="1" t="s">
        <v>52</v>
      </c>
      <c r="U40" s="1" t="s">
        <v>52</v>
      </c>
      <c r="V40" s="1" t="s">
        <v>52</v>
      </c>
      <c r="W40" s="1" t="s">
        <v>52</v>
      </c>
      <c r="X40" s="1" t="s">
        <v>52</v>
      </c>
      <c r="Y40" s="1" t="s">
        <v>52</v>
      </c>
      <c r="Z40" s="1" t="s">
        <v>52</v>
      </c>
      <c r="AA40" s="1" t="s">
        <v>52</v>
      </c>
      <c r="AB40" s="1" t="s">
        <v>52</v>
      </c>
      <c r="AC40" s="1" t="s">
        <v>52</v>
      </c>
      <c r="AD40" s="1" t="s">
        <v>52</v>
      </c>
      <c r="AE40" s="1" t="s">
        <v>52</v>
      </c>
      <c r="AF40" s="1" t="s">
        <v>52</v>
      </c>
      <c r="AG40" s="1" t="s">
        <v>52</v>
      </c>
      <c r="AH40" s="1" t="s">
        <v>52</v>
      </c>
      <c r="AI40" s="1" t="s">
        <v>52</v>
      </c>
      <c r="AJ40" s="1" t="s">
        <v>52</v>
      </c>
      <c r="AK40" s="1" t="s">
        <v>52</v>
      </c>
      <c r="AL40" s="1" t="s">
        <v>52</v>
      </c>
      <c r="AM40" s="1" t="s">
        <v>52</v>
      </c>
      <c r="AN40" s="1" t="s">
        <v>52</v>
      </c>
      <c r="AO40" s="1" t="s">
        <v>52</v>
      </c>
      <c r="AP40" s="1" t="s">
        <v>52</v>
      </c>
      <c r="AQ40" s="1" t="s">
        <v>52</v>
      </c>
      <c r="AR40" s="1" t="s">
        <v>62</v>
      </c>
      <c r="AS40" s="1" t="s">
        <v>54</v>
      </c>
      <c r="AT40" s="1">
        <v>2</v>
      </c>
      <c r="AU40" s="1" t="s">
        <v>51</v>
      </c>
    </row>
    <row r="41" spans="1:47" ht="15.75" customHeight="1" x14ac:dyDescent="0.2">
      <c r="A41" s="1" t="s">
        <v>173</v>
      </c>
      <c r="B41" s="1" t="s">
        <v>83</v>
      </c>
      <c r="C41" s="1" t="s">
        <v>71</v>
      </c>
      <c r="D41" s="1" t="s">
        <v>66</v>
      </c>
      <c r="E41" s="1" t="s">
        <v>57</v>
      </c>
      <c r="F41" s="1">
        <v>36</v>
      </c>
      <c r="G41" s="1">
        <v>14</v>
      </c>
      <c r="H41" s="1" t="s">
        <v>163</v>
      </c>
      <c r="I41" s="1" t="s">
        <v>59</v>
      </c>
      <c r="J41" s="1" t="s">
        <v>47</v>
      </c>
      <c r="K41" s="1" t="s">
        <v>47</v>
      </c>
      <c r="L41" s="1" t="s">
        <v>47</v>
      </c>
      <c r="N41" s="1" t="s">
        <v>75</v>
      </c>
      <c r="O41" s="1" t="s">
        <v>75</v>
      </c>
      <c r="P41" s="1" t="s">
        <v>61</v>
      </c>
      <c r="Q41" s="1" t="s">
        <v>61</v>
      </c>
      <c r="R41" s="1" t="s">
        <v>51</v>
      </c>
      <c r="S41" s="1" t="s">
        <v>51</v>
      </c>
      <c r="T41" s="1" t="s">
        <v>67</v>
      </c>
      <c r="U41" s="1" t="s">
        <v>67</v>
      </c>
      <c r="V41" s="1" t="s">
        <v>52</v>
      </c>
      <c r="W41" s="1" t="s">
        <v>67</v>
      </c>
      <c r="X41" s="1" t="s">
        <v>67</v>
      </c>
      <c r="Y41" s="1" t="s">
        <v>67</v>
      </c>
      <c r="Z41" s="1" t="s">
        <v>67</v>
      </c>
      <c r="AA41" s="1" t="s">
        <v>51</v>
      </c>
      <c r="AB41" s="1" t="s">
        <v>51</v>
      </c>
      <c r="AC41" s="1" t="s">
        <v>51</v>
      </c>
      <c r="AD41" s="1" t="s">
        <v>51</v>
      </c>
      <c r="AE41" s="1" t="s">
        <v>51</v>
      </c>
      <c r="AF41" s="1" t="s">
        <v>51</v>
      </c>
      <c r="AG41" s="1" t="s">
        <v>52</v>
      </c>
      <c r="AH41" s="1" t="s">
        <v>61</v>
      </c>
      <c r="AI41" s="1" t="s">
        <v>51</v>
      </c>
      <c r="AJ41" s="1" t="s">
        <v>51</v>
      </c>
      <c r="AK41" s="1" t="s">
        <v>52</v>
      </c>
      <c r="AL41" s="1" t="s">
        <v>52</v>
      </c>
      <c r="AM41" s="1" t="s">
        <v>52</v>
      </c>
      <c r="AN41" s="1" t="s">
        <v>51</v>
      </c>
      <c r="AO41" s="1" t="s">
        <v>51</v>
      </c>
      <c r="AP41" s="1" t="s">
        <v>52</v>
      </c>
      <c r="AQ41" s="1" t="s">
        <v>51</v>
      </c>
      <c r="AR41" s="1" t="s">
        <v>62</v>
      </c>
      <c r="AS41" s="1" t="s">
        <v>81</v>
      </c>
      <c r="AT41" s="1">
        <v>15</v>
      </c>
      <c r="AU41" s="1" t="s">
        <v>51</v>
      </c>
    </row>
    <row r="42" spans="1:47" ht="15.75" customHeight="1" x14ac:dyDescent="0.2">
      <c r="A42" s="1" t="s">
        <v>285</v>
      </c>
      <c r="B42" s="1" t="s">
        <v>41</v>
      </c>
      <c r="C42" s="1" t="s">
        <v>71</v>
      </c>
      <c r="D42" s="1" t="s">
        <v>43</v>
      </c>
      <c r="E42" s="1" t="s">
        <v>57</v>
      </c>
      <c r="F42" s="1">
        <v>34</v>
      </c>
      <c r="G42" s="1">
        <v>12</v>
      </c>
      <c r="H42" s="1" t="s">
        <v>141</v>
      </c>
      <c r="I42" s="1" t="s">
        <v>59</v>
      </c>
      <c r="J42" s="1" t="s">
        <v>47</v>
      </c>
      <c r="K42" s="1" t="s">
        <v>47</v>
      </c>
      <c r="L42" s="1" t="s">
        <v>47</v>
      </c>
      <c r="M42" s="1" t="s">
        <v>286</v>
      </c>
      <c r="N42" s="1" t="s">
        <v>75</v>
      </c>
      <c r="O42" s="1" t="s">
        <v>49</v>
      </c>
      <c r="P42" s="1" t="s">
        <v>67</v>
      </c>
      <c r="Q42" s="1" t="s">
        <v>61</v>
      </c>
      <c r="R42" s="1" t="s">
        <v>52</v>
      </c>
      <c r="S42" s="1" t="s">
        <v>51</v>
      </c>
      <c r="T42" s="1" t="s">
        <v>51</v>
      </c>
      <c r="U42" s="1" t="s">
        <v>67</v>
      </c>
      <c r="V42" s="1" t="s">
        <v>61</v>
      </c>
      <c r="W42" s="1" t="s">
        <v>61</v>
      </c>
      <c r="X42" s="1" t="s">
        <v>61</v>
      </c>
      <c r="Y42" s="1" t="s">
        <v>51</v>
      </c>
      <c r="Z42" s="1" t="s">
        <v>67</v>
      </c>
      <c r="AA42" s="1" t="s">
        <v>51</v>
      </c>
      <c r="AB42" s="1" t="s">
        <v>67</v>
      </c>
      <c r="AC42" s="1" t="s">
        <v>61</v>
      </c>
      <c r="AD42" s="1" t="s">
        <v>67</v>
      </c>
      <c r="AE42" s="1" t="s">
        <v>51</v>
      </c>
      <c r="AF42" s="1" t="s">
        <v>67</v>
      </c>
      <c r="AG42" s="1" t="s">
        <v>51</v>
      </c>
      <c r="AH42" s="1" t="s">
        <v>52</v>
      </c>
      <c r="AI42" s="1" t="s">
        <v>51</v>
      </c>
      <c r="AJ42" s="1" t="s">
        <v>51</v>
      </c>
      <c r="AK42" s="1" t="s">
        <v>67</v>
      </c>
      <c r="AL42" s="1" t="s">
        <v>67</v>
      </c>
      <c r="AM42" s="1" t="s">
        <v>51</v>
      </c>
      <c r="AN42" s="1" t="s">
        <v>52</v>
      </c>
      <c r="AO42" s="1" t="s">
        <v>52</v>
      </c>
      <c r="AP42" s="1" t="s">
        <v>52</v>
      </c>
      <c r="AQ42" s="1" t="s">
        <v>52</v>
      </c>
      <c r="AR42" s="1" t="s">
        <v>62</v>
      </c>
      <c r="AS42" s="1" t="s">
        <v>81</v>
      </c>
      <c r="AT42" s="1">
        <v>12</v>
      </c>
      <c r="AU42" s="1" t="s">
        <v>51</v>
      </c>
    </row>
    <row r="43" spans="1:47" ht="15.75" customHeight="1" x14ac:dyDescent="0.2">
      <c r="A43" s="1" t="s">
        <v>153</v>
      </c>
      <c r="B43" s="1" t="s">
        <v>41</v>
      </c>
      <c r="C43" s="1" t="s">
        <v>71</v>
      </c>
      <c r="D43" s="1" t="s">
        <v>43</v>
      </c>
      <c r="E43" s="1" t="s">
        <v>57</v>
      </c>
      <c r="F43" s="1">
        <v>39</v>
      </c>
      <c r="G43" s="1">
        <v>1</v>
      </c>
      <c r="H43" s="1" t="s">
        <v>92</v>
      </c>
      <c r="I43" s="1" t="s">
        <v>154</v>
      </c>
      <c r="J43" s="1" t="s">
        <v>47</v>
      </c>
      <c r="K43" s="1" t="s">
        <v>48</v>
      </c>
      <c r="L43" s="1" t="s">
        <v>47</v>
      </c>
      <c r="N43" s="1" t="s">
        <v>48</v>
      </c>
      <c r="O43" s="1" t="s">
        <v>49</v>
      </c>
      <c r="P43" s="1" t="s">
        <v>52</v>
      </c>
      <c r="Q43" s="1" t="s">
        <v>52</v>
      </c>
      <c r="R43" s="1" t="s">
        <v>52</v>
      </c>
      <c r="S43" s="1" t="s">
        <v>52</v>
      </c>
      <c r="T43" s="1" t="s">
        <v>52</v>
      </c>
      <c r="U43" s="1" t="s">
        <v>52</v>
      </c>
      <c r="V43" s="1" t="s">
        <v>52</v>
      </c>
      <c r="W43" s="1" t="s">
        <v>52</v>
      </c>
      <c r="X43" s="1" t="s">
        <v>52</v>
      </c>
      <c r="Y43" s="1" t="s">
        <v>52</v>
      </c>
      <c r="Z43" s="1" t="s">
        <v>52</v>
      </c>
      <c r="AA43" s="1" t="s">
        <v>52</v>
      </c>
      <c r="AB43" s="1" t="s">
        <v>52</v>
      </c>
      <c r="AC43" s="1" t="s">
        <v>51</v>
      </c>
      <c r="AD43" s="1" t="s">
        <v>51</v>
      </c>
      <c r="AE43" s="1" t="s">
        <v>52</v>
      </c>
      <c r="AF43" s="1" t="s">
        <v>51</v>
      </c>
      <c r="AG43" s="1" t="s">
        <v>52</v>
      </c>
      <c r="AH43" s="1" t="s">
        <v>51</v>
      </c>
      <c r="AI43" s="1" t="s">
        <v>67</v>
      </c>
      <c r="AJ43" s="1" t="s">
        <v>51</v>
      </c>
      <c r="AK43" s="1" t="s">
        <v>51</v>
      </c>
      <c r="AL43" s="1" t="s">
        <v>51</v>
      </c>
      <c r="AM43" s="1" t="s">
        <v>52</v>
      </c>
      <c r="AN43" s="1" t="s">
        <v>52</v>
      </c>
      <c r="AO43" s="1" t="s">
        <v>52</v>
      </c>
      <c r="AP43" s="1" t="s">
        <v>52</v>
      </c>
      <c r="AQ43" s="1" t="s">
        <v>52</v>
      </c>
      <c r="AR43" s="1" t="s">
        <v>62</v>
      </c>
      <c r="AS43" s="1" t="s">
        <v>81</v>
      </c>
      <c r="AT43" s="1">
        <v>14</v>
      </c>
      <c r="AU43" s="1" t="s">
        <v>61</v>
      </c>
    </row>
    <row r="44" spans="1:47" ht="15.75" customHeight="1" x14ac:dyDescent="0.2">
      <c r="A44" s="1" t="s">
        <v>287</v>
      </c>
      <c r="B44" s="1" t="s">
        <v>83</v>
      </c>
      <c r="C44" s="1" t="s">
        <v>216</v>
      </c>
      <c r="D44" s="1" t="s">
        <v>146</v>
      </c>
      <c r="E44" s="1" t="s">
        <v>57</v>
      </c>
      <c r="F44" s="1">
        <v>45</v>
      </c>
      <c r="G44" s="1">
        <v>23</v>
      </c>
      <c r="H44" s="1" t="s">
        <v>92</v>
      </c>
      <c r="I44" s="1" t="s">
        <v>288</v>
      </c>
      <c r="J44" s="1" t="s">
        <v>47</v>
      </c>
      <c r="K44" s="1" t="s">
        <v>47</v>
      </c>
      <c r="L44" s="1" t="s">
        <v>47</v>
      </c>
      <c r="M44" s="1" t="s">
        <v>289</v>
      </c>
      <c r="N44" s="1" t="s">
        <v>103</v>
      </c>
      <c r="O44" s="1" t="s">
        <v>49</v>
      </c>
      <c r="P44" s="1" t="s">
        <v>50</v>
      </c>
      <c r="Q44" s="1" t="s">
        <v>50</v>
      </c>
      <c r="R44" s="1" t="s">
        <v>52</v>
      </c>
      <c r="S44" s="1" t="s">
        <v>52</v>
      </c>
      <c r="T44" s="1" t="s">
        <v>52</v>
      </c>
      <c r="U44" s="1" t="s">
        <v>52</v>
      </c>
      <c r="V44" s="1" t="s">
        <v>67</v>
      </c>
      <c r="W44" s="1" t="s">
        <v>61</v>
      </c>
      <c r="X44" s="1" t="s">
        <v>50</v>
      </c>
      <c r="Y44" s="1" t="s">
        <v>50</v>
      </c>
      <c r="Z44" s="1" t="s">
        <v>50</v>
      </c>
      <c r="AA44" s="1" t="s">
        <v>52</v>
      </c>
      <c r="AB44" s="1" t="s">
        <v>52</v>
      </c>
      <c r="AC44" s="1" t="s">
        <v>52</v>
      </c>
      <c r="AD44" s="1" t="s">
        <v>52</v>
      </c>
      <c r="AE44" s="1" t="s">
        <v>50</v>
      </c>
      <c r="AF44" s="1" t="s">
        <v>50</v>
      </c>
      <c r="AG44" s="1" t="s">
        <v>52</v>
      </c>
      <c r="AH44" s="1" t="s">
        <v>52</v>
      </c>
      <c r="AI44" s="1" t="s">
        <v>52</v>
      </c>
      <c r="AJ44" s="1" t="s">
        <v>52</v>
      </c>
      <c r="AK44" s="1" t="s">
        <v>52</v>
      </c>
      <c r="AL44" s="1" t="s">
        <v>52</v>
      </c>
      <c r="AM44" s="1" t="s">
        <v>52</v>
      </c>
      <c r="AN44" s="1" t="s">
        <v>52</v>
      </c>
      <c r="AO44" s="1" t="s">
        <v>52</v>
      </c>
      <c r="AP44" s="1" t="s">
        <v>52</v>
      </c>
      <c r="AQ44" s="1" t="s">
        <v>52</v>
      </c>
      <c r="AR44" s="1" t="s">
        <v>68</v>
      </c>
      <c r="AS44" s="1" t="s">
        <v>54</v>
      </c>
      <c r="AT44" s="1">
        <v>11</v>
      </c>
      <c r="AU44" s="1" t="s">
        <v>51</v>
      </c>
    </row>
    <row r="45" spans="1:47" ht="15.75" customHeight="1" x14ac:dyDescent="0.2">
      <c r="A45" s="1" t="s">
        <v>331</v>
      </c>
      <c r="B45" s="1" t="s">
        <v>55</v>
      </c>
      <c r="C45" s="1" t="s">
        <v>71</v>
      </c>
      <c r="D45" s="1" t="s">
        <v>78</v>
      </c>
      <c r="E45" s="1" t="s">
        <v>44</v>
      </c>
      <c r="F45" s="1">
        <v>44</v>
      </c>
      <c r="G45" s="1">
        <v>25</v>
      </c>
      <c r="H45" s="1" t="s">
        <v>92</v>
      </c>
      <c r="I45" s="1" t="s">
        <v>59</v>
      </c>
      <c r="J45" s="1" t="s">
        <v>47</v>
      </c>
      <c r="K45" s="1" t="s">
        <v>47</v>
      </c>
      <c r="L45" s="1" t="s">
        <v>47</v>
      </c>
      <c r="M45" s="1" t="s">
        <v>332</v>
      </c>
      <c r="N45" s="1" t="s">
        <v>103</v>
      </c>
      <c r="O45" s="1" t="s">
        <v>75</v>
      </c>
      <c r="P45" s="1" t="s">
        <v>52</v>
      </c>
      <c r="Q45" s="1" t="s">
        <v>52</v>
      </c>
      <c r="R45" s="1" t="s">
        <v>52</v>
      </c>
      <c r="S45" s="1" t="s">
        <v>67</v>
      </c>
      <c r="T45" s="1" t="s">
        <v>52</v>
      </c>
      <c r="U45" s="1" t="s">
        <v>67</v>
      </c>
      <c r="V45" s="1" t="s">
        <v>67</v>
      </c>
      <c r="W45" s="1" t="s">
        <v>67</v>
      </c>
      <c r="X45" s="1" t="s">
        <v>67</v>
      </c>
      <c r="Y45" s="1" t="s">
        <v>67</v>
      </c>
      <c r="Z45" s="1" t="s">
        <v>67</v>
      </c>
      <c r="AA45" s="1" t="s">
        <v>51</v>
      </c>
      <c r="AB45" s="1" t="s">
        <v>52</v>
      </c>
      <c r="AC45" s="1" t="s">
        <v>67</v>
      </c>
      <c r="AD45" s="1" t="s">
        <v>61</v>
      </c>
      <c r="AE45" s="1" t="s">
        <v>61</v>
      </c>
      <c r="AF45" s="1" t="s">
        <v>52</v>
      </c>
      <c r="AG45" s="1" t="s">
        <v>52</v>
      </c>
      <c r="AH45" s="1" t="s">
        <v>52</v>
      </c>
      <c r="AI45" s="1" t="s">
        <v>52</v>
      </c>
      <c r="AJ45" s="1" t="s">
        <v>51</v>
      </c>
      <c r="AK45" s="1" t="s">
        <v>52</v>
      </c>
      <c r="AL45" s="1" t="s">
        <v>52</v>
      </c>
      <c r="AM45" s="1" t="s">
        <v>51</v>
      </c>
      <c r="AN45" s="1" t="s">
        <v>52</v>
      </c>
      <c r="AO45" s="1" t="s">
        <v>52</v>
      </c>
      <c r="AP45" s="1" t="s">
        <v>52</v>
      </c>
      <c r="AQ45" s="1" t="s">
        <v>52</v>
      </c>
      <c r="AR45" s="1" t="s">
        <v>76</v>
      </c>
      <c r="AS45" s="1" t="s">
        <v>98</v>
      </c>
      <c r="AT45" s="1">
        <v>12</v>
      </c>
      <c r="AU45" s="1" t="s">
        <v>51</v>
      </c>
    </row>
    <row r="46" spans="1:47" ht="15.75" customHeight="1" x14ac:dyDescent="0.2">
      <c r="A46" s="1" t="s">
        <v>265</v>
      </c>
      <c r="B46" s="1" t="s">
        <v>83</v>
      </c>
      <c r="C46" s="1" t="s">
        <v>65</v>
      </c>
      <c r="D46" s="1" t="s">
        <v>43</v>
      </c>
      <c r="E46" s="1" t="s">
        <v>57</v>
      </c>
      <c r="F46" s="1">
        <v>30</v>
      </c>
      <c r="G46" s="1">
        <v>11</v>
      </c>
      <c r="H46" s="1" t="s">
        <v>266</v>
      </c>
      <c r="I46" s="1" t="s">
        <v>59</v>
      </c>
      <c r="J46" s="1" t="s">
        <v>47</v>
      </c>
      <c r="K46" s="1" t="s">
        <v>47</v>
      </c>
      <c r="L46" s="1" t="s">
        <v>47</v>
      </c>
      <c r="M46" s="1" t="s">
        <v>267</v>
      </c>
      <c r="N46" s="1" t="s">
        <v>75</v>
      </c>
      <c r="O46" s="1" t="s">
        <v>75</v>
      </c>
      <c r="P46" s="1" t="s">
        <v>67</v>
      </c>
      <c r="Q46" s="1" t="s">
        <v>67</v>
      </c>
      <c r="R46" s="1" t="s">
        <v>51</v>
      </c>
      <c r="S46" s="1" t="s">
        <v>67</v>
      </c>
      <c r="T46" s="1" t="s">
        <v>51</v>
      </c>
      <c r="U46" s="1" t="s">
        <v>67</v>
      </c>
      <c r="V46" s="1" t="s">
        <v>67</v>
      </c>
      <c r="W46" s="1" t="s">
        <v>67</v>
      </c>
      <c r="X46" s="1" t="s">
        <v>67</v>
      </c>
      <c r="Y46" s="1" t="s">
        <v>51</v>
      </c>
      <c r="Z46" s="1" t="s">
        <v>67</v>
      </c>
      <c r="AA46" s="1" t="s">
        <v>52</v>
      </c>
      <c r="AB46" s="1" t="s">
        <v>52</v>
      </c>
      <c r="AC46" s="1" t="s">
        <v>52</v>
      </c>
      <c r="AD46" s="1" t="s">
        <v>52</v>
      </c>
      <c r="AE46" s="1" t="s">
        <v>51</v>
      </c>
      <c r="AF46" s="1" t="s">
        <v>51</v>
      </c>
      <c r="AG46" s="1" t="s">
        <v>52</v>
      </c>
      <c r="AH46" s="1" t="s">
        <v>52</v>
      </c>
      <c r="AI46" s="1" t="s">
        <v>52</v>
      </c>
      <c r="AJ46" s="1" t="s">
        <v>52</v>
      </c>
      <c r="AK46" s="1" t="s">
        <v>52</v>
      </c>
      <c r="AL46" s="1" t="s">
        <v>52</v>
      </c>
      <c r="AM46" s="1" t="s">
        <v>52</v>
      </c>
      <c r="AN46" s="1" t="s">
        <v>52</v>
      </c>
      <c r="AO46" s="1" t="s">
        <v>52</v>
      </c>
      <c r="AP46" s="1" t="s">
        <v>52</v>
      </c>
      <c r="AQ46" s="1" t="s">
        <v>52</v>
      </c>
      <c r="AR46" s="1" t="s">
        <v>62</v>
      </c>
      <c r="AS46" s="1" t="s">
        <v>54</v>
      </c>
      <c r="AT46" s="1">
        <v>14</v>
      </c>
      <c r="AU46" s="1" t="s">
        <v>51</v>
      </c>
    </row>
    <row r="47" spans="1:47" ht="15.75" customHeight="1" x14ac:dyDescent="0.2">
      <c r="A47" s="1" t="s">
        <v>248</v>
      </c>
      <c r="B47" s="1" t="s">
        <v>55</v>
      </c>
      <c r="C47" s="1" t="s">
        <v>216</v>
      </c>
      <c r="D47" s="1" t="s">
        <v>72</v>
      </c>
      <c r="E47" s="1" t="s">
        <v>44</v>
      </c>
      <c r="F47" s="1">
        <v>34</v>
      </c>
      <c r="G47" s="1">
        <v>20</v>
      </c>
      <c r="H47" s="1" t="s">
        <v>92</v>
      </c>
      <c r="I47" s="1" t="s">
        <v>46</v>
      </c>
      <c r="J47" s="1" t="s">
        <v>47</v>
      </c>
      <c r="K47" s="1" t="s">
        <v>47</v>
      </c>
      <c r="L47" s="1" t="s">
        <v>48</v>
      </c>
      <c r="M47" s="1" t="s">
        <v>249</v>
      </c>
      <c r="N47" s="1" t="s">
        <v>75</v>
      </c>
      <c r="O47" s="1" t="s">
        <v>75</v>
      </c>
      <c r="P47" s="1" t="s">
        <v>67</v>
      </c>
      <c r="Q47" s="1" t="s">
        <v>67</v>
      </c>
      <c r="R47" s="1" t="s">
        <v>52</v>
      </c>
      <c r="S47" s="1" t="s">
        <v>67</v>
      </c>
      <c r="T47" s="1" t="s">
        <v>67</v>
      </c>
      <c r="U47" s="1" t="s">
        <v>52</v>
      </c>
      <c r="V47" s="1" t="s">
        <v>61</v>
      </c>
      <c r="W47" s="1" t="s">
        <v>67</v>
      </c>
      <c r="X47" s="1" t="s">
        <v>61</v>
      </c>
      <c r="Y47" s="1" t="s">
        <v>67</v>
      </c>
      <c r="Z47" s="1" t="s">
        <v>67</v>
      </c>
      <c r="AA47" s="1" t="s">
        <v>51</v>
      </c>
      <c r="AB47" s="1" t="s">
        <v>61</v>
      </c>
      <c r="AC47" s="1" t="s">
        <v>61</v>
      </c>
      <c r="AD47" s="1" t="s">
        <v>50</v>
      </c>
      <c r="AE47" s="1" t="s">
        <v>51</v>
      </c>
      <c r="AF47" s="1" t="s">
        <v>51</v>
      </c>
      <c r="AG47" s="1" t="s">
        <v>51</v>
      </c>
      <c r="AH47" s="1" t="s">
        <v>52</v>
      </c>
      <c r="AI47" s="1" t="s">
        <v>52</v>
      </c>
      <c r="AJ47" s="1" t="s">
        <v>67</v>
      </c>
      <c r="AK47" s="1" t="s">
        <v>52</v>
      </c>
      <c r="AL47" s="1" t="s">
        <v>52</v>
      </c>
      <c r="AM47" s="1" t="s">
        <v>52</v>
      </c>
      <c r="AN47" s="1" t="s">
        <v>52</v>
      </c>
      <c r="AO47" s="1" t="s">
        <v>51</v>
      </c>
      <c r="AP47" s="1" t="s">
        <v>51</v>
      </c>
      <c r="AQ47" s="1" t="s">
        <v>52</v>
      </c>
      <c r="AR47" s="1" t="s">
        <v>68</v>
      </c>
      <c r="AS47" s="1" t="s">
        <v>98</v>
      </c>
      <c r="AT47" s="1">
        <v>16</v>
      </c>
      <c r="AU47" s="1" t="s">
        <v>51</v>
      </c>
    </row>
    <row r="48" spans="1:47" ht="15.75" customHeight="1" x14ac:dyDescent="0.2">
      <c r="A48" s="1" t="s">
        <v>361</v>
      </c>
      <c r="B48" s="1" t="s">
        <v>55</v>
      </c>
      <c r="C48" s="1" t="s">
        <v>71</v>
      </c>
      <c r="D48" s="1" t="s">
        <v>159</v>
      </c>
      <c r="E48" s="1" t="s">
        <v>44</v>
      </c>
      <c r="F48" s="1">
        <v>34</v>
      </c>
      <c r="G48" s="1">
        <v>28</v>
      </c>
      <c r="H48" s="1" t="s">
        <v>362</v>
      </c>
      <c r="I48" s="1" t="s">
        <v>46</v>
      </c>
      <c r="J48" s="1" t="s">
        <v>47</v>
      </c>
      <c r="K48" s="1" t="s">
        <v>47</v>
      </c>
      <c r="L48" s="1" t="s">
        <v>48</v>
      </c>
      <c r="M48" s="1" t="s">
        <v>363</v>
      </c>
      <c r="N48" s="1" t="s">
        <v>103</v>
      </c>
      <c r="O48" s="1" t="s">
        <v>49</v>
      </c>
      <c r="P48" s="1" t="s">
        <v>52</v>
      </c>
      <c r="Q48" s="1" t="s">
        <v>52</v>
      </c>
      <c r="R48" s="1" t="s">
        <v>52</v>
      </c>
      <c r="S48" s="1" t="s">
        <v>51</v>
      </c>
      <c r="T48" s="1" t="s">
        <v>51</v>
      </c>
      <c r="U48" s="1" t="s">
        <v>52</v>
      </c>
      <c r="V48" s="1" t="s">
        <v>52</v>
      </c>
      <c r="W48" s="1" t="s">
        <v>67</v>
      </c>
      <c r="X48" s="1" t="s">
        <v>67</v>
      </c>
      <c r="Y48" s="1" t="s">
        <v>52</v>
      </c>
      <c r="Z48" s="1" t="s">
        <v>67</v>
      </c>
      <c r="AA48" s="1" t="s">
        <v>51</v>
      </c>
      <c r="AB48" s="1" t="s">
        <v>51</v>
      </c>
      <c r="AC48" s="1" t="s">
        <v>51</v>
      </c>
      <c r="AD48" s="1" t="s">
        <v>51</v>
      </c>
      <c r="AE48" s="1" t="s">
        <v>51</v>
      </c>
      <c r="AF48" s="1" t="s">
        <v>52</v>
      </c>
      <c r="AG48" s="1" t="s">
        <v>51</v>
      </c>
      <c r="AH48" s="1" t="s">
        <v>51</v>
      </c>
      <c r="AI48" s="1" t="s">
        <v>52</v>
      </c>
      <c r="AJ48" s="1" t="s">
        <v>51</v>
      </c>
      <c r="AK48" s="1" t="s">
        <v>51</v>
      </c>
      <c r="AL48" s="1" t="s">
        <v>51</v>
      </c>
      <c r="AM48" s="1" t="s">
        <v>51</v>
      </c>
      <c r="AN48" s="1" t="s">
        <v>52</v>
      </c>
      <c r="AO48" s="1" t="s">
        <v>51</v>
      </c>
      <c r="AP48" s="1" t="s">
        <v>51</v>
      </c>
      <c r="AQ48" s="1" t="s">
        <v>52</v>
      </c>
      <c r="AR48" s="1" t="s">
        <v>191</v>
      </c>
      <c r="AS48" s="1" t="s">
        <v>98</v>
      </c>
      <c r="AT48" s="1">
        <v>15</v>
      </c>
      <c r="AU48" s="1" t="s">
        <v>51</v>
      </c>
    </row>
    <row r="49" spans="1:47" ht="15.75" customHeight="1" x14ac:dyDescent="0.2">
      <c r="A49" s="1" t="s">
        <v>134</v>
      </c>
      <c r="B49" s="1" t="s">
        <v>83</v>
      </c>
      <c r="C49" s="1" t="s">
        <v>71</v>
      </c>
      <c r="D49" s="1" t="s">
        <v>84</v>
      </c>
      <c r="E49" s="1" t="s">
        <v>44</v>
      </c>
      <c r="F49" s="1">
        <v>26</v>
      </c>
      <c r="G49" s="1">
        <v>15</v>
      </c>
      <c r="H49" s="1" t="s">
        <v>135</v>
      </c>
      <c r="I49" s="1" t="s">
        <v>59</v>
      </c>
      <c r="J49" s="1" t="s">
        <v>47</v>
      </c>
      <c r="K49" s="1" t="s">
        <v>48</v>
      </c>
      <c r="L49" s="1" t="s">
        <v>48</v>
      </c>
      <c r="M49" s="1" t="s">
        <v>136</v>
      </c>
      <c r="N49" s="1" t="s">
        <v>103</v>
      </c>
      <c r="O49" s="1" t="s">
        <v>49</v>
      </c>
      <c r="P49" s="1" t="s">
        <v>67</v>
      </c>
      <c r="Q49" s="1" t="s">
        <v>61</v>
      </c>
      <c r="R49" s="1" t="s">
        <v>52</v>
      </c>
      <c r="S49" s="1" t="s">
        <v>51</v>
      </c>
      <c r="T49" s="1" t="s">
        <v>51</v>
      </c>
      <c r="U49" s="1" t="s">
        <v>67</v>
      </c>
      <c r="V49" s="1" t="s">
        <v>61</v>
      </c>
      <c r="W49" s="1" t="s">
        <v>61</v>
      </c>
      <c r="X49" s="1" t="s">
        <v>67</v>
      </c>
      <c r="Y49" s="1" t="s">
        <v>51</v>
      </c>
      <c r="Z49" s="1" t="s">
        <v>51</v>
      </c>
      <c r="AA49" s="1" t="s">
        <v>52</v>
      </c>
      <c r="AB49" s="1" t="s">
        <v>52</v>
      </c>
      <c r="AC49" s="1" t="s">
        <v>67</v>
      </c>
      <c r="AD49" s="1" t="s">
        <v>50</v>
      </c>
      <c r="AE49" s="1" t="s">
        <v>61</v>
      </c>
      <c r="AF49" s="1" t="s">
        <v>51</v>
      </c>
      <c r="AG49" s="1" t="s">
        <v>51</v>
      </c>
      <c r="AH49" s="1" t="s">
        <v>67</v>
      </c>
      <c r="AI49" s="1" t="s">
        <v>67</v>
      </c>
      <c r="AJ49" s="1" t="s">
        <v>51</v>
      </c>
      <c r="AK49" s="1" t="s">
        <v>51</v>
      </c>
      <c r="AL49" s="1" t="s">
        <v>67</v>
      </c>
      <c r="AM49" s="1" t="s">
        <v>51</v>
      </c>
      <c r="AN49" s="1" t="s">
        <v>52</v>
      </c>
      <c r="AO49" s="1" t="s">
        <v>51</v>
      </c>
      <c r="AP49" s="1" t="s">
        <v>52</v>
      </c>
      <c r="AQ49" s="1" t="s">
        <v>51</v>
      </c>
      <c r="AR49" s="1" t="s">
        <v>62</v>
      </c>
      <c r="AS49" s="1" t="s">
        <v>81</v>
      </c>
      <c r="AT49" s="1">
        <v>15</v>
      </c>
      <c r="AU49" s="1" t="s">
        <v>51</v>
      </c>
    </row>
    <row r="50" spans="1:47" ht="15.75" customHeight="1" x14ac:dyDescent="0.2">
      <c r="A50" s="1" t="s">
        <v>283</v>
      </c>
      <c r="B50" s="1" t="s">
        <v>83</v>
      </c>
      <c r="C50" s="1" t="s">
        <v>65</v>
      </c>
      <c r="D50" s="1" t="s">
        <v>106</v>
      </c>
      <c r="E50" s="1" t="s">
        <v>44</v>
      </c>
      <c r="F50" s="1">
        <v>33</v>
      </c>
      <c r="G50" s="1">
        <v>10</v>
      </c>
      <c r="H50" s="1" t="s">
        <v>96</v>
      </c>
      <c r="I50" s="1" t="s">
        <v>59</v>
      </c>
      <c r="J50" s="1" t="s">
        <v>47</v>
      </c>
      <c r="K50" s="1" t="s">
        <v>48</v>
      </c>
      <c r="L50" s="1" t="s">
        <v>47</v>
      </c>
      <c r="M50" s="1" t="s">
        <v>284</v>
      </c>
      <c r="N50" s="1" t="s">
        <v>103</v>
      </c>
      <c r="O50" s="1" t="s">
        <v>49</v>
      </c>
      <c r="P50" s="1" t="s">
        <v>50</v>
      </c>
      <c r="Q50" s="1" t="s">
        <v>50</v>
      </c>
      <c r="R50" s="1" t="s">
        <v>51</v>
      </c>
      <c r="S50" s="1" t="s">
        <v>51</v>
      </c>
      <c r="T50" s="1" t="s">
        <v>51</v>
      </c>
      <c r="U50" s="1" t="s">
        <v>51</v>
      </c>
      <c r="V50" s="1" t="s">
        <v>50</v>
      </c>
      <c r="W50" s="1" t="s">
        <v>51</v>
      </c>
      <c r="X50" s="1" t="s">
        <v>50</v>
      </c>
      <c r="Y50" s="1" t="s">
        <v>51</v>
      </c>
      <c r="Z50" s="1" t="s">
        <v>67</v>
      </c>
      <c r="AA50" s="1" t="s">
        <v>52</v>
      </c>
      <c r="AB50" s="1" t="s">
        <v>52</v>
      </c>
      <c r="AC50" s="1" t="s">
        <v>52</v>
      </c>
      <c r="AD50" s="1" t="s">
        <v>52</v>
      </c>
      <c r="AE50" s="1" t="s">
        <v>52</v>
      </c>
      <c r="AF50" s="1" t="s">
        <v>52</v>
      </c>
      <c r="AG50" s="1" t="s">
        <v>52</v>
      </c>
      <c r="AH50" s="1" t="s">
        <v>52</v>
      </c>
      <c r="AI50" s="1" t="s">
        <v>51</v>
      </c>
      <c r="AJ50" s="1" t="s">
        <v>52</v>
      </c>
      <c r="AK50" s="1" t="s">
        <v>52</v>
      </c>
      <c r="AL50" s="1" t="s">
        <v>52</v>
      </c>
      <c r="AM50" s="1" t="s">
        <v>52</v>
      </c>
      <c r="AN50" s="1" t="s">
        <v>52</v>
      </c>
      <c r="AO50" s="1" t="s">
        <v>52</v>
      </c>
      <c r="AP50" s="1" t="s">
        <v>52</v>
      </c>
      <c r="AQ50" s="1" t="s">
        <v>52</v>
      </c>
      <c r="AR50" s="1" t="s">
        <v>62</v>
      </c>
      <c r="AS50" s="1" t="s">
        <v>81</v>
      </c>
      <c r="AT50" s="1">
        <v>16</v>
      </c>
      <c r="AU50" s="1" t="s">
        <v>51</v>
      </c>
    </row>
    <row r="51" spans="1:47" ht="15.75" customHeight="1" x14ac:dyDescent="0.2">
      <c r="A51" s="1" t="s">
        <v>158</v>
      </c>
      <c r="B51" s="1" t="s">
        <v>55</v>
      </c>
      <c r="C51" s="1" t="s">
        <v>65</v>
      </c>
      <c r="D51" s="1" t="s">
        <v>159</v>
      </c>
      <c r="E51" s="1" t="s">
        <v>44</v>
      </c>
      <c r="F51" s="1">
        <v>34</v>
      </c>
      <c r="G51" s="1">
        <v>9</v>
      </c>
      <c r="H51" s="1" t="s">
        <v>160</v>
      </c>
      <c r="I51" s="1" t="s">
        <v>161</v>
      </c>
      <c r="J51" s="1" t="s">
        <v>47</v>
      </c>
      <c r="K51" s="1" t="s">
        <v>47</v>
      </c>
      <c r="L51" s="1" t="s">
        <v>47</v>
      </c>
      <c r="M51" s="1" t="s">
        <v>162</v>
      </c>
      <c r="N51" s="1" t="s">
        <v>75</v>
      </c>
      <c r="O51" s="1" t="s">
        <v>75</v>
      </c>
      <c r="P51" s="1" t="s">
        <v>50</v>
      </c>
      <c r="Q51" s="1" t="s">
        <v>50</v>
      </c>
      <c r="R51" s="1" t="s">
        <v>52</v>
      </c>
      <c r="S51" s="1" t="s">
        <v>50</v>
      </c>
      <c r="T51" s="1" t="s">
        <v>52</v>
      </c>
      <c r="U51" s="1" t="s">
        <v>52</v>
      </c>
      <c r="V51" s="1" t="s">
        <v>50</v>
      </c>
      <c r="W51" s="1" t="s">
        <v>50</v>
      </c>
      <c r="X51" s="1" t="s">
        <v>50</v>
      </c>
      <c r="Y51" s="1" t="s">
        <v>50</v>
      </c>
      <c r="Z51" s="1" t="s">
        <v>50</v>
      </c>
      <c r="AA51" s="1" t="s">
        <v>51</v>
      </c>
      <c r="AB51" s="1" t="s">
        <v>51</v>
      </c>
      <c r="AC51" s="1" t="s">
        <v>52</v>
      </c>
      <c r="AD51" s="1" t="s">
        <v>50</v>
      </c>
      <c r="AE51" s="1" t="s">
        <v>51</v>
      </c>
      <c r="AF51" s="1" t="s">
        <v>51</v>
      </c>
      <c r="AG51" s="1" t="s">
        <v>52</v>
      </c>
      <c r="AH51" s="1" t="s">
        <v>52</v>
      </c>
      <c r="AI51" s="1" t="s">
        <v>52</v>
      </c>
      <c r="AJ51" s="1" t="s">
        <v>52</v>
      </c>
      <c r="AK51" s="1" t="s">
        <v>52</v>
      </c>
      <c r="AL51" s="1" t="s">
        <v>52</v>
      </c>
      <c r="AM51" s="1" t="s">
        <v>52</v>
      </c>
      <c r="AN51" s="1" t="s">
        <v>52</v>
      </c>
      <c r="AO51" s="1" t="s">
        <v>52</v>
      </c>
      <c r="AP51" s="1" t="s">
        <v>52</v>
      </c>
      <c r="AQ51" s="1" t="s">
        <v>52</v>
      </c>
      <c r="AR51" s="1" t="s">
        <v>68</v>
      </c>
      <c r="AS51" s="1" t="s">
        <v>81</v>
      </c>
      <c r="AT51" s="1">
        <v>16</v>
      </c>
      <c r="AU51" s="1" t="s">
        <v>51</v>
      </c>
    </row>
    <row r="52" spans="1:47" ht="15.75" customHeight="1" x14ac:dyDescent="0.2">
      <c r="A52" s="1" t="s">
        <v>328</v>
      </c>
      <c r="B52" s="1" t="s">
        <v>55</v>
      </c>
      <c r="C52" s="1" t="s">
        <v>71</v>
      </c>
      <c r="D52" s="1" t="s">
        <v>84</v>
      </c>
      <c r="E52" s="1" t="s">
        <v>57</v>
      </c>
      <c r="F52" s="1">
        <v>24</v>
      </c>
      <c r="G52" s="1">
        <v>14</v>
      </c>
      <c r="H52" s="1" t="s">
        <v>129</v>
      </c>
      <c r="I52" s="1" t="s">
        <v>329</v>
      </c>
      <c r="J52" s="1" t="s">
        <v>47</v>
      </c>
      <c r="K52" s="1" t="s">
        <v>60</v>
      </c>
      <c r="L52" s="1" t="s">
        <v>60</v>
      </c>
      <c r="N52" s="1" t="s">
        <v>103</v>
      </c>
      <c r="O52" s="1" t="s">
        <v>49</v>
      </c>
      <c r="P52" s="1" t="s">
        <v>61</v>
      </c>
      <c r="Q52" s="1" t="s">
        <v>67</v>
      </c>
      <c r="R52" s="1" t="s">
        <v>51</v>
      </c>
      <c r="S52" s="1" t="s">
        <v>51</v>
      </c>
      <c r="T52" s="1" t="s">
        <v>52</v>
      </c>
      <c r="U52" s="1" t="s">
        <v>61</v>
      </c>
      <c r="V52" s="1" t="s">
        <v>50</v>
      </c>
      <c r="W52" s="1" t="s">
        <v>51</v>
      </c>
      <c r="X52" s="1" t="s">
        <v>50</v>
      </c>
      <c r="Y52" s="1" t="s">
        <v>51</v>
      </c>
      <c r="Z52" s="1" t="s">
        <v>51</v>
      </c>
      <c r="AA52" s="1" t="s">
        <v>52</v>
      </c>
      <c r="AB52" s="1" t="s">
        <v>52</v>
      </c>
      <c r="AC52" s="1" t="s">
        <v>52</v>
      </c>
      <c r="AD52" s="1" t="s">
        <v>61</v>
      </c>
      <c r="AE52" s="1" t="s">
        <v>67</v>
      </c>
      <c r="AF52" s="1" t="s">
        <v>67</v>
      </c>
      <c r="AG52" s="1" t="s">
        <v>52</v>
      </c>
      <c r="AH52" s="1" t="s">
        <v>52</v>
      </c>
      <c r="AI52" s="1" t="s">
        <v>52</v>
      </c>
      <c r="AJ52" s="1" t="s">
        <v>51</v>
      </c>
      <c r="AK52" s="1" t="s">
        <v>67</v>
      </c>
      <c r="AL52" s="1" t="s">
        <v>67</v>
      </c>
      <c r="AM52" s="1" t="s">
        <v>67</v>
      </c>
      <c r="AN52" s="1" t="s">
        <v>52</v>
      </c>
      <c r="AO52" s="1" t="s">
        <v>52</v>
      </c>
      <c r="AP52" s="1" t="s">
        <v>52</v>
      </c>
      <c r="AQ52" s="1" t="s">
        <v>52</v>
      </c>
      <c r="AR52" s="1" t="s">
        <v>62</v>
      </c>
      <c r="AS52" s="1" t="s">
        <v>98</v>
      </c>
      <c r="AT52" s="1">
        <v>13</v>
      </c>
      <c r="AU52" s="1" t="s">
        <v>51</v>
      </c>
    </row>
    <row r="53" spans="1:47" ht="15.75" customHeight="1" x14ac:dyDescent="0.2">
      <c r="A53" s="1" t="s">
        <v>197</v>
      </c>
      <c r="B53" s="1" t="s">
        <v>55</v>
      </c>
      <c r="C53" s="1" t="s">
        <v>65</v>
      </c>
      <c r="D53" s="1" t="s">
        <v>72</v>
      </c>
      <c r="E53" s="1" t="s">
        <v>44</v>
      </c>
      <c r="F53" s="1">
        <v>27</v>
      </c>
      <c r="G53" s="1">
        <v>11</v>
      </c>
      <c r="H53" s="1" t="s">
        <v>198</v>
      </c>
      <c r="I53" s="1" t="s">
        <v>59</v>
      </c>
      <c r="J53" s="1" t="s">
        <v>47</v>
      </c>
      <c r="K53" s="1" t="s">
        <v>47</v>
      </c>
      <c r="L53" s="1" t="s">
        <v>48</v>
      </c>
      <c r="M53" s="1" t="s">
        <v>199</v>
      </c>
      <c r="N53" s="1" t="s">
        <v>103</v>
      </c>
      <c r="O53" s="1" t="s">
        <v>49</v>
      </c>
      <c r="P53" s="1" t="s">
        <v>50</v>
      </c>
      <c r="Q53" s="1" t="s">
        <v>50</v>
      </c>
      <c r="R53" s="1" t="s">
        <v>50</v>
      </c>
      <c r="S53" s="1" t="s">
        <v>50</v>
      </c>
      <c r="T53" s="1" t="s">
        <v>50</v>
      </c>
      <c r="U53" s="1" t="s">
        <v>50</v>
      </c>
      <c r="V53" s="1" t="s">
        <v>50</v>
      </c>
      <c r="W53" s="1" t="s">
        <v>50</v>
      </c>
      <c r="X53" s="1" t="s">
        <v>50</v>
      </c>
      <c r="Y53" s="1" t="s">
        <v>50</v>
      </c>
      <c r="Z53" s="1" t="s">
        <v>50</v>
      </c>
      <c r="AA53" s="1" t="s">
        <v>52</v>
      </c>
      <c r="AB53" s="1" t="s">
        <v>52</v>
      </c>
      <c r="AC53" s="1" t="s">
        <v>52</v>
      </c>
      <c r="AD53" s="1" t="s">
        <v>51</v>
      </c>
      <c r="AE53" s="1" t="s">
        <v>51</v>
      </c>
      <c r="AF53" s="1" t="s">
        <v>52</v>
      </c>
      <c r="AG53" s="1" t="s">
        <v>51</v>
      </c>
      <c r="AH53" s="1" t="s">
        <v>51</v>
      </c>
      <c r="AI53" s="1" t="s">
        <v>51</v>
      </c>
      <c r="AJ53" s="1" t="s">
        <v>51</v>
      </c>
      <c r="AK53" s="1" t="s">
        <v>61</v>
      </c>
      <c r="AL53" s="1" t="s">
        <v>52</v>
      </c>
      <c r="AM53" s="1" t="s">
        <v>67</v>
      </c>
      <c r="AN53" s="1" t="s">
        <v>52</v>
      </c>
      <c r="AO53" s="1" t="s">
        <v>52</v>
      </c>
      <c r="AP53" s="1" t="s">
        <v>52</v>
      </c>
      <c r="AQ53" s="1" t="s">
        <v>51</v>
      </c>
      <c r="AR53" s="1" t="s">
        <v>62</v>
      </c>
      <c r="AS53" s="1" t="s">
        <v>81</v>
      </c>
      <c r="AT53" s="1">
        <v>16</v>
      </c>
      <c r="AU53" s="1" t="s">
        <v>51</v>
      </c>
    </row>
    <row r="54" spans="1:47" ht="15.75" customHeight="1" x14ac:dyDescent="0.2">
      <c r="A54" s="1" t="s">
        <v>192</v>
      </c>
      <c r="B54" s="1" t="s">
        <v>41</v>
      </c>
      <c r="C54" s="1" t="s">
        <v>71</v>
      </c>
      <c r="D54" s="1" t="s">
        <v>84</v>
      </c>
      <c r="E54" s="1" t="s">
        <v>44</v>
      </c>
      <c r="F54" s="1">
        <v>31</v>
      </c>
      <c r="G54" s="1">
        <v>16</v>
      </c>
      <c r="H54" s="1" t="s">
        <v>73</v>
      </c>
      <c r="I54" s="1" t="s">
        <v>59</v>
      </c>
      <c r="J54" s="1" t="s">
        <v>47</v>
      </c>
      <c r="K54" s="1" t="s">
        <v>47</v>
      </c>
      <c r="L54" s="1" t="s">
        <v>47</v>
      </c>
      <c r="M54" s="1" t="s">
        <v>193</v>
      </c>
      <c r="N54" s="1" t="s">
        <v>103</v>
      </c>
      <c r="O54" s="1" t="s">
        <v>49</v>
      </c>
      <c r="P54" s="1" t="s">
        <v>50</v>
      </c>
      <c r="Q54" s="1" t="s">
        <v>67</v>
      </c>
      <c r="R54" s="1" t="s">
        <v>52</v>
      </c>
      <c r="S54" s="1" t="s">
        <v>61</v>
      </c>
      <c r="T54" s="1" t="s">
        <v>52</v>
      </c>
      <c r="U54" s="1" t="s">
        <v>67</v>
      </c>
      <c r="V54" s="1" t="s">
        <v>67</v>
      </c>
      <c r="W54" s="1" t="s">
        <v>67</v>
      </c>
      <c r="X54" s="1" t="s">
        <v>50</v>
      </c>
      <c r="Y54" s="1" t="s">
        <v>61</v>
      </c>
      <c r="Z54" s="1" t="s">
        <v>61</v>
      </c>
      <c r="AA54" s="1" t="s">
        <v>51</v>
      </c>
      <c r="AB54" s="1" t="s">
        <v>51</v>
      </c>
      <c r="AC54" s="1" t="s">
        <v>50</v>
      </c>
      <c r="AD54" s="1" t="s">
        <v>50</v>
      </c>
      <c r="AE54" s="1" t="s">
        <v>52</v>
      </c>
      <c r="AF54" s="1" t="s">
        <v>52</v>
      </c>
      <c r="AG54" s="1" t="s">
        <v>52</v>
      </c>
      <c r="AH54" s="1" t="s">
        <v>52</v>
      </c>
      <c r="AI54" s="1" t="s">
        <v>52</v>
      </c>
      <c r="AJ54" s="1" t="s">
        <v>52</v>
      </c>
      <c r="AK54" s="1" t="s">
        <v>67</v>
      </c>
      <c r="AL54" s="1" t="s">
        <v>51</v>
      </c>
      <c r="AM54" s="1" t="s">
        <v>52</v>
      </c>
      <c r="AN54" s="1" t="s">
        <v>67</v>
      </c>
      <c r="AO54" s="1" t="s">
        <v>51</v>
      </c>
      <c r="AP54" s="1" t="s">
        <v>52</v>
      </c>
      <c r="AQ54" s="1" t="s">
        <v>52</v>
      </c>
      <c r="AR54" s="1" t="s">
        <v>62</v>
      </c>
      <c r="AS54" s="1" t="s">
        <v>54</v>
      </c>
      <c r="AT54" s="1">
        <v>14</v>
      </c>
      <c r="AU54" s="1" t="s">
        <v>51</v>
      </c>
    </row>
    <row r="55" spans="1:47" ht="15.75" customHeight="1" x14ac:dyDescent="0.2">
      <c r="A55" s="1" t="s">
        <v>306</v>
      </c>
      <c r="B55" s="1" t="s">
        <v>55</v>
      </c>
      <c r="C55" s="1" t="s">
        <v>71</v>
      </c>
      <c r="D55" s="1" t="s">
        <v>146</v>
      </c>
      <c r="E55" s="1" t="s">
        <v>44</v>
      </c>
      <c r="F55" s="1">
        <v>42</v>
      </c>
      <c r="G55" s="1">
        <v>15</v>
      </c>
      <c r="H55" s="1" t="s">
        <v>73</v>
      </c>
      <c r="I55" s="1" t="s">
        <v>59</v>
      </c>
      <c r="J55" s="1" t="s">
        <v>47</v>
      </c>
      <c r="K55" s="1" t="s">
        <v>47</v>
      </c>
      <c r="L55" s="1" t="s">
        <v>48</v>
      </c>
      <c r="M55" s="1" t="s">
        <v>307</v>
      </c>
      <c r="N55" s="1" t="s">
        <v>75</v>
      </c>
      <c r="O55" s="1" t="s">
        <v>75</v>
      </c>
      <c r="P55" s="1" t="s">
        <v>61</v>
      </c>
      <c r="Q55" s="1" t="s">
        <v>61</v>
      </c>
      <c r="R55" s="1" t="s">
        <v>67</v>
      </c>
      <c r="S55" s="1" t="s">
        <v>51</v>
      </c>
      <c r="T55" s="1" t="s">
        <v>51</v>
      </c>
      <c r="U55" s="1" t="s">
        <v>67</v>
      </c>
      <c r="V55" s="1" t="s">
        <v>67</v>
      </c>
      <c r="W55" s="1" t="s">
        <v>67</v>
      </c>
      <c r="X55" s="1" t="s">
        <v>61</v>
      </c>
      <c r="Y55" s="1" t="s">
        <v>51</v>
      </c>
      <c r="Z55" s="1" t="s">
        <v>67</v>
      </c>
      <c r="AA55" s="1" t="s">
        <v>52</v>
      </c>
      <c r="AB55" s="1" t="s">
        <v>52</v>
      </c>
      <c r="AC55" s="1" t="s">
        <v>51</v>
      </c>
      <c r="AD55" s="1" t="s">
        <v>61</v>
      </c>
      <c r="AE55" s="1" t="s">
        <v>51</v>
      </c>
      <c r="AF55" s="1" t="s">
        <v>51</v>
      </c>
      <c r="AG55" s="1" t="s">
        <v>51</v>
      </c>
      <c r="AH55" s="1" t="s">
        <v>51</v>
      </c>
      <c r="AI55" s="1" t="s">
        <v>51</v>
      </c>
      <c r="AJ55" s="1" t="s">
        <v>51</v>
      </c>
      <c r="AK55" s="1" t="s">
        <v>51</v>
      </c>
      <c r="AL55" s="1" t="s">
        <v>51</v>
      </c>
      <c r="AM55" s="1" t="s">
        <v>52</v>
      </c>
      <c r="AN55" s="1" t="s">
        <v>52</v>
      </c>
      <c r="AO55" s="1" t="s">
        <v>51</v>
      </c>
      <c r="AP55" s="1" t="s">
        <v>52</v>
      </c>
      <c r="AQ55" s="1" t="s">
        <v>51</v>
      </c>
      <c r="AR55" s="1" t="s">
        <v>62</v>
      </c>
      <c r="AS55" s="1" t="s">
        <v>98</v>
      </c>
      <c r="AT55" s="1">
        <v>13</v>
      </c>
      <c r="AU55" s="1" t="s">
        <v>51</v>
      </c>
    </row>
    <row r="56" spans="1:47" ht="15.75" customHeight="1" x14ac:dyDescent="0.2">
      <c r="A56" s="1" t="s">
        <v>233</v>
      </c>
      <c r="B56" s="1" t="s">
        <v>55</v>
      </c>
      <c r="C56" s="1" t="s">
        <v>216</v>
      </c>
      <c r="D56" s="1" t="s">
        <v>210</v>
      </c>
      <c r="E56" s="1" t="s">
        <v>44</v>
      </c>
      <c r="F56" s="1">
        <v>36</v>
      </c>
      <c r="G56" s="1">
        <v>30</v>
      </c>
      <c r="H56" s="1" t="s">
        <v>92</v>
      </c>
      <c r="I56" s="1" t="s">
        <v>59</v>
      </c>
      <c r="J56" s="1" t="s">
        <v>47</v>
      </c>
      <c r="K56" s="1" t="s">
        <v>47</v>
      </c>
      <c r="L56" s="1" t="s">
        <v>48</v>
      </c>
      <c r="M56" s="1" t="s">
        <v>234</v>
      </c>
      <c r="N56" s="1" t="s">
        <v>48</v>
      </c>
      <c r="O56" s="1" t="s">
        <v>49</v>
      </c>
      <c r="P56" s="1" t="s">
        <v>50</v>
      </c>
      <c r="Q56" s="1" t="s">
        <v>51</v>
      </c>
      <c r="R56" s="1" t="s">
        <v>51</v>
      </c>
      <c r="S56" s="1" t="s">
        <v>50</v>
      </c>
      <c r="T56" s="1" t="s">
        <v>51</v>
      </c>
      <c r="U56" s="1" t="s">
        <v>50</v>
      </c>
      <c r="V56" s="1" t="s">
        <v>50</v>
      </c>
      <c r="W56" s="1" t="s">
        <v>50</v>
      </c>
      <c r="X56" s="1" t="s">
        <v>50</v>
      </c>
      <c r="Y56" s="1" t="s">
        <v>50</v>
      </c>
      <c r="Z56" s="1" t="s">
        <v>50</v>
      </c>
      <c r="AA56" s="1" t="s">
        <v>52</v>
      </c>
      <c r="AB56" s="1" t="s">
        <v>67</v>
      </c>
      <c r="AC56" s="1" t="s">
        <v>67</v>
      </c>
      <c r="AD56" s="1" t="s">
        <v>67</v>
      </c>
      <c r="AE56" s="1" t="s">
        <v>50</v>
      </c>
      <c r="AF56" s="1" t="s">
        <v>51</v>
      </c>
      <c r="AG56" s="1" t="s">
        <v>51</v>
      </c>
      <c r="AH56" s="1" t="s">
        <v>51</v>
      </c>
      <c r="AI56" s="1" t="s">
        <v>51</v>
      </c>
      <c r="AJ56" s="1" t="s">
        <v>51</v>
      </c>
      <c r="AK56" s="1" t="s">
        <v>51</v>
      </c>
      <c r="AL56" s="1" t="s">
        <v>67</v>
      </c>
      <c r="AM56" s="1" t="s">
        <v>51</v>
      </c>
      <c r="AN56" s="1" t="s">
        <v>51</v>
      </c>
      <c r="AO56" s="1" t="s">
        <v>51</v>
      </c>
      <c r="AP56" s="1" t="s">
        <v>51</v>
      </c>
      <c r="AQ56" s="1" t="s">
        <v>51</v>
      </c>
      <c r="AR56" s="1" t="s">
        <v>76</v>
      </c>
      <c r="AS56" s="1" t="s">
        <v>54</v>
      </c>
      <c r="AT56" s="1">
        <v>14</v>
      </c>
      <c r="AU56" s="1" t="s">
        <v>51</v>
      </c>
    </row>
    <row r="57" spans="1:47" ht="15.75" customHeight="1" x14ac:dyDescent="0.2">
      <c r="A57" s="1" t="s">
        <v>338</v>
      </c>
      <c r="B57" s="1" t="s">
        <v>55</v>
      </c>
      <c r="C57" s="1" t="s">
        <v>65</v>
      </c>
      <c r="D57" s="1" t="s">
        <v>78</v>
      </c>
      <c r="E57" s="1" t="s">
        <v>44</v>
      </c>
      <c r="F57" s="1">
        <v>34</v>
      </c>
      <c r="G57" s="1">
        <v>11</v>
      </c>
      <c r="H57" s="1" t="s">
        <v>339</v>
      </c>
      <c r="I57" s="1" t="s">
        <v>59</v>
      </c>
      <c r="J57" s="1" t="s">
        <v>47</v>
      </c>
      <c r="K57" s="1" t="s">
        <v>47</v>
      </c>
      <c r="L57" s="1" t="s">
        <v>47</v>
      </c>
      <c r="M57" s="1" t="s">
        <v>408</v>
      </c>
      <c r="N57" s="1" t="s">
        <v>75</v>
      </c>
      <c r="O57" s="1" t="s">
        <v>75</v>
      </c>
      <c r="P57" s="1" t="s">
        <v>67</v>
      </c>
      <c r="Q57" s="1" t="s">
        <v>67</v>
      </c>
      <c r="R57" s="1" t="s">
        <v>52</v>
      </c>
      <c r="S57" s="1" t="s">
        <v>67</v>
      </c>
      <c r="T57" s="1" t="s">
        <v>67</v>
      </c>
      <c r="U57" s="1" t="s">
        <v>67</v>
      </c>
      <c r="V57" s="1" t="s">
        <v>67</v>
      </c>
      <c r="W57" s="1" t="s">
        <v>52</v>
      </c>
      <c r="X57" s="1" t="s">
        <v>67</v>
      </c>
      <c r="Y57" s="1" t="s">
        <v>52</v>
      </c>
      <c r="Z57" s="1" t="s">
        <v>67</v>
      </c>
      <c r="AA57" s="1" t="s">
        <v>51</v>
      </c>
      <c r="AB57" s="1" t="s">
        <v>61</v>
      </c>
      <c r="AC57" s="1" t="s">
        <v>50</v>
      </c>
      <c r="AD57" s="1" t="s">
        <v>50</v>
      </c>
      <c r="AE57" s="1" t="s">
        <v>61</v>
      </c>
      <c r="AF57" s="1" t="s">
        <v>51</v>
      </c>
      <c r="AG57" s="1" t="s">
        <v>52</v>
      </c>
      <c r="AH57" s="1" t="s">
        <v>52</v>
      </c>
      <c r="AI57" s="1" t="s">
        <v>52</v>
      </c>
      <c r="AJ57" s="1" t="s">
        <v>52</v>
      </c>
      <c r="AK57" s="1" t="s">
        <v>52</v>
      </c>
      <c r="AL57" s="1" t="s">
        <v>52</v>
      </c>
      <c r="AM57" s="1" t="s">
        <v>52</v>
      </c>
      <c r="AN57" s="1" t="s">
        <v>52</v>
      </c>
      <c r="AO57" s="1" t="s">
        <v>52</v>
      </c>
      <c r="AP57" s="1" t="s">
        <v>52</v>
      </c>
      <c r="AQ57" s="1" t="s">
        <v>52</v>
      </c>
      <c r="AR57" s="1" t="s">
        <v>68</v>
      </c>
      <c r="AS57" s="1" t="s">
        <v>98</v>
      </c>
      <c r="AT57" s="1">
        <v>16</v>
      </c>
      <c r="AU57" s="1" t="s">
        <v>51</v>
      </c>
    </row>
    <row r="58" spans="1:47" ht="15.75" customHeight="1" x14ac:dyDescent="0.2">
      <c r="A58" s="1" t="s">
        <v>376</v>
      </c>
      <c r="B58" s="1" t="s">
        <v>55</v>
      </c>
      <c r="C58" s="1" t="s">
        <v>65</v>
      </c>
      <c r="D58" s="1" t="s">
        <v>78</v>
      </c>
      <c r="E58" s="1" t="s">
        <v>44</v>
      </c>
      <c r="F58" s="1">
        <v>27</v>
      </c>
      <c r="G58" s="1">
        <v>8</v>
      </c>
      <c r="H58" s="1" t="s">
        <v>377</v>
      </c>
      <c r="I58" s="1" t="s">
        <v>59</v>
      </c>
      <c r="J58" s="1" t="s">
        <v>47</v>
      </c>
      <c r="K58" s="1" t="s">
        <v>47</v>
      </c>
      <c r="L58" s="1" t="s">
        <v>47</v>
      </c>
      <c r="M58" s="1" t="s">
        <v>378</v>
      </c>
      <c r="N58" s="1" t="s">
        <v>75</v>
      </c>
      <c r="O58" s="1" t="s">
        <v>49</v>
      </c>
      <c r="P58" s="1" t="s">
        <v>50</v>
      </c>
      <c r="Q58" s="1" t="s">
        <v>50</v>
      </c>
      <c r="R58" s="1" t="s">
        <v>51</v>
      </c>
      <c r="S58" s="1" t="s">
        <v>52</v>
      </c>
      <c r="T58" s="1" t="s">
        <v>67</v>
      </c>
      <c r="U58" s="1" t="s">
        <v>61</v>
      </c>
      <c r="V58" s="1" t="s">
        <v>61</v>
      </c>
      <c r="W58" s="1" t="s">
        <v>50</v>
      </c>
      <c r="X58" s="1" t="s">
        <v>50</v>
      </c>
      <c r="Y58" s="1" t="s">
        <v>51</v>
      </c>
      <c r="Z58" s="1" t="s">
        <v>67</v>
      </c>
      <c r="AA58" s="1" t="s">
        <v>52</v>
      </c>
      <c r="AB58" s="1" t="s">
        <v>67</v>
      </c>
      <c r="AC58" s="1" t="s">
        <v>67</v>
      </c>
      <c r="AD58" s="1" t="s">
        <v>61</v>
      </c>
      <c r="AE58" s="1" t="s">
        <v>51</v>
      </c>
      <c r="AF58" s="1" t="s">
        <v>61</v>
      </c>
      <c r="AG58" s="1" t="s">
        <v>52</v>
      </c>
      <c r="AH58" s="1" t="s">
        <v>67</v>
      </c>
      <c r="AI58" s="1" t="s">
        <v>61</v>
      </c>
      <c r="AJ58" s="1" t="s">
        <v>51</v>
      </c>
      <c r="AK58" s="1" t="s">
        <v>51</v>
      </c>
      <c r="AL58" s="1" t="s">
        <v>51</v>
      </c>
      <c r="AM58" s="1" t="s">
        <v>52</v>
      </c>
      <c r="AN58" s="1" t="s">
        <v>52</v>
      </c>
      <c r="AO58" s="1" t="s">
        <v>51</v>
      </c>
      <c r="AP58" s="1" t="s">
        <v>52</v>
      </c>
      <c r="AQ58" s="1" t="s">
        <v>52</v>
      </c>
      <c r="AR58" s="1" t="s">
        <v>62</v>
      </c>
      <c r="AS58" s="1" t="s">
        <v>81</v>
      </c>
      <c r="AT58" s="1">
        <v>13</v>
      </c>
      <c r="AU58" s="1" t="s">
        <v>51</v>
      </c>
    </row>
    <row r="59" spans="1:47" ht="15.75" customHeight="1" x14ac:dyDescent="0.2">
      <c r="A59" s="1" t="s">
        <v>364</v>
      </c>
      <c r="B59" s="1" t="s">
        <v>41</v>
      </c>
      <c r="C59" s="1" t="s">
        <v>71</v>
      </c>
      <c r="D59" s="1" t="s">
        <v>84</v>
      </c>
      <c r="E59" s="1" t="s">
        <v>44</v>
      </c>
      <c r="F59" s="1">
        <v>32</v>
      </c>
      <c r="G59" s="1">
        <v>18</v>
      </c>
      <c r="H59" s="1" t="s">
        <v>365</v>
      </c>
      <c r="I59" s="1" t="s">
        <v>59</v>
      </c>
      <c r="J59" s="1" t="s">
        <v>47</v>
      </c>
      <c r="K59" s="1" t="s">
        <v>47</v>
      </c>
      <c r="L59" s="1" t="s">
        <v>47</v>
      </c>
      <c r="M59" s="1" t="s">
        <v>366</v>
      </c>
      <c r="N59" s="1" t="s">
        <v>75</v>
      </c>
      <c r="O59" s="1" t="s">
        <v>49</v>
      </c>
      <c r="P59" s="1" t="s">
        <v>51</v>
      </c>
      <c r="Q59" s="1" t="s">
        <v>51</v>
      </c>
      <c r="R59" s="1" t="s">
        <v>51</v>
      </c>
      <c r="S59" s="1" t="s">
        <v>67</v>
      </c>
      <c r="T59" s="1" t="s">
        <v>67</v>
      </c>
      <c r="U59" s="1" t="s">
        <v>67</v>
      </c>
      <c r="V59" s="1" t="s">
        <v>61</v>
      </c>
      <c r="W59" s="1" t="s">
        <v>61</v>
      </c>
      <c r="X59" s="1" t="s">
        <v>61</v>
      </c>
      <c r="Y59" s="1" t="s">
        <v>61</v>
      </c>
      <c r="Z59" s="1" t="s">
        <v>61</v>
      </c>
      <c r="AA59" s="1" t="s">
        <v>51</v>
      </c>
      <c r="AB59" s="1" t="s">
        <v>51</v>
      </c>
      <c r="AC59" s="1" t="s">
        <v>67</v>
      </c>
      <c r="AD59" s="1" t="s">
        <v>67</v>
      </c>
      <c r="AE59" s="1" t="s">
        <v>67</v>
      </c>
      <c r="AF59" s="1" t="s">
        <v>51</v>
      </c>
      <c r="AG59" s="1" t="s">
        <v>51</v>
      </c>
      <c r="AH59" s="1" t="s">
        <v>61</v>
      </c>
      <c r="AI59" s="1" t="s">
        <v>61</v>
      </c>
      <c r="AJ59" s="1" t="s">
        <v>51</v>
      </c>
      <c r="AK59" s="1" t="s">
        <v>51</v>
      </c>
      <c r="AL59" s="1" t="s">
        <v>51</v>
      </c>
      <c r="AM59" s="1" t="s">
        <v>51</v>
      </c>
      <c r="AN59" s="1" t="s">
        <v>67</v>
      </c>
      <c r="AO59" s="1" t="s">
        <v>51</v>
      </c>
      <c r="AP59" s="1" t="s">
        <v>51</v>
      </c>
      <c r="AQ59" s="1" t="s">
        <v>51</v>
      </c>
      <c r="AR59" s="1" t="s">
        <v>62</v>
      </c>
      <c r="AS59" s="1" t="s">
        <v>54</v>
      </c>
      <c r="AT59" s="1">
        <v>15</v>
      </c>
      <c r="AU59" s="1" t="s">
        <v>51</v>
      </c>
    </row>
    <row r="60" spans="1:47" ht="15.75" customHeight="1" x14ac:dyDescent="0.2">
      <c r="A60" s="1" t="s">
        <v>231</v>
      </c>
      <c r="B60" s="1" t="s">
        <v>55</v>
      </c>
      <c r="C60" s="1" t="s">
        <v>71</v>
      </c>
      <c r="D60" s="1" t="s">
        <v>84</v>
      </c>
      <c r="E60" s="1" t="s">
        <v>44</v>
      </c>
      <c r="F60" s="1">
        <v>30</v>
      </c>
      <c r="G60" s="1">
        <v>14</v>
      </c>
      <c r="H60" s="1" t="s">
        <v>73</v>
      </c>
      <c r="I60" s="1" t="s">
        <v>59</v>
      </c>
      <c r="J60" s="1" t="s">
        <v>47</v>
      </c>
      <c r="K60" s="1" t="s">
        <v>47</v>
      </c>
      <c r="L60" s="1" t="s">
        <v>47</v>
      </c>
      <c r="M60" s="1" t="s">
        <v>232</v>
      </c>
      <c r="N60" s="1" t="s">
        <v>75</v>
      </c>
      <c r="O60" s="1" t="s">
        <v>75</v>
      </c>
      <c r="P60" s="1" t="s">
        <v>67</v>
      </c>
      <c r="Q60" s="1" t="s">
        <v>51</v>
      </c>
      <c r="R60" s="1" t="s">
        <v>67</v>
      </c>
      <c r="S60" s="1" t="s">
        <v>61</v>
      </c>
      <c r="T60" s="1" t="s">
        <v>67</v>
      </c>
      <c r="U60" s="1" t="s">
        <v>51</v>
      </c>
      <c r="V60" s="1" t="s">
        <v>61</v>
      </c>
      <c r="W60" s="1" t="s">
        <v>67</v>
      </c>
      <c r="X60" s="1" t="s">
        <v>67</v>
      </c>
      <c r="Y60" s="1" t="s">
        <v>52</v>
      </c>
      <c r="Z60" s="1" t="s">
        <v>52</v>
      </c>
      <c r="AA60" s="1" t="s">
        <v>52</v>
      </c>
      <c r="AB60" s="1" t="s">
        <v>51</v>
      </c>
      <c r="AC60" s="1" t="s">
        <v>67</v>
      </c>
      <c r="AD60" s="1" t="s">
        <v>67</v>
      </c>
      <c r="AE60" s="1" t="s">
        <v>51</v>
      </c>
      <c r="AF60" s="1" t="s">
        <v>67</v>
      </c>
      <c r="AG60" s="1" t="s">
        <v>51</v>
      </c>
      <c r="AH60" s="1" t="s">
        <v>67</v>
      </c>
      <c r="AI60" s="1" t="s">
        <v>52</v>
      </c>
      <c r="AJ60" s="1" t="s">
        <v>51</v>
      </c>
      <c r="AK60" s="1" t="s">
        <v>52</v>
      </c>
      <c r="AL60" s="1" t="s">
        <v>52</v>
      </c>
      <c r="AM60" s="1" t="s">
        <v>51</v>
      </c>
      <c r="AN60" s="1" t="s">
        <v>51</v>
      </c>
      <c r="AO60" s="1" t="s">
        <v>52</v>
      </c>
      <c r="AP60" s="1" t="s">
        <v>51</v>
      </c>
      <c r="AQ60" s="1" t="s">
        <v>51</v>
      </c>
      <c r="AR60" s="1" t="s">
        <v>76</v>
      </c>
      <c r="AS60" s="1" t="s">
        <v>54</v>
      </c>
      <c r="AT60" s="1">
        <v>13</v>
      </c>
      <c r="AU60" s="1" t="s">
        <v>51</v>
      </c>
    </row>
    <row r="61" spans="1:47" ht="15.75" customHeight="1" x14ac:dyDescent="0.2">
      <c r="A61" s="1" t="s">
        <v>223</v>
      </c>
      <c r="B61" s="1" t="s">
        <v>55</v>
      </c>
      <c r="C61" s="1" t="s">
        <v>150</v>
      </c>
      <c r="D61" s="1" t="s">
        <v>78</v>
      </c>
      <c r="E61" s="1" t="s">
        <v>44</v>
      </c>
      <c r="F61" s="1">
        <v>29</v>
      </c>
      <c r="G61" s="1">
        <v>4</v>
      </c>
      <c r="H61" s="1" t="s">
        <v>224</v>
      </c>
      <c r="I61" s="1" t="s">
        <v>59</v>
      </c>
      <c r="J61" s="1" t="s">
        <v>47</v>
      </c>
      <c r="K61" s="1" t="s">
        <v>47</v>
      </c>
      <c r="L61" s="1" t="s">
        <v>47</v>
      </c>
      <c r="N61" s="1" t="s">
        <v>103</v>
      </c>
      <c r="O61" s="1" t="s">
        <v>49</v>
      </c>
      <c r="P61" s="1" t="s">
        <v>67</v>
      </c>
      <c r="Q61" s="1" t="s">
        <v>51</v>
      </c>
      <c r="R61" s="1" t="s">
        <v>52</v>
      </c>
      <c r="S61" s="1" t="s">
        <v>67</v>
      </c>
      <c r="T61" s="1" t="s">
        <v>52</v>
      </c>
      <c r="U61" s="1" t="s">
        <v>52</v>
      </c>
      <c r="V61" s="1" t="s">
        <v>51</v>
      </c>
      <c r="W61" s="1" t="s">
        <v>52</v>
      </c>
      <c r="X61" s="1" t="s">
        <v>67</v>
      </c>
      <c r="Y61" s="1" t="s">
        <v>52</v>
      </c>
      <c r="Z61" s="1" t="s">
        <v>67</v>
      </c>
      <c r="AA61" s="1" t="s">
        <v>52</v>
      </c>
      <c r="AB61" s="1" t="s">
        <v>52</v>
      </c>
      <c r="AC61" s="1" t="s">
        <v>51</v>
      </c>
      <c r="AD61" s="1" t="s">
        <v>51</v>
      </c>
      <c r="AE61" s="1" t="s">
        <v>51</v>
      </c>
      <c r="AF61" s="1" t="s">
        <v>51</v>
      </c>
      <c r="AG61" s="1" t="s">
        <v>52</v>
      </c>
      <c r="AH61" s="1" t="s">
        <v>52</v>
      </c>
      <c r="AI61" s="1" t="s">
        <v>52</v>
      </c>
      <c r="AJ61" s="1" t="s">
        <v>67</v>
      </c>
      <c r="AK61" s="1" t="s">
        <v>51</v>
      </c>
      <c r="AL61" s="1" t="s">
        <v>67</v>
      </c>
      <c r="AM61" s="1" t="s">
        <v>52</v>
      </c>
      <c r="AN61" s="1" t="s">
        <v>52</v>
      </c>
      <c r="AO61" s="1" t="s">
        <v>51</v>
      </c>
      <c r="AP61" s="1" t="s">
        <v>52</v>
      </c>
      <c r="AQ61" s="1" t="s">
        <v>52</v>
      </c>
      <c r="AR61" s="1" t="s">
        <v>62</v>
      </c>
      <c r="AS61" s="1" t="s">
        <v>81</v>
      </c>
      <c r="AT61" s="1">
        <v>15</v>
      </c>
      <c r="AU61" s="1" t="s">
        <v>51</v>
      </c>
    </row>
    <row r="62" spans="1:47" ht="15.75" customHeight="1" x14ac:dyDescent="0.2">
      <c r="A62" s="1" t="s">
        <v>128</v>
      </c>
      <c r="B62" s="1" t="s">
        <v>83</v>
      </c>
      <c r="C62" s="1" t="s">
        <v>65</v>
      </c>
      <c r="D62" s="1" t="s">
        <v>78</v>
      </c>
      <c r="E62" s="1" t="s">
        <v>57</v>
      </c>
      <c r="F62" s="1">
        <v>23</v>
      </c>
      <c r="G62" s="1">
        <v>4</v>
      </c>
      <c r="H62" s="1" t="s">
        <v>129</v>
      </c>
      <c r="I62" s="1" t="s">
        <v>59</v>
      </c>
      <c r="J62" s="1" t="s">
        <v>47</v>
      </c>
      <c r="K62" s="1" t="s">
        <v>47</v>
      </c>
      <c r="L62" s="1" t="s">
        <v>47</v>
      </c>
      <c r="M62" s="1" t="s">
        <v>130</v>
      </c>
      <c r="N62" s="1" t="s">
        <v>103</v>
      </c>
      <c r="O62" s="1" t="s">
        <v>49</v>
      </c>
      <c r="P62" s="1" t="s">
        <v>61</v>
      </c>
      <c r="Q62" s="1" t="s">
        <v>61</v>
      </c>
      <c r="R62" s="1" t="s">
        <v>52</v>
      </c>
      <c r="S62" s="1" t="s">
        <v>61</v>
      </c>
      <c r="T62" s="1" t="s">
        <v>52</v>
      </c>
      <c r="U62" s="1" t="s">
        <v>52</v>
      </c>
      <c r="V62" s="1" t="s">
        <v>61</v>
      </c>
      <c r="W62" s="1" t="s">
        <v>61</v>
      </c>
      <c r="X62" s="1" t="s">
        <v>61</v>
      </c>
      <c r="Y62" s="1" t="s">
        <v>52</v>
      </c>
      <c r="Z62" s="1" t="s">
        <v>52</v>
      </c>
      <c r="AA62" s="1" t="s">
        <v>51</v>
      </c>
      <c r="AB62" s="1" t="s">
        <v>52</v>
      </c>
      <c r="AC62" s="1" t="s">
        <v>51</v>
      </c>
      <c r="AD62" s="1" t="s">
        <v>67</v>
      </c>
      <c r="AE62" s="1" t="s">
        <v>51</v>
      </c>
      <c r="AF62" s="1" t="s">
        <v>52</v>
      </c>
      <c r="AG62" s="1" t="s">
        <v>51</v>
      </c>
      <c r="AH62" s="1" t="s">
        <v>52</v>
      </c>
      <c r="AI62" s="1" t="s">
        <v>52</v>
      </c>
      <c r="AJ62" s="1" t="s">
        <v>52</v>
      </c>
      <c r="AK62" s="1" t="s">
        <v>52</v>
      </c>
      <c r="AL62" s="1" t="s">
        <v>52</v>
      </c>
      <c r="AM62" s="1" t="s">
        <v>52</v>
      </c>
      <c r="AN62" s="1" t="s">
        <v>52</v>
      </c>
      <c r="AO62" s="1" t="s">
        <v>52</v>
      </c>
      <c r="AP62" s="1" t="s">
        <v>52</v>
      </c>
      <c r="AQ62" s="1" t="s">
        <v>52</v>
      </c>
      <c r="AR62" s="1" t="s">
        <v>62</v>
      </c>
      <c r="AS62" s="1" t="s">
        <v>81</v>
      </c>
      <c r="AT62" s="1">
        <v>17</v>
      </c>
      <c r="AU62" s="1" t="s">
        <v>51</v>
      </c>
    </row>
    <row r="63" spans="1:47" ht="15.75" customHeight="1" x14ac:dyDescent="0.2">
      <c r="A63" s="1" t="s">
        <v>292</v>
      </c>
      <c r="B63" s="1" t="s">
        <v>55</v>
      </c>
      <c r="C63" s="1" t="s">
        <v>65</v>
      </c>
      <c r="D63" s="1" t="s">
        <v>175</v>
      </c>
      <c r="E63" s="1" t="s">
        <v>57</v>
      </c>
      <c r="F63" s="1">
        <v>28</v>
      </c>
      <c r="G63" s="1">
        <v>11</v>
      </c>
      <c r="H63" s="1" t="s">
        <v>293</v>
      </c>
      <c r="I63" s="1" t="s">
        <v>59</v>
      </c>
      <c r="J63" s="1" t="s">
        <v>47</v>
      </c>
      <c r="K63" s="1" t="s">
        <v>48</v>
      </c>
      <c r="L63" s="1" t="s">
        <v>48</v>
      </c>
      <c r="M63" s="1" t="s">
        <v>294</v>
      </c>
      <c r="N63" s="1" t="s">
        <v>75</v>
      </c>
      <c r="O63" s="1" t="s">
        <v>75</v>
      </c>
      <c r="P63" s="1" t="s">
        <v>67</v>
      </c>
      <c r="Q63" s="1" t="s">
        <v>52</v>
      </c>
      <c r="R63" s="1" t="s">
        <v>52</v>
      </c>
      <c r="S63" s="1" t="s">
        <v>51</v>
      </c>
      <c r="T63" s="1" t="s">
        <v>67</v>
      </c>
      <c r="U63" s="1" t="s">
        <v>67</v>
      </c>
      <c r="V63" s="1" t="s">
        <v>61</v>
      </c>
      <c r="W63" s="1" t="s">
        <v>52</v>
      </c>
      <c r="X63" s="1" t="s">
        <v>61</v>
      </c>
      <c r="Y63" s="1" t="s">
        <v>52</v>
      </c>
      <c r="Z63" s="1" t="s">
        <v>52</v>
      </c>
      <c r="AA63" s="1" t="s">
        <v>52</v>
      </c>
      <c r="AB63" s="1" t="s">
        <v>61</v>
      </c>
      <c r="AC63" s="1" t="s">
        <v>51</v>
      </c>
      <c r="AD63" s="1" t="s">
        <v>51</v>
      </c>
      <c r="AE63" s="1" t="s">
        <v>67</v>
      </c>
      <c r="AF63" s="1" t="s">
        <v>51</v>
      </c>
      <c r="AG63" s="1" t="s">
        <v>51</v>
      </c>
      <c r="AH63" s="1" t="s">
        <v>52</v>
      </c>
      <c r="AI63" s="1" t="s">
        <v>51</v>
      </c>
      <c r="AJ63" s="1" t="s">
        <v>67</v>
      </c>
      <c r="AK63" s="1" t="s">
        <v>52</v>
      </c>
      <c r="AL63" s="1" t="s">
        <v>52</v>
      </c>
      <c r="AM63" s="1" t="s">
        <v>52</v>
      </c>
      <c r="AN63" s="1" t="s">
        <v>52</v>
      </c>
      <c r="AO63" s="1" t="s">
        <v>52</v>
      </c>
      <c r="AP63" s="1" t="s">
        <v>52</v>
      </c>
      <c r="AQ63" s="1" t="s">
        <v>52</v>
      </c>
      <c r="AR63" s="1" t="s">
        <v>94</v>
      </c>
      <c r="AS63" s="1" t="s">
        <v>81</v>
      </c>
      <c r="AT63" s="1">
        <v>16</v>
      </c>
      <c r="AU63" s="1" t="s">
        <v>51</v>
      </c>
    </row>
    <row r="64" spans="1:47" ht="15.75" customHeight="1" x14ac:dyDescent="0.2">
      <c r="A64" s="1" t="s">
        <v>119</v>
      </c>
      <c r="B64" s="1" t="s">
        <v>83</v>
      </c>
      <c r="C64" s="1" t="s">
        <v>65</v>
      </c>
      <c r="D64" s="1" t="s">
        <v>78</v>
      </c>
      <c r="E64" s="1" t="s">
        <v>57</v>
      </c>
      <c r="F64" s="1">
        <v>33</v>
      </c>
      <c r="G64" s="1">
        <v>9</v>
      </c>
      <c r="H64" s="1" t="s">
        <v>120</v>
      </c>
      <c r="I64" s="1" t="s">
        <v>59</v>
      </c>
      <c r="J64" s="1" t="s">
        <v>47</v>
      </c>
      <c r="K64" s="1" t="s">
        <v>47</v>
      </c>
      <c r="L64" s="1" t="s">
        <v>48</v>
      </c>
      <c r="M64" s="1" t="s">
        <v>121</v>
      </c>
      <c r="N64" s="1" t="s">
        <v>48</v>
      </c>
      <c r="O64" s="1" t="s">
        <v>49</v>
      </c>
      <c r="P64" s="1" t="s">
        <v>51</v>
      </c>
      <c r="Q64" s="1" t="s">
        <v>51</v>
      </c>
      <c r="R64" s="1" t="s">
        <v>52</v>
      </c>
      <c r="S64" s="1" t="s">
        <v>51</v>
      </c>
      <c r="T64" s="1" t="s">
        <v>52</v>
      </c>
      <c r="U64" s="1" t="s">
        <v>52</v>
      </c>
      <c r="V64" s="1" t="s">
        <v>50</v>
      </c>
      <c r="W64" s="1" t="s">
        <v>67</v>
      </c>
      <c r="X64" s="1" t="s">
        <v>50</v>
      </c>
      <c r="Y64" s="1" t="s">
        <v>52</v>
      </c>
      <c r="Z64" s="1" t="s">
        <v>67</v>
      </c>
      <c r="AA64" s="1" t="s">
        <v>52</v>
      </c>
      <c r="AB64" s="1" t="s">
        <v>51</v>
      </c>
      <c r="AC64" s="1" t="s">
        <v>52</v>
      </c>
      <c r="AD64" s="1" t="s">
        <v>61</v>
      </c>
      <c r="AE64" s="1" t="s">
        <v>50</v>
      </c>
      <c r="AF64" s="1" t="s">
        <v>51</v>
      </c>
      <c r="AG64" s="1" t="s">
        <v>51</v>
      </c>
      <c r="AH64" s="1" t="s">
        <v>67</v>
      </c>
      <c r="AI64" s="1" t="s">
        <v>51</v>
      </c>
      <c r="AJ64" s="1" t="s">
        <v>52</v>
      </c>
      <c r="AK64" s="1" t="s">
        <v>50</v>
      </c>
      <c r="AL64" s="1" t="s">
        <v>50</v>
      </c>
      <c r="AM64" s="1" t="s">
        <v>67</v>
      </c>
      <c r="AN64" s="1" t="s">
        <v>51</v>
      </c>
      <c r="AO64" s="1" t="s">
        <v>51</v>
      </c>
      <c r="AP64" s="1" t="s">
        <v>51</v>
      </c>
      <c r="AQ64" s="1" t="s">
        <v>51</v>
      </c>
      <c r="AR64" s="1" t="s">
        <v>62</v>
      </c>
      <c r="AS64" s="1" t="s">
        <v>54</v>
      </c>
      <c r="AT64" s="1">
        <v>13</v>
      </c>
      <c r="AU64" s="1" t="s">
        <v>51</v>
      </c>
    </row>
    <row r="65" spans="1:47" ht="15.75" customHeight="1" x14ac:dyDescent="0.2">
      <c r="A65" s="1" t="s">
        <v>87</v>
      </c>
      <c r="B65" s="1" t="s">
        <v>41</v>
      </c>
      <c r="C65" s="1" t="s">
        <v>65</v>
      </c>
      <c r="D65" s="1" t="s">
        <v>78</v>
      </c>
      <c r="E65" s="1" t="s">
        <v>57</v>
      </c>
      <c r="F65" s="1">
        <v>28</v>
      </c>
      <c r="G65" s="1">
        <v>5</v>
      </c>
      <c r="H65" s="1" t="s">
        <v>88</v>
      </c>
      <c r="I65" s="1" t="s">
        <v>59</v>
      </c>
      <c r="J65" s="1" t="s">
        <v>47</v>
      </c>
      <c r="K65" s="1" t="s">
        <v>47</v>
      </c>
      <c r="L65" s="1" t="s">
        <v>47</v>
      </c>
      <c r="M65" s="1" t="s">
        <v>89</v>
      </c>
      <c r="N65" s="1" t="s">
        <v>75</v>
      </c>
      <c r="O65" s="1" t="s">
        <v>75</v>
      </c>
      <c r="P65" s="1" t="s">
        <v>61</v>
      </c>
      <c r="Q65" s="1" t="s">
        <v>51</v>
      </c>
      <c r="R65" s="1" t="s">
        <v>51</v>
      </c>
      <c r="S65" s="1" t="s">
        <v>51</v>
      </c>
      <c r="T65" s="1" t="s">
        <v>51</v>
      </c>
      <c r="U65" s="1" t="s">
        <v>61</v>
      </c>
      <c r="V65" s="1" t="s">
        <v>61</v>
      </c>
      <c r="W65" s="1" t="s">
        <v>51</v>
      </c>
      <c r="X65" s="1" t="s">
        <v>61</v>
      </c>
      <c r="Y65" s="1" t="s">
        <v>50</v>
      </c>
      <c r="Z65" s="1" t="s">
        <v>51</v>
      </c>
      <c r="AA65" s="1" t="s">
        <v>51</v>
      </c>
      <c r="AB65" s="1" t="s">
        <v>51</v>
      </c>
      <c r="AC65" s="1" t="s">
        <v>51</v>
      </c>
      <c r="AD65" s="1" t="s">
        <v>61</v>
      </c>
      <c r="AE65" s="1" t="s">
        <v>61</v>
      </c>
      <c r="AF65" s="1" t="s">
        <v>67</v>
      </c>
      <c r="AG65" s="1" t="s">
        <v>51</v>
      </c>
      <c r="AH65" s="1" t="s">
        <v>51</v>
      </c>
      <c r="AI65" s="1" t="s">
        <v>51</v>
      </c>
      <c r="AJ65" s="1" t="s">
        <v>51</v>
      </c>
      <c r="AK65" s="1" t="s">
        <v>52</v>
      </c>
      <c r="AL65" s="1" t="s">
        <v>51</v>
      </c>
      <c r="AM65" s="1" t="s">
        <v>51</v>
      </c>
      <c r="AN65" s="1" t="s">
        <v>52</v>
      </c>
      <c r="AO65" s="1" t="s">
        <v>51</v>
      </c>
      <c r="AP65" s="1" t="s">
        <v>52</v>
      </c>
      <c r="AQ65" s="1" t="s">
        <v>52</v>
      </c>
      <c r="AR65" s="1" t="s">
        <v>68</v>
      </c>
      <c r="AS65" s="1" t="s">
        <v>81</v>
      </c>
      <c r="AT65" s="1">
        <v>15</v>
      </c>
      <c r="AU65" s="1" t="s">
        <v>51</v>
      </c>
    </row>
    <row r="66" spans="1:47" ht="15.75" customHeight="1" x14ac:dyDescent="0.2">
      <c r="A66" s="1" t="s">
        <v>340</v>
      </c>
      <c r="B66" s="1" t="s">
        <v>83</v>
      </c>
      <c r="C66" s="1" t="s">
        <v>65</v>
      </c>
      <c r="D66" s="1" t="s">
        <v>106</v>
      </c>
      <c r="E66" s="1" t="s">
        <v>57</v>
      </c>
      <c r="F66" s="1">
        <v>33</v>
      </c>
      <c r="G66" s="1">
        <v>9</v>
      </c>
      <c r="H66" s="1" t="s">
        <v>263</v>
      </c>
      <c r="I66" s="1" t="s">
        <v>59</v>
      </c>
      <c r="J66" s="1" t="s">
        <v>47</v>
      </c>
      <c r="K66" s="1" t="s">
        <v>47</v>
      </c>
      <c r="L66" s="1" t="s">
        <v>47</v>
      </c>
      <c r="N66" s="1" t="s">
        <v>103</v>
      </c>
      <c r="O66" s="1" t="s">
        <v>49</v>
      </c>
      <c r="P66" s="1" t="s">
        <v>51</v>
      </c>
      <c r="Q66" s="1" t="s">
        <v>51</v>
      </c>
      <c r="R66" s="1" t="s">
        <v>51</v>
      </c>
      <c r="S66" s="1" t="s">
        <v>51</v>
      </c>
      <c r="T66" s="1" t="s">
        <v>51</v>
      </c>
      <c r="U66" s="1" t="s">
        <v>51</v>
      </c>
      <c r="V66" s="1" t="s">
        <v>51</v>
      </c>
      <c r="W66" s="1" t="s">
        <v>51</v>
      </c>
      <c r="X66" s="1" t="s">
        <v>51</v>
      </c>
      <c r="Y66" s="1" t="s">
        <v>51</v>
      </c>
      <c r="Z66" s="1" t="s">
        <v>51</v>
      </c>
      <c r="AA66" s="1" t="s">
        <v>51</v>
      </c>
      <c r="AB66" s="1" t="s">
        <v>51</v>
      </c>
      <c r="AC66" s="1" t="s">
        <v>51</v>
      </c>
      <c r="AD66" s="1" t="s">
        <v>61</v>
      </c>
      <c r="AE66" s="1" t="s">
        <v>51</v>
      </c>
      <c r="AF66" s="1" t="s">
        <v>52</v>
      </c>
      <c r="AG66" s="1" t="s">
        <v>52</v>
      </c>
      <c r="AH66" s="1" t="s">
        <v>52</v>
      </c>
      <c r="AI66" s="1" t="s">
        <v>52</v>
      </c>
      <c r="AJ66" s="1" t="s">
        <v>67</v>
      </c>
      <c r="AK66" s="1" t="s">
        <v>51</v>
      </c>
      <c r="AL66" s="1" t="s">
        <v>51</v>
      </c>
      <c r="AM66" s="1" t="s">
        <v>51</v>
      </c>
      <c r="AN66" s="1" t="s">
        <v>52</v>
      </c>
      <c r="AO66" s="1" t="s">
        <v>52</v>
      </c>
      <c r="AP66" s="1" t="s">
        <v>52</v>
      </c>
      <c r="AQ66" s="1" t="s">
        <v>52</v>
      </c>
      <c r="AR66" s="1" t="s">
        <v>62</v>
      </c>
      <c r="AS66" s="1" t="s">
        <v>81</v>
      </c>
      <c r="AT66" s="1">
        <v>12</v>
      </c>
      <c r="AU66" s="1" t="s">
        <v>51</v>
      </c>
    </row>
    <row r="67" spans="1:47" ht="15.75" customHeight="1" x14ac:dyDescent="0.2">
      <c r="A67" s="1" t="s">
        <v>105</v>
      </c>
      <c r="B67" s="1" t="s">
        <v>83</v>
      </c>
      <c r="C67" s="1" t="s">
        <v>65</v>
      </c>
      <c r="D67" s="1" t="s">
        <v>106</v>
      </c>
      <c r="E67" s="1" t="s">
        <v>57</v>
      </c>
      <c r="F67" s="1">
        <v>28</v>
      </c>
      <c r="G67" s="1">
        <v>10</v>
      </c>
      <c r="H67" s="1" t="s">
        <v>96</v>
      </c>
      <c r="I67" s="1" t="s">
        <v>59</v>
      </c>
      <c r="J67" s="1" t="s">
        <v>47</v>
      </c>
      <c r="K67" s="1" t="s">
        <v>47</v>
      </c>
      <c r="L67" s="1" t="s">
        <v>48</v>
      </c>
      <c r="M67" s="1" t="s">
        <v>107</v>
      </c>
      <c r="N67" s="1" t="s">
        <v>75</v>
      </c>
      <c r="O67" s="1" t="s">
        <v>75</v>
      </c>
      <c r="P67" s="1" t="s">
        <v>61</v>
      </c>
      <c r="Q67" s="1" t="s">
        <v>50</v>
      </c>
      <c r="R67" s="1" t="s">
        <v>51</v>
      </c>
      <c r="S67" s="1" t="s">
        <v>51</v>
      </c>
      <c r="T67" s="1" t="s">
        <v>51</v>
      </c>
      <c r="U67" s="1" t="s">
        <v>67</v>
      </c>
      <c r="V67" s="1" t="s">
        <v>50</v>
      </c>
      <c r="W67" s="1" t="s">
        <v>51</v>
      </c>
      <c r="X67" s="1" t="s">
        <v>50</v>
      </c>
      <c r="Y67" s="1" t="s">
        <v>51</v>
      </c>
      <c r="Z67" s="1" t="s">
        <v>51</v>
      </c>
      <c r="AA67" s="1" t="s">
        <v>51</v>
      </c>
      <c r="AB67" s="1" t="s">
        <v>51</v>
      </c>
      <c r="AC67" s="1" t="s">
        <v>51</v>
      </c>
      <c r="AD67" s="1" t="s">
        <v>51</v>
      </c>
      <c r="AE67" s="1" t="s">
        <v>51</v>
      </c>
      <c r="AF67" s="1" t="s">
        <v>51</v>
      </c>
      <c r="AG67" s="1" t="s">
        <v>51</v>
      </c>
      <c r="AH67" s="1" t="s">
        <v>51</v>
      </c>
      <c r="AI67" s="1" t="s">
        <v>67</v>
      </c>
      <c r="AJ67" s="1" t="s">
        <v>51</v>
      </c>
      <c r="AK67" s="1" t="s">
        <v>51</v>
      </c>
      <c r="AL67" s="1" t="s">
        <v>51</v>
      </c>
      <c r="AM67" s="1" t="s">
        <v>51</v>
      </c>
      <c r="AN67" s="1" t="s">
        <v>51</v>
      </c>
      <c r="AO67" s="1" t="s">
        <v>51</v>
      </c>
      <c r="AP67" s="1" t="s">
        <v>51</v>
      </c>
      <c r="AQ67" s="1" t="s">
        <v>51</v>
      </c>
      <c r="AR67" s="1" t="s">
        <v>62</v>
      </c>
      <c r="AS67" s="1" t="s">
        <v>81</v>
      </c>
      <c r="AT67" s="1">
        <v>13</v>
      </c>
      <c r="AU67" s="1" t="s">
        <v>51</v>
      </c>
    </row>
    <row r="68" spans="1:47" ht="15.75" customHeight="1" x14ac:dyDescent="0.2">
      <c r="A68" s="1" t="s">
        <v>202</v>
      </c>
      <c r="B68" s="1" t="s">
        <v>83</v>
      </c>
      <c r="C68" s="1" t="s">
        <v>65</v>
      </c>
      <c r="D68" s="1" t="s">
        <v>203</v>
      </c>
      <c r="E68" s="1" t="s">
        <v>57</v>
      </c>
      <c r="F68" s="1">
        <v>33</v>
      </c>
      <c r="G68" s="1">
        <v>11</v>
      </c>
      <c r="H68" s="1" t="s">
        <v>204</v>
      </c>
      <c r="I68" s="1" t="s">
        <v>59</v>
      </c>
      <c r="J68" s="1" t="s">
        <v>47</v>
      </c>
      <c r="K68" s="1" t="s">
        <v>47</v>
      </c>
      <c r="L68" s="1" t="s">
        <v>48</v>
      </c>
      <c r="M68" s="1" t="s">
        <v>205</v>
      </c>
      <c r="N68" s="1" t="s">
        <v>48</v>
      </c>
      <c r="O68" s="1" t="s">
        <v>48</v>
      </c>
      <c r="P68" s="1" t="s">
        <v>50</v>
      </c>
      <c r="Q68" s="1" t="s">
        <v>50</v>
      </c>
      <c r="R68" s="1" t="s">
        <v>67</v>
      </c>
      <c r="S68" s="1" t="s">
        <v>50</v>
      </c>
      <c r="T68" s="1" t="s">
        <v>67</v>
      </c>
      <c r="U68" s="1" t="s">
        <v>67</v>
      </c>
      <c r="V68" s="1" t="s">
        <v>50</v>
      </c>
      <c r="W68" s="1" t="s">
        <v>61</v>
      </c>
      <c r="X68" s="1" t="s">
        <v>50</v>
      </c>
      <c r="Y68" s="1" t="s">
        <v>61</v>
      </c>
      <c r="Z68" s="1" t="s">
        <v>61</v>
      </c>
      <c r="AA68" s="1" t="s">
        <v>52</v>
      </c>
      <c r="AB68" s="1" t="s">
        <v>52</v>
      </c>
      <c r="AC68" s="1" t="s">
        <v>52</v>
      </c>
      <c r="AD68" s="1" t="s">
        <v>52</v>
      </c>
      <c r="AE68" s="1" t="s">
        <v>67</v>
      </c>
      <c r="AF68" s="1" t="s">
        <v>51</v>
      </c>
      <c r="AG68" s="1" t="s">
        <v>67</v>
      </c>
      <c r="AH68" s="1" t="s">
        <v>67</v>
      </c>
      <c r="AI68" s="1" t="s">
        <v>67</v>
      </c>
      <c r="AJ68" s="1" t="s">
        <v>67</v>
      </c>
      <c r="AK68" s="1" t="s">
        <v>67</v>
      </c>
      <c r="AL68" s="1" t="s">
        <v>61</v>
      </c>
      <c r="AM68" s="1" t="s">
        <v>67</v>
      </c>
      <c r="AN68" s="1" t="s">
        <v>67</v>
      </c>
      <c r="AO68" s="1" t="s">
        <v>67</v>
      </c>
      <c r="AP68" s="1" t="s">
        <v>67</v>
      </c>
      <c r="AQ68" s="1" t="s">
        <v>67</v>
      </c>
      <c r="AR68" s="1" t="s">
        <v>62</v>
      </c>
      <c r="AS68" s="1" t="s">
        <v>54</v>
      </c>
      <c r="AT68" s="1">
        <v>14</v>
      </c>
      <c r="AU68" s="1" t="s">
        <v>51</v>
      </c>
    </row>
    <row r="69" spans="1:47" ht="15.75" customHeight="1" x14ac:dyDescent="0.2">
      <c r="A69" s="1" t="s">
        <v>95</v>
      </c>
      <c r="B69" s="1" t="s">
        <v>83</v>
      </c>
      <c r="C69" s="1" t="s">
        <v>65</v>
      </c>
      <c r="D69" s="1" t="s">
        <v>66</v>
      </c>
      <c r="E69" s="1" t="s">
        <v>57</v>
      </c>
      <c r="F69" s="1">
        <v>41</v>
      </c>
      <c r="G69" s="1">
        <v>1</v>
      </c>
      <c r="H69" s="1" t="s">
        <v>96</v>
      </c>
      <c r="I69" s="1" t="s">
        <v>59</v>
      </c>
      <c r="J69" s="1" t="s">
        <v>47</v>
      </c>
      <c r="K69" s="1" t="s">
        <v>47</v>
      </c>
      <c r="L69" s="1" t="s">
        <v>47</v>
      </c>
      <c r="M69" s="1" t="s">
        <v>97</v>
      </c>
      <c r="N69" s="1" t="s">
        <v>48</v>
      </c>
      <c r="O69" s="1" t="s">
        <v>49</v>
      </c>
      <c r="P69" s="1" t="s">
        <v>50</v>
      </c>
      <c r="Q69" s="1" t="s">
        <v>51</v>
      </c>
      <c r="R69" s="1" t="s">
        <v>52</v>
      </c>
      <c r="S69" s="1" t="s">
        <v>51</v>
      </c>
      <c r="T69" s="1" t="s">
        <v>51</v>
      </c>
      <c r="U69" s="1" t="s">
        <v>61</v>
      </c>
      <c r="V69" s="1" t="s">
        <v>67</v>
      </c>
      <c r="W69" s="1" t="s">
        <v>67</v>
      </c>
      <c r="X69" s="1" t="s">
        <v>67</v>
      </c>
      <c r="Y69" s="1" t="s">
        <v>67</v>
      </c>
      <c r="Z69" s="1" t="s">
        <v>51</v>
      </c>
      <c r="AA69" s="1" t="s">
        <v>52</v>
      </c>
      <c r="AB69" s="1" t="s">
        <v>51</v>
      </c>
      <c r="AC69" s="1" t="s">
        <v>51</v>
      </c>
      <c r="AD69" s="1" t="s">
        <v>61</v>
      </c>
      <c r="AE69" s="1" t="s">
        <v>61</v>
      </c>
      <c r="AF69" s="1" t="s">
        <v>52</v>
      </c>
      <c r="AG69" s="1" t="s">
        <v>51</v>
      </c>
      <c r="AH69" s="1" t="s">
        <v>52</v>
      </c>
      <c r="AI69" s="1" t="s">
        <v>52</v>
      </c>
      <c r="AJ69" s="1" t="s">
        <v>52</v>
      </c>
      <c r="AK69" s="1" t="s">
        <v>52</v>
      </c>
      <c r="AL69" s="1" t="s">
        <v>52</v>
      </c>
      <c r="AM69" s="1" t="s">
        <v>52</v>
      </c>
      <c r="AN69" s="1" t="s">
        <v>52</v>
      </c>
      <c r="AO69" s="1" t="s">
        <v>52</v>
      </c>
      <c r="AP69" s="1" t="s">
        <v>52</v>
      </c>
      <c r="AQ69" s="1" t="s">
        <v>52</v>
      </c>
      <c r="AR69" s="1" t="s">
        <v>68</v>
      </c>
      <c r="AS69" s="1" t="s">
        <v>98</v>
      </c>
      <c r="AT69" s="1">
        <v>8</v>
      </c>
      <c r="AU69" s="1" t="s">
        <v>51</v>
      </c>
    </row>
    <row r="70" spans="1:47" ht="15.75" customHeight="1" x14ac:dyDescent="0.2">
      <c r="A70" s="1" t="s">
        <v>371</v>
      </c>
      <c r="B70" s="1" t="s">
        <v>83</v>
      </c>
      <c r="C70" s="1" t="s">
        <v>71</v>
      </c>
      <c r="D70" s="1" t="s">
        <v>84</v>
      </c>
      <c r="E70" s="1" t="s">
        <v>57</v>
      </c>
      <c r="F70" s="1">
        <v>32</v>
      </c>
      <c r="G70" s="1">
        <v>14</v>
      </c>
      <c r="H70" s="1" t="s">
        <v>372</v>
      </c>
      <c r="I70" s="1" t="s">
        <v>59</v>
      </c>
      <c r="J70" s="1" t="s">
        <v>47</v>
      </c>
      <c r="K70" s="1" t="s">
        <v>47</v>
      </c>
      <c r="L70" s="1" t="s">
        <v>47</v>
      </c>
      <c r="M70" s="1" t="s">
        <v>373</v>
      </c>
      <c r="N70" s="1" t="s">
        <v>103</v>
      </c>
      <c r="O70" s="1" t="s">
        <v>49</v>
      </c>
      <c r="P70" s="1" t="s">
        <v>61</v>
      </c>
      <c r="Q70" s="1" t="s">
        <v>51</v>
      </c>
      <c r="R70" s="1" t="s">
        <v>51</v>
      </c>
      <c r="S70" s="1" t="s">
        <v>67</v>
      </c>
      <c r="T70" s="1" t="s">
        <v>51</v>
      </c>
      <c r="U70" s="1" t="s">
        <v>67</v>
      </c>
      <c r="V70" s="1" t="s">
        <v>67</v>
      </c>
      <c r="W70" s="1" t="s">
        <v>67</v>
      </c>
      <c r="X70" s="1" t="s">
        <v>67</v>
      </c>
      <c r="Y70" s="1" t="s">
        <v>67</v>
      </c>
      <c r="Z70" s="1" t="s">
        <v>67</v>
      </c>
      <c r="AA70" s="1" t="s">
        <v>51</v>
      </c>
      <c r="AB70" s="1" t="s">
        <v>52</v>
      </c>
      <c r="AC70" s="1" t="s">
        <v>51</v>
      </c>
      <c r="AD70" s="1" t="s">
        <v>61</v>
      </c>
      <c r="AE70" s="1" t="s">
        <v>61</v>
      </c>
      <c r="AF70" s="1" t="s">
        <v>52</v>
      </c>
      <c r="AG70" s="1" t="s">
        <v>52</v>
      </c>
      <c r="AH70" s="1" t="s">
        <v>52</v>
      </c>
      <c r="AI70" s="1" t="s">
        <v>52</v>
      </c>
      <c r="AJ70" s="1" t="s">
        <v>52</v>
      </c>
      <c r="AK70" s="1" t="s">
        <v>61</v>
      </c>
      <c r="AL70" s="1" t="s">
        <v>61</v>
      </c>
      <c r="AM70" s="1" t="s">
        <v>51</v>
      </c>
      <c r="AN70" s="1" t="s">
        <v>52</v>
      </c>
      <c r="AO70" s="1" t="s">
        <v>52</v>
      </c>
      <c r="AP70" s="1" t="s">
        <v>52</v>
      </c>
      <c r="AQ70" s="1" t="s">
        <v>52</v>
      </c>
      <c r="AR70" s="1" t="s">
        <v>62</v>
      </c>
      <c r="AS70" s="1" t="s">
        <v>81</v>
      </c>
      <c r="AT70" s="1">
        <v>12</v>
      </c>
      <c r="AU70" s="1" t="s">
        <v>51</v>
      </c>
    </row>
    <row r="71" spans="1:47" ht="15.75" customHeight="1" x14ac:dyDescent="0.2">
      <c r="A71" s="1" t="s">
        <v>122</v>
      </c>
      <c r="B71" s="1" t="s">
        <v>55</v>
      </c>
      <c r="C71" s="1" t="s">
        <v>65</v>
      </c>
      <c r="D71" s="1" t="s">
        <v>78</v>
      </c>
      <c r="E71" s="1" t="s">
        <v>57</v>
      </c>
      <c r="F71" s="1">
        <v>44</v>
      </c>
      <c r="G71" s="1">
        <v>11</v>
      </c>
      <c r="H71" s="1" t="s">
        <v>96</v>
      </c>
      <c r="I71" s="1" t="s">
        <v>59</v>
      </c>
      <c r="J71" s="1" t="s">
        <v>47</v>
      </c>
      <c r="K71" s="1" t="s">
        <v>47</v>
      </c>
      <c r="L71" s="1" t="s">
        <v>47</v>
      </c>
      <c r="M71" s="1" t="s">
        <v>123</v>
      </c>
      <c r="N71" s="1" t="s">
        <v>103</v>
      </c>
      <c r="O71" s="1" t="s">
        <v>49</v>
      </c>
      <c r="P71" s="1" t="s">
        <v>51</v>
      </c>
      <c r="Q71" s="1" t="s">
        <v>51</v>
      </c>
      <c r="R71" s="1" t="s">
        <v>51</v>
      </c>
      <c r="S71" s="1" t="s">
        <v>51</v>
      </c>
      <c r="T71" s="1" t="s">
        <v>51</v>
      </c>
      <c r="U71" s="1" t="s">
        <v>51</v>
      </c>
      <c r="V71" s="1" t="s">
        <v>51</v>
      </c>
      <c r="W71" s="1" t="s">
        <v>51</v>
      </c>
      <c r="X71" s="1" t="s">
        <v>51</v>
      </c>
      <c r="Y71" s="1" t="s">
        <v>51</v>
      </c>
      <c r="Z71" s="1" t="s">
        <v>51</v>
      </c>
      <c r="AA71" s="1" t="s">
        <v>51</v>
      </c>
      <c r="AB71" s="1" t="s">
        <v>51</v>
      </c>
      <c r="AC71" s="1" t="s">
        <v>61</v>
      </c>
      <c r="AD71" s="1" t="s">
        <v>51</v>
      </c>
      <c r="AE71" s="1" t="s">
        <v>61</v>
      </c>
      <c r="AF71" s="1" t="s">
        <v>51</v>
      </c>
      <c r="AG71" s="1" t="s">
        <v>51</v>
      </c>
      <c r="AH71" s="1" t="s">
        <v>51</v>
      </c>
      <c r="AI71" s="1" t="s">
        <v>51</v>
      </c>
      <c r="AJ71" s="1" t="s">
        <v>51</v>
      </c>
      <c r="AK71" s="1" t="s">
        <v>51</v>
      </c>
      <c r="AL71" s="1" t="s">
        <v>51</v>
      </c>
      <c r="AM71" s="1" t="s">
        <v>51</v>
      </c>
      <c r="AN71" s="1" t="s">
        <v>51</v>
      </c>
      <c r="AO71" s="1" t="s">
        <v>51</v>
      </c>
      <c r="AP71" s="1" t="s">
        <v>51</v>
      </c>
      <c r="AQ71" s="1" t="s">
        <v>51</v>
      </c>
      <c r="AR71" s="1" t="s">
        <v>68</v>
      </c>
      <c r="AS71" s="1" t="s">
        <v>81</v>
      </c>
      <c r="AT71" s="1">
        <v>14</v>
      </c>
      <c r="AU71" s="1" t="s">
        <v>51</v>
      </c>
    </row>
    <row r="72" spans="1:47" ht="15.75" customHeight="1" x14ac:dyDescent="0.2">
      <c r="A72" s="1" t="s">
        <v>302</v>
      </c>
      <c r="B72" s="1" t="s">
        <v>41</v>
      </c>
      <c r="C72" s="1" t="s">
        <v>71</v>
      </c>
      <c r="D72" s="1" t="s">
        <v>84</v>
      </c>
      <c r="E72" s="1" t="s">
        <v>57</v>
      </c>
      <c r="F72" s="1">
        <v>41</v>
      </c>
      <c r="G72" s="1">
        <v>14</v>
      </c>
      <c r="H72" s="1" t="s">
        <v>181</v>
      </c>
      <c r="I72" s="1" t="s">
        <v>59</v>
      </c>
      <c r="J72" s="1" t="s">
        <v>47</v>
      </c>
      <c r="K72" s="1" t="s">
        <v>48</v>
      </c>
      <c r="L72" s="1" t="s">
        <v>48</v>
      </c>
      <c r="N72" s="1" t="s">
        <v>48</v>
      </c>
      <c r="O72" s="1" t="s">
        <v>49</v>
      </c>
      <c r="P72" s="1" t="s">
        <v>61</v>
      </c>
      <c r="Q72" s="1" t="s">
        <v>51</v>
      </c>
      <c r="R72" s="1" t="s">
        <v>51</v>
      </c>
      <c r="S72" s="1" t="s">
        <v>61</v>
      </c>
      <c r="T72" s="1" t="s">
        <v>51</v>
      </c>
      <c r="U72" s="1" t="s">
        <v>51</v>
      </c>
      <c r="V72" s="1" t="s">
        <v>61</v>
      </c>
      <c r="W72" s="1" t="s">
        <v>61</v>
      </c>
      <c r="X72" s="1" t="s">
        <v>61</v>
      </c>
      <c r="Y72" s="1" t="s">
        <v>61</v>
      </c>
      <c r="Z72" s="1" t="s">
        <v>61</v>
      </c>
      <c r="AA72" s="1" t="s">
        <v>51</v>
      </c>
      <c r="AB72" s="1" t="s">
        <v>51</v>
      </c>
      <c r="AC72" s="1" t="s">
        <v>67</v>
      </c>
      <c r="AD72" s="1" t="s">
        <v>61</v>
      </c>
      <c r="AE72" s="1" t="s">
        <v>51</v>
      </c>
      <c r="AF72" s="1" t="s">
        <v>67</v>
      </c>
      <c r="AG72" s="1" t="s">
        <v>51</v>
      </c>
      <c r="AH72" s="1" t="s">
        <v>51</v>
      </c>
      <c r="AI72" s="1" t="s">
        <v>51</v>
      </c>
      <c r="AJ72" s="1" t="s">
        <v>51</v>
      </c>
      <c r="AK72" s="1" t="s">
        <v>51</v>
      </c>
      <c r="AL72" s="1" t="s">
        <v>51</v>
      </c>
      <c r="AM72" s="1" t="s">
        <v>51</v>
      </c>
      <c r="AN72" s="1" t="s">
        <v>51</v>
      </c>
      <c r="AO72" s="1" t="s">
        <v>51</v>
      </c>
      <c r="AP72" s="1" t="s">
        <v>51</v>
      </c>
      <c r="AQ72" s="1" t="s">
        <v>51</v>
      </c>
      <c r="AR72" s="1" t="s">
        <v>62</v>
      </c>
      <c r="AS72" s="1" t="s">
        <v>81</v>
      </c>
      <c r="AT72" s="1">
        <v>12</v>
      </c>
      <c r="AU72" s="1" t="s">
        <v>51</v>
      </c>
    </row>
    <row r="73" spans="1:47" ht="15.75" customHeight="1" x14ac:dyDescent="0.2">
      <c r="A73" s="1" t="s">
        <v>330</v>
      </c>
      <c r="B73" s="1" t="s">
        <v>55</v>
      </c>
      <c r="C73" s="1" t="s">
        <v>71</v>
      </c>
      <c r="D73" s="1" t="s">
        <v>84</v>
      </c>
      <c r="E73" s="1" t="s">
        <v>57</v>
      </c>
      <c r="F73" s="1">
        <v>34</v>
      </c>
      <c r="G73" s="1">
        <v>1</v>
      </c>
      <c r="H73" s="1" t="s">
        <v>221</v>
      </c>
      <c r="I73" s="1" t="s">
        <v>60</v>
      </c>
      <c r="J73" s="1" t="s">
        <v>47</v>
      </c>
      <c r="K73" s="1" t="s">
        <v>60</v>
      </c>
      <c r="L73" s="1" t="s">
        <v>60</v>
      </c>
      <c r="N73" s="1" t="s">
        <v>75</v>
      </c>
      <c r="O73" s="1" t="s">
        <v>49</v>
      </c>
      <c r="P73" s="1" t="s">
        <v>61</v>
      </c>
      <c r="Q73" s="1" t="s">
        <v>50</v>
      </c>
      <c r="R73" s="1" t="s">
        <v>52</v>
      </c>
      <c r="S73" s="1" t="s">
        <v>51</v>
      </c>
      <c r="T73" s="1" t="s">
        <v>51</v>
      </c>
      <c r="U73" s="1" t="s">
        <v>52</v>
      </c>
      <c r="V73" s="1" t="s">
        <v>61</v>
      </c>
      <c r="W73" s="1" t="s">
        <v>67</v>
      </c>
      <c r="X73" s="1" t="s">
        <v>61</v>
      </c>
      <c r="Y73" s="1" t="s">
        <v>51</v>
      </c>
      <c r="Z73" s="1" t="s">
        <v>51</v>
      </c>
      <c r="AA73" s="1" t="s">
        <v>52</v>
      </c>
      <c r="AB73" s="1" t="s">
        <v>52</v>
      </c>
      <c r="AC73" s="1" t="s">
        <v>67</v>
      </c>
      <c r="AD73" s="1" t="s">
        <v>61</v>
      </c>
      <c r="AE73" s="1" t="s">
        <v>67</v>
      </c>
      <c r="AF73" s="1" t="s">
        <v>67</v>
      </c>
      <c r="AG73" s="1" t="s">
        <v>51</v>
      </c>
      <c r="AH73" s="1" t="s">
        <v>67</v>
      </c>
      <c r="AI73" s="1" t="s">
        <v>51</v>
      </c>
      <c r="AJ73" s="1" t="s">
        <v>67</v>
      </c>
      <c r="AK73" s="1" t="s">
        <v>51</v>
      </c>
      <c r="AL73" s="1" t="s">
        <v>51</v>
      </c>
      <c r="AM73" s="1" t="s">
        <v>52</v>
      </c>
      <c r="AN73" s="1" t="s">
        <v>51</v>
      </c>
      <c r="AO73" s="1" t="s">
        <v>52</v>
      </c>
      <c r="AP73" s="1" t="s">
        <v>52</v>
      </c>
      <c r="AQ73" s="1" t="s">
        <v>52</v>
      </c>
      <c r="AR73" s="1" t="s">
        <v>68</v>
      </c>
      <c r="AS73" s="1" t="s">
        <v>81</v>
      </c>
      <c r="AT73" s="1">
        <v>18</v>
      </c>
      <c r="AU73" s="1" t="s">
        <v>51</v>
      </c>
    </row>
    <row r="74" spans="1:47" ht="15.75" customHeight="1" x14ac:dyDescent="0.2">
      <c r="A74" s="1" t="s">
        <v>145</v>
      </c>
      <c r="B74" s="1" t="s">
        <v>41</v>
      </c>
      <c r="C74" s="1" t="s">
        <v>71</v>
      </c>
      <c r="D74" s="1" t="s">
        <v>146</v>
      </c>
      <c r="E74" s="1" t="s">
        <v>44</v>
      </c>
      <c r="F74" s="1">
        <v>44</v>
      </c>
      <c r="G74" s="1">
        <v>13</v>
      </c>
      <c r="H74" s="1" t="s">
        <v>73</v>
      </c>
      <c r="I74" s="1" t="s">
        <v>59</v>
      </c>
      <c r="J74" s="1" t="s">
        <v>47</v>
      </c>
      <c r="K74" s="1" t="s">
        <v>48</v>
      </c>
      <c r="L74" s="1" t="s">
        <v>48</v>
      </c>
      <c r="M74" s="1" t="s">
        <v>147</v>
      </c>
      <c r="N74" s="1" t="s">
        <v>48</v>
      </c>
      <c r="O74" s="1" t="s">
        <v>49</v>
      </c>
      <c r="P74" s="1" t="s">
        <v>52</v>
      </c>
      <c r="Q74" s="1" t="s">
        <v>61</v>
      </c>
      <c r="R74" s="1" t="s">
        <v>52</v>
      </c>
      <c r="S74" s="1" t="s">
        <v>52</v>
      </c>
      <c r="T74" s="1" t="s">
        <v>67</v>
      </c>
      <c r="U74" s="1" t="s">
        <v>67</v>
      </c>
      <c r="V74" s="1" t="s">
        <v>67</v>
      </c>
      <c r="W74" s="1" t="s">
        <v>67</v>
      </c>
      <c r="X74" s="1" t="s">
        <v>67</v>
      </c>
      <c r="Y74" s="1" t="s">
        <v>67</v>
      </c>
      <c r="Z74" s="1" t="s">
        <v>67</v>
      </c>
      <c r="AA74" s="1" t="s">
        <v>51</v>
      </c>
      <c r="AB74" s="1" t="s">
        <v>52</v>
      </c>
      <c r="AC74" s="1" t="s">
        <v>51</v>
      </c>
      <c r="AD74" s="1" t="s">
        <v>61</v>
      </c>
      <c r="AE74" s="1" t="s">
        <v>61</v>
      </c>
      <c r="AF74" s="1" t="s">
        <v>67</v>
      </c>
      <c r="AG74" s="1" t="s">
        <v>51</v>
      </c>
      <c r="AH74" s="1" t="s">
        <v>52</v>
      </c>
      <c r="AI74" s="1" t="s">
        <v>52</v>
      </c>
      <c r="AJ74" s="1" t="s">
        <v>52</v>
      </c>
      <c r="AK74" s="1" t="s">
        <v>52</v>
      </c>
      <c r="AL74" s="1" t="s">
        <v>51</v>
      </c>
      <c r="AM74" s="1" t="s">
        <v>51</v>
      </c>
      <c r="AN74" s="1" t="s">
        <v>67</v>
      </c>
      <c r="AO74" s="1" t="s">
        <v>51</v>
      </c>
      <c r="AP74" s="1" t="s">
        <v>51</v>
      </c>
      <c r="AQ74" s="1" t="s">
        <v>51</v>
      </c>
      <c r="AR74" s="1" t="s">
        <v>76</v>
      </c>
      <c r="AS74" s="1" t="s">
        <v>63</v>
      </c>
      <c r="AT74" s="1">
        <v>12</v>
      </c>
      <c r="AU74" s="1" t="s">
        <v>51</v>
      </c>
    </row>
    <row r="75" spans="1:47" ht="15.75" customHeight="1" x14ac:dyDescent="0.2">
      <c r="A75" s="1" t="s">
        <v>275</v>
      </c>
      <c r="B75" s="1" t="s">
        <v>83</v>
      </c>
      <c r="C75" s="1" t="s">
        <v>71</v>
      </c>
      <c r="D75" s="1" t="s">
        <v>210</v>
      </c>
      <c r="E75" s="1" t="s">
        <v>57</v>
      </c>
      <c r="F75" s="1">
        <v>35</v>
      </c>
      <c r="G75" s="1">
        <v>16</v>
      </c>
      <c r="H75" s="1" t="s">
        <v>228</v>
      </c>
      <c r="I75" s="1" t="s">
        <v>59</v>
      </c>
      <c r="J75" s="1" t="s">
        <v>47</v>
      </c>
      <c r="K75" s="1" t="s">
        <v>47</v>
      </c>
      <c r="L75" s="1" t="s">
        <v>48</v>
      </c>
      <c r="M75" s="1" t="s">
        <v>276</v>
      </c>
      <c r="N75" s="1" t="s">
        <v>75</v>
      </c>
      <c r="O75" s="1" t="s">
        <v>75</v>
      </c>
      <c r="P75" s="1" t="s">
        <v>52</v>
      </c>
      <c r="Q75" s="1" t="s">
        <v>67</v>
      </c>
      <c r="R75" s="1" t="s">
        <v>52</v>
      </c>
      <c r="S75" s="1" t="s">
        <v>52</v>
      </c>
      <c r="T75" s="1" t="s">
        <v>52</v>
      </c>
      <c r="U75" s="1" t="s">
        <v>52</v>
      </c>
      <c r="V75" s="1" t="s">
        <v>52</v>
      </c>
      <c r="W75" s="1" t="s">
        <v>52</v>
      </c>
      <c r="X75" s="1" t="s">
        <v>52</v>
      </c>
      <c r="Y75" s="1" t="s">
        <v>52</v>
      </c>
      <c r="Z75" s="1" t="s">
        <v>61</v>
      </c>
      <c r="AA75" s="1" t="s">
        <v>51</v>
      </c>
      <c r="AB75" s="1" t="s">
        <v>51</v>
      </c>
      <c r="AC75" s="1" t="s">
        <v>51</v>
      </c>
      <c r="AD75" s="1" t="s">
        <v>50</v>
      </c>
      <c r="AE75" s="1" t="s">
        <v>51</v>
      </c>
      <c r="AF75" s="1" t="s">
        <v>51</v>
      </c>
      <c r="AG75" s="1" t="s">
        <v>51</v>
      </c>
      <c r="AH75" s="1" t="s">
        <v>51</v>
      </c>
      <c r="AI75" s="1" t="s">
        <v>51</v>
      </c>
      <c r="AJ75" s="1" t="s">
        <v>52</v>
      </c>
      <c r="AK75" s="1" t="s">
        <v>51</v>
      </c>
      <c r="AL75" s="1" t="s">
        <v>51</v>
      </c>
      <c r="AM75" s="1" t="s">
        <v>51</v>
      </c>
      <c r="AN75" s="1" t="s">
        <v>51</v>
      </c>
      <c r="AO75" s="1" t="s">
        <v>51</v>
      </c>
      <c r="AP75" s="1" t="s">
        <v>51</v>
      </c>
      <c r="AQ75" s="1" t="s">
        <v>52</v>
      </c>
      <c r="AR75" s="1" t="s">
        <v>76</v>
      </c>
      <c r="AS75" s="1" t="s">
        <v>81</v>
      </c>
      <c r="AT75" s="1">
        <v>15</v>
      </c>
      <c r="AU75" s="1" t="s">
        <v>51</v>
      </c>
    </row>
    <row r="76" spans="1:47" ht="15.75" customHeight="1" x14ac:dyDescent="0.2">
      <c r="A76" s="1" t="s">
        <v>185</v>
      </c>
      <c r="B76" s="1" t="s">
        <v>83</v>
      </c>
      <c r="C76" s="1" t="s">
        <v>65</v>
      </c>
      <c r="D76" s="1" t="s">
        <v>84</v>
      </c>
      <c r="E76" s="1" t="s">
        <v>57</v>
      </c>
      <c r="F76" s="1">
        <v>31</v>
      </c>
      <c r="G76" s="1">
        <v>6</v>
      </c>
      <c r="H76" s="1" t="s">
        <v>92</v>
      </c>
      <c r="I76" s="1" t="s">
        <v>59</v>
      </c>
      <c r="J76" s="1" t="s">
        <v>47</v>
      </c>
      <c r="K76" s="1" t="s">
        <v>47</v>
      </c>
      <c r="L76" s="1" t="s">
        <v>48</v>
      </c>
      <c r="M76" s="1" t="s">
        <v>409</v>
      </c>
      <c r="N76" s="1" t="s">
        <v>103</v>
      </c>
      <c r="O76" s="1" t="s">
        <v>75</v>
      </c>
      <c r="P76" s="1" t="s">
        <v>61</v>
      </c>
      <c r="Q76" s="1" t="s">
        <v>51</v>
      </c>
      <c r="R76" s="1" t="s">
        <v>67</v>
      </c>
      <c r="S76" s="1" t="s">
        <v>61</v>
      </c>
      <c r="T76" s="1" t="s">
        <v>51</v>
      </c>
      <c r="U76" s="1" t="s">
        <v>61</v>
      </c>
      <c r="V76" s="1" t="s">
        <v>61</v>
      </c>
      <c r="W76" s="1" t="s">
        <v>67</v>
      </c>
      <c r="X76" s="1" t="s">
        <v>61</v>
      </c>
      <c r="Y76" s="1" t="s">
        <v>51</v>
      </c>
      <c r="Z76" s="1" t="s">
        <v>51</v>
      </c>
      <c r="AA76" s="1" t="s">
        <v>52</v>
      </c>
      <c r="AB76" s="1" t="s">
        <v>52</v>
      </c>
      <c r="AC76" s="1" t="s">
        <v>51</v>
      </c>
      <c r="AD76" s="1" t="s">
        <v>51</v>
      </c>
      <c r="AE76" s="1" t="s">
        <v>67</v>
      </c>
      <c r="AF76" s="1" t="s">
        <v>51</v>
      </c>
      <c r="AG76" s="1" t="s">
        <v>51</v>
      </c>
      <c r="AH76" s="1" t="s">
        <v>67</v>
      </c>
      <c r="AI76" s="1" t="s">
        <v>51</v>
      </c>
      <c r="AJ76" s="1" t="s">
        <v>52</v>
      </c>
      <c r="AK76" s="1" t="s">
        <v>67</v>
      </c>
      <c r="AL76" s="1" t="s">
        <v>67</v>
      </c>
      <c r="AM76" s="1" t="s">
        <v>51</v>
      </c>
      <c r="AN76" s="1" t="s">
        <v>51</v>
      </c>
      <c r="AO76" s="1" t="s">
        <v>67</v>
      </c>
      <c r="AP76" s="1" t="s">
        <v>67</v>
      </c>
      <c r="AQ76" s="1" t="s">
        <v>67</v>
      </c>
      <c r="AR76" s="1" t="s">
        <v>62</v>
      </c>
      <c r="AS76" s="1" t="s">
        <v>81</v>
      </c>
      <c r="AT76" s="1">
        <v>14</v>
      </c>
      <c r="AU76" s="1" t="s">
        <v>51</v>
      </c>
    </row>
    <row r="77" spans="1:47" ht="15.75" customHeight="1" x14ac:dyDescent="0.2">
      <c r="A77" s="1" t="s">
        <v>319</v>
      </c>
      <c r="B77" s="1" t="s">
        <v>55</v>
      </c>
      <c r="C77" s="1" t="s">
        <v>150</v>
      </c>
      <c r="D77" s="1" t="s">
        <v>106</v>
      </c>
      <c r="E77" s="1" t="s">
        <v>57</v>
      </c>
      <c r="F77" s="1">
        <v>32</v>
      </c>
      <c r="G77" s="1">
        <v>30</v>
      </c>
      <c r="H77" s="1" t="s">
        <v>320</v>
      </c>
      <c r="I77" s="1" t="s">
        <v>59</v>
      </c>
      <c r="J77" s="1" t="s">
        <v>47</v>
      </c>
      <c r="K77" s="1" t="s">
        <v>47</v>
      </c>
      <c r="L77" s="1" t="s">
        <v>47</v>
      </c>
      <c r="M77" s="1" t="s">
        <v>321</v>
      </c>
      <c r="N77" s="1" t="s">
        <v>103</v>
      </c>
      <c r="O77" s="1" t="s">
        <v>75</v>
      </c>
      <c r="P77" s="1" t="s">
        <v>67</v>
      </c>
      <c r="Q77" s="1" t="s">
        <v>52</v>
      </c>
      <c r="R77" s="1" t="s">
        <v>67</v>
      </c>
      <c r="S77" s="1" t="s">
        <v>51</v>
      </c>
      <c r="T77" s="1" t="s">
        <v>67</v>
      </c>
      <c r="U77" s="1" t="s">
        <v>67</v>
      </c>
      <c r="V77" s="1" t="s">
        <v>67</v>
      </c>
      <c r="W77" s="1" t="s">
        <v>67</v>
      </c>
      <c r="X77" s="1" t="s">
        <v>61</v>
      </c>
      <c r="Y77" s="1" t="s">
        <v>51</v>
      </c>
      <c r="Z77" s="1" t="s">
        <v>67</v>
      </c>
      <c r="AA77" s="1" t="s">
        <v>52</v>
      </c>
      <c r="AB77" s="1" t="s">
        <v>51</v>
      </c>
      <c r="AC77" s="1" t="s">
        <v>51</v>
      </c>
      <c r="AD77" s="1" t="s">
        <v>61</v>
      </c>
      <c r="AE77" s="1" t="s">
        <v>67</v>
      </c>
      <c r="AF77" s="1" t="s">
        <v>51</v>
      </c>
      <c r="AG77" s="1" t="s">
        <v>52</v>
      </c>
      <c r="AH77" s="1" t="s">
        <v>61</v>
      </c>
      <c r="AI77" s="1" t="s">
        <v>52</v>
      </c>
      <c r="AJ77" s="1" t="s">
        <v>52</v>
      </c>
      <c r="AK77" s="1" t="s">
        <v>52</v>
      </c>
      <c r="AL77" s="1" t="s">
        <v>51</v>
      </c>
      <c r="AM77" s="1" t="s">
        <v>52</v>
      </c>
      <c r="AN77" s="1" t="s">
        <v>52</v>
      </c>
      <c r="AO77" s="1" t="s">
        <v>52</v>
      </c>
      <c r="AP77" s="1" t="s">
        <v>52</v>
      </c>
      <c r="AQ77" s="1" t="s">
        <v>52</v>
      </c>
      <c r="AR77" s="1" t="s">
        <v>191</v>
      </c>
      <c r="AS77" s="1" t="s">
        <v>54</v>
      </c>
      <c r="AT77" s="1">
        <v>15</v>
      </c>
      <c r="AU77" s="1" t="s">
        <v>51</v>
      </c>
    </row>
    <row r="78" spans="1:47" ht="15.75" customHeight="1" x14ac:dyDescent="0.2">
      <c r="A78" s="1" t="s">
        <v>316</v>
      </c>
      <c r="B78" s="1" t="s">
        <v>41</v>
      </c>
      <c r="C78" s="1" t="s">
        <v>65</v>
      </c>
      <c r="D78" s="1" t="s">
        <v>106</v>
      </c>
      <c r="E78" s="1" t="s">
        <v>57</v>
      </c>
      <c r="F78" s="1">
        <v>29</v>
      </c>
      <c r="G78" s="1">
        <v>8</v>
      </c>
      <c r="H78" s="1" t="s">
        <v>317</v>
      </c>
      <c r="I78" s="1" t="s">
        <v>59</v>
      </c>
      <c r="J78" s="1" t="s">
        <v>47</v>
      </c>
      <c r="K78" s="1" t="s">
        <v>48</v>
      </c>
      <c r="L78" s="1" t="s">
        <v>48</v>
      </c>
      <c r="M78" s="1" t="s">
        <v>318</v>
      </c>
      <c r="N78" s="1" t="s">
        <v>48</v>
      </c>
      <c r="O78" s="1" t="s">
        <v>49</v>
      </c>
      <c r="P78" s="1" t="s">
        <v>51</v>
      </c>
      <c r="Q78" s="1" t="s">
        <v>51</v>
      </c>
      <c r="R78" s="1" t="s">
        <v>52</v>
      </c>
      <c r="S78" s="1" t="s">
        <v>67</v>
      </c>
      <c r="T78" s="1" t="s">
        <v>51</v>
      </c>
      <c r="U78" s="1" t="s">
        <v>51</v>
      </c>
      <c r="V78" s="1" t="s">
        <v>67</v>
      </c>
      <c r="W78" s="1" t="s">
        <v>52</v>
      </c>
      <c r="X78" s="1" t="s">
        <v>67</v>
      </c>
      <c r="Y78" s="1" t="s">
        <v>52</v>
      </c>
      <c r="Z78" s="1" t="s">
        <v>51</v>
      </c>
      <c r="AA78" s="1" t="s">
        <v>51</v>
      </c>
      <c r="AB78" s="1" t="s">
        <v>61</v>
      </c>
      <c r="AC78" s="1" t="s">
        <v>50</v>
      </c>
      <c r="AD78" s="1" t="s">
        <v>50</v>
      </c>
      <c r="AE78" s="1" t="s">
        <v>61</v>
      </c>
      <c r="AF78" s="1" t="s">
        <v>51</v>
      </c>
      <c r="AG78" s="1" t="s">
        <v>52</v>
      </c>
      <c r="AH78" s="1" t="s">
        <v>52</v>
      </c>
      <c r="AI78" s="1" t="s">
        <v>52</v>
      </c>
      <c r="AJ78" s="1" t="s">
        <v>67</v>
      </c>
      <c r="AK78" s="1" t="s">
        <v>51</v>
      </c>
      <c r="AL78" s="1" t="s">
        <v>51</v>
      </c>
      <c r="AM78" s="1" t="s">
        <v>52</v>
      </c>
      <c r="AN78" s="1" t="s">
        <v>52</v>
      </c>
      <c r="AO78" s="1" t="s">
        <v>52</v>
      </c>
      <c r="AP78" s="1" t="s">
        <v>52</v>
      </c>
      <c r="AQ78" s="1" t="s">
        <v>52</v>
      </c>
      <c r="AR78" s="1" t="s">
        <v>62</v>
      </c>
      <c r="AS78" s="1" t="s">
        <v>54</v>
      </c>
      <c r="AT78" s="1">
        <v>12</v>
      </c>
      <c r="AU78" s="1" t="s">
        <v>51</v>
      </c>
    </row>
    <row r="79" spans="1:47" ht="15.75" customHeight="1" x14ac:dyDescent="0.2">
      <c r="A79" s="1" t="s">
        <v>110</v>
      </c>
      <c r="B79" s="1" t="s">
        <v>41</v>
      </c>
      <c r="C79" s="1" t="s">
        <v>71</v>
      </c>
      <c r="D79" s="1" t="s">
        <v>84</v>
      </c>
      <c r="E79" s="1" t="s">
        <v>57</v>
      </c>
      <c r="F79" s="1">
        <v>26</v>
      </c>
      <c r="G79" s="1">
        <v>17</v>
      </c>
      <c r="H79" s="1" t="s">
        <v>92</v>
      </c>
      <c r="I79" s="1" t="s">
        <v>59</v>
      </c>
      <c r="J79" s="1" t="s">
        <v>47</v>
      </c>
      <c r="K79" s="1" t="s">
        <v>47</v>
      </c>
      <c r="L79" s="1" t="s">
        <v>47</v>
      </c>
      <c r="M79" s="1" t="s">
        <v>111</v>
      </c>
      <c r="N79" s="1" t="s">
        <v>48</v>
      </c>
      <c r="O79" s="1" t="s">
        <v>75</v>
      </c>
      <c r="P79" s="1" t="s">
        <v>67</v>
      </c>
      <c r="Q79" s="1" t="s">
        <v>51</v>
      </c>
      <c r="R79" s="1" t="s">
        <v>61</v>
      </c>
      <c r="S79" s="1" t="s">
        <v>52</v>
      </c>
      <c r="T79" s="1" t="s">
        <v>67</v>
      </c>
      <c r="U79" s="1" t="s">
        <v>67</v>
      </c>
      <c r="V79" s="1" t="s">
        <v>61</v>
      </c>
      <c r="W79" s="1" t="s">
        <v>67</v>
      </c>
      <c r="X79" s="1" t="s">
        <v>50</v>
      </c>
      <c r="Y79" s="1" t="s">
        <v>67</v>
      </c>
      <c r="Z79" s="1" t="s">
        <v>67</v>
      </c>
      <c r="AA79" s="1" t="s">
        <v>52</v>
      </c>
      <c r="AB79" s="1" t="s">
        <v>51</v>
      </c>
      <c r="AC79" s="1" t="s">
        <v>67</v>
      </c>
      <c r="AD79" s="1" t="s">
        <v>61</v>
      </c>
      <c r="AE79" s="1" t="s">
        <v>67</v>
      </c>
      <c r="AF79" s="1" t="s">
        <v>67</v>
      </c>
      <c r="AG79" s="1" t="s">
        <v>52</v>
      </c>
      <c r="AH79" s="1" t="s">
        <v>52</v>
      </c>
      <c r="AI79" s="1" t="s">
        <v>52</v>
      </c>
      <c r="AJ79" s="1" t="s">
        <v>52</v>
      </c>
      <c r="AK79" s="1" t="s">
        <v>52</v>
      </c>
      <c r="AL79" s="1" t="s">
        <v>52</v>
      </c>
      <c r="AM79" s="1" t="s">
        <v>52</v>
      </c>
      <c r="AN79" s="1" t="s">
        <v>52</v>
      </c>
      <c r="AO79" s="1" t="s">
        <v>52</v>
      </c>
      <c r="AP79" s="1" t="s">
        <v>52</v>
      </c>
      <c r="AQ79" s="1" t="s">
        <v>52</v>
      </c>
      <c r="AR79" s="1" t="s">
        <v>68</v>
      </c>
      <c r="AS79" s="1" t="s">
        <v>81</v>
      </c>
      <c r="AT79" s="1">
        <v>16</v>
      </c>
      <c r="AU79" s="1" t="s">
        <v>51</v>
      </c>
    </row>
    <row r="80" spans="1:47" ht="15.75" customHeight="1" x14ac:dyDescent="0.2">
      <c r="A80" s="1" t="s">
        <v>303</v>
      </c>
      <c r="B80" s="1" t="s">
        <v>41</v>
      </c>
      <c r="C80" s="1" t="s">
        <v>65</v>
      </c>
      <c r="D80" s="1" t="s">
        <v>72</v>
      </c>
      <c r="E80" s="1" t="s">
        <v>57</v>
      </c>
      <c r="F80" s="1">
        <v>29</v>
      </c>
      <c r="G80" s="1">
        <v>11</v>
      </c>
      <c r="H80" s="1" t="s">
        <v>304</v>
      </c>
      <c r="I80" s="1" t="s">
        <v>59</v>
      </c>
      <c r="J80" s="1" t="s">
        <v>47</v>
      </c>
      <c r="K80" s="1" t="s">
        <v>47</v>
      </c>
      <c r="L80" s="1" t="s">
        <v>47</v>
      </c>
      <c r="M80" s="1" t="s">
        <v>305</v>
      </c>
      <c r="N80" s="1" t="s">
        <v>103</v>
      </c>
      <c r="O80" s="1" t="s">
        <v>49</v>
      </c>
      <c r="P80" s="1" t="s">
        <v>50</v>
      </c>
      <c r="Q80" s="1" t="s">
        <v>50</v>
      </c>
      <c r="R80" s="1" t="s">
        <v>51</v>
      </c>
      <c r="S80" s="1" t="s">
        <v>50</v>
      </c>
      <c r="T80" s="1" t="s">
        <v>51</v>
      </c>
      <c r="U80" s="1" t="s">
        <v>51</v>
      </c>
      <c r="V80" s="1" t="s">
        <v>50</v>
      </c>
      <c r="W80" s="1" t="s">
        <v>51</v>
      </c>
      <c r="X80" s="1" t="s">
        <v>50</v>
      </c>
      <c r="Y80" s="1" t="s">
        <v>51</v>
      </c>
      <c r="Z80" s="1" t="s">
        <v>51</v>
      </c>
      <c r="AA80" s="1" t="s">
        <v>51</v>
      </c>
      <c r="AB80" s="1" t="s">
        <v>51</v>
      </c>
      <c r="AC80" s="1" t="s">
        <v>67</v>
      </c>
      <c r="AD80" s="1" t="s">
        <v>67</v>
      </c>
      <c r="AE80" s="1" t="s">
        <v>51</v>
      </c>
      <c r="AF80" s="1" t="s">
        <v>51</v>
      </c>
      <c r="AG80" s="1" t="s">
        <v>51</v>
      </c>
      <c r="AH80" s="1" t="s">
        <v>51</v>
      </c>
      <c r="AI80" s="1" t="s">
        <v>51</v>
      </c>
      <c r="AJ80" s="1" t="s">
        <v>67</v>
      </c>
      <c r="AK80" s="1" t="s">
        <v>51</v>
      </c>
      <c r="AL80" s="1" t="s">
        <v>61</v>
      </c>
      <c r="AM80" s="1" t="s">
        <v>51</v>
      </c>
      <c r="AN80" s="1" t="s">
        <v>51</v>
      </c>
      <c r="AO80" s="1" t="s">
        <v>61</v>
      </c>
      <c r="AP80" s="1" t="s">
        <v>51</v>
      </c>
      <c r="AQ80" s="1" t="s">
        <v>61</v>
      </c>
      <c r="AR80" s="1" t="s">
        <v>62</v>
      </c>
      <c r="AS80" s="1" t="s">
        <v>54</v>
      </c>
      <c r="AT80" s="1">
        <v>16</v>
      </c>
      <c r="AU80" s="1" t="s">
        <v>51</v>
      </c>
    </row>
    <row r="81" spans="1:47" ht="15.75" customHeight="1" x14ac:dyDescent="0.2">
      <c r="A81" s="1" t="s">
        <v>174</v>
      </c>
      <c r="B81" s="1" t="s">
        <v>55</v>
      </c>
      <c r="C81" s="1" t="s">
        <v>65</v>
      </c>
      <c r="D81" s="1" t="s">
        <v>175</v>
      </c>
      <c r="E81" s="1" t="s">
        <v>57</v>
      </c>
      <c r="F81" s="1">
        <v>31</v>
      </c>
      <c r="G81" s="1">
        <v>1</v>
      </c>
      <c r="H81" s="1" t="s">
        <v>176</v>
      </c>
      <c r="I81" s="1" t="s">
        <v>59</v>
      </c>
      <c r="J81" s="1" t="s">
        <v>47</v>
      </c>
      <c r="K81" s="1" t="s">
        <v>60</v>
      </c>
      <c r="L81" s="1" t="s">
        <v>60</v>
      </c>
      <c r="M81" s="1" t="s">
        <v>177</v>
      </c>
      <c r="N81" s="1" t="s">
        <v>48</v>
      </c>
      <c r="O81" s="1" t="s">
        <v>75</v>
      </c>
      <c r="P81" s="1" t="s">
        <v>51</v>
      </c>
      <c r="Q81" s="1" t="s">
        <v>51</v>
      </c>
      <c r="R81" s="1" t="s">
        <v>52</v>
      </c>
      <c r="S81" s="1" t="s">
        <v>67</v>
      </c>
      <c r="T81" s="1" t="s">
        <v>67</v>
      </c>
      <c r="U81" s="1" t="s">
        <v>67</v>
      </c>
      <c r="V81" s="1" t="s">
        <v>51</v>
      </c>
      <c r="W81" s="1" t="s">
        <v>67</v>
      </c>
      <c r="X81" s="1" t="s">
        <v>67</v>
      </c>
      <c r="Y81" s="1" t="s">
        <v>52</v>
      </c>
      <c r="Z81" s="1" t="s">
        <v>52</v>
      </c>
      <c r="AA81" s="1" t="s">
        <v>52</v>
      </c>
      <c r="AB81" s="1" t="s">
        <v>52</v>
      </c>
      <c r="AC81" s="1" t="s">
        <v>67</v>
      </c>
      <c r="AD81" s="1" t="s">
        <v>61</v>
      </c>
      <c r="AE81" s="1" t="s">
        <v>51</v>
      </c>
      <c r="AF81" s="1" t="s">
        <v>51</v>
      </c>
      <c r="AG81" s="1" t="s">
        <v>52</v>
      </c>
      <c r="AH81" s="1" t="s">
        <v>52</v>
      </c>
      <c r="AI81" s="1" t="s">
        <v>52</v>
      </c>
      <c r="AJ81" s="1" t="s">
        <v>51</v>
      </c>
      <c r="AK81" s="1" t="s">
        <v>51</v>
      </c>
      <c r="AL81" s="1" t="s">
        <v>51</v>
      </c>
      <c r="AM81" s="1" t="s">
        <v>51</v>
      </c>
      <c r="AN81" s="1" t="s">
        <v>52</v>
      </c>
      <c r="AO81" s="1" t="s">
        <v>52</v>
      </c>
      <c r="AP81" s="1" t="s">
        <v>52</v>
      </c>
      <c r="AQ81" s="1" t="s">
        <v>51</v>
      </c>
      <c r="AR81" s="1" t="s">
        <v>68</v>
      </c>
      <c r="AS81" s="1" t="s">
        <v>81</v>
      </c>
      <c r="AT81" s="1">
        <v>15</v>
      </c>
      <c r="AU81" s="1" t="s">
        <v>51</v>
      </c>
    </row>
    <row r="82" spans="1:47" ht="15.75" customHeight="1" x14ac:dyDescent="0.2">
      <c r="A82" s="1" t="s">
        <v>354</v>
      </c>
      <c r="B82" s="1" t="s">
        <v>55</v>
      </c>
      <c r="C82" s="1" t="s">
        <v>65</v>
      </c>
      <c r="D82" s="1" t="s">
        <v>78</v>
      </c>
      <c r="E82" s="1" t="s">
        <v>57</v>
      </c>
      <c r="F82" s="1">
        <v>28</v>
      </c>
      <c r="G82" s="1">
        <v>8</v>
      </c>
      <c r="H82" s="1" t="s">
        <v>355</v>
      </c>
      <c r="I82" s="1" t="s">
        <v>59</v>
      </c>
      <c r="J82" s="1" t="s">
        <v>47</v>
      </c>
      <c r="K82" s="1" t="s">
        <v>47</v>
      </c>
      <c r="L82" s="1" t="s">
        <v>47</v>
      </c>
      <c r="M82" s="1" t="s">
        <v>356</v>
      </c>
      <c r="N82" s="1" t="s">
        <v>48</v>
      </c>
      <c r="O82" s="1" t="s">
        <v>49</v>
      </c>
      <c r="P82" s="1" t="s">
        <v>51</v>
      </c>
      <c r="Q82" s="1" t="s">
        <v>61</v>
      </c>
      <c r="R82" s="1" t="s">
        <v>52</v>
      </c>
      <c r="S82" s="1" t="s">
        <v>51</v>
      </c>
      <c r="T82" s="1" t="s">
        <v>52</v>
      </c>
      <c r="U82" s="1" t="s">
        <v>51</v>
      </c>
      <c r="V82" s="1" t="s">
        <v>51</v>
      </c>
      <c r="W82" s="1" t="s">
        <v>51</v>
      </c>
      <c r="X82" s="1" t="s">
        <v>51</v>
      </c>
      <c r="Y82" s="1" t="s">
        <v>52</v>
      </c>
      <c r="Z82" s="1" t="s">
        <v>51</v>
      </c>
      <c r="AA82" s="1" t="s">
        <v>51</v>
      </c>
      <c r="AB82" s="1" t="s">
        <v>61</v>
      </c>
      <c r="AC82" s="1" t="s">
        <v>61</v>
      </c>
      <c r="AD82" s="1" t="s">
        <v>51</v>
      </c>
      <c r="AE82" s="1" t="s">
        <v>52</v>
      </c>
      <c r="AF82" s="1" t="s">
        <v>52</v>
      </c>
      <c r="AG82" s="1" t="s">
        <v>52</v>
      </c>
      <c r="AH82" s="1" t="s">
        <v>51</v>
      </c>
      <c r="AI82" s="1" t="s">
        <v>51</v>
      </c>
      <c r="AJ82" s="1" t="s">
        <v>52</v>
      </c>
      <c r="AK82" s="1" t="s">
        <v>51</v>
      </c>
      <c r="AL82" s="1" t="s">
        <v>51</v>
      </c>
      <c r="AM82" s="1" t="s">
        <v>51</v>
      </c>
      <c r="AN82" s="1" t="s">
        <v>51</v>
      </c>
      <c r="AO82" s="1" t="s">
        <v>51</v>
      </c>
      <c r="AP82" s="1" t="s">
        <v>51</v>
      </c>
      <c r="AQ82" s="1" t="s">
        <v>51</v>
      </c>
      <c r="AR82" s="1" t="s">
        <v>62</v>
      </c>
      <c r="AS82" s="1" t="s">
        <v>81</v>
      </c>
      <c r="AT82" s="1">
        <v>12</v>
      </c>
      <c r="AU82" s="1" t="s">
        <v>51</v>
      </c>
    </row>
    <row r="83" spans="1:47" ht="15.75" customHeight="1" x14ac:dyDescent="0.2">
      <c r="A83" s="1" t="s">
        <v>212</v>
      </c>
      <c r="B83" s="1" t="s">
        <v>83</v>
      </c>
      <c r="C83" s="1" t="s">
        <v>65</v>
      </c>
      <c r="D83" s="1" t="s">
        <v>66</v>
      </c>
      <c r="E83" s="1" t="s">
        <v>57</v>
      </c>
      <c r="F83" s="1">
        <v>26</v>
      </c>
      <c r="G83" s="1">
        <v>12</v>
      </c>
      <c r="H83" s="1" t="s">
        <v>213</v>
      </c>
      <c r="I83" s="1" t="s">
        <v>59</v>
      </c>
      <c r="J83" s="1" t="s">
        <v>47</v>
      </c>
      <c r="K83" s="1" t="s">
        <v>47</v>
      </c>
      <c r="L83" s="1" t="s">
        <v>47</v>
      </c>
      <c r="M83" s="1" t="s">
        <v>214</v>
      </c>
      <c r="N83" s="1" t="s">
        <v>75</v>
      </c>
      <c r="O83" s="1" t="s">
        <v>75</v>
      </c>
      <c r="P83" s="1" t="s">
        <v>67</v>
      </c>
      <c r="Q83" s="1" t="s">
        <v>51</v>
      </c>
      <c r="R83" s="1" t="s">
        <v>51</v>
      </c>
      <c r="S83" s="1" t="s">
        <v>51</v>
      </c>
      <c r="T83" s="1" t="s">
        <v>52</v>
      </c>
      <c r="U83" s="1" t="s">
        <v>67</v>
      </c>
      <c r="V83" s="1" t="s">
        <v>67</v>
      </c>
      <c r="W83" s="1" t="s">
        <v>52</v>
      </c>
      <c r="X83" s="1" t="s">
        <v>67</v>
      </c>
      <c r="Y83" s="1" t="s">
        <v>52</v>
      </c>
      <c r="Z83" s="1" t="s">
        <v>67</v>
      </c>
      <c r="AA83" s="1" t="s">
        <v>51</v>
      </c>
      <c r="AB83" s="1" t="s">
        <v>51</v>
      </c>
      <c r="AC83" s="1" t="s">
        <v>51</v>
      </c>
      <c r="AD83" s="1" t="s">
        <v>67</v>
      </c>
      <c r="AE83" s="1" t="s">
        <v>51</v>
      </c>
      <c r="AF83" s="1" t="s">
        <v>67</v>
      </c>
      <c r="AG83" s="1" t="s">
        <v>51</v>
      </c>
      <c r="AH83" s="1" t="s">
        <v>51</v>
      </c>
      <c r="AI83" s="1" t="s">
        <v>51</v>
      </c>
      <c r="AJ83" s="1" t="s">
        <v>67</v>
      </c>
      <c r="AK83" s="1" t="s">
        <v>51</v>
      </c>
      <c r="AL83" s="1" t="s">
        <v>51</v>
      </c>
      <c r="AM83" s="1" t="s">
        <v>51</v>
      </c>
      <c r="AN83" s="1" t="s">
        <v>52</v>
      </c>
      <c r="AO83" s="1" t="s">
        <v>51</v>
      </c>
      <c r="AP83" s="1" t="s">
        <v>67</v>
      </c>
      <c r="AQ83" s="1" t="s">
        <v>67</v>
      </c>
      <c r="AR83" s="1" t="s">
        <v>76</v>
      </c>
      <c r="AS83" s="1" t="s">
        <v>81</v>
      </c>
      <c r="AT83" s="1">
        <v>12</v>
      </c>
      <c r="AU83" s="1" t="s">
        <v>51</v>
      </c>
    </row>
    <row r="84" spans="1:47" ht="15.75" customHeight="1" x14ac:dyDescent="0.2">
      <c r="A84" s="1" t="s">
        <v>183</v>
      </c>
      <c r="B84" s="1" t="s">
        <v>55</v>
      </c>
      <c r="C84" s="1" t="s">
        <v>71</v>
      </c>
      <c r="D84" s="1" t="s">
        <v>146</v>
      </c>
      <c r="E84" s="1" t="s">
        <v>57</v>
      </c>
      <c r="F84" s="1">
        <v>37</v>
      </c>
      <c r="G84" s="1">
        <v>14</v>
      </c>
      <c r="H84" s="1" t="s">
        <v>132</v>
      </c>
      <c r="I84" s="1" t="s">
        <v>59</v>
      </c>
      <c r="J84" s="1" t="s">
        <v>47</v>
      </c>
      <c r="K84" s="1" t="s">
        <v>47</v>
      </c>
      <c r="L84" s="1" t="s">
        <v>47</v>
      </c>
      <c r="M84" s="1" t="s">
        <v>184</v>
      </c>
      <c r="N84" s="1" t="s">
        <v>103</v>
      </c>
      <c r="O84" s="1" t="s">
        <v>49</v>
      </c>
      <c r="P84" s="1" t="s">
        <v>61</v>
      </c>
      <c r="Q84" s="1" t="s">
        <v>52</v>
      </c>
      <c r="R84" s="1" t="s">
        <v>67</v>
      </c>
      <c r="S84" s="1" t="s">
        <v>61</v>
      </c>
      <c r="T84" s="1" t="s">
        <v>61</v>
      </c>
      <c r="U84" s="1" t="s">
        <v>52</v>
      </c>
      <c r="V84" s="1" t="s">
        <v>61</v>
      </c>
      <c r="W84" s="1" t="s">
        <v>61</v>
      </c>
      <c r="X84" s="1" t="s">
        <v>61</v>
      </c>
      <c r="Y84" s="1" t="s">
        <v>52</v>
      </c>
      <c r="Z84" s="1" t="s">
        <v>52</v>
      </c>
      <c r="AA84" s="1" t="s">
        <v>51</v>
      </c>
      <c r="AB84" s="1" t="s">
        <v>51</v>
      </c>
      <c r="AC84" s="1" t="s">
        <v>51</v>
      </c>
      <c r="AD84" s="1" t="s">
        <v>61</v>
      </c>
      <c r="AE84" s="1" t="s">
        <v>61</v>
      </c>
      <c r="AF84" s="1" t="s">
        <v>51</v>
      </c>
      <c r="AG84" s="1" t="s">
        <v>51</v>
      </c>
      <c r="AH84" s="1" t="s">
        <v>51</v>
      </c>
      <c r="AI84" s="1" t="s">
        <v>51</v>
      </c>
      <c r="AJ84" s="1" t="s">
        <v>51</v>
      </c>
      <c r="AK84" s="1" t="s">
        <v>51</v>
      </c>
      <c r="AL84" s="1" t="s">
        <v>51</v>
      </c>
      <c r="AM84" s="1" t="s">
        <v>51</v>
      </c>
      <c r="AN84" s="1" t="s">
        <v>52</v>
      </c>
      <c r="AO84" s="1" t="s">
        <v>52</v>
      </c>
      <c r="AP84" s="1" t="s">
        <v>52</v>
      </c>
      <c r="AQ84" s="1" t="s">
        <v>52</v>
      </c>
      <c r="AR84" s="1" t="s">
        <v>62</v>
      </c>
      <c r="AS84" s="1" t="s">
        <v>81</v>
      </c>
      <c r="AT84" s="1">
        <v>14</v>
      </c>
      <c r="AU84" s="1" t="s">
        <v>51</v>
      </c>
    </row>
    <row r="85" spans="1:47" ht="15.75" customHeight="1" x14ac:dyDescent="0.2">
      <c r="A85" s="1" t="s">
        <v>140</v>
      </c>
      <c r="B85" s="1" t="s">
        <v>55</v>
      </c>
      <c r="C85" s="1" t="s">
        <v>71</v>
      </c>
      <c r="D85" s="1" t="s">
        <v>84</v>
      </c>
      <c r="E85" s="1" t="s">
        <v>57</v>
      </c>
      <c r="F85" s="1">
        <v>26</v>
      </c>
      <c r="G85" s="1">
        <v>14</v>
      </c>
      <c r="H85" s="1" t="s">
        <v>141</v>
      </c>
      <c r="I85" s="1" t="s">
        <v>59</v>
      </c>
      <c r="J85" s="1" t="s">
        <v>47</v>
      </c>
      <c r="K85" s="1" t="s">
        <v>47</v>
      </c>
      <c r="L85" s="1" t="s">
        <v>47</v>
      </c>
      <c r="M85" s="1" t="s">
        <v>142</v>
      </c>
      <c r="N85" s="1" t="s">
        <v>48</v>
      </c>
      <c r="O85" s="1" t="s">
        <v>49</v>
      </c>
      <c r="P85" s="1" t="s">
        <v>51</v>
      </c>
      <c r="Q85" s="1" t="s">
        <v>61</v>
      </c>
      <c r="R85" s="1" t="s">
        <v>51</v>
      </c>
      <c r="S85" s="1" t="s">
        <v>51</v>
      </c>
      <c r="T85" s="1" t="s">
        <v>61</v>
      </c>
      <c r="U85" s="1" t="s">
        <v>61</v>
      </c>
      <c r="V85" s="1" t="s">
        <v>51</v>
      </c>
      <c r="W85" s="1" t="s">
        <v>51</v>
      </c>
      <c r="X85" s="1" t="s">
        <v>61</v>
      </c>
      <c r="Y85" s="1" t="s">
        <v>51</v>
      </c>
      <c r="Z85" s="1" t="s">
        <v>51</v>
      </c>
      <c r="AA85" s="1" t="s">
        <v>52</v>
      </c>
      <c r="AB85" s="1" t="s">
        <v>52</v>
      </c>
      <c r="AC85" s="1" t="s">
        <v>67</v>
      </c>
      <c r="AD85" s="1" t="s">
        <v>67</v>
      </c>
      <c r="AE85" s="1" t="s">
        <v>51</v>
      </c>
      <c r="AF85" s="1" t="s">
        <v>51</v>
      </c>
      <c r="AG85" s="1" t="s">
        <v>51</v>
      </c>
      <c r="AH85" s="1" t="s">
        <v>67</v>
      </c>
      <c r="AI85" s="1" t="s">
        <v>51</v>
      </c>
      <c r="AJ85" s="1" t="s">
        <v>51</v>
      </c>
      <c r="AK85" s="1" t="s">
        <v>51</v>
      </c>
      <c r="AL85" s="1" t="s">
        <v>51</v>
      </c>
      <c r="AM85" s="1" t="s">
        <v>51</v>
      </c>
      <c r="AN85" s="1" t="s">
        <v>51</v>
      </c>
      <c r="AO85" s="1" t="s">
        <v>51</v>
      </c>
      <c r="AP85" s="1" t="s">
        <v>51</v>
      </c>
      <c r="AQ85" s="1" t="s">
        <v>51</v>
      </c>
      <c r="AR85" s="1" t="s">
        <v>62</v>
      </c>
      <c r="AS85" s="1" t="s">
        <v>81</v>
      </c>
      <c r="AT85" s="1">
        <v>14</v>
      </c>
      <c r="AU85" s="1" t="s">
        <v>51</v>
      </c>
    </row>
    <row r="86" spans="1:47" ht="15.75" customHeight="1" x14ac:dyDescent="0.2">
      <c r="A86" s="1" t="s">
        <v>290</v>
      </c>
      <c r="B86" s="1" t="s">
        <v>55</v>
      </c>
      <c r="C86" s="1" t="s">
        <v>65</v>
      </c>
      <c r="D86" s="1" t="s">
        <v>175</v>
      </c>
      <c r="E86" s="1" t="s">
        <v>57</v>
      </c>
      <c r="F86" s="1">
        <v>27</v>
      </c>
      <c r="G86" s="1">
        <v>4</v>
      </c>
      <c r="H86" s="1" t="s">
        <v>92</v>
      </c>
      <c r="I86" s="1" t="s">
        <v>59</v>
      </c>
      <c r="J86" s="1" t="s">
        <v>47</v>
      </c>
      <c r="K86" s="1" t="s">
        <v>48</v>
      </c>
      <c r="L86" s="1" t="s">
        <v>48</v>
      </c>
      <c r="M86" s="1" t="s">
        <v>291</v>
      </c>
      <c r="N86" s="1" t="s">
        <v>48</v>
      </c>
      <c r="O86" s="1" t="s">
        <v>49</v>
      </c>
      <c r="P86" s="1" t="s">
        <v>50</v>
      </c>
      <c r="Q86" s="1" t="s">
        <v>50</v>
      </c>
      <c r="R86" s="1" t="s">
        <v>50</v>
      </c>
      <c r="S86" s="1" t="s">
        <v>51</v>
      </c>
      <c r="T86" s="1" t="s">
        <v>51</v>
      </c>
      <c r="U86" s="1" t="s">
        <v>50</v>
      </c>
      <c r="V86" s="1" t="s">
        <v>50</v>
      </c>
      <c r="W86" s="1" t="s">
        <v>50</v>
      </c>
      <c r="X86" s="1" t="s">
        <v>50</v>
      </c>
      <c r="Y86" s="1" t="s">
        <v>51</v>
      </c>
      <c r="Z86" s="1" t="s">
        <v>51</v>
      </c>
      <c r="AA86" s="1" t="s">
        <v>51</v>
      </c>
      <c r="AB86" s="1" t="s">
        <v>51</v>
      </c>
      <c r="AC86" s="1" t="s">
        <v>51</v>
      </c>
      <c r="AD86" s="1" t="s">
        <v>67</v>
      </c>
      <c r="AE86" s="1" t="s">
        <v>67</v>
      </c>
      <c r="AF86" s="1" t="s">
        <v>67</v>
      </c>
      <c r="AG86" s="1" t="s">
        <v>51</v>
      </c>
      <c r="AH86" s="1" t="s">
        <v>51</v>
      </c>
      <c r="AI86" s="1" t="s">
        <v>67</v>
      </c>
      <c r="AJ86" s="1" t="s">
        <v>67</v>
      </c>
      <c r="AK86" s="1" t="s">
        <v>61</v>
      </c>
      <c r="AL86" s="1" t="s">
        <v>61</v>
      </c>
      <c r="AM86" s="1" t="s">
        <v>51</v>
      </c>
      <c r="AN86" s="1" t="s">
        <v>52</v>
      </c>
      <c r="AO86" s="1" t="s">
        <v>67</v>
      </c>
      <c r="AP86" s="1" t="s">
        <v>51</v>
      </c>
      <c r="AQ86" s="1" t="s">
        <v>51</v>
      </c>
      <c r="AR86" s="1" t="s">
        <v>68</v>
      </c>
      <c r="AS86" s="1" t="s">
        <v>81</v>
      </c>
      <c r="AT86" s="1">
        <v>16</v>
      </c>
      <c r="AU86" s="1" t="s">
        <v>51</v>
      </c>
    </row>
    <row r="87" spans="1:47" ht="15.75" customHeight="1" x14ac:dyDescent="0.2">
      <c r="A87" s="1" t="s">
        <v>367</v>
      </c>
      <c r="B87" s="1" t="s">
        <v>83</v>
      </c>
      <c r="C87" s="1" t="s">
        <v>65</v>
      </c>
      <c r="D87" s="1" t="s">
        <v>72</v>
      </c>
      <c r="E87" s="1" t="s">
        <v>57</v>
      </c>
      <c r="F87" s="1">
        <v>29</v>
      </c>
      <c r="G87" s="1">
        <v>6</v>
      </c>
      <c r="H87" s="1" t="s">
        <v>129</v>
      </c>
      <c r="I87" s="1" t="s">
        <v>59</v>
      </c>
      <c r="J87" s="1" t="s">
        <v>47</v>
      </c>
      <c r="K87" s="1" t="s">
        <v>48</v>
      </c>
      <c r="L87" s="1" t="s">
        <v>48</v>
      </c>
      <c r="N87" s="1" t="s">
        <v>48</v>
      </c>
      <c r="O87" s="1" t="s">
        <v>49</v>
      </c>
      <c r="P87" s="1" t="s">
        <v>50</v>
      </c>
      <c r="Q87" s="1" t="s">
        <v>50</v>
      </c>
      <c r="R87" s="1" t="s">
        <v>51</v>
      </c>
      <c r="S87" s="1" t="s">
        <v>50</v>
      </c>
      <c r="T87" s="1" t="s">
        <v>50</v>
      </c>
      <c r="U87" s="1" t="s">
        <v>50</v>
      </c>
      <c r="V87" s="1" t="s">
        <v>50</v>
      </c>
      <c r="W87" s="1" t="s">
        <v>50</v>
      </c>
      <c r="X87" s="1" t="s">
        <v>50</v>
      </c>
      <c r="Y87" s="1" t="s">
        <v>51</v>
      </c>
      <c r="Z87" s="1" t="s">
        <v>50</v>
      </c>
      <c r="AA87" s="1" t="s">
        <v>51</v>
      </c>
      <c r="AB87" s="1" t="s">
        <v>51</v>
      </c>
      <c r="AC87" s="1" t="s">
        <v>51</v>
      </c>
      <c r="AD87" s="1" t="s">
        <v>67</v>
      </c>
      <c r="AE87" s="1" t="s">
        <v>51</v>
      </c>
      <c r="AF87" s="1" t="s">
        <v>51</v>
      </c>
      <c r="AG87" s="1" t="s">
        <v>51</v>
      </c>
      <c r="AH87" s="1" t="s">
        <v>51</v>
      </c>
      <c r="AI87" s="1" t="s">
        <v>51</v>
      </c>
      <c r="AJ87" s="1" t="s">
        <v>51</v>
      </c>
      <c r="AK87" s="1" t="s">
        <v>51</v>
      </c>
      <c r="AL87" s="1" t="s">
        <v>51</v>
      </c>
      <c r="AM87" s="1" t="s">
        <v>51</v>
      </c>
      <c r="AN87" s="1" t="s">
        <v>51</v>
      </c>
      <c r="AO87" s="1" t="s">
        <v>51</v>
      </c>
      <c r="AP87" s="1" t="s">
        <v>51</v>
      </c>
      <c r="AQ87" s="1" t="s">
        <v>51</v>
      </c>
      <c r="AR87" s="1" t="s">
        <v>62</v>
      </c>
      <c r="AS87" s="1" t="s">
        <v>54</v>
      </c>
      <c r="AT87" s="1">
        <v>18</v>
      </c>
      <c r="AU87" s="1" t="s">
        <v>51</v>
      </c>
    </row>
    <row r="88" spans="1:47" ht="15.75" customHeight="1" x14ac:dyDescent="0.2">
      <c r="A88" s="1" t="s">
        <v>335</v>
      </c>
      <c r="B88" s="1" t="s">
        <v>41</v>
      </c>
      <c r="C88" s="1" t="s">
        <v>65</v>
      </c>
      <c r="D88" s="1" t="s">
        <v>175</v>
      </c>
      <c r="E88" s="1" t="s">
        <v>57</v>
      </c>
      <c r="F88" s="1">
        <v>28</v>
      </c>
      <c r="G88" s="1">
        <v>10</v>
      </c>
      <c r="H88" s="1" t="s">
        <v>336</v>
      </c>
      <c r="I88" s="1" t="s">
        <v>59</v>
      </c>
      <c r="J88" s="1" t="s">
        <v>47</v>
      </c>
      <c r="K88" s="1" t="s">
        <v>48</v>
      </c>
      <c r="L88" s="1" t="s">
        <v>48</v>
      </c>
      <c r="N88" s="1" t="s">
        <v>103</v>
      </c>
      <c r="O88" s="1" t="s">
        <v>49</v>
      </c>
      <c r="P88" s="1" t="s">
        <v>50</v>
      </c>
      <c r="Q88" s="1" t="s">
        <v>67</v>
      </c>
      <c r="R88" s="1" t="s">
        <v>52</v>
      </c>
      <c r="S88" s="1" t="s">
        <v>50</v>
      </c>
      <c r="T88" s="1" t="s">
        <v>50</v>
      </c>
      <c r="U88" s="1" t="s">
        <v>50</v>
      </c>
      <c r="V88" s="1" t="s">
        <v>50</v>
      </c>
      <c r="W88" s="1" t="s">
        <v>50</v>
      </c>
      <c r="X88" s="1" t="s">
        <v>50</v>
      </c>
      <c r="Y88" s="1" t="s">
        <v>52</v>
      </c>
      <c r="Z88" s="1" t="s">
        <v>50</v>
      </c>
      <c r="AA88" s="1" t="s">
        <v>52</v>
      </c>
      <c r="AB88" s="1" t="s">
        <v>67</v>
      </c>
      <c r="AC88" s="1" t="s">
        <v>67</v>
      </c>
      <c r="AD88" s="1" t="s">
        <v>50</v>
      </c>
      <c r="AE88" s="1" t="s">
        <v>52</v>
      </c>
      <c r="AF88" s="1" t="s">
        <v>67</v>
      </c>
      <c r="AG88" s="1" t="s">
        <v>52</v>
      </c>
      <c r="AH88" s="1" t="s">
        <v>52</v>
      </c>
      <c r="AI88" s="1" t="s">
        <v>52</v>
      </c>
      <c r="AJ88" s="1" t="s">
        <v>52</v>
      </c>
      <c r="AK88" s="1" t="s">
        <v>52</v>
      </c>
      <c r="AL88" s="1" t="s">
        <v>52</v>
      </c>
      <c r="AM88" s="1" t="s">
        <v>52</v>
      </c>
      <c r="AN88" s="1" t="s">
        <v>52</v>
      </c>
      <c r="AO88" s="1" t="s">
        <v>52</v>
      </c>
      <c r="AP88" s="1" t="s">
        <v>52</v>
      </c>
      <c r="AQ88" s="1" t="s">
        <v>52</v>
      </c>
      <c r="AR88" s="1" t="s">
        <v>68</v>
      </c>
      <c r="AS88" s="1" t="s">
        <v>337</v>
      </c>
      <c r="AT88" s="1">
        <v>12</v>
      </c>
      <c r="AU88" s="1" t="s">
        <v>51</v>
      </c>
    </row>
    <row r="89" spans="1:47" ht="15.75" customHeight="1" x14ac:dyDescent="0.2">
      <c r="A89" s="1" t="s">
        <v>180</v>
      </c>
      <c r="B89" s="1" t="s">
        <v>83</v>
      </c>
      <c r="C89" s="1" t="s">
        <v>71</v>
      </c>
      <c r="D89" s="1" t="s">
        <v>72</v>
      </c>
      <c r="E89" s="1" t="s">
        <v>57</v>
      </c>
      <c r="F89" s="1">
        <v>30</v>
      </c>
      <c r="G89" s="1">
        <v>15</v>
      </c>
      <c r="H89" s="1" t="s">
        <v>181</v>
      </c>
      <c r="I89" s="1" t="s">
        <v>59</v>
      </c>
      <c r="J89" s="1" t="s">
        <v>47</v>
      </c>
      <c r="K89" s="1" t="s">
        <v>47</v>
      </c>
      <c r="L89" s="1" t="s">
        <v>48</v>
      </c>
      <c r="M89" s="1" t="s">
        <v>182</v>
      </c>
      <c r="N89" s="1" t="s">
        <v>48</v>
      </c>
      <c r="O89" s="1" t="s">
        <v>49</v>
      </c>
      <c r="P89" s="1" t="s">
        <v>67</v>
      </c>
      <c r="Q89" s="1" t="s">
        <v>61</v>
      </c>
      <c r="R89" s="1" t="s">
        <v>51</v>
      </c>
      <c r="S89" s="1" t="s">
        <v>52</v>
      </c>
      <c r="T89" s="1" t="s">
        <v>67</v>
      </c>
      <c r="U89" s="1" t="s">
        <v>51</v>
      </c>
      <c r="V89" s="1" t="s">
        <v>61</v>
      </c>
      <c r="W89" s="1" t="s">
        <v>67</v>
      </c>
      <c r="X89" s="1" t="s">
        <v>61</v>
      </c>
      <c r="Y89" s="1" t="s">
        <v>51</v>
      </c>
      <c r="Z89" s="1" t="s">
        <v>51</v>
      </c>
      <c r="AA89" s="1" t="s">
        <v>52</v>
      </c>
      <c r="AB89" s="1" t="s">
        <v>52</v>
      </c>
      <c r="AC89" s="1" t="s">
        <v>51</v>
      </c>
      <c r="AD89" s="1" t="s">
        <v>51</v>
      </c>
      <c r="AE89" s="1" t="s">
        <v>52</v>
      </c>
      <c r="AF89" s="1" t="s">
        <v>51</v>
      </c>
      <c r="AG89" s="1" t="s">
        <v>51</v>
      </c>
      <c r="AH89" s="1" t="s">
        <v>61</v>
      </c>
      <c r="AI89" s="1" t="s">
        <v>61</v>
      </c>
      <c r="AJ89" s="1" t="s">
        <v>67</v>
      </c>
      <c r="AK89" s="1" t="s">
        <v>61</v>
      </c>
      <c r="AL89" s="1" t="s">
        <v>61</v>
      </c>
      <c r="AM89" s="1" t="s">
        <v>67</v>
      </c>
      <c r="AN89" s="1" t="s">
        <v>51</v>
      </c>
      <c r="AO89" s="1" t="s">
        <v>52</v>
      </c>
      <c r="AP89" s="1" t="s">
        <v>52</v>
      </c>
      <c r="AQ89" s="1" t="s">
        <v>52</v>
      </c>
      <c r="AR89" s="1" t="s">
        <v>68</v>
      </c>
      <c r="AS89" s="1" t="s">
        <v>54</v>
      </c>
      <c r="AT89" s="1">
        <v>15</v>
      </c>
      <c r="AU89" s="1" t="s">
        <v>51</v>
      </c>
    </row>
    <row r="90" spans="1:47" ht="15.75" customHeight="1" x14ac:dyDescent="0.2">
      <c r="A90" s="1" t="s">
        <v>404</v>
      </c>
      <c r="B90" s="1" t="s">
        <v>41</v>
      </c>
      <c r="C90" s="1" t="s">
        <v>65</v>
      </c>
      <c r="D90" s="1" t="s">
        <v>66</v>
      </c>
      <c r="E90" s="1" t="s">
        <v>44</v>
      </c>
      <c r="F90" s="1">
        <v>27</v>
      </c>
      <c r="G90" s="1">
        <v>8</v>
      </c>
      <c r="H90" s="1" t="s">
        <v>58</v>
      </c>
      <c r="I90" s="1" t="s">
        <v>59</v>
      </c>
      <c r="J90" s="1" t="s">
        <v>47</v>
      </c>
      <c r="K90" s="1" t="s">
        <v>48</v>
      </c>
      <c r="L90" s="1" t="s">
        <v>48</v>
      </c>
      <c r="M90" s="1" t="s">
        <v>237</v>
      </c>
      <c r="N90" s="1" t="s">
        <v>75</v>
      </c>
      <c r="O90" s="1" t="s">
        <v>75</v>
      </c>
      <c r="P90" s="1" t="s">
        <v>61</v>
      </c>
      <c r="Q90" s="1" t="s">
        <v>50</v>
      </c>
      <c r="R90" s="1" t="s">
        <v>51</v>
      </c>
      <c r="S90" s="1" t="s">
        <v>52</v>
      </c>
      <c r="T90" s="1" t="s">
        <v>51</v>
      </c>
      <c r="U90" s="1" t="s">
        <v>67</v>
      </c>
      <c r="V90" s="1" t="s">
        <v>52</v>
      </c>
      <c r="W90" s="1" t="s">
        <v>52</v>
      </c>
      <c r="X90" s="1" t="s">
        <v>67</v>
      </c>
      <c r="Y90" s="1" t="s">
        <v>52</v>
      </c>
      <c r="Z90" s="1" t="s">
        <v>52</v>
      </c>
      <c r="AA90" s="1" t="s">
        <v>51</v>
      </c>
      <c r="AB90" s="1" t="s">
        <v>51</v>
      </c>
      <c r="AC90" s="1" t="s">
        <v>61</v>
      </c>
      <c r="AD90" s="1" t="s">
        <v>61</v>
      </c>
      <c r="AE90" s="1" t="s">
        <v>51</v>
      </c>
      <c r="AF90" s="1" t="s">
        <v>51</v>
      </c>
      <c r="AG90" s="1" t="s">
        <v>51</v>
      </c>
      <c r="AH90" s="1" t="s">
        <v>67</v>
      </c>
      <c r="AI90" s="1" t="s">
        <v>51</v>
      </c>
      <c r="AJ90" s="1" t="s">
        <v>51</v>
      </c>
      <c r="AK90" s="1" t="s">
        <v>51</v>
      </c>
      <c r="AL90" s="1" t="s">
        <v>52</v>
      </c>
      <c r="AM90" s="1" t="s">
        <v>52</v>
      </c>
      <c r="AN90" s="1" t="s">
        <v>52</v>
      </c>
      <c r="AO90" s="1" t="s">
        <v>51</v>
      </c>
      <c r="AP90" s="1" t="s">
        <v>51</v>
      </c>
      <c r="AQ90" s="1" t="s">
        <v>51</v>
      </c>
      <c r="AR90" s="1" t="s">
        <v>62</v>
      </c>
      <c r="AS90" s="1" t="s">
        <v>98</v>
      </c>
      <c r="AT90" s="1">
        <v>14</v>
      </c>
      <c r="AU90" s="1" t="s">
        <v>51</v>
      </c>
    </row>
    <row r="91" spans="1:47" ht="15.75" customHeight="1" x14ac:dyDescent="0.2">
      <c r="A91" s="1" t="s">
        <v>281</v>
      </c>
      <c r="B91" s="1" t="s">
        <v>41</v>
      </c>
      <c r="C91" s="1" t="s">
        <v>71</v>
      </c>
      <c r="D91" s="1" t="s">
        <v>84</v>
      </c>
      <c r="E91" s="1" t="s">
        <v>57</v>
      </c>
      <c r="F91" s="1">
        <v>34</v>
      </c>
      <c r="G91" s="1">
        <v>25</v>
      </c>
      <c r="H91" s="1" t="s">
        <v>92</v>
      </c>
      <c r="I91" s="1" t="s">
        <v>154</v>
      </c>
      <c r="J91" s="1" t="s">
        <v>47</v>
      </c>
      <c r="K91" s="1" t="s">
        <v>47</v>
      </c>
      <c r="L91" s="1" t="s">
        <v>47</v>
      </c>
      <c r="M91" s="1" t="s">
        <v>282</v>
      </c>
      <c r="N91" s="1" t="s">
        <v>75</v>
      </c>
      <c r="O91" s="1" t="s">
        <v>75</v>
      </c>
      <c r="P91" s="1" t="s">
        <v>51</v>
      </c>
      <c r="Q91" s="1" t="s">
        <v>50</v>
      </c>
      <c r="R91" s="1" t="s">
        <v>52</v>
      </c>
      <c r="S91" s="1" t="s">
        <v>51</v>
      </c>
      <c r="T91" s="1" t="s">
        <v>52</v>
      </c>
      <c r="U91" s="1" t="s">
        <v>51</v>
      </c>
      <c r="V91" s="1" t="s">
        <v>67</v>
      </c>
      <c r="W91" s="1" t="s">
        <v>67</v>
      </c>
      <c r="X91" s="1" t="s">
        <v>50</v>
      </c>
      <c r="Y91" s="1" t="s">
        <v>51</v>
      </c>
      <c r="Z91" s="1" t="s">
        <v>67</v>
      </c>
      <c r="AA91" s="1" t="s">
        <v>52</v>
      </c>
      <c r="AB91" s="1" t="s">
        <v>52</v>
      </c>
      <c r="AC91" s="1" t="s">
        <v>51</v>
      </c>
      <c r="AD91" s="1" t="s">
        <v>67</v>
      </c>
      <c r="AE91" s="1" t="s">
        <v>51</v>
      </c>
      <c r="AF91" s="1" t="s">
        <v>51</v>
      </c>
      <c r="AG91" s="1" t="s">
        <v>52</v>
      </c>
      <c r="AH91" s="1" t="s">
        <v>51</v>
      </c>
      <c r="AI91" s="1" t="s">
        <v>52</v>
      </c>
      <c r="AJ91" s="1" t="s">
        <v>52</v>
      </c>
      <c r="AK91" s="1" t="s">
        <v>67</v>
      </c>
      <c r="AL91" s="1" t="s">
        <v>51</v>
      </c>
      <c r="AM91" s="1" t="s">
        <v>52</v>
      </c>
      <c r="AN91" s="1" t="s">
        <v>52</v>
      </c>
      <c r="AO91" s="1" t="s">
        <v>52</v>
      </c>
      <c r="AP91" s="1" t="s">
        <v>52</v>
      </c>
      <c r="AQ91" s="1" t="s">
        <v>52</v>
      </c>
      <c r="AR91" s="1" t="s">
        <v>62</v>
      </c>
      <c r="AS91" s="1" t="s">
        <v>54</v>
      </c>
      <c r="AT91" s="1">
        <v>16</v>
      </c>
      <c r="AU91" s="1" t="s">
        <v>51</v>
      </c>
    </row>
    <row r="92" spans="1:47" ht="15.75" customHeight="1" x14ac:dyDescent="0.2">
      <c r="A92" s="1" t="s">
        <v>108</v>
      </c>
      <c r="B92" s="1" t="s">
        <v>55</v>
      </c>
      <c r="C92" s="1" t="s">
        <v>71</v>
      </c>
      <c r="D92" s="1" t="s">
        <v>72</v>
      </c>
      <c r="E92" s="1" t="s">
        <v>44</v>
      </c>
      <c r="F92" s="1">
        <v>32</v>
      </c>
      <c r="G92" s="1">
        <v>15</v>
      </c>
      <c r="H92" s="1" t="s">
        <v>73</v>
      </c>
      <c r="I92" s="1" t="s">
        <v>59</v>
      </c>
      <c r="J92" s="1" t="s">
        <v>47</v>
      </c>
      <c r="K92" s="1" t="s">
        <v>47</v>
      </c>
      <c r="L92" s="1" t="s">
        <v>47</v>
      </c>
      <c r="M92" s="1" t="s">
        <v>109</v>
      </c>
      <c r="N92" s="1" t="s">
        <v>103</v>
      </c>
      <c r="O92" s="1" t="s">
        <v>49</v>
      </c>
      <c r="P92" s="1" t="s">
        <v>52</v>
      </c>
      <c r="Q92" s="1" t="s">
        <v>52</v>
      </c>
      <c r="R92" s="1" t="s">
        <v>52</v>
      </c>
      <c r="S92" s="1" t="s">
        <v>52</v>
      </c>
      <c r="T92" s="1" t="s">
        <v>52</v>
      </c>
      <c r="U92" s="1" t="s">
        <v>51</v>
      </c>
      <c r="V92" s="1" t="s">
        <v>51</v>
      </c>
      <c r="W92" s="1" t="s">
        <v>51</v>
      </c>
      <c r="X92" s="1" t="s">
        <v>51</v>
      </c>
      <c r="Y92" s="1" t="s">
        <v>51</v>
      </c>
      <c r="Z92" s="1" t="s">
        <v>51</v>
      </c>
      <c r="AA92" s="1" t="s">
        <v>51</v>
      </c>
      <c r="AB92" s="1" t="s">
        <v>51</v>
      </c>
      <c r="AC92" s="1" t="s">
        <v>51</v>
      </c>
      <c r="AD92" s="1" t="s">
        <v>67</v>
      </c>
      <c r="AE92" s="1" t="s">
        <v>67</v>
      </c>
      <c r="AF92" s="1" t="s">
        <v>51</v>
      </c>
      <c r="AG92" s="1" t="s">
        <v>51</v>
      </c>
      <c r="AH92" s="1" t="s">
        <v>51</v>
      </c>
      <c r="AI92" s="1" t="s">
        <v>51</v>
      </c>
      <c r="AJ92" s="1" t="s">
        <v>51</v>
      </c>
      <c r="AK92" s="1" t="s">
        <v>51</v>
      </c>
      <c r="AL92" s="1" t="s">
        <v>51</v>
      </c>
      <c r="AM92" s="1" t="s">
        <v>51</v>
      </c>
      <c r="AN92" s="1" t="s">
        <v>51</v>
      </c>
      <c r="AO92" s="1" t="s">
        <v>51</v>
      </c>
      <c r="AP92" s="1" t="s">
        <v>51</v>
      </c>
      <c r="AQ92" s="1" t="s">
        <v>51</v>
      </c>
      <c r="AR92" s="1" t="s">
        <v>104</v>
      </c>
      <c r="AS92" s="1" t="s">
        <v>98</v>
      </c>
      <c r="AT92" s="1">
        <v>13</v>
      </c>
      <c r="AU92" s="1" t="s">
        <v>51</v>
      </c>
    </row>
    <row r="93" spans="1:47" ht="15.75" customHeight="1" x14ac:dyDescent="0.2">
      <c r="A93" s="1" t="s">
        <v>200</v>
      </c>
      <c r="B93" s="1" t="s">
        <v>55</v>
      </c>
      <c r="C93" s="1" t="s">
        <v>71</v>
      </c>
      <c r="D93" s="1" t="s">
        <v>43</v>
      </c>
      <c r="E93" s="1" t="s">
        <v>44</v>
      </c>
      <c r="F93" s="1">
        <v>31</v>
      </c>
      <c r="G93" s="1">
        <v>15</v>
      </c>
      <c r="H93" s="1" t="s">
        <v>201</v>
      </c>
      <c r="I93" s="1" t="s">
        <v>59</v>
      </c>
      <c r="J93" s="1" t="s">
        <v>47</v>
      </c>
      <c r="K93" s="1" t="s">
        <v>48</v>
      </c>
      <c r="L93" s="1" t="s">
        <v>48</v>
      </c>
      <c r="N93" s="1" t="s">
        <v>48</v>
      </c>
      <c r="O93" s="1" t="s">
        <v>75</v>
      </c>
      <c r="P93" s="1" t="s">
        <v>50</v>
      </c>
      <c r="Q93" s="1" t="s">
        <v>50</v>
      </c>
      <c r="R93" s="1" t="s">
        <v>67</v>
      </c>
      <c r="S93" s="1" t="s">
        <v>61</v>
      </c>
      <c r="T93" s="1" t="s">
        <v>51</v>
      </c>
      <c r="U93" s="1" t="s">
        <v>51</v>
      </c>
      <c r="V93" s="1" t="s">
        <v>67</v>
      </c>
      <c r="W93" s="1" t="s">
        <v>67</v>
      </c>
      <c r="X93" s="1" t="s">
        <v>67</v>
      </c>
      <c r="Y93" s="1" t="s">
        <v>51</v>
      </c>
      <c r="Z93" s="1" t="s">
        <v>51</v>
      </c>
      <c r="AA93" s="1" t="s">
        <v>52</v>
      </c>
      <c r="AB93" s="1" t="s">
        <v>51</v>
      </c>
      <c r="AC93" s="1" t="s">
        <v>51</v>
      </c>
      <c r="AD93" s="1" t="s">
        <v>61</v>
      </c>
      <c r="AE93" s="1" t="s">
        <v>51</v>
      </c>
      <c r="AF93" s="1" t="s">
        <v>52</v>
      </c>
      <c r="AG93" s="1" t="s">
        <v>51</v>
      </c>
      <c r="AH93" s="1" t="s">
        <v>51</v>
      </c>
      <c r="AI93" s="1" t="s">
        <v>51</v>
      </c>
      <c r="AJ93" s="1" t="s">
        <v>52</v>
      </c>
      <c r="AK93" s="1" t="s">
        <v>52</v>
      </c>
      <c r="AL93" s="1" t="s">
        <v>67</v>
      </c>
      <c r="AM93" s="1" t="s">
        <v>51</v>
      </c>
      <c r="AN93" s="1" t="s">
        <v>51</v>
      </c>
      <c r="AO93" s="1" t="s">
        <v>51</v>
      </c>
      <c r="AP93" s="1" t="s">
        <v>52</v>
      </c>
      <c r="AQ93" s="1" t="s">
        <v>51</v>
      </c>
      <c r="AR93" s="1" t="s">
        <v>62</v>
      </c>
      <c r="AS93" s="1" t="s">
        <v>54</v>
      </c>
      <c r="AT93" s="1">
        <v>16</v>
      </c>
      <c r="AU93" s="1" t="s">
        <v>51</v>
      </c>
    </row>
    <row r="94" spans="1:47" ht="15.75" customHeight="1" x14ac:dyDescent="0.2">
      <c r="A94" s="1" t="s">
        <v>253</v>
      </c>
      <c r="B94" s="1" t="s">
        <v>83</v>
      </c>
      <c r="C94" s="1" t="s">
        <v>65</v>
      </c>
      <c r="D94" s="1" t="s">
        <v>106</v>
      </c>
      <c r="E94" s="1" t="s">
        <v>44</v>
      </c>
      <c r="F94" s="1">
        <v>24</v>
      </c>
      <c r="G94" s="1">
        <v>1</v>
      </c>
      <c r="H94" s="1" t="s">
        <v>254</v>
      </c>
      <c r="I94" s="1" t="s">
        <v>59</v>
      </c>
      <c r="J94" s="1" t="s">
        <v>47</v>
      </c>
      <c r="K94" s="1" t="s">
        <v>48</v>
      </c>
      <c r="L94" s="1" t="s">
        <v>48</v>
      </c>
      <c r="N94" s="1" t="s">
        <v>103</v>
      </c>
      <c r="O94" s="1" t="s">
        <v>49</v>
      </c>
      <c r="P94" s="1" t="s">
        <v>61</v>
      </c>
      <c r="Q94" s="1" t="s">
        <v>61</v>
      </c>
      <c r="R94" s="1" t="s">
        <v>51</v>
      </c>
      <c r="S94" s="1" t="s">
        <v>61</v>
      </c>
      <c r="T94" s="1" t="s">
        <v>51</v>
      </c>
      <c r="U94" s="1" t="s">
        <v>51</v>
      </c>
      <c r="V94" s="1" t="s">
        <v>61</v>
      </c>
      <c r="W94" s="1" t="s">
        <v>61</v>
      </c>
      <c r="X94" s="1" t="s">
        <v>61</v>
      </c>
      <c r="Y94" s="1" t="s">
        <v>67</v>
      </c>
      <c r="Z94" s="1" t="s">
        <v>67</v>
      </c>
      <c r="AA94" s="1" t="s">
        <v>51</v>
      </c>
      <c r="AB94" s="1" t="s">
        <v>51</v>
      </c>
      <c r="AC94" s="1" t="s">
        <v>67</v>
      </c>
      <c r="AD94" s="1" t="s">
        <v>61</v>
      </c>
      <c r="AE94" s="1" t="s">
        <v>67</v>
      </c>
      <c r="AF94" s="1" t="s">
        <v>51</v>
      </c>
      <c r="AG94" s="1" t="s">
        <v>51</v>
      </c>
      <c r="AH94" s="1" t="s">
        <v>51</v>
      </c>
      <c r="AI94" s="1" t="s">
        <v>51</v>
      </c>
      <c r="AJ94" s="1" t="s">
        <v>67</v>
      </c>
      <c r="AK94" s="1" t="s">
        <v>51</v>
      </c>
      <c r="AL94" s="1" t="s">
        <v>51</v>
      </c>
      <c r="AM94" s="1" t="s">
        <v>51</v>
      </c>
      <c r="AN94" s="1" t="s">
        <v>67</v>
      </c>
      <c r="AO94" s="1" t="s">
        <v>51</v>
      </c>
      <c r="AP94" s="1" t="s">
        <v>51</v>
      </c>
      <c r="AQ94" s="1" t="s">
        <v>51</v>
      </c>
      <c r="AR94" s="1" t="s">
        <v>104</v>
      </c>
      <c r="AS94" s="1" t="s">
        <v>54</v>
      </c>
      <c r="AT94" s="1">
        <v>18</v>
      </c>
      <c r="AU94" s="1" t="s">
        <v>51</v>
      </c>
    </row>
    <row r="95" spans="1:47" ht="15.75" customHeight="1" x14ac:dyDescent="0.2">
      <c r="A95" s="1" t="s">
        <v>258</v>
      </c>
      <c r="B95" s="1" t="s">
        <v>83</v>
      </c>
      <c r="C95" s="1" t="s">
        <v>65</v>
      </c>
      <c r="D95" s="1" t="s">
        <v>78</v>
      </c>
      <c r="E95" s="1" t="s">
        <v>57</v>
      </c>
      <c r="F95" s="1">
        <v>28</v>
      </c>
      <c r="G95" s="1">
        <v>10</v>
      </c>
      <c r="H95" s="1" t="s">
        <v>113</v>
      </c>
      <c r="I95" s="1" t="s">
        <v>59</v>
      </c>
      <c r="J95" s="1" t="s">
        <v>47</v>
      </c>
      <c r="K95" s="1" t="s">
        <v>48</v>
      </c>
      <c r="L95" s="1" t="s">
        <v>48</v>
      </c>
      <c r="N95" s="1" t="s">
        <v>103</v>
      </c>
      <c r="O95" s="1" t="s">
        <v>75</v>
      </c>
      <c r="P95" s="1" t="s">
        <v>51</v>
      </c>
      <c r="Q95" s="1" t="s">
        <v>61</v>
      </c>
      <c r="R95" s="1" t="s">
        <v>52</v>
      </c>
      <c r="S95" s="1" t="s">
        <v>52</v>
      </c>
      <c r="T95" s="1" t="s">
        <v>52</v>
      </c>
      <c r="U95" s="1" t="s">
        <v>67</v>
      </c>
      <c r="V95" s="1" t="s">
        <v>51</v>
      </c>
      <c r="W95" s="1" t="s">
        <v>51</v>
      </c>
      <c r="X95" s="1" t="s">
        <v>51</v>
      </c>
      <c r="Y95" s="1" t="s">
        <v>52</v>
      </c>
      <c r="Z95" s="1" t="s">
        <v>52</v>
      </c>
      <c r="AA95" s="1" t="s">
        <v>52</v>
      </c>
      <c r="AB95" s="1" t="s">
        <v>51</v>
      </c>
      <c r="AC95" s="1" t="s">
        <v>52</v>
      </c>
      <c r="AD95" s="1" t="s">
        <v>51</v>
      </c>
      <c r="AE95" s="1" t="s">
        <v>52</v>
      </c>
      <c r="AF95" s="1" t="s">
        <v>51</v>
      </c>
      <c r="AG95" s="1" t="s">
        <v>52</v>
      </c>
      <c r="AH95" s="1" t="s">
        <v>52</v>
      </c>
      <c r="AI95" s="1" t="s">
        <v>52</v>
      </c>
      <c r="AJ95" s="1" t="s">
        <v>51</v>
      </c>
      <c r="AK95" s="1" t="s">
        <v>51</v>
      </c>
      <c r="AL95" s="1" t="s">
        <v>52</v>
      </c>
      <c r="AM95" s="1" t="s">
        <v>52</v>
      </c>
      <c r="AN95" s="1" t="s">
        <v>52</v>
      </c>
      <c r="AO95" s="1" t="s">
        <v>52</v>
      </c>
      <c r="AP95" s="1" t="s">
        <v>52</v>
      </c>
      <c r="AQ95" s="1" t="s">
        <v>52</v>
      </c>
      <c r="AR95" s="1" t="s">
        <v>259</v>
      </c>
      <c r="AS95" s="1" t="s">
        <v>63</v>
      </c>
      <c r="AT95" s="1">
        <v>15</v>
      </c>
      <c r="AU95" s="1" t="s">
        <v>51</v>
      </c>
    </row>
    <row r="96" spans="1:47" ht="15.75" customHeight="1" x14ac:dyDescent="0.2">
      <c r="A96" s="1" t="s">
        <v>326</v>
      </c>
      <c r="B96" s="1" t="s">
        <v>41</v>
      </c>
      <c r="C96" s="1" t="s">
        <v>71</v>
      </c>
      <c r="D96" s="1" t="s">
        <v>84</v>
      </c>
      <c r="E96" s="1" t="s">
        <v>57</v>
      </c>
      <c r="F96" s="1">
        <v>34</v>
      </c>
      <c r="G96" s="1">
        <v>16</v>
      </c>
      <c r="H96" s="1" t="s">
        <v>181</v>
      </c>
      <c r="I96" s="1" t="s">
        <v>161</v>
      </c>
      <c r="J96" s="1" t="s">
        <v>47</v>
      </c>
      <c r="K96" s="1" t="s">
        <v>47</v>
      </c>
      <c r="L96" s="1" t="s">
        <v>48</v>
      </c>
      <c r="M96" s="1" t="s">
        <v>327</v>
      </c>
      <c r="N96" s="1" t="s">
        <v>103</v>
      </c>
      <c r="O96" s="1" t="s">
        <v>49</v>
      </c>
      <c r="P96" s="1" t="s">
        <v>51</v>
      </c>
      <c r="Q96" s="1" t="s">
        <v>51</v>
      </c>
      <c r="R96" s="1" t="s">
        <v>51</v>
      </c>
      <c r="S96" s="1" t="s">
        <v>67</v>
      </c>
      <c r="T96" s="1" t="s">
        <v>51</v>
      </c>
      <c r="U96" s="1" t="s">
        <v>67</v>
      </c>
      <c r="V96" s="1" t="s">
        <v>67</v>
      </c>
      <c r="W96" s="1" t="s">
        <v>67</v>
      </c>
      <c r="X96" s="1" t="s">
        <v>67</v>
      </c>
      <c r="Y96" s="1" t="s">
        <v>67</v>
      </c>
      <c r="Z96" s="1" t="s">
        <v>67</v>
      </c>
      <c r="AA96" s="1" t="s">
        <v>52</v>
      </c>
      <c r="AB96" s="1" t="s">
        <v>51</v>
      </c>
      <c r="AC96" s="1" t="s">
        <v>52</v>
      </c>
      <c r="AD96" s="1" t="s">
        <v>51</v>
      </c>
      <c r="AE96" s="1" t="s">
        <v>61</v>
      </c>
      <c r="AF96" s="1" t="s">
        <v>61</v>
      </c>
      <c r="AG96" s="1" t="s">
        <v>67</v>
      </c>
      <c r="AH96" s="1" t="s">
        <v>51</v>
      </c>
      <c r="AI96" s="1" t="s">
        <v>51</v>
      </c>
      <c r="AJ96" s="1" t="s">
        <v>51</v>
      </c>
      <c r="AK96" s="1" t="s">
        <v>52</v>
      </c>
      <c r="AL96" s="1" t="s">
        <v>52</v>
      </c>
      <c r="AM96" s="1" t="s">
        <v>67</v>
      </c>
      <c r="AN96" s="1" t="s">
        <v>52</v>
      </c>
      <c r="AO96" s="1" t="s">
        <v>67</v>
      </c>
      <c r="AP96" s="1" t="s">
        <v>51</v>
      </c>
      <c r="AQ96" s="1" t="s">
        <v>52</v>
      </c>
      <c r="AR96" s="1" t="s">
        <v>62</v>
      </c>
      <c r="AS96" s="1" t="s">
        <v>81</v>
      </c>
      <c r="AT96" s="1">
        <v>16</v>
      </c>
      <c r="AU96" s="1" t="s">
        <v>51</v>
      </c>
    </row>
    <row r="97" spans="1:47" ht="15.75" customHeight="1" x14ac:dyDescent="0.2">
      <c r="A97" s="1" t="s">
        <v>262</v>
      </c>
      <c r="B97" s="1" t="s">
        <v>41</v>
      </c>
      <c r="C97" s="1" t="s">
        <v>65</v>
      </c>
      <c r="D97" s="1" t="s">
        <v>106</v>
      </c>
      <c r="E97" s="1" t="s">
        <v>57</v>
      </c>
      <c r="F97" s="1">
        <v>32</v>
      </c>
      <c r="G97" s="1">
        <v>11</v>
      </c>
      <c r="H97" s="1" t="s">
        <v>263</v>
      </c>
      <c r="I97" s="1" t="s">
        <v>59</v>
      </c>
      <c r="J97" s="1" t="s">
        <v>47</v>
      </c>
      <c r="K97" s="1" t="s">
        <v>47</v>
      </c>
      <c r="L97" s="1" t="s">
        <v>47</v>
      </c>
      <c r="M97" s="1" t="s">
        <v>264</v>
      </c>
      <c r="N97" s="1" t="s">
        <v>48</v>
      </c>
      <c r="O97" s="1" t="s">
        <v>75</v>
      </c>
      <c r="P97" s="1" t="s">
        <v>51</v>
      </c>
      <c r="Q97" s="1" t="s">
        <v>51</v>
      </c>
      <c r="R97" s="1" t="s">
        <v>52</v>
      </c>
      <c r="S97" s="1" t="s">
        <v>51</v>
      </c>
      <c r="T97" s="1" t="s">
        <v>52</v>
      </c>
      <c r="U97" s="1" t="s">
        <v>52</v>
      </c>
      <c r="V97" s="1" t="s">
        <v>51</v>
      </c>
      <c r="W97" s="1" t="s">
        <v>52</v>
      </c>
      <c r="X97" s="1" t="s">
        <v>51</v>
      </c>
      <c r="Y97" s="1" t="s">
        <v>52</v>
      </c>
      <c r="Z97" s="1" t="s">
        <v>52</v>
      </c>
      <c r="AA97" s="1" t="s">
        <v>52</v>
      </c>
      <c r="AB97" s="1" t="s">
        <v>52</v>
      </c>
      <c r="AC97" s="1" t="s">
        <v>52</v>
      </c>
      <c r="AD97" s="1" t="s">
        <v>51</v>
      </c>
      <c r="AE97" s="1" t="s">
        <v>52</v>
      </c>
      <c r="AF97" s="1" t="s">
        <v>51</v>
      </c>
      <c r="AG97" s="1" t="s">
        <v>52</v>
      </c>
      <c r="AH97" s="1" t="s">
        <v>52</v>
      </c>
      <c r="AI97" s="1" t="s">
        <v>52</v>
      </c>
      <c r="AJ97" s="1" t="s">
        <v>52</v>
      </c>
      <c r="AK97" s="1" t="s">
        <v>52</v>
      </c>
      <c r="AL97" s="1" t="s">
        <v>52</v>
      </c>
      <c r="AM97" s="1" t="s">
        <v>52</v>
      </c>
      <c r="AN97" s="1" t="s">
        <v>52</v>
      </c>
      <c r="AO97" s="1" t="s">
        <v>52</v>
      </c>
      <c r="AP97" s="1" t="s">
        <v>52</v>
      </c>
      <c r="AQ97" s="1" t="s">
        <v>52</v>
      </c>
      <c r="AR97" s="1" t="s">
        <v>62</v>
      </c>
      <c r="AS97" s="1" t="s">
        <v>98</v>
      </c>
      <c r="AT97" s="1">
        <v>16</v>
      </c>
      <c r="AU97" s="1" t="s">
        <v>51</v>
      </c>
    </row>
    <row r="98" spans="1:47" ht="15.75" customHeight="1" x14ac:dyDescent="0.2">
      <c r="A98" s="1" t="s">
        <v>165</v>
      </c>
      <c r="B98" s="1" t="s">
        <v>55</v>
      </c>
      <c r="C98" s="1" t="s">
        <v>71</v>
      </c>
      <c r="D98" s="1" t="s">
        <v>78</v>
      </c>
      <c r="E98" s="1" t="s">
        <v>57</v>
      </c>
      <c r="F98" s="1">
        <v>30</v>
      </c>
      <c r="G98" s="1">
        <v>15</v>
      </c>
      <c r="H98" s="1" t="s">
        <v>96</v>
      </c>
      <c r="I98" s="1" t="s">
        <v>59</v>
      </c>
      <c r="J98" s="1" t="s">
        <v>47</v>
      </c>
      <c r="K98" s="1" t="s">
        <v>47</v>
      </c>
      <c r="L98" s="1" t="s">
        <v>48</v>
      </c>
      <c r="M98" s="1" t="s">
        <v>166</v>
      </c>
      <c r="N98" s="1" t="s">
        <v>103</v>
      </c>
      <c r="O98" s="1" t="s">
        <v>49</v>
      </c>
      <c r="P98" s="1" t="s">
        <v>51</v>
      </c>
      <c r="Q98" s="1" t="s">
        <v>50</v>
      </c>
      <c r="R98" s="1" t="s">
        <v>51</v>
      </c>
      <c r="S98" s="1" t="s">
        <v>51</v>
      </c>
      <c r="T98" s="1" t="s">
        <v>52</v>
      </c>
      <c r="U98" s="1" t="s">
        <v>67</v>
      </c>
      <c r="V98" s="1" t="s">
        <v>51</v>
      </c>
      <c r="W98" s="1" t="s">
        <v>51</v>
      </c>
      <c r="X98" s="1" t="s">
        <v>50</v>
      </c>
      <c r="Y98" s="1" t="s">
        <v>51</v>
      </c>
      <c r="Z98" s="1" t="s">
        <v>51</v>
      </c>
      <c r="AA98" s="1" t="s">
        <v>52</v>
      </c>
      <c r="AB98" s="1" t="s">
        <v>61</v>
      </c>
      <c r="AC98" s="1" t="s">
        <v>67</v>
      </c>
      <c r="AD98" s="1" t="s">
        <v>61</v>
      </c>
      <c r="AE98" s="1" t="s">
        <v>51</v>
      </c>
      <c r="AF98" s="1" t="s">
        <v>52</v>
      </c>
      <c r="AG98" s="1" t="s">
        <v>51</v>
      </c>
      <c r="AH98" s="1" t="s">
        <v>51</v>
      </c>
      <c r="AI98" s="1" t="s">
        <v>51</v>
      </c>
      <c r="AJ98" s="1" t="s">
        <v>51</v>
      </c>
      <c r="AK98" s="1" t="s">
        <v>51</v>
      </c>
      <c r="AL98" s="1" t="s">
        <v>51</v>
      </c>
      <c r="AM98" s="1" t="s">
        <v>51</v>
      </c>
      <c r="AN98" s="1" t="s">
        <v>51</v>
      </c>
      <c r="AO98" s="1" t="s">
        <v>51</v>
      </c>
      <c r="AP98" s="1" t="s">
        <v>51</v>
      </c>
      <c r="AQ98" s="1" t="s">
        <v>51</v>
      </c>
      <c r="AR98" s="1" t="s">
        <v>76</v>
      </c>
      <c r="AS98" s="1" t="s">
        <v>81</v>
      </c>
      <c r="AT98" s="1">
        <v>15</v>
      </c>
      <c r="AU98" s="1" t="s">
        <v>51</v>
      </c>
    </row>
    <row r="99" spans="1:47" ht="15.75" customHeight="1" x14ac:dyDescent="0.2">
      <c r="A99" s="1" t="s">
        <v>402</v>
      </c>
      <c r="B99" s="1" t="s">
        <v>55</v>
      </c>
      <c r="C99" s="1" t="s">
        <v>71</v>
      </c>
      <c r="D99" s="1" t="s">
        <v>146</v>
      </c>
      <c r="E99" s="1" t="s">
        <v>57</v>
      </c>
      <c r="F99" s="1">
        <v>38</v>
      </c>
      <c r="G99" s="1">
        <v>13</v>
      </c>
      <c r="H99" s="1" t="s">
        <v>92</v>
      </c>
      <c r="I99" s="1" t="s">
        <v>154</v>
      </c>
      <c r="J99" s="1" t="s">
        <v>47</v>
      </c>
      <c r="K99" s="1" t="s">
        <v>48</v>
      </c>
      <c r="L99" s="1" t="s">
        <v>48</v>
      </c>
      <c r="N99" s="1" t="s">
        <v>103</v>
      </c>
      <c r="O99" s="1" t="s">
        <v>49</v>
      </c>
      <c r="P99" s="1" t="s">
        <v>51</v>
      </c>
      <c r="Q99" s="1" t="s">
        <v>51</v>
      </c>
      <c r="R99" s="1" t="s">
        <v>52</v>
      </c>
      <c r="S99" s="1" t="s">
        <v>52</v>
      </c>
      <c r="T99" s="1" t="s">
        <v>51</v>
      </c>
      <c r="U99" s="1" t="s">
        <v>67</v>
      </c>
      <c r="V99" s="1" t="s">
        <v>67</v>
      </c>
      <c r="W99" s="1" t="s">
        <v>67</v>
      </c>
      <c r="X99" s="1" t="s">
        <v>51</v>
      </c>
      <c r="Y99" s="1" t="s">
        <v>51</v>
      </c>
      <c r="Z99" s="1" t="s">
        <v>67</v>
      </c>
      <c r="AA99" s="1" t="s">
        <v>52</v>
      </c>
      <c r="AB99" s="1" t="s">
        <v>52</v>
      </c>
      <c r="AC99" s="1" t="s">
        <v>52</v>
      </c>
      <c r="AD99" s="1" t="s">
        <v>52</v>
      </c>
      <c r="AE99" s="1" t="s">
        <v>51</v>
      </c>
      <c r="AF99" s="1" t="s">
        <v>51</v>
      </c>
      <c r="AG99" s="1" t="s">
        <v>51</v>
      </c>
      <c r="AH99" s="1" t="s">
        <v>52</v>
      </c>
      <c r="AI99" s="1" t="s">
        <v>51</v>
      </c>
      <c r="AJ99" s="1" t="s">
        <v>52</v>
      </c>
      <c r="AK99" s="1" t="s">
        <v>67</v>
      </c>
      <c r="AL99" s="1" t="s">
        <v>67</v>
      </c>
      <c r="AM99" s="1" t="s">
        <v>51</v>
      </c>
      <c r="AN99" s="1" t="s">
        <v>51</v>
      </c>
      <c r="AO99" s="1" t="s">
        <v>51</v>
      </c>
      <c r="AP99" s="1" t="s">
        <v>51</v>
      </c>
      <c r="AQ99" s="1" t="s">
        <v>51</v>
      </c>
      <c r="AR99" s="1" t="s">
        <v>62</v>
      </c>
      <c r="AS99" s="1" t="s">
        <v>63</v>
      </c>
      <c r="AT99" s="1">
        <v>15</v>
      </c>
      <c r="AU99" s="1" t="s">
        <v>51</v>
      </c>
    </row>
    <row r="100" spans="1:47" ht="15.75" customHeight="1" x14ac:dyDescent="0.2">
      <c r="A100" s="1" t="s">
        <v>399</v>
      </c>
      <c r="B100" s="1" t="s">
        <v>83</v>
      </c>
      <c r="C100" s="1" t="s">
        <v>65</v>
      </c>
      <c r="D100" s="1" t="s">
        <v>78</v>
      </c>
      <c r="E100" s="1" t="s">
        <v>57</v>
      </c>
      <c r="F100" s="1">
        <v>27</v>
      </c>
      <c r="G100" s="1">
        <v>11</v>
      </c>
      <c r="H100" s="1" t="s">
        <v>400</v>
      </c>
      <c r="I100" s="1" t="s">
        <v>59</v>
      </c>
      <c r="J100" s="1" t="s">
        <v>47</v>
      </c>
      <c r="K100" s="1" t="s">
        <v>47</v>
      </c>
      <c r="L100" s="1" t="s">
        <v>47</v>
      </c>
      <c r="M100" s="1" t="s">
        <v>401</v>
      </c>
      <c r="N100" s="1" t="s">
        <v>103</v>
      </c>
      <c r="O100" s="1" t="s">
        <v>75</v>
      </c>
      <c r="P100" s="1" t="s">
        <v>51</v>
      </c>
      <c r="Q100" s="1" t="s">
        <v>51</v>
      </c>
      <c r="R100" s="1" t="s">
        <v>67</v>
      </c>
      <c r="S100" s="1" t="s">
        <v>67</v>
      </c>
      <c r="T100" s="1" t="s">
        <v>51</v>
      </c>
      <c r="U100" s="1" t="s">
        <v>67</v>
      </c>
      <c r="V100" s="1" t="s">
        <v>51</v>
      </c>
      <c r="W100" s="1" t="s">
        <v>61</v>
      </c>
      <c r="X100" s="1" t="s">
        <v>61</v>
      </c>
      <c r="Y100" s="1" t="s">
        <v>61</v>
      </c>
      <c r="Z100" s="1" t="s">
        <v>67</v>
      </c>
      <c r="AA100" s="1" t="s">
        <v>67</v>
      </c>
      <c r="AB100" s="1" t="s">
        <v>51</v>
      </c>
      <c r="AC100" s="1" t="s">
        <v>67</v>
      </c>
      <c r="AD100" s="1" t="s">
        <v>67</v>
      </c>
      <c r="AE100" s="1" t="s">
        <v>51</v>
      </c>
      <c r="AF100" s="1" t="s">
        <v>51</v>
      </c>
      <c r="AG100" s="1" t="s">
        <v>51</v>
      </c>
      <c r="AH100" s="1" t="s">
        <v>51</v>
      </c>
      <c r="AI100" s="1" t="s">
        <v>51</v>
      </c>
      <c r="AJ100" s="1" t="s">
        <v>67</v>
      </c>
      <c r="AK100" s="1" t="s">
        <v>51</v>
      </c>
      <c r="AL100" s="1" t="s">
        <v>51</v>
      </c>
      <c r="AM100" s="1" t="s">
        <v>51</v>
      </c>
      <c r="AN100" s="1" t="s">
        <v>51</v>
      </c>
      <c r="AO100" s="1" t="s">
        <v>51</v>
      </c>
      <c r="AP100" s="1" t="s">
        <v>51</v>
      </c>
      <c r="AQ100" s="1" t="s">
        <v>51</v>
      </c>
      <c r="AR100" s="1" t="s">
        <v>62</v>
      </c>
      <c r="AS100" s="1" t="s">
        <v>81</v>
      </c>
      <c r="AT100" s="1">
        <v>10</v>
      </c>
      <c r="AU100" s="1" t="s">
        <v>51</v>
      </c>
    </row>
    <row r="101" spans="1:47" ht="15.75" customHeight="1" x14ac:dyDescent="0.2">
      <c r="A101" s="1" t="s">
        <v>390</v>
      </c>
      <c r="B101" s="1" t="s">
        <v>83</v>
      </c>
      <c r="C101" s="1" t="s">
        <v>71</v>
      </c>
      <c r="D101" s="1" t="s">
        <v>391</v>
      </c>
      <c r="E101" s="1" t="s">
        <v>57</v>
      </c>
      <c r="F101" s="1">
        <v>28</v>
      </c>
      <c r="G101" s="1">
        <v>15</v>
      </c>
      <c r="H101" s="1" t="s">
        <v>141</v>
      </c>
      <c r="I101" s="1" t="s">
        <v>59</v>
      </c>
      <c r="J101" s="1" t="s">
        <v>47</v>
      </c>
      <c r="K101" s="1" t="s">
        <v>47</v>
      </c>
      <c r="L101" s="1" t="s">
        <v>47</v>
      </c>
      <c r="M101" s="1" t="s">
        <v>392</v>
      </c>
      <c r="N101" s="1" t="s">
        <v>103</v>
      </c>
      <c r="O101" s="1" t="s">
        <v>48</v>
      </c>
      <c r="P101" s="1" t="s">
        <v>51</v>
      </c>
      <c r="Q101" s="1" t="s">
        <v>67</v>
      </c>
      <c r="R101" s="1" t="s">
        <v>52</v>
      </c>
      <c r="S101" s="1" t="s">
        <v>52</v>
      </c>
      <c r="T101" s="1" t="s">
        <v>51</v>
      </c>
      <c r="U101" s="1" t="s">
        <v>51</v>
      </c>
      <c r="V101" s="1" t="s">
        <v>61</v>
      </c>
      <c r="W101" s="1" t="s">
        <v>61</v>
      </c>
      <c r="X101" s="1" t="s">
        <v>61</v>
      </c>
      <c r="Y101" s="1" t="s">
        <v>51</v>
      </c>
      <c r="Z101" s="1" t="s">
        <v>61</v>
      </c>
      <c r="AA101" s="1" t="s">
        <v>52</v>
      </c>
      <c r="AB101" s="1" t="s">
        <v>51</v>
      </c>
      <c r="AC101" s="1" t="s">
        <v>67</v>
      </c>
      <c r="AD101" s="1" t="s">
        <v>61</v>
      </c>
      <c r="AE101" s="1" t="s">
        <v>52</v>
      </c>
      <c r="AF101" s="1" t="s">
        <v>52</v>
      </c>
      <c r="AG101" s="1" t="s">
        <v>52</v>
      </c>
      <c r="AH101" s="1" t="s">
        <v>52</v>
      </c>
      <c r="AI101" s="1" t="s">
        <v>51</v>
      </c>
      <c r="AJ101" s="1" t="s">
        <v>67</v>
      </c>
      <c r="AK101" s="1" t="s">
        <v>52</v>
      </c>
      <c r="AL101" s="1" t="s">
        <v>52</v>
      </c>
      <c r="AM101" s="1" t="s">
        <v>52</v>
      </c>
      <c r="AN101" s="1" t="s">
        <v>52</v>
      </c>
      <c r="AO101" s="1" t="s">
        <v>52</v>
      </c>
      <c r="AP101" s="1" t="s">
        <v>52</v>
      </c>
      <c r="AQ101" s="1" t="s">
        <v>52</v>
      </c>
      <c r="AR101" s="1" t="s">
        <v>62</v>
      </c>
      <c r="AS101" s="1" t="s">
        <v>98</v>
      </c>
      <c r="AT101" s="1">
        <v>15</v>
      </c>
      <c r="AU101" s="1" t="s">
        <v>51</v>
      </c>
    </row>
    <row r="102" spans="1:47" ht="15.75" customHeight="1" x14ac:dyDescent="0.2">
      <c r="A102" s="1" t="s">
        <v>250</v>
      </c>
      <c r="B102" s="1" t="s">
        <v>83</v>
      </c>
      <c r="C102" s="1" t="s">
        <v>65</v>
      </c>
      <c r="D102" s="1" t="s">
        <v>66</v>
      </c>
      <c r="E102" s="1" t="s">
        <v>57</v>
      </c>
      <c r="F102" s="1">
        <v>29</v>
      </c>
      <c r="G102" s="1">
        <v>10</v>
      </c>
      <c r="H102" s="1" t="s">
        <v>251</v>
      </c>
      <c r="I102" s="1" t="s">
        <v>59</v>
      </c>
      <c r="J102" s="1" t="s">
        <v>47</v>
      </c>
      <c r="K102" s="1" t="s">
        <v>47</v>
      </c>
      <c r="L102" s="1" t="s">
        <v>47</v>
      </c>
      <c r="M102" s="1" t="s">
        <v>252</v>
      </c>
      <c r="N102" s="1" t="s">
        <v>48</v>
      </c>
      <c r="O102" s="1" t="s">
        <v>49</v>
      </c>
      <c r="P102" s="1" t="s">
        <v>61</v>
      </c>
      <c r="Q102" s="1" t="s">
        <v>50</v>
      </c>
      <c r="R102" s="1" t="s">
        <v>50</v>
      </c>
      <c r="S102" s="1" t="s">
        <v>61</v>
      </c>
      <c r="T102" s="1" t="s">
        <v>67</v>
      </c>
      <c r="U102" s="1" t="s">
        <v>50</v>
      </c>
      <c r="V102" s="1" t="s">
        <v>50</v>
      </c>
      <c r="W102" s="1" t="s">
        <v>50</v>
      </c>
      <c r="X102" s="1" t="s">
        <v>50</v>
      </c>
      <c r="Y102" s="1" t="s">
        <v>67</v>
      </c>
      <c r="Z102" s="1" t="s">
        <v>67</v>
      </c>
      <c r="AA102" s="1" t="s">
        <v>52</v>
      </c>
      <c r="AB102" s="1" t="s">
        <v>51</v>
      </c>
      <c r="AC102" s="1" t="s">
        <v>51</v>
      </c>
      <c r="AD102" s="1" t="s">
        <v>52</v>
      </c>
      <c r="AE102" s="1" t="s">
        <v>67</v>
      </c>
      <c r="AF102" s="1" t="s">
        <v>67</v>
      </c>
      <c r="AG102" s="1" t="s">
        <v>51</v>
      </c>
      <c r="AH102" s="1" t="s">
        <v>51</v>
      </c>
      <c r="AI102" s="1" t="s">
        <v>67</v>
      </c>
      <c r="AJ102" s="1" t="s">
        <v>67</v>
      </c>
      <c r="AK102" s="1" t="s">
        <v>51</v>
      </c>
      <c r="AL102" s="1" t="s">
        <v>51</v>
      </c>
      <c r="AM102" s="1" t="s">
        <v>67</v>
      </c>
      <c r="AN102" s="1" t="s">
        <v>67</v>
      </c>
      <c r="AO102" s="1" t="s">
        <v>67</v>
      </c>
      <c r="AP102" s="1" t="s">
        <v>51</v>
      </c>
      <c r="AQ102" s="1" t="s">
        <v>67</v>
      </c>
      <c r="AR102" s="1" t="s">
        <v>62</v>
      </c>
      <c r="AS102" s="1" t="s">
        <v>81</v>
      </c>
      <c r="AT102" s="1">
        <v>16</v>
      </c>
      <c r="AU102" s="1" t="s">
        <v>51</v>
      </c>
    </row>
    <row r="103" spans="1:47" ht="15.75" customHeight="1" x14ac:dyDescent="0.2">
      <c r="A103" s="1" t="s">
        <v>188</v>
      </c>
      <c r="B103" s="1" t="s">
        <v>55</v>
      </c>
      <c r="C103" s="1" t="s">
        <v>71</v>
      </c>
      <c r="D103" s="1" t="s">
        <v>72</v>
      </c>
      <c r="E103" s="1" t="s">
        <v>44</v>
      </c>
      <c r="F103" s="1">
        <v>39</v>
      </c>
      <c r="G103" s="1">
        <v>15</v>
      </c>
      <c r="H103" s="1" t="s">
        <v>189</v>
      </c>
      <c r="I103" s="1" t="s">
        <v>59</v>
      </c>
      <c r="J103" s="1" t="s">
        <v>47</v>
      </c>
      <c r="K103" s="1" t="s">
        <v>47</v>
      </c>
      <c r="L103" s="1" t="s">
        <v>48</v>
      </c>
      <c r="M103" s="1" t="s">
        <v>190</v>
      </c>
      <c r="N103" s="1" t="s">
        <v>103</v>
      </c>
      <c r="O103" s="1" t="s">
        <v>49</v>
      </c>
      <c r="P103" s="1" t="s">
        <v>51</v>
      </c>
      <c r="Q103" s="1" t="s">
        <v>61</v>
      </c>
      <c r="R103" s="1" t="s">
        <v>52</v>
      </c>
      <c r="S103" s="1" t="s">
        <v>52</v>
      </c>
      <c r="T103" s="1" t="s">
        <v>52</v>
      </c>
      <c r="U103" s="1" t="s">
        <v>51</v>
      </c>
      <c r="V103" s="1" t="s">
        <v>67</v>
      </c>
      <c r="W103" s="1" t="s">
        <v>67</v>
      </c>
      <c r="X103" s="1" t="s">
        <v>50</v>
      </c>
      <c r="Y103" s="1" t="s">
        <v>67</v>
      </c>
      <c r="Z103" s="1" t="s">
        <v>67</v>
      </c>
      <c r="AA103" s="1" t="s">
        <v>61</v>
      </c>
      <c r="AB103" s="1" t="s">
        <v>51</v>
      </c>
      <c r="AC103" s="1" t="s">
        <v>61</v>
      </c>
      <c r="AD103" s="1" t="s">
        <v>50</v>
      </c>
      <c r="AE103" s="1" t="s">
        <v>61</v>
      </c>
      <c r="AF103" s="1" t="s">
        <v>51</v>
      </c>
      <c r="AG103" s="1" t="s">
        <v>51</v>
      </c>
      <c r="AH103" s="1" t="s">
        <v>52</v>
      </c>
      <c r="AI103" s="1" t="s">
        <v>67</v>
      </c>
      <c r="AJ103" s="1" t="s">
        <v>61</v>
      </c>
      <c r="AK103" s="1" t="s">
        <v>52</v>
      </c>
      <c r="AL103" s="1" t="s">
        <v>52</v>
      </c>
      <c r="AM103" s="1" t="s">
        <v>67</v>
      </c>
      <c r="AN103" s="1" t="s">
        <v>51</v>
      </c>
      <c r="AO103" s="1" t="s">
        <v>51</v>
      </c>
      <c r="AP103" s="1" t="s">
        <v>52</v>
      </c>
      <c r="AQ103" s="1" t="s">
        <v>52</v>
      </c>
      <c r="AR103" s="1" t="s">
        <v>191</v>
      </c>
      <c r="AS103" s="1" t="s">
        <v>81</v>
      </c>
      <c r="AT103" s="1">
        <v>12</v>
      </c>
      <c r="AU103" s="1" t="s">
        <v>51</v>
      </c>
    </row>
    <row r="104" spans="1:47" ht="15.75" customHeight="1" x14ac:dyDescent="0.2">
      <c r="A104" s="1" t="s">
        <v>99</v>
      </c>
      <c r="B104" s="1" t="s">
        <v>41</v>
      </c>
      <c r="C104" s="1" t="s">
        <v>65</v>
      </c>
      <c r="D104" s="1" t="s">
        <v>100</v>
      </c>
      <c r="E104" s="1" t="s">
        <v>57</v>
      </c>
      <c r="F104" s="1">
        <v>29</v>
      </c>
      <c r="G104" s="1">
        <v>7</v>
      </c>
      <c r="H104" s="1" t="s">
        <v>101</v>
      </c>
      <c r="I104" s="1" t="s">
        <v>59</v>
      </c>
      <c r="J104" s="1" t="s">
        <v>47</v>
      </c>
      <c r="K104" s="1" t="s">
        <v>48</v>
      </c>
      <c r="L104" s="1" t="s">
        <v>48</v>
      </c>
      <c r="M104" s="1" t="s">
        <v>102</v>
      </c>
      <c r="N104" s="1" t="s">
        <v>103</v>
      </c>
      <c r="O104" s="1" t="s">
        <v>49</v>
      </c>
      <c r="P104" s="1" t="s">
        <v>67</v>
      </c>
      <c r="Q104" s="1" t="s">
        <v>51</v>
      </c>
      <c r="R104" s="1" t="s">
        <v>52</v>
      </c>
      <c r="S104" s="1" t="s">
        <v>52</v>
      </c>
      <c r="T104" s="1" t="s">
        <v>52</v>
      </c>
      <c r="U104" s="1" t="s">
        <v>51</v>
      </c>
      <c r="V104" s="1" t="s">
        <v>61</v>
      </c>
      <c r="W104" s="1" t="s">
        <v>67</v>
      </c>
      <c r="X104" s="1" t="s">
        <v>67</v>
      </c>
      <c r="Y104" s="1" t="s">
        <v>52</v>
      </c>
      <c r="Z104" s="1" t="s">
        <v>52</v>
      </c>
      <c r="AA104" s="1" t="s">
        <v>52</v>
      </c>
      <c r="AB104" s="1" t="s">
        <v>52</v>
      </c>
      <c r="AC104" s="1" t="s">
        <v>52</v>
      </c>
      <c r="AD104" s="1" t="s">
        <v>67</v>
      </c>
      <c r="AE104" s="1" t="s">
        <v>52</v>
      </c>
      <c r="AF104" s="1" t="s">
        <v>52</v>
      </c>
      <c r="AG104" s="1" t="s">
        <v>52</v>
      </c>
      <c r="AH104" s="1" t="s">
        <v>51</v>
      </c>
      <c r="AI104" s="1" t="s">
        <v>51</v>
      </c>
      <c r="AJ104" s="1" t="s">
        <v>52</v>
      </c>
      <c r="AK104" s="1" t="s">
        <v>61</v>
      </c>
      <c r="AL104" s="1" t="s">
        <v>51</v>
      </c>
      <c r="AM104" s="1" t="s">
        <v>52</v>
      </c>
      <c r="AN104" s="1" t="s">
        <v>52</v>
      </c>
      <c r="AO104" s="1" t="s">
        <v>52</v>
      </c>
      <c r="AP104" s="1" t="s">
        <v>51</v>
      </c>
      <c r="AQ104" s="1" t="s">
        <v>51</v>
      </c>
      <c r="AR104" s="1" t="s">
        <v>104</v>
      </c>
      <c r="AS104" s="1" t="s">
        <v>81</v>
      </c>
      <c r="AT104" s="1">
        <v>14</v>
      </c>
      <c r="AU104" s="1" t="s">
        <v>51</v>
      </c>
    </row>
    <row r="105" spans="1:47" ht="15.75" customHeight="1" x14ac:dyDescent="0.2">
      <c r="A105" s="1" t="s">
        <v>315</v>
      </c>
      <c r="B105" s="1" t="s">
        <v>41</v>
      </c>
      <c r="C105" s="1" t="s">
        <v>150</v>
      </c>
      <c r="D105" s="1" t="s">
        <v>66</v>
      </c>
      <c r="E105" s="1" t="s">
        <v>57</v>
      </c>
      <c r="F105" s="1">
        <v>24</v>
      </c>
      <c r="G105" s="1">
        <v>0.1</v>
      </c>
      <c r="H105" s="1" t="s">
        <v>92</v>
      </c>
      <c r="I105" s="1" t="s">
        <v>59</v>
      </c>
      <c r="J105" s="1" t="s">
        <v>47</v>
      </c>
      <c r="K105" s="1" t="s">
        <v>60</v>
      </c>
      <c r="L105" s="1" t="s">
        <v>48</v>
      </c>
      <c r="N105" s="1" t="s">
        <v>103</v>
      </c>
      <c r="O105" s="1" t="s">
        <v>49</v>
      </c>
      <c r="P105" s="1" t="s">
        <v>67</v>
      </c>
      <c r="Q105" s="1" t="s">
        <v>61</v>
      </c>
      <c r="R105" s="1" t="s">
        <v>51</v>
      </c>
      <c r="S105" s="1" t="s">
        <v>67</v>
      </c>
      <c r="T105" s="1" t="s">
        <v>51</v>
      </c>
      <c r="U105" s="1" t="s">
        <v>67</v>
      </c>
      <c r="V105" s="1" t="s">
        <v>61</v>
      </c>
      <c r="W105" s="1" t="s">
        <v>67</v>
      </c>
      <c r="X105" s="1" t="s">
        <v>61</v>
      </c>
      <c r="Y105" s="1" t="s">
        <v>51</v>
      </c>
      <c r="Z105" s="1" t="s">
        <v>67</v>
      </c>
      <c r="AA105" s="1" t="s">
        <v>51</v>
      </c>
      <c r="AB105" s="1" t="s">
        <v>67</v>
      </c>
      <c r="AC105" s="1" t="s">
        <v>67</v>
      </c>
      <c r="AD105" s="1" t="s">
        <v>51</v>
      </c>
      <c r="AE105" s="1" t="s">
        <v>50</v>
      </c>
      <c r="AF105" s="1" t="s">
        <v>50</v>
      </c>
      <c r="AG105" s="1" t="s">
        <v>51</v>
      </c>
      <c r="AH105" s="1" t="s">
        <v>52</v>
      </c>
      <c r="AI105" s="1" t="s">
        <v>52</v>
      </c>
      <c r="AJ105" s="1" t="s">
        <v>51</v>
      </c>
      <c r="AK105" s="1" t="s">
        <v>52</v>
      </c>
      <c r="AL105" s="1" t="s">
        <v>51</v>
      </c>
      <c r="AM105" s="1" t="s">
        <v>52</v>
      </c>
      <c r="AN105" s="1" t="s">
        <v>52</v>
      </c>
      <c r="AO105" s="1" t="s">
        <v>52</v>
      </c>
      <c r="AP105" s="1" t="s">
        <v>52</v>
      </c>
      <c r="AQ105" s="1" t="s">
        <v>52</v>
      </c>
      <c r="AR105" s="1" t="s">
        <v>68</v>
      </c>
      <c r="AS105" s="1" t="s">
        <v>81</v>
      </c>
      <c r="AT105" s="1">
        <v>16</v>
      </c>
      <c r="AU105" s="1" t="s">
        <v>51</v>
      </c>
    </row>
    <row r="106" spans="1:47" ht="15.75" customHeight="1" x14ac:dyDescent="0.2">
      <c r="A106" s="1" t="s">
        <v>124</v>
      </c>
      <c r="B106" s="1" t="s">
        <v>55</v>
      </c>
      <c r="C106" s="1" t="s">
        <v>65</v>
      </c>
      <c r="D106" s="1" t="s">
        <v>78</v>
      </c>
      <c r="E106" s="1" t="s">
        <v>57</v>
      </c>
      <c r="F106" s="1">
        <v>32</v>
      </c>
      <c r="G106" s="1">
        <v>4</v>
      </c>
      <c r="H106" s="1" t="s">
        <v>96</v>
      </c>
      <c r="I106" s="1" t="s">
        <v>59</v>
      </c>
      <c r="J106" s="1" t="s">
        <v>47</v>
      </c>
      <c r="K106" s="1" t="s">
        <v>47</v>
      </c>
      <c r="L106" s="1" t="s">
        <v>48</v>
      </c>
      <c r="M106" s="1" t="s">
        <v>125</v>
      </c>
      <c r="N106" s="1" t="s">
        <v>48</v>
      </c>
      <c r="O106" s="1" t="s">
        <v>75</v>
      </c>
      <c r="P106" s="1" t="s">
        <v>61</v>
      </c>
      <c r="Q106" s="1" t="s">
        <v>67</v>
      </c>
      <c r="R106" s="1" t="s">
        <v>67</v>
      </c>
      <c r="S106" s="1" t="s">
        <v>61</v>
      </c>
      <c r="T106" s="1" t="s">
        <v>51</v>
      </c>
      <c r="U106" s="1" t="s">
        <v>67</v>
      </c>
      <c r="V106" s="1" t="s">
        <v>61</v>
      </c>
      <c r="W106" s="1" t="s">
        <v>51</v>
      </c>
      <c r="X106" s="1" t="s">
        <v>61</v>
      </c>
      <c r="Y106" s="1" t="s">
        <v>67</v>
      </c>
      <c r="Z106" s="1" t="s">
        <v>61</v>
      </c>
      <c r="AA106" s="1" t="s">
        <v>51</v>
      </c>
      <c r="AB106" s="1" t="s">
        <v>67</v>
      </c>
      <c r="AC106" s="1" t="s">
        <v>67</v>
      </c>
      <c r="AD106" s="1" t="s">
        <v>67</v>
      </c>
      <c r="AE106" s="1" t="s">
        <v>51</v>
      </c>
      <c r="AF106" s="1" t="s">
        <v>52</v>
      </c>
      <c r="AG106" s="1" t="s">
        <v>51</v>
      </c>
      <c r="AH106" s="1" t="s">
        <v>51</v>
      </c>
      <c r="AI106" s="1" t="s">
        <v>67</v>
      </c>
      <c r="AJ106" s="1" t="s">
        <v>67</v>
      </c>
      <c r="AK106" s="1" t="s">
        <v>67</v>
      </c>
      <c r="AL106" s="1" t="s">
        <v>67</v>
      </c>
      <c r="AM106" s="1" t="s">
        <v>67</v>
      </c>
      <c r="AN106" s="1" t="s">
        <v>51</v>
      </c>
      <c r="AO106" s="1" t="s">
        <v>51</v>
      </c>
      <c r="AP106" s="1" t="s">
        <v>51</v>
      </c>
      <c r="AQ106" s="1" t="s">
        <v>67</v>
      </c>
      <c r="AR106" s="1" t="s">
        <v>62</v>
      </c>
      <c r="AS106" s="1" t="s">
        <v>98</v>
      </c>
      <c r="AT106" s="1">
        <v>12</v>
      </c>
      <c r="AU106" s="1" t="s">
        <v>51</v>
      </c>
    </row>
    <row r="107" spans="1:47" ht="15.75" customHeight="1" x14ac:dyDescent="0.2">
      <c r="A107" s="1" t="s">
        <v>244</v>
      </c>
      <c r="B107" s="1" t="s">
        <v>83</v>
      </c>
      <c r="C107" s="1" t="s">
        <v>150</v>
      </c>
      <c r="D107" s="1" t="s">
        <v>72</v>
      </c>
      <c r="E107" s="1" t="s">
        <v>57</v>
      </c>
      <c r="F107" s="1">
        <v>25</v>
      </c>
      <c r="G107" s="1">
        <v>4</v>
      </c>
      <c r="H107" s="1" t="s">
        <v>345</v>
      </c>
      <c r="I107" s="1" t="s">
        <v>59</v>
      </c>
      <c r="J107" s="1" t="s">
        <v>47</v>
      </c>
      <c r="K107" s="1" t="s">
        <v>47</v>
      </c>
      <c r="L107" s="1" t="s">
        <v>47</v>
      </c>
      <c r="M107" s="1" t="s">
        <v>346</v>
      </c>
      <c r="N107" s="1" t="s">
        <v>103</v>
      </c>
      <c r="O107" s="1" t="s">
        <v>75</v>
      </c>
      <c r="P107" s="1" t="s">
        <v>50</v>
      </c>
      <c r="Q107" s="1" t="s">
        <v>52</v>
      </c>
      <c r="R107" s="1" t="s">
        <v>52</v>
      </c>
      <c r="S107" s="1" t="s">
        <v>67</v>
      </c>
      <c r="T107" s="1" t="s">
        <v>52</v>
      </c>
      <c r="U107" s="1" t="s">
        <v>67</v>
      </c>
      <c r="V107" s="1" t="s">
        <v>50</v>
      </c>
      <c r="W107" s="1" t="s">
        <v>50</v>
      </c>
      <c r="X107" s="1" t="s">
        <v>50</v>
      </c>
      <c r="Y107" s="1" t="s">
        <v>52</v>
      </c>
      <c r="Z107" s="1" t="s">
        <v>52</v>
      </c>
      <c r="AA107" s="1" t="s">
        <v>52</v>
      </c>
      <c r="AB107" s="1" t="s">
        <v>52</v>
      </c>
      <c r="AC107" s="1" t="s">
        <v>52</v>
      </c>
      <c r="AD107" s="1" t="s">
        <v>67</v>
      </c>
      <c r="AE107" s="1" t="s">
        <v>52</v>
      </c>
      <c r="AF107" s="1" t="s">
        <v>52</v>
      </c>
      <c r="AG107" s="1" t="s">
        <v>52</v>
      </c>
      <c r="AH107" s="1" t="s">
        <v>52</v>
      </c>
      <c r="AI107" s="1" t="s">
        <v>52</v>
      </c>
      <c r="AJ107" s="1" t="s">
        <v>52</v>
      </c>
      <c r="AK107" s="1" t="s">
        <v>52</v>
      </c>
      <c r="AL107" s="1" t="s">
        <v>52</v>
      </c>
      <c r="AM107" s="1" t="s">
        <v>52</v>
      </c>
      <c r="AN107" s="1" t="s">
        <v>52</v>
      </c>
      <c r="AO107" s="1" t="s">
        <v>52</v>
      </c>
      <c r="AP107" s="1" t="s">
        <v>52</v>
      </c>
      <c r="AQ107" s="1" t="s">
        <v>52</v>
      </c>
      <c r="AR107" s="1" t="s">
        <v>191</v>
      </c>
      <c r="AS107" s="1" t="s">
        <v>81</v>
      </c>
      <c r="AT107" s="1">
        <v>15</v>
      </c>
      <c r="AU107" s="1" t="s">
        <v>51</v>
      </c>
    </row>
    <row r="108" spans="1:47" ht="15.75" customHeight="1" x14ac:dyDescent="0.2">
      <c r="A108" s="1" t="s">
        <v>385</v>
      </c>
      <c r="B108" s="1" t="s">
        <v>41</v>
      </c>
      <c r="C108" s="1" t="s">
        <v>65</v>
      </c>
      <c r="D108" s="1" t="s">
        <v>78</v>
      </c>
      <c r="E108" s="1" t="s">
        <v>57</v>
      </c>
      <c r="F108" s="1">
        <v>31</v>
      </c>
      <c r="G108" s="1">
        <v>4</v>
      </c>
      <c r="H108" s="1" t="s">
        <v>299</v>
      </c>
      <c r="I108" s="1" t="s">
        <v>59</v>
      </c>
      <c r="J108" s="1" t="s">
        <v>47</v>
      </c>
      <c r="K108" s="1" t="s">
        <v>47</v>
      </c>
      <c r="L108" s="1" t="s">
        <v>47</v>
      </c>
      <c r="M108" s="1" t="s">
        <v>386</v>
      </c>
      <c r="N108" s="1" t="s">
        <v>103</v>
      </c>
      <c r="O108" s="1" t="s">
        <v>75</v>
      </c>
      <c r="P108" s="1" t="s">
        <v>52</v>
      </c>
      <c r="Q108" s="1" t="s">
        <v>52</v>
      </c>
      <c r="R108" s="1" t="s">
        <v>52</v>
      </c>
      <c r="S108" s="1" t="s">
        <v>52</v>
      </c>
      <c r="T108" s="1" t="s">
        <v>52</v>
      </c>
      <c r="U108" s="1" t="s">
        <v>52</v>
      </c>
      <c r="V108" s="1" t="s">
        <v>52</v>
      </c>
      <c r="W108" s="1" t="s">
        <v>67</v>
      </c>
      <c r="X108" s="1" t="s">
        <v>67</v>
      </c>
      <c r="Y108" s="1" t="s">
        <v>52</v>
      </c>
      <c r="Z108" s="1" t="s">
        <v>67</v>
      </c>
      <c r="AA108" s="1" t="s">
        <v>51</v>
      </c>
      <c r="AB108" s="1" t="s">
        <v>51</v>
      </c>
      <c r="AC108" s="1" t="s">
        <v>61</v>
      </c>
      <c r="AD108" s="1" t="s">
        <v>61</v>
      </c>
      <c r="AE108" s="1" t="s">
        <v>51</v>
      </c>
      <c r="AF108" s="1" t="s">
        <v>51</v>
      </c>
      <c r="AG108" s="1" t="s">
        <v>52</v>
      </c>
      <c r="AH108" s="1" t="s">
        <v>52</v>
      </c>
      <c r="AI108" s="1" t="s">
        <v>52</v>
      </c>
      <c r="AJ108" s="1" t="s">
        <v>51</v>
      </c>
      <c r="AK108" s="1" t="s">
        <v>51</v>
      </c>
      <c r="AL108" s="1" t="s">
        <v>52</v>
      </c>
      <c r="AM108" s="1" t="s">
        <v>52</v>
      </c>
      <c r="AN108" s="1" t="s">
        <v>52</v>
      </c>
      <c r="AO108" s="1" t="s">
        <v>52</v>
      </c>
      <c r="AP108" s="1" t="s">
        <v>52</v>
      </c>
      <c r="AQ108" s="1" t="s">
        <v>52</v>
      </c>
      <c r="AR108" s="1" t="s">
        <v>68</v>
      </c>
      <c r="AS108" s="1" t="s">
        <v>81</v>
      </c>
      <c r="AT108" s="1">
        <v>10</v>
      </c>
      <c r="AU108" s="1" t="s">
        <v>51</v>
      </c>
    </row>
    <row r="109" spans="1:47" ht="15.75" customHeight="1" x14ac:dyDescent="0.2">
      <c r="A109" s="1" t="s">
        <v>206</v>
      </c>
      <c r="B109" s="1" t="s">
        <v>41</v>
      </c>
      <c r="C109" s="1" t="s">
        <v>65</v>
      </c>
      <c r="D109" s="1" t="s">
        <v>78</v>
      </c>
      <c r="E109" s="1" t="s">
        <v>57</v>
      </c>
      <c r="F109" s="1">
        <v>57</v>
      </c>
      <c r="G109" s="1">
        <v>10</v>
      </c>
      <c r="H109" s="1" t="s">
        <v>207</v>
      </c>
      <c r="I109" s="1" t="s">
        <v>59</v>
      </c>
      <c r="J109" s="1" t="s">
        <v>47</v>
      </c>
      <c r="K109" s="1" t="s">
        <v>47</v>
      </c>
      <c r="L109" s="1" t="s">
        <v>47</v>
      </c>
      <c r="M109" s="1" t="s">
        <v>208</v>
      </c>
      <c r="N109" s="1" t="s">
        <v>103</v>
      </c>
      <c r="O109" s="1" t="s">
        <v>49</v>
      </c>
      <c r="P109" s="1" t="s">
        <v>51</v>
      </c>
      <c r="Q109" s="1" t="s">
        <v>61</v>
      </c>
      <c r="R109" s="1" t="s">
        <v>51</v>
      </c>
      <c r="S109" s="1" t="s">
        <v>51</v>
      </c>
      <c r="T109" s="1" t="s">
        <v>67</v>
      </c>
      <c r="U109" s="1" t="s">
        <v>67</v>
      </c>
      <c r="V109" s="1" t="s">
        <v>67</v>
      </c>
      <c r="W109" s="1" t="s">
        <v>67</v>
      </c>
      <c r="X109" s="1" t="s">
        <v>67</v>
      </c>
      <c r="Y109" s="1" t="s">
        <v>51</v>
      </c>
      <c r="Z109" s="1" t="s">
        <v>67</v>
      </c>
      <c r="AA109" s="1" t="s">
        <v>51</v>
      </c>
      <c r="AB109" s="1" t="s">
        <v>61</v>
      </c>
      <c r="AC109" s="1" t="s">
        <v>67</v>
      </c>
      <c r="AD109" s="1" t="s">
        <v>67</v>
      </c>
      <c r="AE109" s="1" t="s">
        <v>52</v>
      </c>
      <c r="AF109" s="1" t="s">
        <v>52</v>
      </c>
      <c r="AG109" s="1" t="s">
        <v>52</v>
      </c>
      <c r="AH109" s="1" t="s">
        <v>51</v>
      </c>
      <c r="AI109" s="1" t="s">
        <v>52</v>
      </c>
      <c r="AJ109" s="1" t="s">
        <v>67</v>
      </c>
      <c r="AK109" s="1" t="s">
        <v>51</v>
      </c>
      <c r="AL109" s="1" t="s">
        <v>52</v>
      </c>
      <c r="AM109" s="1" t="s">
        <v>52</v>
      </c>
      <c r="AN109" s="1" t="s">
        <v>51</v>
      </c>
      <c r="AO109" s="1" t="s">
        <v>52</v>
      </c>
      <c r="AP109" s="1" t="s">
        <v>52</v>
      </c>
      <c r="AQ109" s="1" t="s">
        <v>52</v>
      </c>
      <c r="AR109" s="1" t="s">
        <v>62</v>
      </c>
      <c r="AS109" s="1" t="s">
        <v>54</v>
      </c>
      <c r="AT109" s="1">
        <v>15</v>
      </c>
      <c r="AU109" s="1" t="s">
        <v>51</v>
      </c>
    </row>
    <row r="110" spans="1:47" ht="15.75" customHeight="1" x14ac:dyDescent="0.2">
      <c r="A110" s="1" t="s">
        <v>393</v>
      </c>
      <c r="B110" s="1" t="s">
        <v>41</v>
      </c>
      <c r="C110" s="1" t="s">
        <v>216</v>
      </c>
      <c r="D110" s="1" t="s">
        <v>84</v>
      </c>
      <c r="E110" s="1" t="s">
        <v>44</v>
      </c>
      <c r="F110" s="1">
        <v>37</v>
      </c>
      <c r="G110" s="1">
        <v>17</v>
      </c>
      <c r="H110" s="1" t="s">
        <v>85</v>
      </c>
      <c r="I110" s="1" t="s">
        <v>59</v>
      </c>
      <c r="J110" s="1" t="s">
        <v>47</v>
      </c>
      <c r="K110" s="1" t="s">
        <v>47</v>
      </c>
      <c r="L110" s="1" t="s">
        <v>47</v>
      </c>
      <c r="M110" s="1" t="s">
        <v>394</v>
      </c>
      <c r="N110" s="1" t="s">
        <v>103</v>
      </c>
      <c r="O110" s="1" t="s">
        <v>49</v>
      </c>
      <c r="P110" s="1" t="s">
        <v>50</v>
      </c>
      <c r="Q110" s="1" t="s">
        <v>50</v>
      </c>
      <c r="R110" s="1" t="s">
        <v>52</v>
      </c>
      <c r="S110" s="1" t="s">
        <v>52</v>
      </c>
      <c r="T110" s="1" t="s">
        <v>67</v>
      </c>
      <c r="U110" s="1" t="s">
        <v>50</v>
      </c>
      <c r="V110" s="1" t="s">
        <v>51</v>
      </c>
      <c r="W110" s="1" t="s">
        <v>50</v>
      </c>
      <c r="X110" s="1" t="s">
        <v>50</v>
      </c>
      <c r="Y110" s="1" t="s">
        <v>67</v>
      </c>
      <c r="Z110" s="1" t="s">
        <v>67</v>
      </c>
      <c r="AA110" s="1" t="s">
        <v>51</v>
      </c>
      <c r="AB110" s="1" t="s">
        <v>61</v>
      </c>
      <c r="AC110" s="1" t="s">
        <v>50</v>
      </c>
      <c r="AD110" s="1" t="s">
        <v>61</v>
      </c>
      <c r="AE110" s="1" t="s">
        <v>61</v>
      </c>
      <c r="AF110" s="1" t="s">
        <v>52</v>
      </c>
      <c r="AG110" s="1" t="s">
        <v>52</v>
      </c>
      <c r="AH110" s="1" t="s">
        <v>52</v>
      </c>
      <c r="AI110" s="1" t="s">
        <v>67</v>
      </c>
      <c r="AJ110" s="1" t="s">
        <v>51</v>
      </c>
      <c r="AK110" s="1" t="s">
        <v>52</v>
      </c>
      <c r="AL110" s="1" t="s">
        <v>52</v>
      </c>
      <c r="AM110" s="1" t="s">
        <v>52</v>
      </c>
      <c r="AN110" s="1" t="s">
        <v>52</v>
      </c>
      <c r="AO110" s="1" t="s">
        <v>67</v>
      </c>
      <c r="AP110" s="1" t="s">
        <v>52</v>
      </c>
      <c r="AQ110" s="1" t="s">
        <v>52</v>
      </c>
      <c r="AR110" s="1" t="s">
        <v>68</v>
      </c>
      <c r="AS110" s="1" t="s">
        <v>81</v>
      </c>
      <c r="AT110" s="1">
        <v>14</v>
      </c>
      <c r="AU110" s="1" t="s">
        <v>51</v>
      </c>
    </row>
    <row r="111" spans="1:47" ht="15.75" customHeight="1" x14ac:dyDescent="0.2">
      <c r="A111" s="1" t="s">
        <v>298</v>
      </c>
      <c r="B111" s="1" t="s">
        <v>41</v>
      </c>
      <c r="C111" s="1" t="s">
        <v>65</v>
      </c>
      <c r="D111" s="1" t="s">
        <v>72</v>
      </c>
      <c r="E111" s="1" t="s">
        <v>57</v>
      </c>
      <c r="F111" s="1">
        <v>37</v>
      </c>
      <c r="G111" s="1">
        <v>10</v>
      </c>
      <c r="H111" s="1" t="s">
        <v>299</v>
      </c>
      <c r="I111" s="1" t="s">
        <v>59</v>
      </c>
      <c r="J111" s="1" t="s">
        <v>47</v>
      </c>
      <c r="K111" s="1" t="s">
        <v>47</v>
      </c>
      <c r="L111" s="1" t="s">
        <v>47</v>
      </c>
      <c r="M111" s="1" t="s">
        <v>300</v>
      </c>
      <c r="N111" s="1" t="s">
        <v>48</v>
      </c>
      <c r="O111" s="1" t="s">
        <v>49</v>
      </c>
      <c r="P111" s="1" t="s">
        <v>50</v>
      </c>
      <c r="Q111" s="1" t="s">
        <v>50</v>
      </c>
      <c r="R111" s="1" t="s">
        <v>50</v>
      </c>
      <c r="S111" s="1" t="s">
        <v>50</v>
      </c>
      <c r="T111" s="1" t="s">
        <v>50</v>
      </c>
      <c r="U111" s="1" t="s">
        <v>50</v>
      </c>
      <c r="V111" s="1" t="s">
        <v>50</v>
      </c>
      <c r="W111" s="1" t="s">
        <v>50</v>
      </c>
      <c r="X111" s="1" t="s">
        <v>50</v>
      </c>
      <c r="Y111" s="1" t="s">
        <v>50</v>
      </c>
      <c r="Z111" s="1" t="s">
        <v>50</v>
      </c>
      <c r="AA111" s="1" t="s">
        <v>61</v>
      </c>
      <c r="AB111" s="1" t="s">
        <v>51</v>
      </c>
      <c r="AC111" s="1" t="s">
        <v>51</v>
      </c>
      <c r="AD111" s="1" t="s">
        <v>50</v>
      </c>
      <c r="AE111" s="1" t="s">
        <v>51</v>
      </c>
      <c r="AF111" s="1" t="s">
        <v>50</v>
      </c>
      <c r="AG111" s="1" t="s">
        <v>52</v>
      </c>
      <c r="AH111" s="1" t="s">
        <v>52</v>
      </c>
      <c r="AI111" s="1" t="s">
        <v>52</v>
      </c>
      <c r="AJ111" s="1" t="s">
        <v>51</v>
      </c>
      <c r="AK111" s="1" t="s">
        <v>51</v>
      </c>
      <c r="AL111" s="1" t="s">
        <v>67</v>
      </c>
      <c r="AM111" s="1" t="s">
        <v>52</v>
      </c>
      <c r="AN111" s="1" t="s">
        <v>52</v>
      </c>
      <c r="AO111" s="1" t="s">
        <v>52</v>
      </c>
      <c r="AP111" s="1" t="s">
        <v>52</v>
      </c>
      <c r="AQ111" s="1" t="s">
        <v>52</v>
      </c>
      <c r="AR111" s="1" t="s">
        <v>274</v>
      </c>
      <c r="AS111" s="1" t="s">
        <v>81</v>
      </c>
      <c r="AT111" s="1">
        <v>14</v>
      </c>
      <c r="AU111" s="1" t="s">
        <v>51</v>
      </c>
    </row>
    <row r="112" spans="1:47" ht="15.75" customHeight="1" x14ac:dyDescent="0.2">
      <c r="A112" s="1" t="s">
        <v>381</v>
      </c>
      <c r="B112" s="1" t="s">
        <v>41</v>
      </c>
      <c r="C112" s="1" t="s">
        <v>65</v>
      </c>
      <c r="D112" s="1" t="s">
        <v>78</v>
      </c>
      <c r="E112" s="1" t="s">
        <v>44</v>
      </c>
      <c r="F112" s="1">
        <v>31</v>
      </c>
      <c r="G112" s="1">
        <v>10</v>
      </c>
      <c r="H112" s="1" t="s">
        <v>377</v>
      </c>
      <c r="I112" s="1" t="s">
        <v>59</v>
      </c>
      <c r="J112" s="1" t="s">
        <v>47</v>
      </c>
      <c r="K112" s="1" t="s">
        <v>47</v>
      </c>
      <c r="L112" s="1" t="s">
        <v>48</v>
      </c>
      <c r="M112" s="1" t="s">
        <v>382</v>
      </c>
      <c r="N112" s="1" t="s">
        <v>48</v>
      </c>
      <c r="O112" s="1" t="s">
        <v>49</v>
      </c>
      <c r="P112" s="1" t="s">
        <v>50</v>
      </c>
      <c r="Q112" s="1" t="s">
        <v>50</v>
      </c>
      <c r="R112" s="1" t="s">
        <v>51</v>
      </c>
      <c r="S112" s="1" t="s">
        <v>51</v>
      </c>
      <c r="T112" s="1" t="s">
        <v>51</v>
      </c>
      <c r="U112" s="1" t="s">
        <v>50</v>
      </c>
      <c r="V112" s="1" t="s">
        <v>50</v>
      </c>
      <c r="W112" s="1" t="s">
        <v>50</v>
      </c>
      <c r="X112" s="1" t="s">
        <v>50</v>
      </c>
      <c r="Y112" s="1" t="s">
        <v>50</v>
      </c>
      <c r="Z112" s="1" t="s">
        <v>50</v>
      </c>
      <c r="AA112" s="1" t="s">
        <v>51</v>
      </c>
      <c r="AB112" s="1" t="s">
        <v>67</v>
      </c>
      <c r="AC112" s="1" t="s">
        <v>52</v>
      </c>
      <c r="AD112" s="1" t="s">
        <v>67</v>
      </c>
      <c r="AE112" s="1" t="s">
        <v>61</v>
      </c>
      <c r="AF112" s="1" t="s">
        <v>51</v>
      </c>
      <c r="AG112" s="1" t="s">
        <v>51</v>
      </c>
      <c r="AH112" s="1" t="s">
        <v>52</v>
      </c>
      <c r="AI112" s="1" t="s">
        <v>67</v>
      </c>
      <c r="AJ112" s="1" t="s">
        <v>51</v>
      </c>
      <c r="AK112" s="1" t="s">
        <v>52</v>
      </c>
      <c r="AL112" s="1" t="s">
        <v>51</v>
      </c>
      <c r="AM112" s="1" t="s">
        <v>51</v>
      </c>
      <c r="AN112" s="1" t="s">
        <v>51</v>
      </c>
      <c r="AO112" s="1" t="s">
        <v>52</v>
      </c>
      <c r="AP112" s="1" t="s">
        <v>51</v>
      </c>
      <c r="AQ112" s="1" t="s">
        <v>52</v>
      </c>
      <c r="AR112" s="1" t="s">
        <v>62</v>
      </c>
      <c r="AS112" s="1" t="s">
        <v>54</v>
      </c>
      <c r="AT112" s="1">
        <v>14</v>
      </c>
      <c r="AU112" s="1" t="s">
        <v>51</v>
      </c>
    </row>
    <row r="113" spans="1:47" ht="15.75" customHeight="1" x14ac:dyDescent="0.2">
      <c r="A113" s="1" t="s">
        <v>209</v>
      </c>
      <c r="B113" s="1" t="s">
        <v>55</v>
      </c>
      <c r="C113" s="1" t="s">
        <v>150</v>
      </c>
      <c r="D113" s="1" t="s">
        <v>210</v>
      </c>
      <c r="E113" s="1" t="s">
        <v>44</v>
      </c>
      <c r="F113" s="1">
        <v>40</v>
      </c>
      <c r="G113" s="1">
        <v>30</v>
      </c>
      <c r="H113" s="1" t="s">
        <v>73</v>
      </c>
      <c r="I113" s="1" t="s">
        <v>154</v>
      </c>
      <c r="J113" s="1" t="s">
        <v>47</v>
      </c>
      <c r="K113" s="1" t="s">
        <v>47</v>
      </c>
      <c r="L113" s="1" t="s">
        <v>47</v>
      </c>
      <c r="M113" s="1" t="s">
        <v>211</v>
      </c>
      <c r="N113" s="1" t="s">
        <v>103</v>
      </c>
      <c r="O113" s="1" t="s">
        <v>75</v>
      </c>
      <c r="P113" s="1" t="s">
        <v>67</v>
      </c>
      <c r="Q113" s="1" t="s">
        <v>51</v>
      </c>
      <c r="R113" s="1" t="s">
        <v>51</v>
      </c>
      <c r="S113" s="1" t="s">
        <v>67</v>
      </c>
      <c r="T113" s="1" t="s">
        <v>51</v>
      </c>
      <c r="U113" s="1" t="s">
        <v>67</v>
      </c>
      <c r="V113" s="1" t="s">
        <v>51</v>
      </c>
      <c r="W113" s="1" t="s">
        <v>51</v>
      </c>
      <c r="X113" s="1" t="s">
        <v>67</v>
      </c>
      <c r="Y113" s="1" t="s">
        <v>51</v>
      </c>
      <c r="Z113" s="1" t="s">
        <v>67</v>
      </c>
      <c r="AA113" s="1" t="s">
        <v>51</v>
      </c>
      <c r="AB113" s="1" t="s">
        <v>67</v>
      </c>
      <c r="AC113" s="1" t="s">
        <v>51</v>
      </c>
      <c r="AD113" s="1" t="s">
        <v>51</v>
      </c>
      <c r="AE113" s="1" t="s">
        <v>51</v>
      </c>
      <c r="AF113" s="1" t="s">
        <v>51</v>
      </c>
      <c r="AG113" s="1" t="s">
        <v>51</v>
      </c>
      <c r="AH113" s="1" t="s">
        <v>51</v>
      </c>
      <c r="AI113" s="1" t="s">
        <v>51</v>
      </c>
      <c r="AJ113" s="1" t="s">
        <v>51</v>
      </c>
      <c r="AK113" s="1" t="s">
        <v>51</v>
      </c>
      <c r="AL113" s="1" t="s">
        <v>51</v>
      </c>
      <c r="AM113" s="1" t="s">
        <v>51</v>
      </c>
      <c r="AN113" s="1" t="s">
        <v>51</v>
      </c>
      <c r="AO113" s="1" t="s">
        <v>51</v>
      </c>
      <c r="AP113" s="1" t="s">
        <v>51</v>
      </c>
      <c r="AQ113" s="1" t="s">
        <v>51</v>
      </c>
      <c r="AR113" s="1" t="s">
        <v>191</v>
      </c>
      <c r="AS113" s="1" t="s">
        <v>81</v>
      </c>
      <c r="AT113" s="1">
        <v>12</v>
      </c>
      <c r="AU113" s="1" t="s">
        <v>51</v>
      </c>
    </row>
    <row r="114" spans="1:47" ht="15.75" customHeight="1" x14ac:dyDescent="0.2">
      <c r="A114" s="1" t="s">
        <v>70</v>
      </c>
      <c r="B114" s="1" t="s">
        <v>55</v>
      </c>
      <c r="C114" s="1" t="s">
        <v>71</v>
      </c>
      <c r="D114" s="1" t="s">
        <v>72</v>
      </c>
      <c r="E114" s="1" t="s">
        <v>44</v>
      </c>
      <c r="F114" s="1">
        <v>32</v>
      </c>
      <c r="G114" s="1">
        <v>20</v>
      </c>
      <c r="H114" s="1" t="s">
        <v>73</v>
      </c>
      <c r="I114" s="1" t="s">
        <v>59</v>
      </c>
      <c r="J114" s="1" t="s">
        <v>47</v>
      </c>
      <c r="K114" s="1" t="s">
        <v>47</v>
      </c>
      <c r="L114" s="1" t="s">
        <v>47</v>
      </c>
      <c r="M114" s="1" t="s">
        <v>74</v>
      </c>
      <c r="N114" s="1" t="s">
        <v>75</v>
      </c>
      <c r="O114" s="1" t="s">
        <v>75</v>
      </c>
      <c r="P114" s="1" t="s">
        <v>61</v>
      </c>
      <c r="Q114" s="1" t="s">
        <v>51</v>
      </c>
      <c r="R114" s="1" t="s">
        <v>52</v>
      </c>
      <c r="S114" s="1" t="s">
        <v>67</v>
      </c>
      <c r="T114" s="1" t="s">
        <v>51</v>
      </c>
      <c r="U114" s="1" t="s">
        <v>51</v>
      </c>
      <c r="V114" s="1" t="s">
        <v>61</v>
      </c>
      <c r="W114" s="1" t="s">
        <v>67</v>
      </c>
      <c r="X114" s="1" t="s">
        <v>50</v>
      </c>
      <c r="Y114" s="1" t="s">
        <v>67</v>
      </c>
      <c r="Z114" s="1" t="s">
        <v>67</v>
      </c>
      <c r="AA114" s="1" t="s">
        <v>52</v>
      </c>
      <c r="AB114" s="1" t="s">
        <v>52</v>
      </c>
      <c r="AC114" s="1" t="s">
        <v>52</v>
      </c>
      <c r="AD114" s="1" t="s">
        <v>61</v>
      </c>
      <c r="AE114" s="1" t="s">
        <v>51</v>
      </c>
      <c r="AF114" s="1" t="s">
        <v>51</v>
      </c>
      <c r="AG114" s="1" t="s">
        <v>52</v>
      </c>
      <c r="AH114" s="1" t="s">
        <v>52</v>
      </c>
      <c r="AI114" s="1" t="s">
        <v>52</v>
      </c>
      <c r="AJ114" s="1" t="s">
        <v>51</v>
      </c>
      <c r="AK114" s="1" t="s">
        <v>52</v>
      </c>
      <c r="AL114" s="1" t="s">
        <v>52</v>
      </c>
      <c r="AM114" s="1" t="s">
        <v>52</v>
      </c>
      <c r="AN114" s="1" t="s">
        <v>52</v>
      </c>
      <c r="AO114" s="1" t="s">
        <v>52</v>
      </c>
      <c r="AP114" s="1" t="s">
        <v>52</v>
      </c>
      <c r="AQ114" s="1" t="s">
        <v>51</v>
      </c>
      <c r="AR114" s="1" t="s">
        <v>76</v>
      </c>
      <c r="AS114" s="1" t="s">
        <v>54</v>
      </c>
      <c r="AT114" s="1">
        <v>16</v>
      </c>
      <c r="AU114" s="1" t="s">
        <v>51</v>
      </c>
    </row>
    <row r="115" spans="1:47" ht="15.75" customHeight="1" x14ac:dyDescent="0.2">
      <c r="A115" s="1" t="s">
        <v>277</v>
      </c>
      <c r="B115" s="1" t="s">
        <v>41</v>
      </c>
      <c r="C115" s="1" t="s">
        <v>150</v>
      </c>
      <c r="D115" s="1" t="s">
        <v>210</v>
      </c>
      <c r="E115" s="1" t="s">
        <v>57</v>
      </c>
      <c r="F115" s="1">
        <v>36</v>
      </c>
      <c r="G115" s="1">
        <v>4</v>
      </c>
      <c r="H115" s="1" t="s">
        <v>92</v>
      </c>
      <c r="I115" s="1" t="s">
        <v>59</v>
      </c>
      <c r="J115" s="1" t="s">
        <v>47</v>
      </c>
      <c r="K115" s="1" t="s">
        <v>47</v>
      </c>
      <c r="L115" s="1" t="s">
        <v>48</v>
      </c>
      <c r="M115" s="1" t="s">
        <v>278</v>
      </c>
      <c r="N115" s="1" t="s">
        <v>103</v>
      </c>
      <c r="O115" s="1" t="s">
        <v>49</v>
      </c>
      <c r="P115" s="1" t="s">
        <v>50</v>
      </c>
      <c r="Q115" s="1" t="s">
        <v>50</v>
      </c>
      <c r="R115" s="1" t="s">
        <v>67</v>
      </c>
      <c r="S115" s="1" t="s">
        <v>50</v>
      </c>
      <c r="T115" s="1" t="s">
        <v>50</v>
      </c>
      <c r="U115" s="1" t="s">
        <v>50</v>
      </c>
      <c r="V115" s="1" t="s">
        <v>50</v>
      </c>
      <c r="W115" s="1" t="s">
        <v>50</v>
      </c>
      <c r="X115" s="1" t="s">
        <v>50</v>
      </c>
      <c r="Y115" s="1" t="s">
        <v>51</v>
      </c>
      <c r="Z115" s="1" t="s">
        <v>50</v>
      </c>
      <c r="AA115" s="1" t="s">
        <v>51</v>
      </c>
      <c r="AB115" s="1" t="s">
        <v>52</v>
      </c>
      <c r="AC115" s="1" t="s">
        <v>52</v>
      </c>
      <c r="AD115" s="1" t="s">
        <v>50</v>
      </c>
      <c r="AE115" s="1" t="s">
        <v>61</v>
      </c>
      <c r="AF115" s="1" t="s">
        <v>67</v>
      </c>
      <c r="AG115" s="1" t="s">
        <v>51</v>
      </c>
      <c r="AH115" s="1" t="s">
        <v>51</v>
      </c>
      <c r="AI115" s="1" t="s">
        <v>51</v>
      </c>
      <c r="AJ115" s="1" t="s">
        <v>52</v>
      </c>
      <c r="AK115" s="1" t="s">
        <v>51</v>
      </c>
      <c r="AL115" s="1" t="s">
        <v>51</v>
      </c>
      <c r="AM115" s="1" t="s">
        <v>52</v>
      </c>
      <c r="AN115" s="1" t="s">
        <v>51</v>
      </c>
      <c r="AO115" s="1" t="s">
        <v>52</v>
      </c>
      <c r="AP115" s="1" t="s">
        <v>51</v>
      </c>
      <c r="AQ115" s="1" t="s">
        <v>51</v>
      </c>
      <c r="AR115" s="1" t="s">
        <v>68</v>
      </c>
      <c r="AS115" s="1" t="s">
        <v>81</v>
      </c>
      <c r="AT115" s="1">
        <v>15</v>
      </c>
      <c r="AU115" s="1" t="s">
        <v>51</v>
      </c>
    </row>
    <row r="116" spans="1:47" ht="15.75" customHeight="1" x14ac:dyDescent="0.2">
      <c r="A116" s="1" t="s">
        <v>347</v>
      </c>
      <c r="B116" s="1" t="s">
        <v>55</v>
      </c>
      <c r="C116" s="1" t="s">
        <v>56</v>
      </c>
      <c r="D116" s="1" t="s">
        <v>100</v>
      </c>
      <c r="E116" s="1" t="s">
        <v>44</v>
      </c>
      <c r="F116" s="1">
        <v>48</v>
      </c>
      <c r="G116" s="1">
        <v>16</v>
      </c>
      <c r="H116" s="1" t="s">
        <v>348</v>
      </c>
      <c r="I116" s="1" t="s">
        <v>46</v>
      </c>
      <c r="J116" s="1" t="s">
        <v>47</v>
      </c>
      <c r="K116" s="1" t="s">
        <v>47</v>
      </c>
      <c r="L116" s="1" t="s">
        <v>47</v>
      </c>
      <c r="M116" s="1" t="s">
        <v>349</v>
      </c>
      <c r="N116" s="1" t="s">
        <v>75</v>
      </c>
      <c r="O116" s="1" t="s">
        <v>75</v>
      </c>
      <c r="P116" s="1" t="s">
        <v>52</v>
      </c>
      <c r="Q116" s="1" t="s">
        <v>52</v>
      </c>
      <c r="R116" s="1" t="s">
        <v>52</v>
      </c>
      <c r="S116" s="1" t="s">
        <v>52</v>
      </c>
      <c r="T116" s="1" t="s">
        <v>52</v>
      </c>
      <c r="U116" s="1" t="s">
        <v>67</v>
      </c>
      <c r="V116" s="1" t="s">
        <v>52</v>
      </c>
      <c r="W116" s="1" t="s">
        <v>50</v>
      </c>
      <c r="X116" s="1" t="s">
        <v>50</v>
      </c>
      <c r="Y116" s="1" t="s">
        <v>52</v>
      </c>
      <c r="Z116" s="1" t="s">
        <v>52</v>
      </c>
      <c r="AA116" s="1" t="s">
        <v>50</v>
      </c>
      <c r="AB116" s="1" t="s">
        <v>50</v>
      </c>
      <c r="AC116" s="1" t="s">
        <v>50</v>
      </c>
      <c r="AD116" s="1" t="s">
        <v>50</v>
      </c>
      <c r="AE116" s="1" t="s">
        <v>52</v>
      </c>
      <c r="AF116" s="1" t="s">
        <v>67</v>
      </c>
      <c r="AG116" s="1" t="s">
        <v>50</v>
      </c>
      <c r="AH116" s="1" t="s">
        <v>50</v>
      </c>
      <c r="AI116" s="1" t="s">
        <v>50</v>
      </c>
      <c r="AJ116" s="1" t="s">
        <v>67</v>
      </c>
      <c r="AK116" s="1" t="s">
        <v>50</v>
      </c>
      <c r="AL116" s="1" t="s">
        <v>50</v>
      </c>
      <c r="AM116" s="1" t="s">
        <v>50</v>
      </c>
      <c r="AN116" s="1" t="s">
        <v>50</v>
      </c>
      <c r="AO116" s="1" t="s">
        <v>50</v>
      </c>
      <c r="AP116" s="1" t="s">
        <v>50</v>
      </c>
      <c r="AQ116" s="1" t="s">
        <v>61</v>
      </c>
      <c r="AR116" s="1" t="s">
        <v>350</v>
      </c>
      <c r="AS116" s="1" t="s">
        <v>54</v>
      </c>
      <c r="AT116" s="1">
        <v>11</v>
      </c>
      <c r="AU116" s="1" t="s">
        <v>51</v>
      </c>
    </row>
    <row r="117" spans="1:47" ht="15.75" customHeight="1" x14ac:dyDescent="0.2">
      <c r="A117" s="1" t="s">
        <v>151</v>
      </c>
      <c r="B117" s="1" t="s">
        <v>41</v>
      </c>
      <c r="C117" s="1" t="s">
        <v>65</v>
      </c>
      <c r="D117" s="1" t="s">
        <v>106</v>
      </c>
      <c r="E117" s="1" t="s">
        <v>57</v>
      </c>
      <c r="F117" s="1">
        <v>29</v>
      </c>
      <c r="G117" s="1">
        <v>12</v>
      </c>
      <c r="H117" s="1" t="s">
        <v>96</v>
      </c>
      <c r="I117" s="1" t="s">
        <v>59</v>
      </c>
      <c r="J117" s="1" t="s">
        <v>47</v>
      </c>
      <c r="K117" s="1" t="s">
        <v>47</v>
      </c>
      <c r="L117" s="1" t="s">
        <v>48</v>
      </c>
      <c r="M117" s="1" t="s">
        <v>152</v>
      </c>
      <c r="N117" s="1" t="s">
        <v>75</v>
      </c>
      <c r="O117" s="1" t="s">
        <v>75</v>
      </c>
      <c r="P117" s="1" t="s">
        <v>50</v>
      </c>
      <c r="Q117" s="1" t="s">
        <v>51</v>
      </c>
      <c r="R117" s="1" t="s">
        <v>52</v>
      </c>
      <c r="S117" s="1" t="s">
        <v>61</v>
      </c>
      <c r="T117" s="1" t="s">
        <v>51</v>
      </c>
      <c r="U117" s="1" t="s">
        <v>51</v>
      </c>
      <c r="V117" s="1" t="s">
        <v>61</v>
      </c>
      <c r="W117" s="1" t="s">
        <v>67</v>
      </c>
      <c r="X117" s="1" t="s">
        <v>61</v>
      </c>
      <c r="Y117" s="1" t="s">
        <v>51</v>
      </c>
      <c r="Z117" s="1" t="s">
        <v>51</v>
      </c>
      <c r="AA117" s="1" t="s">
        <v>52</v>
      </c>
      <c r="AB117" s="1" t="s">
        <v>51</v>
      </c>
      <c r="AC117" s="1" t="s">
        <v>51</v>
      </c>
      <c r="AD117" s="1" t="s">
        <v>51</v>
      </c>
      <c r="AE117" s="1" t="s">
        <v>67</v>
      </c>
      <c r="AF117" s="1" t="s">
        <v>51</v>
      </c>
      <c r="AG117" s="1" t="s">
        <v>52</v>
      </c>
      <c r="AH117" s="1" t="s">
        <v>51</v>
      </c>
      <c r="AI117" s="1" t="s">
        <v>51</v>
      </c>
      <c r="AJ117" s="1" t="s">
        <v>52</v>
      </c>
      <c r="AK117" s="1" t="s">
        <v>51</v>
      </c>
      <c r="AL117" s="1" t="s">
        <v>51</v>
      </c>
      <c r="AM117" s="1" t="s">
        <v>51</v>
      </c>
      <c r="AN117" s="1" t="s">
        <v>52</v>
      </c>
      <c r="AO117" s="1" t="s">
        <v>52</v>
      </c>
      <c r="AP117" s="1" t="s">
        <v>52</v>
      </c>
      <c r="AQ117" s="1" t="s">
        <v>52</v>
      </c>
      <c r="AR117" s="1" t="s">
        <v>62</v>
      </c>
      <c r="AS117" s="1" t="s">
        <v>63</v>
      </c>
      <c r="AT117" s="1">
        <v>15</v>
      </c>
      <c r="AU117" s="1" t="s">
        <v>51</v>
      </c>
    </row>
    <row r="118" spans="1:47" ht="15.75" customHeight="1" x14ac:dyDescent="0.2">
      <c r="A118" s="1" t="s">
        <v>77</v>
      </c>
      <c r="B118" s="1" t="s">
        <v>55</v>
      </c>
      <c r="C118" s="1" t="s">
        <v>65</v>
      </c>
      <c r="D118" s="1" t="s">
        <v>78</v>
      </c>
      <c r="E118" s="1" t="s">
        <v>57</v>
      </c>
      <c r="F118" s="1">
        <v>52</v>
      </c>
      <c r="G118" s="1">
        <v>9</v>
      </c>
      <c r="H118" s="1" t="s">
        <v>79</v>
      </c>
      <c r="I118" s="1" t="s">
        <v>59</v>
      </c>
      <c r="J118" s="1" t="s">
        <v>47</v>
      </c>
      <c r="K118" s="1" t="s">
        <v>47</v>
      </c>
      <c r="L118" s="1" t="s">
        <v>48</v>
      </c>
      <c r="M118" s="1" t="s">
        <v>80</v>
      </c>
      <c r="N118" s="1" t="s">
        <v>48</v>
      </c>
      <c r="O118" s="1" t="s">
        <v>48</v>
      </c>
      <c r="P118" s="1" t="s">
        <v>67</v>
      </c>
      <c r="Q118" s="1" t="s">
        <v>67</v>
      </c>
      <c r="R118" s="1" t="s">
        <v>67</v>
      </c>
      <c r="S118" s="1" t="s">
        <v>67</v>
      </c>
      <c r="T118" s="1" t="s">
        <v>67</v>
      </c>
      <c r="U118" s="1" t="s">
        <v>67</v>
      </c>
      <c r="V118" s="1" t="s">
        <v>67</v>
      </c>
      <c r="W118" s="1" t="s">
        <v>67</v>
      </c>
      <c r="X118" s="1" t="s">
        <v>67</v>
      </c>
      <c r="Y118" s="1" t="s">
        <v>67</v>
      </c>
      <c r="Z118" s="1" t="s">
        <v>67</v>
      </c>
      <c r="AA118" s="1" t="s">
        <v>52</v>
      </c>
      <c r="AB118" s="1" t="s">
        <v>52</v>
      </c>
      <c r="AC118" s="1" t="s">
        <v>52</v>
      </c>
      <c r="AD118" s="1" t="s">
        <v>52</v>
      </c>
      <c r="AE118" s="1" t="s">
        <v>67</v>
      </c>
      <c r="AF118" s="1" t="s">
        <v>67</v>
      </c>
      <c r="AG118" s="1" t="s">
        <v>51</v>
      </c>
      <c r="AH118" s="1" t="s">
        <v>67</v>
      </c>
      <c r="AI118" s="1" t="s">
        <v>67</v>
      </c>
      <c r="AJ118" s="1" t="s">
        <v>51</v>
      </c>
      <c r="AK118" s="1" t="s">
        <v>67</v>
      </c>
      <c r="AL118" s="1" t="s">
        <v>67</v>
      </c>
      <c r="AM118" s="1" t="s">
        <v>67</v>
      </c>
      <c r="AN118" s="1" t="s">
        <v>67</v>
      </c>
      <c r="AO118" s="1" t="s">
        <v>67</v>
      </c>
      <c r="AP118" s="1" t="s">
        <v>67</v>
      </c>
      <c r="AQ118" s="1" t="s">
        <v>67</v>
      </c>
      <c r="AR118" s="1" t="s">
        <v>62</v>
      </c>
      <c r="AS118" s="1" t="s">
        <v>81</v>
      </c>
      <c r="AT118" s="1">
        <v>16</v>
      </c>
      <c r="AU118" s="1" t="s">
        <v>51</v>
      </c>
    </row>
    <row r="119" spans="1:47" ht="15.75" customHeight="1" x14ac:dyDescent="0.2">
      <c r="A119" s="1" t="s">
        <v>215</v>
      </c>
      <c r="B119" s="1" t="s">
        <v>55</v>
      </c>
      <c r="C119" s="1" t="s">
        <v>216</v>
      </c>
      <c r="D119" s="1" t="s">
        <v>78</v>
      </c>
      <c r="E119" s="1" t="s">
        <v>57</v>
      </c>
      <c r="F119" s="1">
        <v>52</v>
      </c>
      <c r="G119" s="1">
        <v>22</v>
      </c>
      <c r="H119" s="1" t="s">
        <v>92</v>
      </c>
      <c r="I119" s="1" t="s">
        <v>154</v>
      </c>
      <c r="J119" s="1" t="s">
        <v>47</v>
      </c>
      <c r="K119" s="1" t="s">
        <v>47</v>
      </c>
      <c r="L119" s="1" t="s">
        <v>48</v>
      </c>
      <c r="M119" s="1" t="s">
        <v>217</v>
      </c>
      <c r="N119" s="1" t="s">
        <v>103</v>
      </c>
      <c r="O119" s="1" t="s">
        <v>48</v>
      </c>
      <c r="P119" s="1" t="s">
        <v>51</v>
      </c>
      <c r="Q119" s="1" t="s">
        <v>61</v>
      </c>
      <c r="R119" s="1" t="s">
        <v>67</v>
      </c>
      <c r="S119" s="1" t="s">
        <v>67</v>
      </c>
      <c r="T119" s="1" t="s">
        <v>67</v>
      </c>
      <c r="U119" s="1" t="s">
        <v>51</v>
      </c>
      <c r="V119" s="1" t="s">
        <v>51</v>
      </c>
      <c r="W119" s="1" t="s">
        <v>67</v>
      </c>
      <c r="X119" s="1" t="s">
        <v>61</v>
      </c>
      <c r="Y119" s="1" t="s">
        <v>67</v>
      </c>
      <c r="Z119" s="1" t="s">
        <v>67</v>
      </c>
      <c r="AA119" s="1" t="s">
        <v>51</v>
      </c>
      <c r="AB119" s="1" t="s">
        <v>51</v>
      </c>
      <c r="AC119" s="1" t="s">
        <v>67</v>
      </c>
      <c r="AD119" s="1" t="s">
        <v>61</v>
      </c>
      <c r="AE119" s="1" t="s">
        <v>67</v>
      </c>
      <c r="AF119" s="1" t="s">
        <v>51</v>
      </c>
      <c r="AG119" s="1" t="s">
        <v>51</v>
      </c>
      <c r="AH119" s="1" t="s">
        <v>51</v>
      </c>
      <c r="AI119" s="1" t="s">
        <v>51</v>
      </c>
      <c r="AJ119" s="1" t="s">
        <v>67</v>
      </c>
      <c r="AK119" s="1" t="s">
        <v>51</v>
      </c>
      <c r="AL119" s="1" t="s">
        <v>61</v>
      </c>
      <c r="AM119" s="1" t="s">
        <v>51</v>
      </c>
      <c r="AN119" s="1" t="s">
        <v>51</v>
      </c>
      <c r="AO119" s="1" t="s">
        <v>51</v>
      </c>
      <c r="AP119" s="1" t="s">
        <v>51</v>
      </c>
      <c r="AQ119" s="1" t="s">
        <v>51</v>
      </c>
      <c r="AR119" s="1" t="s">
        <v>62</v>
      </c>
      <c r="AS119" s="1" t="s">
        <v>81</v>
      </c>
      <c r="AT119" s="1">
        <v>12</v>
      </c>
      <c r="AU119" s="1" t="s">
        <v>51</v>
      </c>
    </row>
    <row r="120" spans="1:47" ht="15.75" customHeight="1" x14ac:dyDescent="0.2">
      <c r="A120" s="1" t="s">
        <v>279</v>
      </c>
      <c r="B120" s="1" t="s">
        <v>41</v>
      </c>
      <c r="C120" s="1" t="s">
        <v>65</v>
      </c>
      <c r="D120" s="1" t="s">
        <v>203</v>
      </c>
      <c r="E120" s="1" t="s">
        <v>44</v>
      </c>
      <c r="F120" s="1">
        <v>34</v>
      </c>
      <c r="G120" s="1">
        <v>23</v>
      </c>
      <c r="H120" s="1" t="s">
        <v>96</v>
      </c>
      <c r="I120" s="1" t="s">
        <v>59</v>
      </c>
      <c r="J120" s="1" t="s">
        <v>47</v>
      </c>
      <c r="K120" s="1" t="s">
        <v>47</v>
      </c>
      <c r="L120" s="1" t="s">
        <v>47</v>
      </c>
      <c r="M120" s="1" t="s">
        <v>280</v>
      </c>
      <c r="N120" s="1" t="s">
        <v>75</v>
      </c>
      <c r="O120" s="1" t="s">
        <v>75</v>
      </c>
      <c r="P120" s="1" t="s">
        <v>52</v>
      </c>
      <c r="Q120" s="1" t="s">
        <v>52</v>
      </c>
      <c r="R120" s="1" t="s">
        <v>52</v>
      </c>
      <c r="S120" s="1" t="s">
        <v>52</v>
      </c>
      <c r="T120" s="1" t="s">
        <v>52</v>
      </c>
      <c r="U120" s="1" t="s">
        <v>52</v>
      </c>
      <c r="V120" s="1" t="s">
        <v>52</v>
      </c>
      <c r="W120" s="1" t="s">
        <v>52</v>
      </c>
      <c r="X120" s="1" t="s">
        <v>52</v>
      </c>
      <c r="Y120" s="1" t="s">
        <v>52</v>
      </c>
      <c r="Z120" s="1" t="s">
        <v>52</v>
      </c>
      <c r="AA120" s="1" t="s">
        <v>51</v>
      </c>
      <c r="AB120" s="1" t="s">
        <v>51</v>
      </c>
      <c r="AC120" s="1" t="s">
        <v>51</v>
      </c>
      <c r="AD120" s="1" t="s">
        <v>51</v>
      </c>
      <c r="AE120" s="1" t="s">
        <v>51</v>
      </c>
      <c r="AF120" s="1" t="s">
        <v>51</v>
      </c>
      <c r="AG120" s="1" t="s">
        <v>51</v>
      </c>
      <c r="AH120" s="1" t="s">
        <v>52</v>
      </c>
      <c r="AI120" s="1" t="s">
        <v>52</v>
      </c>
      <c r="AJ120" s="1" t="s">
        <v>51</v>
      </c>
      <c r="AK120" s="1" t="s">
        <v>52</v>
      </c>
      <c r="AL120" s="1" t="s">
        <v>51</v>
      </c>
      <c r="AM120" s="1" t="s">
        <v>52</v>
      </c>
      <c r="AN120" s="1" t="s">
        <v>52</v>
      </c>
      <c r="AO120" s="1" t="s">
        <v>51</v>
      </c>
      <c r="AP120" s="1" t="s">
        <v>51</v>
      </c>
      <c r="AQ120" s="1" t="s">
        <v>52</v>
      </c>
      <c r="AR120" s="1" t="s">
        <v>191</v>
      </c>
      <c r="AS120" s="1" t="s">
        <v>54</v>
      </c>
      <c r="AT120" s="1">
        <v>12</v>
      </c>
      <c r="AU120" s="1" t="s">
        <v>51</v>
      </c>
    </row>
    <row r="121" spans="1:47" ht="15.75" customHeight="1" x14ac:dyDescent="0.2">
      <c r="A121" s="1" t="s">
        <v>131</v>
      </c>
      <c r="B121" s="1" t="s">
        <v>41</v>
      </c>
      <c r="C121" s="1" t="s">
        <v>71</v>
      </c>
      <c r="D121" s="1" t="s">
        <v>72</v>
      </c>
      <c r="E121" s="1" t="s">
        <v>44</v>
      </c>
      <c r="F121" s="1">
        <v>31</v>
      </c>
      <c r="G121" s="1">
        <v>15</v>
      </c>
      <c r="H121" s="1" t="s">
        <v>132</v>
      </c>
      <c r="I121" s="1" t="s">
        <v>59</v>
      </c>
      <c r="J121" s="1" t="s">
        <v>47</v>
      </c>
      <c r="K121" s="1" t="s">
        <v>47</v>
      </c>
      <c r="L121" s="1" t="s">
        <v>48</v>
      </c>
      <c r="M121" s="1" t="s">
        <v>133</v>
      </c>
      <c r="N121" s="1" t="s">
        <v>75</v>
      </c>
      <c r="O121" s="1" t="s">
        <v>75</v>
      </c>
      <c r="P121" s="1" t="s">
        <v>67</v>
      </c>
      <c r="Q121" s="1" t="s">
        <v>51</v>
      </c>
      <c r="R121" s="1" t="s">
        <v>52</v>
      </c>
      <c r="S121" s="1" t="s">
        <v>67</v>
      </c>
      <c r="T121" s="1" t="s">
        <v>52</v>
      </c>
      <c r="U121" s="1" t="s">
        <v>52</v>
      </c>
      <c r="V121" s="1" t="s">
        <v>50</v>
      </c>
      <c r="W121" s="1" t="s">
        <v>50</v>
      </c>
      <c r="X121" s="1" t="s">
        <v>50</v>
      </c>
      <c r="Y121" s="1" t="s">
        <v>52</v>
      </c>
      <c r="Z121" s="1" t="s">
        <v>51</v>
      </c>
      <c r="AA121" s="1" t="s">
        <v>51</v>
      </c>
      <c r="AB121" s="1" t="s">
        <v>51</v>
      </c>
      <c r="AC121" s="1" t="s">
        <v>67</v>
      </c>
      <c r="AD121" s="1" t="s">
        <v>61</v>
      </c>
      <c r="AE121" s="1" t="s">
        <v>51</v>
      </c>
      <c r="AF121" s="1" t="s">
        <v>52</v>
      </c>
      <c r="AG121" s="1" t="s">
        <v>52</v>
      </c>
      <c r="AH121" s="1" t="s">
        <v>52</v>
      </c>
      <c r="AI121" s="1" t="s">
        <v>52</v>
      </c>
      <c r="AJ121" s="1" t="s">
        <v>51</v>
      </c>
      <c r="AK121" s="1" t="s">
        <v>52</v>
      </c>
      <c r="AL121" s="1" t="s">
        <v>52</v>
      </c>
      <c r="AM121" s="1" t="s">
        <v>52</v>
      </c>
      <c r="AN121" s="1" t="s">
        <v>52</v>
      </c>
      <c r="AO121" s="1" t="s">
        <v>51</v>
      </c>
      <c r="AP121" s="1" t="s">
        <v>51</v>
      </c>
      <c r="AQ121" s="1" t="s">
        <v>52</v>
      </c>
      <c r="AR121" s="1" t="s">
        <v>62</v>
      </c>
      <c r="AS121" s="1" t="s">
        <v>63</v>
      </c>
      <c r="AT121" s="1">
        <v>14</v>
      </c>
      <c r="AU121" s="1" t="s">
        <v>51</v>
      </c>
    </row>
    <row r="122" spans="1:47" ht="15.75" customHeight="1" x14ac:dyDescent="0.2">
      <c r="A122" s="1" t="s">
        <v>341</v>
      </c>
      <c r="B122" s="1" t="s">
        <v>41</v>
      </c>
      <c r="C122" s="1" t="s">
        <v>150</v>
      </c>
      <c r="D122" s="1" t="s">
        <v>84</v>
      </c>
      <c r="E122" s="1" t="s">
        <v>44</v>
      </c>
      <c r="F122" s="1">
        <v>27</v>
      </c>
      <c r="G122" s="1">
        <v>4</v>
      </c>
      <c r="H122" s="1" t="s">
        <v>92</v>
      </c>
      <c r="I122" s="1" t="s">
        <v>59</v>
      </c>
      <c r="J122" s="1" t="s">
        <v>47</v>
      </c>
      <c r="K122" s="1" t="s">
        <v>47</v>
      </c>
      <c r="L122" s="1" t="s">
        <v>48</v>
      </c>
      <c r="M122" s="1" t="s">
        <v>342</v>
      </c>
      <c r="N122" s="1" t="s">
        <v>48</v>
      </c>
      <c r="O122" s="1" t="s">
        <v>49</v>
      </c>
      <c r="P122" s="1" t="s">
        <v>50</v>
      </c>
      <c r="Q122" s="1" t="s">
        <v>50</v>
      </c>
      <c r="R122" s="1" t="s">
        <v>50</v>
      </c>
      <c r="S122" s="1" t="s">
        <v>50</v>
      </c>
      <c r="T122" s="1" t="s">
        <v>50</v>
      </c>
      <c r="U122" s="1" t="s">
        <v>50</v>
      </c>
      <c r="V122" s="1" t="s">
        <v>50</v>
      </c>
      <c r="W122" s="1" t="s">
        <v>50</v>
      </c>
      <c r="X122" s="1" t="s">
        <v>50</v>
      </c>
      <c r="Y122" s="1" t="s">
        <v>50</v>
      </c>
      <c r="Z122" s="1" t="s">
        <v>50</v>
      </c>
      <c r="AA122" s="1" t="s">
        <v>52</v>
      </c>
      <c r="AB122" s="1" t="s">
        <v>52</v>
      </c>
      <c r="AC122" s="1" t="s">
        <v>51</v>
      </c>
      <c r="AD122" s="1" t="s">
        <v>52</v>
      </c>
      <c r="AE122" s="1" t="s">
        <v>52</v>
      </c>
      <c r="AF122" s="1" t="s">
        <v>51</v>
      </c>
      <c r="AG122" s="1" t="s">
        <v>52</v>
      </c>
      <c r="AH122" s="1" t="s">
        <v>52</v>
      </c>
      <c r="AI122" s="1" t="s">
        <v>51</v>
      </c>
      <c r="AJ122" s="1" t="s">
        <v>52</v>
      </c>
      <c r="AK122" s="1" t="s">
        <v>52</v>
      </c>
      <c r="AL122" s="1" t="s">
        <v>51</v>
      </c>
      <c r="AM122" s="1" t="s">
        <v>67</v>
      </c>
      <c r="AN122" s="1" t="s">
        <v>51</v>
      </c>
      <c r="AO122" s="1" t="s">
        <v>61</v>
      </c>
      <c r="AP122" s="1" t="s">
        <v>51</v>
      </c>
      <c r="AQ122" s="1" t="s">
        <v>67</v>
      </c>
      <c r="AR122" s="1" t="s">
        <v>104</v>
      </c>
      <c r="AS122" s="1" t="s">
        <v>54</v>
      </c>
      <c r="AT122" s="1">
        <v>16</v>
      </c>
      <c r="AU122" s="1" t="s">
        <v>51</v>
      </c>
    </row>
    <row r="123" spans="1:47" ht="15.75" customHeight="1" x14ac:dyDescent="0.2">
      <c r="A123" s="1" t="s">
        <v>186</v>
      </c>
      <c r="B123" s="1" t="s">
        <v>83</v>
      </c>
      <c r="C123" s="1" t="s">
        <v>65</v>
      </c>
      <c r="D123" s="1" t="s">
        <v>106</v>
      </c>
      <c r="E123" s="1" t="s">
        <v>44</v>
      </c>
      <c r="F123" s="1">
        <v>36</v>
      </c>
      <c r="G123" s="1">
        <v>1</v>
      </c>
      <c r="H123" s="1" t="s">
        <v>73</v>
      </c>
      <c r="I123" s="1" t="s">
        <v>60</v>
      </c>
      <c r="J123" s="1" t="s">
        <v>47</v>
      </c>
      <c r="K123" s="1" t="s">
        <v>60</v>
      </c>
      <c r="L123" s="1" t="s">
        <v>60</v>
      </c>
      <c r="M123" s="1" t="s">
        <v>187</v>
      </c>
      <c r="N123" s="1" t="s">
        <v>48</v>
      </c>
      <c r="O123" s="1" t="s">
        <v>75</v>
      </c>
      <c r="P123" s="1" t="s">
        <v>51</v>
      </c>
      <c r="Q123" s="1" t="s">
        <v>51</v>
      </c>
      <c r="R123" s="1" t="s">
        <v>51</v>
      </c>
      <c r="S123" s="1" t="s">
        <v>51</v>
      </c>
      <c r="T123" s="1" t="s">
        <v>51</v>
      </c>
      <c r="U123" s="1" t="s">
        <v>51</v>
      </c>
      <c r="V123" s="1" t="s">
        <v>51</v>
      </c>
      <c r="W123" s="1" t="s">
        <v>51</v>
      </c>
      <c r="X123" s="1" t="s">
        <v>51</v>
      </c>
      <c r="Y123" s="1" t="s">
        <v>51</v>
      </c>
      <c r="Z123" s="1" t="s">
        <v>51</v>
      </c>
      <c r="AA123" s="1" t="s">
        <v>51</v>
      </c>
      <c r="AB123" s="1" t="s">
        <v>61</v>
      </c>
      <c r="AC123" s="1" t="s">
        <v>67</v>
      </c>
      <c r="AD123" s="1" t="s">
        <v>61</v>
      </c>
      <c r="AE123" s="1" t="s">
        <v>61</v>
      </c>
      <c r="AF123" s="1" t="s">
        <v>67</v>
      </c>
      <c r="AG123" s="1" t="s">
        <v>51</v>
      </c>
      <c r="AH123" s="1" t="s">
        <v>51</v>
      </c>
      <c r="AI123" s="1" t="s">
        <v>51</v>
      </c>
      <c r="AJ123" s="1" t="s">
        <v>52</v>
      </c>
      <c r="AK123" s="1" t="s">
        <v>51</v>
      </c>
      <c r="AL123" s="1" t="s">
        <v>51</v>
      </c>
      <c r="AM123" s="1" t="s">
        <v>51</v>
      </c>
      <c r="AN123" s="1" t="s">
        <v>51</v>
      </c>
      <c r="AO123" s="1" t="s">
        <v>51</v>
      </c>
      <c r="AP123" s="1" t="s">
        <v>51</v>
      </c>
      <c r="AQ123" s="1" t="s">
        <v>51</v>
      </c>
      <c r="AR123" s="1" t="s">
        <v>68</v>
      </c>
      <c r="AS123" s="1" t="s">
        <v>98</v>
      </c>
      <c r="AT123" s="1">
        <v>12</v>
      </c>
      <c r="AU123" s="1" t="s">
        <v>51</v>
      </c>
    </row>
    <row r="124" spans="1:47" ht="15.75" customHeight="1" x14ac:dyDescent="0.2">
      <c r="A124" s="1" t="s">
        <v>271</v>
      </c>
      <c r="B124" s="1" t="s">
        <v>83</v>
      </c>
      <c r="C124" s="1" t="s">
        <v>71</v>
      </c>
      <c r="D124" s="1" t="s">
        <v>272</v>
      </c>
      <c r="E124" s="1" t="s">
        <v>44</v>
      </c>
      <c r="F124" s="1">
        <v>31</v>
      </c>
      <c r="G124" s="1">
        <v>15</v>
      </c>
      <c r="H124" s="1" t="s">
        <v>45</v>
      </c>
      <c r="I124" s="1" t="s">
        <v>59</v>
      </c>
      <c r="J124" s="1" t="s">
        <v>47</v>
      </c>
      <c r="K124" s="1" t="s">
        <v>47</v>
      </c>
      <c r="L124" s="1" t="s">
        <v>47</v>
      </c>
      <c r="M124" s="1" t="s">
        <v>273</v>
      </c>
      <c r="N124" s="1" t="s">
        <v>75</v>
      </c>
      <c r="O124" s="1" t="s">
        <v>75</v>
      </c>
      <c r="P124" s="1" t="s">
        <v>50</v>
      </c>
      <c r="Q124" s="1" t="s">
        <v>51</v>
      </c>
      <c r="R124" s="1" t="s">
        <v>67</v>
      </c>
      <c r="S124" s="1" t="s">
        <v>67</v>
      </c>
      <c r="T124" s="1" t="s">
        <v>51</v>
      </c>
      <c r="U124" s="1" t="s">
        <v>67</v>
      </c>
      <c r="V124" s="1" t="s">
        <v>67</v>
      </c>
      <c r="W124" s="1" t="s">
        <v>67</v>
      </c>
      <c r="X124" s="1" t="s">
        <v>67</v>
      </c>
      <c r="Y124" s="1" t="s">
        <v>67</v>
      </c>
      <c r="Z124" s="1" t="s">
        <v>67</v>
      </c>
      <c r="AA124" s="1" t="s">
        <v>52</v>
      </c>
      <c r="AB124" s="1" t="s">
        <v>51</v>
      </c>
      <c r="AC124" s="1" t="s">
        <v>51</v>
      </c>
      <c r="AD124" s="1" t="s">
        <v>50</v>
      </c>
      <c r="AE124" s="1" t="s">
        <v>52</v>
      </c>
      <c r="AF124" s="1" t="s">
        <v>52</v>
      </c>
      <c r="AG124" s="1" t="s">
        <v>51</v>
      </c>
      <c r="AH124" s="1" t="s">
        <v>52</v>
      </c>
      <c r="AI124" s="1" t="s">
        <v>51</v>
      </c>
      <c r="AJ124" s="1" t="s">
        <v>67</v>
      </c>
      <c r="AK124" s="1" t="s">
        <v>52</v>
      </c>
      <c r="AL124" s="1" t="s">
        <v>51</v>
      </c>
      <c r="AM124" s="1" t="s">
        <v>51</v>
      </c>
      <c r="AN124" s="1" t="s">
        <v>51</v>
      </c>
      <c r="AO124" s="1" t="s">
        <v>52</v>
      </c>
      <c r="AP124" s="1" t="s">
        <v>51</v>
      </c>
      <c r="AQ124" s="1" t="s">
        <v>52</v>
      </c>
      <c r="AR124" s="1" t="s">
        <v>274</v>
      </c>
      <c r="AS124" s="1" t="s">
        <v>81</v>
      </c>
      <c r="AT124" s="1">
        <v>14</v>
      </c>
      <c r="AU124" s="1" t="s">
        <v>51</v>
      </c>
    </row>
    <row r="125" spans="1:47" ht="15.75" customHeight="1" x14ac:dyDescent="0.2">
      <c r="A125" s="1" t="s">
        <v>368</v>
      </c>
      <c r="B125" s="1" t="s">
        <v>55</v>
      </c>
      <c r="C125" s="1" t="s">
        <v>65</v>
      </c>
      <c r="D125" s="1" t="s">
        <v>43</v>
      </c>
      <c r="E125" s="1" t="s">
        <v>57</v>
      </c>
      <c r="F125" s="1">
        <v>32</v>
      </c>
      <c r="G125" s="1">
        <v>6</v>
      </c>
      <c r="H125" s="1" t="s">
        <v>369</v>
      </c>
      <c r="I125" s="1" t="s">
        <v>59</v>
      </c>
      <c r="J125" s="1" t="s">
        <v>47</v>
      </c>
      <c r="K125" s="1" t="s">
        <v>47</v>
      </c>
      <c r="L125" s="1" t="s">
        <v>47</v>
      </c>
      <c r="M125" s="1" t="s">
        <v>370</v>
      </c>
      <c r="N125" s="1" t="s">
        <v>103</v>
      </c>
      <c r="O125" s="1" t="s">
        <v>49</v>
      </c>
      <c r="P125" s="1" t="s">
        <v>52</v>
      </c>
      <c r="Q125" s="1" t="s">
        <v>51</v>
      </c>
      <c r="R125" s="1" t="s">
        <v>52</v>
      </c>
      <c r="S125" s="1" t="s">
        <v>52</v>
      </c>
      <c r="T125" s="1" t="s">
        <v>67</v>
      </c>
      <c r="U125" s="1" t="s">
        <v>61</v>
      </c>
      <c r="V125" s="1" t="s">
        <v>52</v>
      </c>
      <c r="W125" s="1" t="s">
        <v>52</v>
      </c>
      <c r="X125" s="1" t="s">
        <v>67</v>
      </c>
      <c r="Y125" s="1" t="s">
        <v>52</v>
      </c>
      <c r="Z125" s="1" t="s">
        <v>51</v>
      </c>
      <c r="AA125" s="1" t="s">
        <v>51</v>
      </c>
      <c r="AB125" s="1" t="s">
        <v>61</v>
      </c>
      <c r="AC125" s="1" t="s">
        <v>61</v>
      </c>
      <c r="AD125" s="1" t="s">
        <v>61</v>
      </c>
      <c r="AE125" s="1" t="s">
        <v>51</v>
      </c>
      <c r="AF125" s="1" t="s">
        <v>51</v>
      </c>
      <c r="AG125" s="1" t="s">
        <v>51</v>
      </c>
      <c r="AH125" s="1" t="s">
        <v>52</v>
      </c>
      <c r="AI125" s="1" t="s">
        <v>52</v>
      </c>
      <c r="AJ125" s="1" t="s">
        <v>67</v>
      </c>
      <c r="AK125" s="1" t="s">
        <v>61</v>
      </c>
      <c r="AL125" s="1" t="s">
        <v>51</v>
      </c>
      <c r="AM125" s="1" t="s">
        <v>52</v>
      </c>
      <c r="AN125" s="1" t="s">
        <v>52</v>
      </c>
      <c r="AO125" s="1" t="s">
        <v>52</v>
      </c>
      <c r="AP125" s="1" t="s">
        <v>52</v>
      </c>
      <c r="AQ125" s="1" t="s">
        <v>52</v>
      </c>
      <c r="AR125" s="1" t="s">
        <v>62</v>
      </c>
      <c r="AS125" s="1" t="s">
        <v>81</v>
      </c>
      <c r="AT125" s="1">
        <v>12</v>
      </c>
      <c r="AU125" s="1" t="s">
        <v>51</v>
      </c>
    </row>
    <row r="126" spans="1:47" ht="15.75" customHeight="1" x14ac:dyDescent="0.2">
      <c r="A126" s="1" t="s">
        <v>149</v>
      </c>
      <c r="B126" s="1" t="s">
        <v>83</v>
      </c>
      <c r="C126" s="1" t="s">
        <v>150</v>
      </c>
      <c r="D126" s="1" t="s">
        <v>78</v>
      </c>
      <c r="E126" s="1" t="s">
        <v>57</v>
      </c>
      <c r="F126" s="1">
        <v>33</v>
      </c>
      <c r="G126" s="1">
        <v>4</v>
      </c>
      <c r="H126" s="1" t="s">
        <v>92</v>
      </c>
      <c r="I126" s="1" t="s">
        <v>59</v>
      </c>
      <c r="J126" s="1" t="s">
        <v>47</v>
      </c>
      <c r="K126" s="1" t="s">
        <v>48</v>
      </c>
      <c r="L126" s="1" t="s">
        <v>48</v>
      </c>
      <c r="M126" s="1" t="s">
        <v>241</v>
      </c>
      <c r="N126" s="1" t="s">
        <v>48</v>
      </c>
      <c r="O126" s="1" t="s">
        <v>49</v>
      </c>
      <c r="P126" s="1" t="s">
        <v>61</v>
      </c>
      <c r="Q126" s="1" t="s">
        <v>61</v>
      </c>
      <c r="R126" s="1" t="s">
        <v>61</v>
      </c>
      <c r="S126" s="1" t="s">
        <v>61</v>
      </c>
      <c r="T126" s="1" t="s">
        <v>61</v>
      </c>
      <c r="U126" s="1" t="s">
        <v>61</v>
      </c>
      <c r="V126" s="1" t="s">
        <v>61</v>
      </c>
      <c r="W126" s="1" t="s">
        <v>61</v>
      </c>
      <c r="X126" s="1" t="s">
        <v>61</v>
      </c>
      <c r="Y126" s="1" t="s">
        <v>61</v>
      </c>
      <c r="Z126" s="1" t="s">
        <v>61</v>
      </c>
      <c r="AA126" s="1" t="s">
        <v>51</v>
      </c>
      <c r="AB126" s="1" t="s">
        <v>51</v>
      </c>
      <c r="AC126" s="1" t="s">
        <v>67</v>
      </c>
      <c r="AD126" s="1" t="s">
        <v>51</v>
      </c>
      <c r="AE126" s="1" t="s">
        <v>67</v>
      </c>
      <c r="AF126" s="1" t="s">
        <v>51</v>
      </c>
      <c r="AG126" s="1" t="s">
        <v>51</v>
      </c>
      <c r="AH126" s="1" t="s">
        <v>51</v>
      </c>
      <c r="AI126" s="1" t="s">
        <v>51</v>
      </c>
      <c r="AJ126" s="1" t="s">
        <v>51</v>
      </c>
      <c r="AK126" s="1" t="s">
        <v>51</v>
      </c>
      <c r="AL126" s="1" t="s">
        <v>51</v>
      </c>
      <c r="AM126" s="1" t="s">
        <v>51</v>
      </c>
      <c r="AN126" s="1" t="s">
        <v>51</v>
      </c>
      <c r="AO126" s="1" t="s">
        <v>51</v>
      </c>
      <c r="AP126" s="1" t="s">
        <v>51</v>
      </c>
      <c r="AQ126" s="1" t="s">
        <v>51</v>
      </c>
      <c r="AR126" s="1" t="s">
        <v>62</v>
      </c>
      <c r="AS126" s="1" t="s">
        <v>81</v>
      </c>
      <c r="AT126" s="1">
        <v>15</v>
      </c>
      <c r="AU126" s="1" t="s">
        <v>51</v>
      </c>
    </row>
    <row r="127" spans="1:47" ht="15.75" customHeight="1" x14ac:dyDescent="0.2">
      <c r="A127" s="1" t="s">
        <v>235</v>
      </c>
      <c r="B127" s="1" t="s">
        <v>83</v>
      </c>
      <c r="C127" s="1" t="s">
        <v>65</v>
      </c>
      <c r="D127" s="1" t="s">
        <v>78</v>
      </c>
      <c r="E127" s="1" t="s">
        <v>57</v>
      </c>
      <c r="F127" s="1">
        <v>33</v>
      </c>
      <c r="G127" s="1">
        <v>8</v>
      </c>
      <c r="H127" s="1" t="s">
        <v>236</v>
      </c>
      <c r="I127" s="1" t="s">
        <v>229</v>
      </c>
      <c r="J127" s="1" t="s">
        <v>47</v>
      </c>
      <c r="K127" s="1" t="s">
        <v>47</v>
      </c>
      <c r="L127" s="1" t="s">
        <v>48</v>
      </c>
      <c r="M127" s="1" t="s">
        <v>237</v>
      </c>
      <c r="N127" s="1" t="s">
        <v>48</v>
      </c>
      <c r="O127" s="1" t="s">
        <v>49</v>
      </c>
      <c r="P127" s="1" t="s">
        <v>61</v>
      </c>
      <c r="Q127" s="1" t="s">
        <v>61</v>
      </c>
      <c r="R127" s="1" t="s">
        <v>51</v>
      </c>
      <c r="S127" s="1" t="s">
        <v>61</v>
      </c>
      <c r="T127" s="1" t="s">
        <v>51</v>
      </c>
      <c r="U127" s="1" t="s">
        <v>61</v>
      </c>
      <c r="V127" s="1" t="s">
        <v>61</v>
      </c>
      <c r="W127" s="1" t="s">
        <v>51</v>
      </c>
      <c r="X127" s="1" t="s">
        <v>61</v>
      </c>
      <c r="Y127" s="1" t="s">
        <v>51</v>
      </c>
      <c r="Z127" s="1" t="s">
        <v>67</v>
      </c>
      <c r="AA127" s="1" t="s">
        <v>52</v>
      </c>
      <c r="AB127" s="1" t="s">
        <v>52</v>
      </c>
      <c r="AC127" s="1" t="s">
        <v>52</v>
      </c>
      <c r="AD127" s="1" t="s">
        <v>51</v>
      </c>
      <c r="AE127" s="1" t="s">
        <v>67</v>
      </c>
      <c r="AF127" s="1" t="s">
        <v>51</v>
      </c>
      <c r="AG127" s="1" t="s">
        <v>51</v>
      </c>
      <c r="AH127" s="1" t="s">
        <v>67</v>
      </c>
      <c r="AI127" s="1" t="s">
        <v>67</v>
      </c>
      <c r="AJ127" s="1" t="s">
        <v>51</v>
      </c>
      <c r="AK127" s="1" t="s">
        <v>67</v>
      </c>
      <c r="AL127" s="1" t="s">
        <v>67</v>
      </c>
      <c r="AM127" s="1" t="s">
        <v>67</v>
      </c>
      <c r="AN127" s="1" t="s">
        <v>51</v>
      </c>
      <c r="AO127" s="1" t="s">
        <v>51</v>
      </c>
      <c r="AP127" s="1" t="s">
        <v>67</v>
      </c>
      <c r="AQ127" s="1" t="s">
        <v>51</v>
      </c>
      <c r="AR127" s="1" t="s">
        <v>104</v>
      </c>
      <c r="AS127" s="1" t="s">
        <v>81</v>
      </c>
      <c r="AT127" s="1">
        <v>14</v>
      </c>
      <c r="AU127" s="1" t="s">
        <v>51</v>
      </c>
    </row>
    <row r="128" spans="1:47" ht="15.75" customHeight="1" x14ac:dyDescent="0.2">
      <c r="A128" s="1" t="s">
        <v>116</v>
      </c>
      <c r="B128" s="1" t="s">
        <v>83</v>
      </c>
      <c r="C128" s="1" t="s">
        <v>65</v>
      </c>
      <c r="D128" s="1" t="s">
        <v>78</v>
      </c>
      <c r="E128" s="1" t="s">
        <v>57</v>
      </c>
      <c r="F128" s="1">
        <v>24</v>
      </c>
      <c r="G128" s="1">
        <v>8</v>
      </c>
      <c r="H128" s="1" t="s">
        <v>117</v>
      </c>
      <c r="I128" s="1" t="s">
        <v>59</v>
      </c>
      <c r="J128" s="1" t="s">
        <v>47</v>
      </c>
      <c r="K128" s="1" t="s">
        <v>48</v>
      </c>
      <c r="L128" s="1" t="s">
        <v>47</v>
      </c>
      <c r="M128" s="1" t="s">
        <v>118</v>
      </c>
      <c r="N128" s="1" t="s">
        <v>75</v>
      </c>
      <c r="O128" s="1" t="s">
        <v>75</v>
      </c>
      <c r="P128" s="1" t="s">
        <v>61</v>
      </c>
      <c r="Q128" s="1" t="s">
        <v>51</v>
      </c>
      <c r="R128" s="1" t="s">
        <v>51</v>
      </c>
      <c r="S128" s="1" t="s">
        <v>51</v>
      </c>
      <c r="T128" s="1" t="s">
        <v>51</v>
      </c>
      <c r="U128" s="1" t="s">
        <v>67</v>
      </c>
      <c r="V128" s="1" t="s">
        <v>61</v>
      </c>
      <c r="W128" s="1" t="s">
        <v>51</v>
      </c>
      <c r="X128" s="1" t="s">
        <v>67</v>
      </c>
      <c r="Y128" s="1" t="s">
        <v>51</v>
      </c>
      <c r="Z128" s="1" t="s">
        <v>51</v>
      </c>
      <c r="AA128" s="1" t="s">
        <v>52</v>
      </c>
      <c r="AB128" s="1" t="s">
        <v>51</v>
      </c>
      <c r="AC128" s="1" t="s">
        <v>67</v>
      </c>
      <c r="AD128" s="1" t="s">
        <v>67</v>
      </c>
      <c r="AE128" s="1" t="s">
        <v>67</v>
      </c>
      <c r="AF128" s="1" t="s">
        <v>51</v>
      </c>
      <c r="AG128" s="1" t="s">
        <v>52</v>
      </c>
      <c r="AH128" s="1" t="s">
        <v>52</v>
      </c>
      <c r="AI128" s="1" t="s">
        <v>51</v>
      </c>
      <c r="AJ128" s="1" t="s">
        <v>52</v>
      </c>
      <c r="AK128" s="1" t="s">
        <v>51</v>
      </c>
      <c r="AL128" s="1" t="s">
        <v>51</v>
      </c>
      <c r="AM128" s="1" t="s">
        <v>52</v>
      </c>
      <c r="AN128" s="1" t="s">
        <v>52</v>
      </c>
      <c r="AO128" s="1" t="s">
        <v>52</v>
      </c>
      <c r="AP128" s="1" t="s">
        <v>52</v>
      </c>
      <c r="AQ128" s="1" t="s">
        <v>52</v>
      </c>
      <c r="AR128" s="1" t="s">
        <v>62</v>
      </c>
      <c r="AS128" s="1" t="s">
        <v>81</v>
      </c>
      <c r="AT128" s="1">
        <v>12</v>
      </c>
      <c r="AU128" s="1" t="s">
        <v>51</v>
      </c>
    </row>
    <row r="129" spans="1:47" ht="15.75" customHeight="1" x14ac:dyDescent="0.2">
      <c r="A129" s="1" t="s">
        <v>137</v>
      </c>
      <c r="B129" s="1" t="s">
        <v>55</v>
      </c>
      <c r="C129" s="1" t="s">
        <v>65</v>
      </c>
      <c r="D129" s="1" t="s">
        <v>72</v>
      </c>
      <c r="E129" s="1" t="s">
        <v>57</v>
      </c>
      <c r="F129" s="1">
        <v>29</v>
      </c>
      <c r="G129" s="1">
        <v>7</v>
      </c>
      <c r="H129" s="1" t="s">
        <v>92</v>
      </c>
      <c r="I129" s="1" t="s">
        <v>59</v>
      </c>
      <c r="J129" s="1" t="s">
        <v>47</v>
      </c>
      <c r="K129" s="1" t="s">
        <v>47</v>
      </c>
      <c r="L129" s="1" t="s">
        <v>48</v>
      </c>
      <c r="M129" s="1" t="s">
        <v>138</v>
      </c>
      <c r="N129" s="1" t="s">
        <v>103</v>
      </c>
      <c r="O129" s="1" t="s">
        <v>49</v>
      </c>
      <c r="P129" s="1" t="s">
        <v>50</v>
      </c>
      <c r="Q129" s="1" t="s">
        <v>50</v>
      </c>
      <c r="R129" s="1" t="s">
        <v>51</v>
      </c>
      <c r="S129" s="1" t="s">
        <v>50</v>
      </c>
      <c r="T129" s="1" t="s">
        <v>51</v>
      </c>
      <c r="U129" s="1" t="s">
        <v>50</v>
      </c>
      <c r="V129" s="1" t="s">
        <v>50</v>
      </c>
      <c r="W129" s="1" t="s">
        <v>51</v>
      </c>
      <c r="X129" s="1" t="s">
        <v>50</v>
      </c>
      <c r="Y129" s="1" t="s">
        <v>52</v>
      </c>
      <c r="Z129" s="1" t="s">
        <v>50</v>
      </c>
      <c r="AA129" s="1" t="s">
        <v>52</v>
      </c>
      <c r="AB129" s="1" t="s">
        <v>51</v>
      </c>
      <c r="AC129" s="1" t="s">
        <v>67</v>
      </c>
      <c r="AD129" s="1" t="s">
        <v>61</v>
      </c>
      <c r="AE129" s="1" t="s">
        <v>61</v>
      </c>
      <c r="AF129" s="1" t="s">
        <v>61</v>
      </c>
      <c r="AG129" s="1" t="s">
        <v>51</v>
      </c>
      <c r="AH129" s="1" t="s">
        <v>51</v>
      </c>
      <c r="AI129" s="1" t="s">
        <v>51</v>
      </c>
      <c r="AJ129" s="1" t="s">
        <v>67</v>
      </c>
      <c r="AK129" s="1" t="s">
        <v>51</v>
      </c>
      <c r="AL129" s="1" t="s">
        <v>51</v>
      </c>
      <c r="AM129" s="1" t="s">
        <v>51</v>
      </c>
      <c r="AN129" s="1" t="s">
        <v>51</v>
      </c>
      <c r="AO129" s="1" t="s">
        <v>51</v>
      </c>
      <c r="AP129" s="1" t="s">
        <v>51</v>
      </c>
      <c r="AQ129" s="1" t="s">
        <v>51</v>
      </c>
      <c r="AR129" s="1" t="s">
        <v>139</v>
      </c>
      <c r="AS129" s="1" t="s">
        <v>81</v>
      </c>
      <c r="AT129" s="1">
        <v>16</v>
      </c>
      <c r="AU129" s="1" t="s">
        <v>51</v>
      </c>
    </row>
    <row r="130" spans="1:47" ht="15.75" customHeight="1" x14ac:dyDescent="0.2">
      <c r="A130" s="1" t="s">
        <v>64</v>
      </c>
      <c r="B130" s="1" t="s">
        <v>41</v>
      </c>
      <c r="C130" s="1" t="s">
        <v>65</v>
      </c>
      <c r="D130" s="1" t="s">
        <v>66</v>
      </c>
      <c r="E130" s="1" t="s">
        <v>57</v>
      </c>
      <c r="F130" s="1">
        <v>25</v>
      </c>
      <c r="G130" s="1">
        <v>1</v>
      </c>
      <c r="H130" s="1" t="s">
        <v>60</v>
      </c>
      <c r="I130" s="1" t="s">
        <v>60</v>
      </c>
      <c r="J130" s="1" t="s">
        <v>47</v>
      </c>
      <c r="K130" s="1" t="s">
        <v>60</v>
      </c>
      <c r="L130" s="1" t="s">
        <v>60</v>
      </c>
      <c r="N130" s="1" t="s">
        <v>48</v>
      </c>
      <c r="O130" s="1" t="s">
        <v>49</v>
      </c>
      <c r="P130" s="1" t="s">
        <v>50</v>
      </c>
      <c r="Q130" s="1" t="s">
        <v>50</v>
      </c>
      <c r="R130" s="1" t="s">
        <v>52</v>
      </c>
      <c r="S130" s="1" t="s">
        <v>50</v>
      </c>
      <c r="T130" s="1" t="s">
        <v>52</v>
      </c>
      <c r="U130" s="1" t="s">
        <v>50</v>
      </c>
      <c r="V130" s="1" t="s">
        <v>50</v>
      </c>
      <c r="W130" s="1" t="s">
        <v>51</v>
      </c>
      <c r="X130" s="1" t="s">
        <v>50</v>
      </c>
      <c r="Y130" s="1" t="s">
        <v>52</v>
      </c>
      <c r="Z130" s="1" t="s">
        <v>50</v>
      </c>
      <c r="AA130" s="1" t="s">
        <v>51</v>
      </c>
      <c r="AB130" s="1" t="s">
        <v>51</v>
      </c>
      <c r="AC130" s="1" t="s">
        <v>51</v>
      </c>
      <c r="AD130" s="1" t="s">
        <v>67</v>
      </c>
      <c r="AE130" s="1" t="s">
        <v>51</v>
      </c>
      <c r="AF130" s="1" t="s">
        <v>51</v>
      </c>
      <c r="AG130" s="1" t="s">
        <v>51</v>
      </c>
      <c r="AH130" s="1" t="s">
        <v>61</v>
      </c>
      <c r="AI130" s="1" t="s">
        <v>61</v>
      </c>
      <c r="AJ130" s="1" t="s">
        <v>52</v>
      </c>
      <c r="AK130" s="1" t="s">
        <v>50</v>
      </c>
      <c r="AL130" s="1" t="s">
        <v>50</v>
      </c>
      <c r="AM130" s="1" t="s">
        <v>67</v>
      </c>
      <c r="AN130" s="1" t="s">
        <v>67</v>
      </c>
      <c r="AO130" s="1" t="s">
        <v>61</v>
      </c>
      <c r="AP130" s="1" t="s">
        <v>61</v>
      </c>
      <c r="AQ130" s="1" t="s">
        <v>61</v>
      </c>
      <c r="AR130" s="1" t="s">
        <v>68</v>
      </c>
      <c r="AS130" s="1" t="s">
        <v>69</v>
      </c>
      <c r="AT130" s="1">
        <v>14</v>
      </c>
      <c r="AU130" s="1" t="s">
        <v>51</v>
      </c>
    </row>
    <row r="131" spans="1:47" ht="15.75" customHeight="1" x14ac:dyDescent="0.2">
      <c r="A131" s="1" t="s">
        <v>245</v>
      </c>
      <c r="B131" s="1" t="s">
        <v>83</v>
      </c>
      <c r="C131" s="1" t="s">
        <v>71</v>
      </c>
      <c r="D131" s="1" t="s">
        <v>84</v>
      </c>
      <c r="E131" s="1" t="s">
        <v>57</v>
      </c>
      <c r="F131" s="1">
        <v>33</v>
      </c>
      <c r="G131" s="1">
        <v>14</v>
      </c>
      <c r="H131" s="1" t="s">
        <v>228</v>
      </c>
      <c r="I131" s="1" t="s">
        <v>59</v>
      </c>
      <c r="J131" s="1" t="s">
        <v>47</v>
      </c>
      <c r="K131" s="1" t="s">
        <v>47</v>
      </c>
      <c r="L131" s="1" t="s">
        <v>47</v>
      </c>
      <c r="M131" s="1" t="s">
        <v>301</v>
      </c>
      <c r="N131" s="1" t="s">
        <v>48</v>
      </c>
      <c r="O131" s="1" t="s">
        <v>75</v>
      </c>
      <c r="P131" s="1" t="s">
        <v>51</v>
      </c>
      <c r="Q131" s="1" t="s">
        <v>61</v>
      </c>
      <c r="R131" s="1" t="s">
        <v>52</v>
      </c>
      <c r="S131" s="1" t="s">
        <v>51</v>
      </c>
      <c r="T131" s="1" t="s">
        <v>52</v>
      </c>
      <c r="U131" s="1" t="s">
        <v>67</v>
      </c>
      <c r="V131" s="1" t="s">
        <v>67</v>
      </c>
      <c r="W131" s="1" t="s">
        <v>51</v>
      </c>
      <c r="X131" s="1" t="s">
        <v>51</v>
      </c>
      <c r="Y131" s="1" t="s">
        <v>51</v>
      </c>
      <c r="Z131" s="1" t="s">
        <v>67</v>
      </c>
      <c r="AA131" s="1" t="s">
        <v>51</v>
      </c>
      <c r="AB131" s="1" t="s">
        <v>51</v>
      </c>
      <c r="AC131" s="1" t="s">
        <v>51</v>
      </c>
      <c r="AD131" s="1" t="s">
        <v>51</v>
      </c>
      <c r="AE131" s="1" t="s">
        <v>51</v>
      </c>
      <c r="AF131" s="1" t="s">
        <v>51</v>
      </c>
      <c r="AG131" s="1" t="s">
        <v>51</v>
      </c>
      <c r="AH131" s="1" t="s">
        <v>51</v>
      </c>
      <c r="AI131" s="1" t="s">
        <v>51</v>
      </c>
      <c r="AJ131" s="1" t="s">
        <v>51</v>
      </c>
      <c r="AK131" s="1" t="s">
        <v>51</v>
      </c>
      <c r="AL131" s="1" t="s">
        <v>51</v>
      </c>
      <c r="AM131" s="1" t="s">
        <v>51</v>
      </c>
      <c r="AN131" s="1" t="s">
        <v>51</v>
      </c>
      <c r="AO131" s="1" t="s">
        <v>51</v>
      </c>
      <c r="AP131" s="1" t="s">
        <v>51</v>
      </c>
      <c r="AQ131" s="1" t="s">
        <v>51</v>
      </c>
      <c r="AR131" s="1" t="s">
        <v>62</v>
      </c>
      <c r="AS131" s="1" t="s">
        <v>54</v>
      </c>
      <c r="AT131" s="1">
        <v>14</v>
      </c>
      <c r="AU131" s="1" t="s">
        <v>51</v>
      </c>
    </row>
    <row r="132" spans="1:47" ht="15.75" customHeight="1" x14ac:dyDescent="0.2">
      <c r="A132" s="1" t="s">
        <v>295</v>
      </c>
      <c r="B132" s="1" t="s">
        <v>83</v>
      </c>
      <c r="C132" s="1" t="s">
        <v>71</v>
      </c>
      <c r="D132" s="1" t="s">
        <v>84</v>
      </c>
      <c r="E132" s="1" t="s">
        <v>57</v>
      </c>
      <c r="F132" s="1">
        <v>37</v>
      </c>
      <c r="G132" s="1">
        <v>14</v>
      </c>
      <c r="H132" s="1" t="s">
        <v>296</v>
      </c>
      <c r="I132" s="1" t="s">
        <v>59</v>
      </c>
      <c r="J132" s="1" t="s">
        <v>47</v>
      </c>
      <c r="K132" s="1" t="s">
        <v>47</v>
      </c>
      <c r="L132" s="1" t="s">
        <v>47</v>
      </c>
      <c r="M132" s="1" t="s">
        <v>297</v>
      </c>
      <c r="N132" s="1" t="s">
        <v>75</v>
      </c>
      <c r="O132" s="1" t="s">
        <v>75</v>
      </c>
      <c r="P132" s="1" t="s">
        <v>67</v>
      </c>
      <c r="Q132" s="1" t="s">
        <v>50</v>
      </c>
      <c r="R132" s="1" t="s">
        <v>51</v>
      </c>
      <c r="S132" s="1" t="s">
        <v>52</v>
      </c>
      <c r="T132" s="1" t="s">
        <v>67</v>
      </c>
      <c r="U132" s="1" t="s">
        <v>67</v>
      </c>
      <c r="V132" s="1" t="s">
        <v>61</v>
      </c>
      <c r="W132" s="1" t="s">
        <v>61</v>
      </c>
      <c r="X132" s="1" t="s">
        <v>67</v>
      </c>
      <c r="Y132" s="1" t="s">
        <v>67</v>
      </c>
      <c r="Z132" s="1" t="s">
        <v>67</v>
      </c>
      <c r="AA132" s="1" t="s">
        <v>52</v>
      </c>
      <c r="AB132" s="1" t="s">
        <v>52</v>
      </c>
      <c r="AC132" s="1" t="s">
        <v>67</v>
      </c>
      <c r="AD132" s="1" t="s">
        <v>51</v>
      </c>
      <c r="AE132" s="1" t="s">
        <v>67</v>
      </c>
      <c r="AF132" s="1" t="s">
        <v>51</v>
      </c>
      <c r="AG132" s="1" t="s">
        <v>51</v>
      </c>
      <c r="AH132" s="1" t="s">
        <v>51</v>
      </c>
      <c r="AI132" s="1" t="s">
        <v>51</v>
      </c>
      <c r="AJ132" s="1" t="s">
        <v>51</v>
      </c>
      <c r="AK132" s="1" t="s">
        <v>51</v>
      </c>
      <c r="AL132" s="1" t="s">
        <v>67</v>
      </c>
      <c r="AM132" s="1" t="s">
        <v>51</v>
      </c>
      <c r="AN132" s="1" t="s">
        <v>52</v>
      </c>
      <c r="AO132" s="1" t="s">
        <v>51</v>
      </c>
      <c r="AP132" s="1" t="s">
        <v>51</v>
      </c>
      <c r="AQ132" s="1" t="s">
        <v>51</v>
      </c>
      <c r="AR132" s="1" t="s">
        <v>62</v>
      </c>
      <c r="AS132" s="1" t="s">
        <v>63</v>
      </c>
      <c r="AT132" s="1">
        <v>15</v>
      </c>
      <c r="AU132" s="1" t="s">
        <v>51</v>
      </c>
    </row>
    <row r="133" spans="1:47" ht="15.75" customHeight="1" x14ac:dyDescent="0.2">
      <c r="A133" s="1" t="s">
        <v>314</v>
      </c>
      <c r="B133" s="1" t="s">
        <v>55</v>
      </c>
      <c r="C133" s="1" t="s">
        <v>150</v>
      </c>
      <c r="D133" s="1" t="s">
        <v>106</v>
      </c>
      <c r="E133" s="1" t="s">
        <v>57</v>
      </c>
      <c r="F133" s="1">
        <v>34</v>
      </c>
      <c r="G133" s="1">
        <v>4</v>
      </c>
      <c r="H133" s="1" t="s">
        <v>92</v>
      </c>
      <c r="I133" s="1" t="s">
        <v>59</v>
      </c>
      <c r="J133" s="1" t="s">
        <v>47</v>
      </c>
      <c r="K133" s="1" t="s">
        <v>47</v>
      </c>
      <c r="L133" s="1" t="s">
        <v>47</v>
      </c>
      <c r="N133" s="1" t="s">
        <v>103</v>
      </c>
      <c r="O133" s="1" t="s">
        <v>49</v>
      </c>
      <c r="P133" s="1" t="s">
        <v>61</v>
      </c>
      <c r="Q133" s="1" t="s">
        <v>61</v>
      </c>
      <c r="R133" s="1" t="s">
        <v>51</v>
      </c>
      <c r="S133" s="1" t="s">
        <v>61</v>
      </c>
      <c r="T133" s="1" t="s">
        <v>51</v>
      </c>
      <c r="U133" s="1" t="s">
        <v>51</v>
      </c>
      <c r="V133" s="1" t="s">
        <v>61</v>
      </c>
      <c r="W133" s="1" t="s">
        <v>61</v>
      </c>
      <c r="X133" s="1" t="s">
        <v>61</v>
      </c>
      <c r="Y133" s="1" t="s">
        <v>51</v>
      </c>
      <c r="Z133" s="1" t="s">
        <v>51</v>
      </c>
      <c r="AA133" s="1" t="s">
        <v>52</v>
      </c>
      <c r="AB133" s="1" t="s">
        <v>52</v>
      </c>
      <c r="AC133" s="1" t="s">
        <v>52</v>
      </c>
      <c r="AD133" s="1" t="s">
        <v>51</v>
      </c>
      <c r="AE133" s="1" t="s">
        <v>51</v>
      </c>
      <c r="AF133" s="1" t="s">
        <v>51</v>
      </c>
      <c r="AG133" s="1" t="s">
        <v>52</v>
      </c>
      <c r="AH133" s="1" t="s">
        <v>52</v>
      </c>
      <c r="AI133" s="1" t="s">
        <v>51</v>
      </c>
      <c r="AJ133" s="1" t="s">
        <v>51</v>
      </c>
      <c r="AK133" s="1" t="s">
        <v>52</v>
      </c>
      <c r="AL133" s="1" t="s">
        <v>51</v>
      </c>
      <c r="AM133" s="1" t="s">
        <v>51</v>
      </c>
      <c r="AN133" s="1" t="s">
        <v>52</v>
      </c>
      <c r="AO133" s="1" t="s">
        <v>51</v>
      </c>
      <c r="AP133" s="1" t="s">
        <v>51</v>
      </c>
      <c r="AQ133" s="1" t="s">
        <v>51</v>
      </c>
      <c r="AR133" s="1" t="s">
        <v>191</v>
      </c>
      <c r="AS133" s="1" t="s">
        <v>81</v>
      </c>
      <c r="AT133" s="1">
        <v>4</v>
      </c>
      <c r="AU133" s="1" t="s">
        <v>51</v>
      </c>
    </row>
    <row r="134" spans="1:47" ht="15.75" customHeight="1" x14ac:dyDescent="0.2">
      <c r="A134" s="1" t="s">
        <v>323</v>
      </c>
      <c r="B134" s="1" t="s">
        <v>55</v>
      </c>
      <c r="C134" s="1" t="s">
        <v>71</v>
      </c>
      <c r="D134" s="1" t="s">
        <v>100</v>
      </c>
      <c r="E134" s="1" t="s">
        <v>44</v>
      </c>
      <c r="F134" s="1">
        <v>38</v>
      </c>
      <c r="G134" s="1">
        <v>17</v>
      </c>
      <c r="H134" s="1" t="s">
        <v>324</v>
      </c>
      <c r="I134" s="1" t="s">
        <v>59</v>
      </c>
      <c r="J134" s="1" t="s">
        <v>48</v>
      </c>
      <c r="K134" s="1" t="s">
        <v>47</v>
      </c>
      <c r="L134" s="1" t="s">
        <v>47</v>
      </c>
      <c r="M134" s="1" t="s">
        <v>325</v>
      </c>
      <c r="N134" s="1" t="s">
        <v>75</v>
      </c>
      <c r="O134" s="1" t="s">
        <v>75</v>
      </c>
      <c r="P134" s="1" t="s">
        <v>52</v>
      </c>
      <c r="Q134" s="1" t="s">
        <v>52</v>
      </c>
      <c r="R134" s="1" t="s">
        <v>52</v>
      </c>
      <c r="S134" s="1" t="s">
        <v>51</v>
      </c>
      <c r="T134" s="1" t="s">
        <v>51</v>
      </c>
      <c r="U134" s="1" t="s">
        <v>51</v>
      </c>
      <c r="V134" s="1" t="s">
        <v>51</v>
      </c>
      <c r="W134" s="1" t="s">
        <v>51</v>
      </c>
      <c r="X134" s="1" t="s">
        <v>51</v>
      </c>
      <c r="Y134" s="1" t="s">
        <v>51</v>
      </c>
      <c r="Z134" s="1" t="s">
        <v>51</v>
      </c>
      <c r="AA134" s="1" t="s">
        <v>67</v>
      </c>
      <c r="AB134" s="1" t="s">
        <v>52</v>
      </c>
      <c r="AC134" s="1" t="s">
        <v>51</v>
      </c>
      <c r="AD134" s="1" t="s">
        <v>61</v>
      </c>
      <c r="AE134" s="1" t="s">
        <v>51</v>
      </c>
      <c r="AF134" s="1" t="s">
        <v>51</v>
      </c>
      <c r="AG134" s="1" t="s">
        <v>52</v>
      </c>
      <c r="AH134" s="1" t="s">
        <v>52</v>
      </c>
      <c r="AI134" s="1" t="s">
        <v>52</v>
      </c>
      <c r="AJ134" s="1" t="s">
        <v>61</v>
      </c>
      <c r="AK134" s="1" t="s">
        <v>52</v>
      </c>
      <c r="AL134" s="1" t="s">
        <v>52</v>
      </c>
      <c r="AM134" s="1" t="s">
        <v>52</v>
      </c>
      <c r="AN134" s="1" t="s">
        <v>51</v>
      </c>
      <c r="AO134" s="1" t="s">
        <v>51</v>
      </c>
      <c r="AP134" s="1" t="s">
        <v>52</v>
      </c>
      <c r="AQ134" s="1" t="s">
        <v>52</v>
      </c>
      <c r="AR134" s="1" t="s">
        <v>76</v>
      </c>
      <c r="AS134" s="1" t="s">
        <v>54</v>
      </c>
      <c r="AT134" s="1">
        <v>15</v>
      </c>
      <c r="AU134" s="1" t="s">
        <v>51</v>
      </c>
    </row>
    <row r="135" spans="1:47" ht="15.75" customHeight="1" x14ac:dyDescent="0.2">
      <c r="A135" s="1" t="s">
        <v>322</v>
      </c>
      <c r="B135" s="1" t="s">
        <v>55</v>
      </c>
      <c r="C135" s="1" t="s">
        <v>42</v>
      </c>
      <c r="D135" s="1" t="s">
        <v>43</v>
      </c>
      <c r="E135" s="1" t="s">
        <v>57</v>
      </c>
      <c r="F135" s="1">
        <v>25</v>
      </c>
      <c r="G135" s="1">
        <v>1</v>
      </c>
      <c r="H135" s="1" t="s">
        <v>60</v>
      </c>
      <c r="I135" s="1" t="s">
        <v>60</v>
      </c>
      <c r="J135" s="1" t="s">
        <v>47</v>
      </c>
      <c r="K135" s="1" t="s">
        <v>60</v>
      </c>
      <c r="L135" s="1" t="s">
        <v>60</v>
      </c>
      <c r="N135" s="1" t="s">
        <v>75</v>
      </c>
      <c r="O135" s="1" t="s">
        <v>75</v>
      </c>
      <c r="P135" s="1" t="s">
        <v>67</v>
      </c>
      <c r="Q135" s="1" t="s">
        <v>51</v>
      </c>
      <c r="R135" s="1" t="s">
        <v>51</v>
      </c>
      <c r="S135" s="1" t="s">
        <v>52</v>
      </c>
      <c r="T135" s="1" t="s">
        <v>51</v>
      </c>
      <c r="U135" s="1" t="s">
        <v>51</v>
      </c>
      <c r="V135" s="1" t="s">
        <v>51</v>
      </c>
      <c r="W135" s="1" t="s">
        <v>67</v>
      </c>
      <c r="X135" s="1" t="s">
        <v>61</v>
      </c>
      <c r="Y135" s="1" t="s">
        <v>51</v>
      </c>
      <c r="Z135" s="1" t="s">
        <v>51</v>
      </c>
      <c r="AA135" s="1" t="s">
        <v>51</v>
      </c>
      <c r="AB135" s="1" t="s">
        <v>51</v>
      </c>
      <c r="AC135" s="1" t="s">
        <v>67</v>
      </c>
      <c r="AD135" s="1" t="s">
        <v>67</v>
      </c>
      <c r="AE135" s="1" t="s">
        <v>51</v>
      </c>
      <c r="AF135" s="1" t="s">
        <v>51</v>
      </c>
      <c r="AG135" s="1" t="s">
        <v>52</v>
      </c>
      <c r="AH135" s="1" t="s">
        <v>52</v>
      </c>
      <c r="AI135" s="1" t="s">
        <v>52</v>
      </c>
      <c r="AJ135" s="1" t="s">
        <v>52</v>
      </c>
      <c r="AK135" s="1" t="s">
        <v>52</v>
      </c>
      <c r="AL135" s="1" t="s">
        <v>52</v>
      </c>
      <c r="AM135" s="1" t="s">
        <v>52</v>
      </c>
      <c r="AN135" s="1" t="s">
        <v>52</v>
      </c>
      <c r="AO135" s="1" t="s">
        <v>52</v>
      </c>
      <c r="AP135" s="1" t="s">
        <v>52</v>
      </c>
      <c r="AQ135" s="1" t="s">
        <v>52</v>
      </c>
      <c r="AR135" s="1" t="s">
        <v>68</v>
      </c>
      <c r="AS135" s="1" t="s">
        <v>54</v>
      </c>
      <c r="AT135" s="1">
        <v>10</v>
      </c>
      <c r="AU135" s="1" t="s">
        <v>51</v>
      </c>
    </row>
  </sheetData>
  <sortState ref="A2:AV155">
    <sortCondition ref="A2:A15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34"/>
  <sheetViews>
    <sheetView topLeftCell="AQ1" zoomScale="140" zoomScaleNormal="140" zoomScalePageLayoutView="150" workbookViewId="0">
      <pane ySplit="2" topLeftCell="A3" activePane="bottomLeft" state="frozen"/>
      <selection pane="bottomLeft" activeCell="AV3" sqref="AV3"/>
    </sheetView>
  </sheetViews>
  <sheetFormatPr baseColWidth="10" defaultColWidth="14.42578125" defaultRowHeight="15.75" customHeight="1" x14ac:dyDescent="0.2"/>
  <cols>
    <col min="1" max="46" width="21.42578125" customWidth="1"/>
  </cols>
  <sheetData>
    <row r="1" spans="1:48" ht="15.75" customHeight="1" x14ac:dyDescent="0.2">
      <c r="A1" t="s">
        <v>410</v>
      </c>
      <c r="B1" t="s">
        <v>411</v>
      </c>
      <c r="C1" t="s">
        <v>412</v>
      </c>
      <c r="D1" t="s">
        <v>413</v>
      </c>
      <c r="E1" t="s">
        <v>414</v>
      </c>
      <c r="F1" t="s">
        <v>415</v>
      </c>
      <c r="G1" t="s">
        <v>0</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s="2" t="s">
        <v>477</v>
      </c>
    </row>
    <row r="2" spans="1:48" ht="15.75" customHeight="1" x14ac:dyDescent="0.2">
      <c r="A2" t="s">
        <v>410</v>
      </c>
      <c r="B2" t="s">
        <v>411</v>
      </c>
      <c r="C2" t="s">
        <v>412</v>
      </c>
      <c r="D2" t="s">
        <v>413</v>
      </c>
      <c r="E2" t="s">
        <v>414</v>
      </c>
      <c r="F2" t="s">
        <v>415</v>
      </c>
      <c r="G2" t="s">
        <v>419</v>
      </c>
      <c r="H2" t="s">
        <v>416</v>
      </c>
      <c r="I2" t="s">
        <v>417</v>
      </c>
      <c r="J2" t="s">
        <v>418</v>
      </c>
      <c r="K2" t="s">
        <v>420</v>
      </c>
      <c r="L2" t="s">
        <v>421</v>
      </c>
      <c r="M2" t="s">
        <v>422</v>
      </c>
      <c r="N2" t="s">
        <v>423</v>
      </c>
      <c r="O2" t="s">
        <v>424</v>
      </c>
      <c r="P2" t="s">
        <v>425</v>
      </c>
      <c r="Q2" t="s">
        <v>426</v>
      </c>
      <c r="R2" t="s">
        <v>427</v>
      </c>
      <c r="S2" t="s">
        <v>428</v>
      </c>
      <c r="T2" t="s">
        <v>429</v>
      </c>
      <c r="U2" t="s">
        <v>430</v>
      </c>
      <c r="V2" t="s">
        <v>431</v>
      </c>
      <c r="W2" t="s">
        <v>432</v>
      </c>
      <c r="X2" t="s">
        <v>433</v>
      </c>
      <c r="Y2" t="s">
        <v>434</v>
      </c>
      <c r="Z2" t="s">
        <v>435</v>
      </c>
      <c r="AA2" t="s">
        <v>436</v>
      </c>
      <c r="AB2" t="s">
        <v>437</v>
      </c>
      <c r="AC2" t="s">
        <v>438</v>
      </c>
      <c r="AD2" t="s">
        <v>439</v>
      </c>
      <c r="AE2" t="s">
        <v>440</v>
      </c>
      <c r="AF2" t="s">
        <v>441</v>
      </c>
      <c r="AG2" t="s">
        <v>442</v>
      </c>
      <c r="AH2" t="s">
        <v>443</v>
      </c>
      <c r="AI2" t="s">
        <v>444</v>
      </c>
      <c r="AJ2" t="s">
        <v>445</v>
      </c>
      <c r="AK2" t="s">
        <v>446</v>
      </c>
      <c r="AL2" t="s">
        <v>447</v>
      </c>
      <c r="AM2" t="s">
        <v>448</v>
      </c>
      <c r="AN2" t="s">
        <v>449</v>
      </c>
      <c r="AO2" t="s">
        <v>450</v>
      </c>
      <c r="AP2" t="s">
        <v>451</v>
      </c>
      <c r="AQ2" t="s">
        <v>452</v>
      </c>
      <c r="AR2" t="s">
        <v>453</v>
      </c>
      <c r="AS2" t="s">
        <v>454</v>
      </c>
      <c r="AT2" t="s">
        <v>455</v>
      </c>
      <c r="AV2" s="2" t="s">
        <v>478</v>
      </c>
    </row>
    <row r="3" spans="1:48" ht="15.75" customHeight="1" x14ac:dyDescent="0.2">
      <c r="A3" s="1" t="s">
        <v>359</v>
      </c>
      <c r="B3" s="1" t="s">
        <v>55</v>
      </c>
      <c r="C3" s="1" t="s">
        <v>71</v>
      </c>
      <c r="D3" s="1" t="s">
        <v>72</v>
      </c>
      <c r="E3" s="1" t="s">
        <v>57</v>
      </c>
      <c r="F3" s="1">
        <v>29</v>
      </c>
      <c r="G3" s="1">
        <v>15</v>
      </c>
      <c r="H3" s="1" t="s">
        <v>129</v>
      </c>
      <c r="I3" s="1" t="s">
        <v>59</v>
      </c>
      <c r="J3" s="1" t="s">
        <v>47</v>
      </c>
      <c r="K3" s="1" t="s">
        <v>47</v>
      </c>
      <c r="L3" s="1" t="s">
        <v>47</v>
      </c>
      <c r="M3" s="1" t="s">
        <v>360</v>
      </c>
      <c r="N3" s="1" t="s">
        <v>103</v>
      </c>
      <c r="O3" s="1" t="s">
        <v>49</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t="s">
        <v>76</v>
      </c>
      <c r="AS3" s="1" t="s">
        <v>98</v>
      </c>
      <c r="AT3" s="1">
        <v>13</v>
      </c>
      <c r="AV3" s="3">
        <f>AVERAGE(P3:Z3)</f>
        <v>5</v>
      </c>
    </row>
    <row r="4" spans="1:48" ht="15.75" customHeight="1" x14ac:dyDescent="0.2">
      <c r="A4" s="1" t="s">
        <v>126</v>
      </c>
      <c r="B4" s="1" t="s">
        <v>83</v>
      </c>
      <c r="C4" s="1" t="s">
        <v>65</v>
      </c>
      <c r="D4" s="1" t="s">
        <v>127</v>
      </c>
      <c r="E4" s="1" t="s">
        <v>57</v>
      </c>
      <c r="F4" s="1">
        <v>29</v>
      </c>
      <c r="G4" s="1">
        <v>4</v>
      </c>
      <c r="H4" s="1" t="s">
        <v>92</v>
      </c>
      <c r="I4" s="1" t="s">
        <v>59</v>
      </c>
      <c r="J4" s="1" t="s">
        <v>47</v>
      </c>
      <c r="K4" s="1" t="s">
        <v>48</v>
      </c>
      <c r="L4" s="1" t="s">
        <v>48</v>
      </c>
      <c r="N4" s="1" t="s">
        <v>48</v>
      </c>
      <c r="O4" s="1" t="s">
        <v>49</v>
      </c>
      <c r="P4" s="1">
        <v>1</v>
      </c>
      <c r="Q4" s="1">
        <v>1</v>
      </c>
      <c r="R4" s="1">
        <v>1</v>
      </c>
      <c r="S4" s="1">
        <v>1</v>
      </c>
      <c r="T4" s="1">
        <v>5</v>
      </c>
      <c r="U4" s="1">
        <v>4</v>
      </c>
      <c r="V4" s="1">
        <v>1</v>
      </c>
      <c r="W4" s="1">
        <v>1</v>
      </c>
      <c r="X4" s="1">
        <v>1</v>
      </c>
      <c r="Y4" s="1">
        <v>4</v>
      </c>
      <c r="Z4" s="1">
        <v>1</v>
      </c>
      <c r="AA4" s="1">
        <v>3</v>
      </c>
      <c r="AB4" s="1">
        <v>3</v>
      </c>
      <c r="AC4" s="1">
        <v>5</v>
      </c>
      <c r="AD4" s="1">
        <v>2</v>
      </c>
      <c r="AE4" s="1">
        <v>2</v>
      </c>
      <c r="AF4" s="1">
        <v>2</v>
      </c>
      <c r="AG4" s="1">
        <v>3</v>
      </c>
      <c r="AH4" s="1">
        <v>3</v>
      </c>
      <c r="AI4" s="1">
        <v>4</v>
      </c>
      <c r="AJ4" s="1">
        <v>4</v>
      </c>
      <c r="AK4" s="1">
        <v>4</v>
      </c>
      <c r="AL4" s="1">
        <v>3</v>
      </c>
      <c r="AM4" s="1">
        <v>4</v>
      </c>
      <c r="AN4" s="1">
        <v>4</v>
      </c>
      <c r="AO4" s="1">
        <v>4</v>
      </c>
      <c r="AP4" s="1">
        <v>4</v>
      </c>
      <c r="AQ4" s="1">
        <v>4</v>
      </c>
      <c r="AR4" s="1" t="s">
        <v>104</v>
      </c>
      <c r="AS4" s="1" t="s">
        <v>54</v>
      </c>
      <c r="AT4" s="1">
        <v>15</v>
      </c>
      <c r="AV4" s="3">
        <f t="shared" ref="AV4:AV67" si="0">AVERAGE(P4:Z4)</f>
        <v>1.9090909090909092</v>
      </c>
    </row>
    <row r="5" spans="1:48" ht="15.75" customHeight="1" x14ac:dyDescent="0.2">
      <c r="A5" s="1" t="s">
        <v>196</v>
      </c>
      <c r="B5" s="1" t="s">
        <v>41</v>
      </c>
      <c r="C5" s="1" t="s">
        <v>65</v>
      </c>
      <c r="D5" s="1" t="s">
        <v>72</v>
      </c>
      <c r="E5" s="1" t="s">
        <v>44</v>
      </c>
      <c r="F5" s="1">
        <v>35</v>
      </c>
      <c r="G5" s="1">
        <v>9</v>
      </c>
      <c r="H5" s="1" t="s">
        <v>58</v>
      </c>
      <c r="I5" s="1" t="s">
        <v>59</v>
      </c>
      <c r="J5" s="1" t="s">
        <v>47</v>
      </c>
      <c r="K5" s="1" t="s">
        <v>48</v>
      </c>
      <c r="L5" s="1" t="s">
        <v>48</v>
      </c>
      <c r="N5" s="1" t="s">
        <v>75</v>
      </c>
      <c r="O5" s="1" t="s">
        <v>75</v>
      </c>
      <c r="P5" s="1">
        <v>2</v>
      </c>
      <c r="Q5" s="1">
        <v>2</v>
      </c>
      <c r="R5" s="1">
        <v>4</v>
      </c>
      <c r="S5" s="1">
        <v>4</v>
      </c>
      <c r="T5" s="1">
        <v>4</v>
      </c>
      <c r="U5" s="1">
        <v>4</v>
      </c>
      <c r="V5" s="1">
        <v>2</v>
      </c>
      <c r="W5" s="1">
        <v>3</v>
      </c>
      <c r="X5" s="1">
        <v>2</v>
      </c>
      <c r="Y5" s="1">
        <v>4</v>
      </c>
      <c r="Z5" s="1">
        <v>4</v>
      </c>
      <c r="AA5" s="1">
        <v>5</v>
      </c>
      <c r="AB5" s="1">
        <v>5</v>
      </c>
      <c r="AC5" s="1">
        <v>5</v>
      </c>
      <c r="AD5" s="1">
        <v>4</v>
      </c>
      <c r="AE5" s="1">
        <v>4</v>
      </c>
      <c r="AF5" s="1">
        <v>4</v>
      </c>
      <c r="AG5" s="1">
        <v>5</v>
      </c>
      <c r="AH5" s="1">
        <v>5</v>
      </c>
      <c r="AI5" s="1">
        <v>4</v>
      </c>
      <c r="AJ5" s="1">
        <v>5</v>
      </c>
      <c r="AK5" s="1">
        <v>4</v>
      </c>
      <c r="AL5" s="1">
        <v>4</v>
      </c>
      <c r="AM5" s="1">
        <v>4</v>
      </c>
      <c r="AN5" s="1">
        <v>5</v>
      </c>
      <c r="AO5" s="1">
        <v>4</v>
      </c>
      <c r="AP5" s="1">
        <v>5</v>
      </c>
      <c r="AQ5" s="1">
        <v>4</v>
      </c>
      <c r="AR5" s="1" t="s">
        <v>62</v>
      </c>
      <c r="AS5" s="1" t="s">
        <v>54</v>
      </c>
      <c r="AT5" s="1">
        <v>12</v>
      </c>
      <c r="AV5" s="3">
        <f t="shared" si="0"/>
        <v>3.1818181818181817</v>
      </c>
    </row>
    <row r="6" spans="1:48" ht="15.75" customHeight="1" x14ac:dyDescent="0.2">
      <c r="A6" s="1" t="s">
        <v>255</v>
      </c>
      <c r="B6" s="1" t="s">
        <v>55</v>
      </c>
      <c r="C6" s="1" t="s">
        <v>65</v>
      </c>
      <c r="D6" s="1" t="s">
        <v>43</v>
      </c>
      <c r="E6" s="1" t="s">
        <v>44</v>
      </c>
      <c r="F6" s="1">
        <v>24</v>
      </c>
      <c r="G6" s="1">
        <v>8</v>
      </c>
      <c r="H6" s="1" t="s">
        <v>256</v>
      </c>
      <c r="I6" s="1" t="s">
        <v>59</v>
      </c>
      <c r="J6" s="1" t="s">
        <v>47</v>
      </c>
      <c r="K6" s="1" t="s">
        <v>47</v>
      </c>
      <c r="L6" s="1" t="s">
        <v>48</v>
      </c>
      <c r="M6" s="1" t="s">
        <v>257</v>
      </c>
      <c r="N6" s="1" t="s">
        <v>75</v>
      </c>
      <c r="O6" s="1" t="s">
        <v>75</v>
      </c>
      <c r="P6" s="1">
        <v>4</v>
      </c>
      <c r="Q6" s="1">
        <v>2</v>
      </c>
      <c r="R6" s="1">
        <v>5</v>
      </c>
      <c r="S6" s="1">
        <v>4</v>
      </c>
      <c r="T6" s="1">
        <v>4</v>
      </c>
      <c r="U6" s="1">
        <v>5</v>
      </c>
      <c r="V6" s="1">
        <v>1</v>
      </c>
      <c r="W6" s="1">
        <v>4</v>
      </c>
      <c r="X6" s="1">
        <v>1</v>
      </c>
      <c r="Y6" s="1">
        <v>4</v>
      </c>
      <c r="Z6" s="1">
        <v>3</v>
      </c>
      <c r="AA6" s="1">
        <v>4</v>
      </c>
      <c r="AB6" s="1">
        <v>2</v>
      </c>
      <c r="AC6" s="1">
        <v>2</v>
      </c>
      <c r="AD6" s="1">
        <v>1</v>
      </c>
      <c r="AE6" s="1">
        <v>2</v>
      </c>
      <c r="AF6" s="1">
        <v>1</v>
      </c>
      <c r="AG6" s="1">
        <v>5</v>
      </c>
      <c r="AH6" s="1">
        <v>4</v>
      </c>
      <c r="AI6" s="1">
        <v>4</v>
      </c>
      <c r="AJ6" s="1">
        <v>5</v>
      </c>
      <c r="AK6" s="1">
        <v>3</v>
      </c>
      <c r="AL6" s="1">
        <v>2</v>
      </c>
      <c r="AM6" s="1">
        <v>2</v>
      </c>
      <c r="AN6" s="1">
        <v>5</v>
      </c>
      <c r="AO6" s="1">
        <v>5</v>
      </c>
      <c r="AP6" s="1">
        <v>4</v>
      </c>
      <c r="AQ6" s="1">
        <v>4</v>
      </c>
      <c r="AR6" s="1" t="s">
        <v>62</v>
      </c>
      <c r="AS6" s="1" t="s">
        <v>81</v>
      </c>
      <c r="AT6" s="1">
        <v>8</v>
      </c>
      <c r="AV6" s="3">
        <f t="shared" si="0"/>
        <v>3.3636363636363638</v>
      </c>
    </row>
    <row r="7" spans="1:48" ht="15.75" customHeight="1" x14ac:dyDescent="0.2">
      <c r="A7" s="1" t="s">
        <v>246</v>
      </c>
      <c r="B7" s="1" t="s">
        <v>55</v>
      </c>
      <c r="C7" s="1" t="s">
        <v>71</v>
      </c>
      <c r="D7" s="1" t="s">
        <v>84</v>
      </c>
      <c r="E7" s="1" t="s">
        <v>57</v>
      </c>
      <c r="F7" s="1">
        <v>33</v>
      </c>
      <c r="G7" s="1">
        <v>14</v>
      </c>
      <c r="H7" s="1" t="s">
        <v>207</v>
      </c>
      <c r="I7" s="1" t="s">
        <v>59</v>
      </c>
      <c r="J7" s="1" t="s">
        <v>47</v>
      </c>
      <c r="K7" s="1" t="s">
        <v>47</v>
      </c>
      <c r="L7" s="1" t="s">
        <v>47</v>
      </c>
      <c r="M7" s="1" t="s">
        <v>247</v>
      </c>
      <c r="N7" s="1" t="s">
        <v>48</v>
      </c>
      <c r="O7" s="1" t="s">
        <v>75</v>
      </c>
      <c r="P7" s="1">
        <v>4</v>
      </c>
      <c r="Q7" s="1">
        <v>2</v>
      </c>
      <c r="R7" s="1">
        <v>4</v>
      </c>
      <c r="S7" s="1">
        <v>4</v>
      </c>
      <c r="T7" s="1">
        <v>4</v>
      </c>
      <c r="U7" s="1">
        <v>4</v>
      </c>
      <c r="V7" s="1">
        <v>4</v>
      </c>
      <c r="W7" s="1">
        <v>4</v>
      </c>
      <c r="X7" s="1">
        <v>4</v>
      </c>
      <c r="Y7" s="1">
        <v>4</v>
      </c>
      <c r="Z7" s="1">
        <v>4</v>
      </c>
      <c r="AA7" s="1">
        <v>4</v>
      </c>
      <c r="AB7" s="1">
        <v>4</v>
      </c>
      <c r="AC7" s="1">
        <v>3</v>
      </c>
      <c r="AD7" s="1">
        <v>2</v>
      </c>
      <c r="AE7" s="1">
        <v>3</v>
      </c>
      <c r="AF7" s="1">
        <v>3</v>
      </c>
      <c r="AG7" s="1">
        <v>4</v>
      </c>
      <c r="AH7" s="1">
        <v>5</v>
      </c>
      <c r="AI7" s="1">
        <v>4</v>
      </c>
      <c r="AJ7" s="1">
        <v>4</v>
      </c>
      <c r="AK7" s="1">
        <v>4</v>
      </c>
      <c r="AL7" s="1">
        <v>4</v>
      </c>
      <c r="AM7" s="1">
        <v>4</v>
      </c>
      <c r="AN7" s="1">
        <v>5</v>
      </c>
      <c r="AO7" s="1">
        <v>4</v>
      </c>
      <c r="AP7" s="1">
        <v>4</v>
      </c>
      <c r="AQ7" s="1">
        <v>5</v>
      </c>
      <c r="AR7" s="1" t="s">
        <v>68</v>
      </c>
      <c r="AS7" s="1" t="s">
        <v>63</v>
      </c>
      <c r="AT7" s="1">
        <v>16</v>
      </c>
      <c r="AV7" s="3">
        <f t="shared" si="0"/>
        <v>3.8181818181818183</v>
      </c>
    </row>
    <row r="8" spans="1:48" ht="15.75" customHeight="1" x14ac:dyDescent="0.2">
      <c r="A8" s="1" t="s">
        <v>148</v>
      </c>
      <c r="B8" s="1" t="s">
        <v>55</v>
      </c>
      <c r="C8" s="1" t="s">
        <v>65</v>
      </c>
      <c r="D8" s="1" t="s">
        <v>78</v>
      </c>
      <c r="E8" s="1" t="s">
        <v>44</v>
      </c>
      <c r="F8" s="1">
        <v>35</v>
      </c>
      <c r="G8" s="1">
        <v>10</v>
      </c>
      <c r="H8" s="1" t="s">
        <v>73</v>
      </c>
      <c r="I8" s="1" t="s">
        <v>60</v>
      </c>
      <c r="J8" s="1" t="s">
        <v>47</v>
      </c>
      <c r="K8" s="1" t="s">
        <v>60</v>
      </c>
      <c r="L8" s="1" t="s">
        <v>60</v>
      </c>
      <c r="N8" s="1" t="s">
        <v>75</v>
      </c>
      <c r="O8" s="1" t="s">
        <v>75</v>
      </c>
      <c r="P8" s="1">
        <v>3</v>
      </c>
      <c r="Q8" s="1">
        <v>2</v>
      </c>
      <c r="R8" s="1">
        <v>5</v>
      </c>
      <c r="S8" s="1">
        <v>5</v>
      </c>
      <c r="T8" s="1">
        <v>3</v>
      </c>
      <c r="U8" s="1">
        <v>3</v>
      </c>
      <c r="V8" s="1">
        <v>3</v>
      </c>
      <c r="W8" s="1">
        <v>3</v>
      </c>
      <c r="X8" s="1">
        <v>3</v>
      </c>
      <c r="Y8" s="1">
        <v>3</v>
      </c>
      <c r="Z8" s="1">
        <v>3</v>
      </c>
      <c r="AA8" s="1">
        <v>5</v>
      </c>
      <c r="AB8" s="1">
        <v>5</v>
      </c>
      <c r="AC8" s="1">
        <v>4</v>
      </c>
      <c r="AD8" s="1">
        <v>3</v>
      </c>
      <c r="AE8" s="1">
        <v>4</v>
      </c>
      <c r="AF8" s="1">
        <v>4</v>
      </c>
      <c r="AG8" s="1">
        <v>5</v>
      </c>
      <c r="AH8" s="1">
        <v>5</v>
      </c>
      <c r="AI8" s="1">
        <v>5</v>
      </c>
      <c r="AJ8" s="1">
        <v>4</v>
      </c>
      <c r="AK8" s="1">
        <v>4</v>
      </c>
      <c r="AL8" s="1">
        <v>4</v>
      </c>
      <c r="AM8" s="1">
        <v>4</v>
      </c>
      <c r="AN8" s="1">
        <v>5</v>
      </c>
      <c r="AO8" s="1">
        <v>4</v>
      </c>
      <c r="AP8" s="1">
        <v>4</v>
      </c>
      <c r="AQ8" s="1">
        <v>4</v>
      </c>
      <c r="AR8" s="1" t="s">
        <v>68</v>
      </c>
      <c r="AS8" s="1" t="s">
        <v>81</v>
      </c>
      <c r="AT8" s="1">
        <v>16</v>
      </c>
      <c r="AV8" s="3">
        <f t="shared" si="0"/>
        <v>3.2727272727272729</v>
      </c>
    </row>
    <row r="9" spans="1:48" ht="15.75" customHeight="1" x14ac:dyDescent="0.2">
      <c r="A9" s="1" t="s">
        <v>343</v>
      </c>
      <c r="B9" s="1" t="s">
        <v>83</v>
      </c>
      <c r="C9" s="1" t="s">
        <v>65</v>
      </c>
      <c r="D9" s="1" t="s">
        <v>72</v>
      </c>
      <c r="E9" s="1" t="s">
        <v>44</v>
      </c>
      <c r="F9" s="1">
        <v>25</v>
      </c>
      <c r="G9" s="1">
        <v>12</v>
      </c>
      <c r="H9" s="1" t="s">
        <v>263</v>
      </c>
      <c r="I9" s="1" t="s">
        <v>59</v>
      </c>
      <c r="J9" s="1" t="s">
        <v>47</v>
      </c>
      <c r="K9" s="1" t="s">
        <v>47</v>
      </c>
      <c r="L9" s="1" t="s">
        <v>47</v>
      </c>
      <c r="M9" s="1" t="s">
        <v>344</v>
      </c>
      <c r="N9" s="1" t="s">
        <v>103</v>
      </c>
      <c r="O9" s="1" t="s">
        <v>49</v>
      </c>
      <c r="P9" s="1">
        <v>4</v>
      </c>
      <c r="Q9" s="1">
        <v>4</v>
      </c>
      <c r="R9" s="1">
        <v>4</v>
      </c>
      <c r="S9" s="1">
        <v>4</v>
      </c>
      <c r="T9" s="1">
        <v>5</v>
      </c>
      <c r="U9" s="1">
        <v>4</v>
      </c>
      <c r="V9" s="1">
        <v>2</v>
      </c>
      <c r="W9" s="1">
        <v>3</v>
      </c>
      <c r="X9" s="1">
        <v>4</v>
      </c>
      <c r="Y9" s="1">
        <v>5</v>
      </c>
      <c r="Z9" s="1">
        <v>4</v>
      </c>
      <c r="AA9" s="1">
        <v>5</v>
      </c>
      <c r="AB9" s="1">
        <v>4</v>
      </c>
      <c r="AC9" s="1">
        <v>4</v>
      </c>
      <c r="AD9" s="1">
        <v>4</v>
      </c>
      <c r="AE9" s="1">
        <v>1</v>
      </c>
      <c r="AF9" s="1">
        <v>3</v>
      </c>
      <c r="AG9" s="1">
        <v>5</v>
      </c>
      <c r="AH9" s="1">
        <v>4</v>
      </c>
      <c r="AI9" s="1">
        <v>4</v>
      </c>
      <c r="AJ9" s="1">
        <v>5</v>
      </c>
      <c r="AK9" s="1">
        <v>3</v>
      </c>
      <c r="AL9" s="1">
        <v>3</v>
      </c>
      <c r="AM9" s="1">
        <v>4</v>
      </c>
      <c r="AN9" s="1">
        <v>4</v>
      </c>
      <c r="AO9" s="1">
        <v>5</v>
      </c>
      <c r="AP9" s="1">
        <v>5</v>
      </c>
      <c r="AQ9" s="1">
        <v>4</v>
      </c>
      <c r="AR9" s="1" t="s">
        <v>62</v>
      </c>
      <c r="AS9" s="1" t="s">
        <v>81</v>
      </c>
      <c r="AT9" s="1">
        <v>14</v>
      </c>
      <c r="AV9" s="3">
        <f t="shared" si="0"/>
        <v>3.9090909090909092</v>
      </c>
    </row>
    <row r="10" spans="1:48" ht="15.75" customHeight="1" x14ac:dyDescent="0.2">
      <c r="A10" s="1" t="s">
        <v>387</v>
      </c>
      <c r="B10" s="1" t="s">
        <v>55</v>
      </c>
      <c r="C10" s="1" t="s">
        <v>65</v>
      </c>
      <c r="D10" s="1" t="s">
        <v>210</v>
      </c>
      <c r="E10" s="1" t="s">
        <v>57</v>
      </c>
      <c r="F10" s="1">
        <v>24</v>
      </c>
      <c r="G10" s="1">
        <v>9</v>
      </c>
      <c r="H10" s="1" t="s">
        <v>388</v>
      </c>
      <c r="I10" s="1" t="s">
        <v>59</v>
      </c>
      <c r="J10" s="1" t="s">
        <v>47</v>
      </c>
      <c r="K10" s="1" t="s">
        <v>47</v>
      </c>
      <c r="L10" s="1" t="s">
        <v>48</v>
      </c>
      <c r="M10" s="1" t="s">
        <v>389</v>
      </c>
      <c r="N10" s="1" t="s">
        <v>103</v>
      </c>
      <c r="O10" s="1" t="s">
        <v>75</v>
      </c>
      <c r="P10" s="1">
        <v>2</v>
      </c>
      <c r="Q10" s="1">
        <v>2</v>
      </c>
      <c r="R10" s="1">
        <v>4</v>
      </c>
      <c r="S10" s="1">
        <v>4</v>
      </c>
      <c r="T10" s="1">
        <v>3</v>
      </c>
      <c r="U10" s="1">
        <v>3</v>
      </c>
      <c r="V10" s="1">
        <v>2</v>
      </c>
      <c r="W10" s="1">
        <v>3</v>
      </c>
      <c r="X10" s="1">
        <v>2</v>
      </c>
      <c r="Y10" s="1">
        <v>3</v>
      </c>
      <c r="Z10" s="1">
        <v>3</v>
      </c>
      <c r="AA10" s="1">
        <v>5</v>
      </c>
      <c r="AB10" s="1">
        <v>4</v>
      </c>
      <c r="AC10" s="1">
        <v>3</v>
      </c>
      <c r="AD10" s="1">
        <v>2</v>
      </c>
      <c r="AE10" s="1">
        <v>4</v>
      </c>
      <c r="AF10" s="1">
        <v>4</v>
      </c>
      <c r="AG10" s="1">
        <v>5</v>
      </c>
      <c r="AH10" s="1">
        <v>5</v>
      </c>
      <c r="AI10" s="1">
        <v>4</v>
      </c>
      <c r="AJ10" s="1">
        <v>4</v>
      </c>
      <c r="AK10" s="1">
        <v>4</v>
      </c>
      <c r="AL10" s="1">
        <v>4</v>
      </c>
      <c r="AM10" s="1">
        <v>5</v>
      </c>
      <c r="AN10" s="1">
        <v>5</v>
      </c>
      <c r="AO10" s="1">
        <v>5</v>
      </c>
      <c r="AP10" s="1">
        <v>5</v>
      </c>
      <c r="AQ10" s="1">
        <v>5</v>
      </c>
      <c r="AR10" s="1" t="s">
        <v>68</v>
      </c>
      <c r="AS10" s="1" t="s">
        <v>63</v>
      </c>
      <c r="AT10" s="1">
        <v>10</v>
      </c>
      <c r="AV10" s="3">
        <f t="shared" si="0"/>
        <v>2.8181818181818183</v>
      </c>
    </row>
    <row r="11" spans="1:48" ht="15.75" customHeight="1" x14ac:dyDescent="0.2">
      <c r="A11" s="1" t="s">
        <v>351</v>
      </c>
      <c r="B11" s="1" t="s">
        <v>83</v>
      </c>
      <c r="C11" s="1" t="s">
        <v>65</v>
      </c>
      <c r="D11" s="1" t="s">
        <v>106</v>
      </c>
      <c r="E11" s="1" t="s">
        <v>44</v>
      </c>
      <c r="F11" s="1">
        <v>33</v>
      </c>
      <c r="G11" s="1">
        <v>8</v>
      </c>
      <c r="H11" s="1" t="s">
        <v>352</v>
      </c>
      <c r="I11" s="1" t="s">
        <v>59</v>
      </c>
      <c r="J11" s="1" t="s">
        <v>47</v>
      </c>
      <c r="K11" s="1" t="s">
        <v>47</v>
      </c>
      <c r="L11" s="1" t="s">
        <v>47</v>
      </c>
      <c r="M11" s="1" t="s">
        <v>353</v>
      </c>
      <c r="N11" s="1" t="s">
        <v>48</v>
      </c>
      <c r="O11" s="1" t="s">
        <v>75</v>
      </c>
      <c r="P11" s="1">
        <v>1</v>
      </c>
      <c r="Q11" s="1">
        <v>1</v>
      </c>
      <c r="R11" s="1">
        <v>5</v>
      </c>
      <c r="S11" s="1">
        <v>1</v>
      </c>
      <c r="T11" s="1">
        <v>5</v>
      </c>
      <c r="U11" s="1">
        <v>5</v>
      </c>
      <c r="V11" s="1">
        <v>1</v>
      </c>
      <c r="W11" s="1">
        <v>1</v>
      </c>
      <c r="X11" s="1">
        <v>1</v>
      </c>
      <c r="Y11" s="1">
        <v>5</v>
      </c>
      <c r="Z11" s="1">
        <v>3</v>
      </c>
      <c r="AA11" s="1">
        <v>5</v>
      </c>
      <c r="AB11" s="1">
        <v>2</v>
      </c>
      <c r="AC11" s="1">
        <v>4</v>
      </c>
      <c r="AD11" s="1">
        <v>4</v>
      </c>
      <c r="AE11" s="1">
        <v>2</v>
      </c>
      <c r="AF11" s="1">
        <v>4</v>
      </c>
      <c r="AG11" s="1">
        <v>4</v>
      </c>
      <c r="AH11" s="1">
        <v>5</v>
      </c>
      <c r="AI11" s="1">
        <v>4</v>
      </c>
      <c r="AJ11" s="1">
        <v>4</v>
      </c>
      <c r="AK11" s="1">
        <v>2</v>
      </c>
      <c r="AL11" s="1">
        <v>2</v>
      </c>
      <c r="AM11" s="1">
        <v>3</v>
      </c>
      <c r="AN11" s="1">
        <v>4</v>
      </c>
      <c r="AO11" s="1">
        <v>3</v>
      </c>
      <c r="AP11" s="1">
        <v>3</v>
      </c>
      <c r="AQ11" s="1">
        <v>4</v>
      </c>
      <c r="AR11" s="1" t="s">
        <v>62</v>
      </c>
      <c r="AS11" s="1" t="s">
        <v>337</v>
      </c>
      <c r="AT11" s="1">
        <v>16</v>
      </c>
      <c r="AV11" s="3">
        <f t="shared" si="0"/>
        <v>2.6363636363636362</v>
      </c>
    </row>
    <row r="12" spans="1:48" ht="15.75" customHeight="1" x14ac:dyDescent="0.2">
      <c r="A12" s="1" t="s">
        <v>311</v>
      </c>
      <c r="B12" s="1" t="s">
        <v>55</v>
      </c>
      <c r="C12" s="1" t="s">
        <v>65</v>
      </c>
      <c r="D12" s="1" t="s">
        <v>127</v>
      </c>
      <c r="E12" s="1" t="s">
        <v>57</v>
      </c>
      <c r="F12" s="1">
        <v>30</v>
      </c>
      <c r="G12" s="1">
        <v>10</v>
      </c>
      <c r="H12" s="1" t="s">
        <v>92</v>
      </c>
      <c r="I12" s="1" t="s">
        <v>59</v>
      </c>
      <c r="J12" s="1" t="s">
        <v>47</v>
      </c>
      <c r="K12" s="1" t="s">
        <v>47</v>
      </c>
      <c r="L12" s="1" t="s">
        <v>48</v>
      </c>
      <c r="N12" s="1" t="s">
        <v>103</v>
      </c>
      <c r="O12" s="1" t="s">
        <v>49</v>
      </c>
      <c r="P12" s="1">
        <v>1</v>
      </c>
      <c r="Q12" s="1">
        <v>1</v>
      </c>
      <c r="R12" s="1">
        <v>5</v>
      </c>
      <c r="S12" s="1">
        <v>1</v>
      </c>
      <c r="T12" s="1">
        <v>5</v>
      </c>
      <c r="U12" s="1">
        <v>3</v>
      </c>
      <c r="V12" s="1">
        <v>1</v>
      </c>
      <c r="W12" s="1">
        <v>3</v>
      </c>
      <c r="X12" s="1">
        <v>1</v>
      </c>
      <c r="Y12" s="1">
        <v>3</v>
      </c>
      <c r="Z12" s="1">
        <v>1</v>
      </c>
      <c r="AA12" s="1">
        <v>5</v>
      </c>
      <c r="AB12" s="1">
        <v>4</v>
      </c>
      <c r="AC12" s="1">
        <v>5</v>
      </c>
      <c r="AD12" s="1">
        <v>2</v>
      </c>
      <c r="AE12" s="1">
        <v>3</v>
      </c>
      <c r="AF12" s="1">
        <v>5</v>
      </c>
      <c r="AG12" s="1">
        <v>5</v>
      </c>
      <c r="AH12" s="1">
        <v>4</v>
      </c>
      <c r="AI12" s="1">
        <v>4</v>
      </c>
      <c r="AJ12" s="1">
        <v>4</v>
      </c>
      <c r="AK12" s="1">
        <v>4</v>
      </c>
      <c r="AL12" s="1">
        <v>4</v>
      </c>
      <c r="AM12" s="1">
        <v>4</v>
      </c>
      <c r="AN12" s="1">
        <v>4</v>
      </c>
      <c r="AO12" s="1">
        <v>4</v>
      </c>
      <c r="AP12" s="1">
        <v>4</v>
      </c>
      <c r="AQ12" s="1">
        <v>4</v>
      </c>
      <c r="AR12" s="1" t="s">
        <v>104</v>
      </c>
      <c r="AS12" s="1" t="s">
        <v>81</v>
      </c>
      <c r="AT12" s="1">
        <v>14</v>
      </c>
      <c r="AV12" s="3">
        <f t="shared" si="0"/>
        <v>2.2727272727272729</v>
      </c>
    </row>
    <row r="13" spans="1:48" ht="15.75" customHeight="1" x14ac:dyDescent="0.2">
      <c r="A13" s="1" t="s">
        <v>238</v>
      </c>
      <c r="B13" s="1" t="s">
        <v>41</v>
      </c>
      <c r="C13" s="1" t="s">
        <v>65</v>
      </c>
      <c r="D13" s="1" t="s">
        <v>78</v>
      </c>
      <c r="E13" s="1" t="s">
        <v>57</v>
      </c>
      <c r="F13" s="1">
        <v>24</v>
      </c>
      <c r="G13" s="1">
        <v>7</v>
      </c>
      <c r="H13" s="1" t="s">
        <v>239</v>
      </c>
      <c r="I13" s="1" t="s">
        <v>59</v>
      </c>
      <c r="J13" s="1" t="s">
        <v>47</v>
      </c>
      <c r="K13" s="1" t="s">
        <v>47</v>
      </c>
      <c r="L13" s="1" t="s">
        <v>48</v>
      </c>
      <c r="M13" s="1" t="s">
        <v>240</v>
      </c>
      <c r="N13" s="1" t="s">
        <v>48</v>
      </c>
      <c r="O13" s="1" t="s">
        <v>49</v>
      </c>
      <c r="P13" s="1">
        <v>1</v>
      </c>
      <c r="Q13" s="1">
        <v>1</v>
      </c>
      <c r="R13" s="1">
        <v>4</v>
      </c>
      <c r="S13" s="1">
        <v>2</v>
      </c>
      <c r="T13" s="1">
        <v>4</v>
      </c>
      <c r="U13" s="1">
        <v>4</v>
      </c>
      <c r="V13" s="1">
        <v>2</v>
      </c>
      <c r="W13" s="1">
        <v>4</v>
      </c>
      <c r="X13" s="1">
        <v>1</v>
      </c>
      <c r="Y13" s="1">
        <v>4</v>
      </c>
      <c r="Z13" s="1">
        <v>4</v>
      </c>
      <c r="AA13" s="1">
        <v>4</v>
      </c>
      <c r="AB13" s="1">
        <v>4</v>
      </c>
      <c r="AC13" s="1">
        <v>4</v>
      </c>
      <c r="AD13" s="1">
        <v>5</v>
      </c>
      <c r="AE13" s="1">
        <v>4</v>
      </c>
      <c r="AF13" s="1">
        <v>4</v>
      </c>
      <c r="AG13" s="1">
        <v>5</v>
      </c>
      <c r="AH13" s="1">
        <v>5</v>
      </c>
      <c r="AI13" s="1">
        <v>5</v>
      </c>
      <c r="AJ13" s="1">
        <v>5</v>
      </c>
      <c r="AK13" s="1">
        <v>5</v>
      </c>
      <c r="AL13" s="1">
        <v>5</v>
      </c>
      <c r="AM13" s="1">
        <v>5</v>
      </c>
      <c r="AN13" s="1">
        <v>5</v>
      </c>
      <c r="AO13" s="1">
        <v>5</v>
      </c>
      <c r="AP13" s="1">
        <v>5</v>
      </c>
      <c r="AQ13" s="1">
        <v>5</v>
      </c>
      <c r="AR13" s="1" t="s">
        <v>62</v>
      </c>
      <c r="AS13" s="1" t="s">
        <v>81</v>
      </c>
      <c r="AT13" s="1">
        <v>12</v>
      </c>
      <c r="AV13" s="3">
        <f t="shared" si="0"/>
        <v>2.8181818181818183</v>
      </c>
    </row>
    <row r="14" spans="1:48" ht="15.75" customHeight="1" x14ac:dyDescent="0.2">
      <c r="A14" s="1" t="s">
        <v>170</v>
      </c>
      <c r="B14" s="1" t="s">
        <v>41</v>
      </c>
      <c r="C14" s="1" t="s">
        <v>65</v>
      </c>
      <c r="D14" s="1" t="s">
        <v>66</v>
      </c>
      <c r="E14" s="1" t="s">
        <v>57</v>
      </c>
      <c r="F14" s="1">
        <v>37</v>
      </c>
      <c r="G14" s="1">
        <v>6</v>
      </c>
      <c r="H14" s="1" t="s">
        <v>171</v>
      </c>
      <c r="I14" s="1" t="s">
        <v>59</v>
      </c>
      <c r="J14" s="1" t="s">
        <v>47</v>
      </c>
      <c r="K14" s="1" t="s">
        <v>48</v>
      </c>
      <c r="L14" s="1" t="s">
        <v>47</v>
      </c>
      <c r="M14" s="1" t="s">
        <v>172</v>
      </c>
      <c r="N14" s="1" t="s">
        <v>103</v>
      </c>
      <c r="O14" s="1" t="s">
        <v>49</v>
      </c>
      <c r="P14" s="1">
        <v>2</v>
      </c>
      <c r="Q14" s="1">
        <v>2</v>
      </c>
      <c r="R14" s="1">
        <v>2</v>
      </c>
      <c r="S14" s="1">
        <v>2</v>
      </c>
      <c r="T14" s="1">
        <v>2</v>
      </c>
      <c r="U14" s="1">
        <v>2</v>
      </c>
      <c r="V14" s="1">
        <v>2</v>
      </c>
      <c r="W14" s="1">
        <v>2</v>
      </c>
      <c r="X14" s="1">
        <v>2</v>
      </c>
      <c r="Y14" s="1">
        <v>2</v>
      </c>
      <c r="Z14" s="1">
        <v>2</v>
      </c>
      <c r="AA14" s="1">
        <v>5</v>
      </c>
      <c r="AB14" s="1">
        <v>5</v>
      </c>
      <c r="AC14" s="1">
        <v>5</v>
      </c>
      <c r="AD14" s="1">
        <v>4</v>
      </c>
      <c r="AE14" s="1">
        <v>4</v>
      </c>
      <c r="AF14" s="1">
        <v>5</v>
      </c>
      <c r="AG14" s="1">
        <v>3</v>
      </c>
      <c r="AH14" s="1">
        <v>3</v>
      </c>
      <c r="AI14" s="1">
        <v>4</v>
      </c>
      <c r="AJ14" s="1">
        <v>4</v>
      </c>
      <c r="AK14" s="1">
        <v>3</v>
      </c>
      <c r="AL14" s="1">
        <v>2</v>
      </c>
      <c r="AM14" s="1">
        <v>4</v>
      </c>
      <c r="AN14" s="1">
        <v>2</v>
      </c>
      <c r="AO14" s="1">
        <v>3</v>
      </c>
      <c r="AP14" s="1">
        <v>3</v>
      </c>
      <c r="AQ14" s="1">
        <v>3</v>
      </c>
      <c r="AR14" s="1" t="s">
        <v>62</v>
      </c>
      <c r="AS14" s="1" t="s">
        <v>63</v>
      </c>
      <c r="AT14" s="1">
        <v>16</v>
      </c>
      <c r="AV14" s="3">
        <f t="shared" si="0"/>
        <v>2</v>
      </c>
    </row>
    <row r="15" spans="1:48" ht="15.75" customHeight="1" x14ac:dyDescent="0.2">
      <c r="A15" s="1" t="s">
        <v>260</v>
      </c>
      <c r="B15" s="1" t="s">
        <v>41</v>
      </c>
      <c r="C15" s="1" t="s">
        <v>216</v>
      </c>
      <c r="D15" s="1" t="s">
        <v>72</v>
      </c>
      <c r="E15" s="1" t="s">
        <v>57</v>
      </c>
      <c r="F15" s="1">
        <v>31</v>
      </c>
      <c r="G15" s="1">
        <v>18</v>
      </c>
      <c r="H15" s="1" t="s">
        <v>92</v>
      </c>
      <c r="I15" s="1" t="s">
        <v>59</v>
      </c>
      <c r="J15" s="1" t="s">
        <v>47</v>
      </c>
      <c r="K15" s="1" t="s">
        <v>47</v>
      </c>
      <c r="L15" s="1" t="s">
        <v>48</v>
      </c>
      <c r="M15" s="1" t="s">
        <v>261</v>
      </c>
      <c r="N15" s="1" t="s">
        <v>103</v>
      </c>
      <c r="O15" s="1" t="s">
        <v>49</v>
      </c>
      <c r="P15" s="1">
        <v>4</v>
      </c>
      <c r="Q15" s="1">
        <v>4</v>
      </c>
      <c r="R15" s="1">
        <v>5</v>
      </c>
      <c r="S15" s="1">
        <v>3</v>
      </c>
      <c r="T15" s="1">
        <v>4</v>
      </c>
      <c r="U15" s="1">
        <v>2</v>
      </c>
      <c r="V15" s="1">
        <v>1</v>
      </c>
      <c r="W15" s="1">
        <v>1</v>
      </c>
      <c r="X15" s="1">
        <v>2</v>
      </c>
      <c r="Y15" s="1">
        <v>1</v>
      </c>
      <c r="Z15" s="1">
        <v>4</v>
      </c>
      <c r="AA15" s="1">
        <v>5</v>
      </c>
      <c r="AB15" s="1">
        <v>5</v>
      </c>
      <c r="AC15" s="1">
        <v>4</v>
      </c>
      <c r="AD15" s="1">
        <v>2</v>
      </c>
      <c r="AE15" s="1">
        <v>3</v>
      </c>
      <c r="AF15" s="1">
        <v>2</v>
      </c>
      <c r="AG15" s="1">
        <v>4</v>
      </c>
      <c r="AH15" s="1">
        <v>3</v>
      </c>
      <c r="AI15" s="1">
        <v>5</v>
      </c>
      <c r="AJ15" s="1">
        <v>3</v>
      </c>
      <c r="AK15" s="1">
        <v>5</v>
      </c>
      <c r="AL15" s="1">
        <v>5</v>
      </c>
      <c r="AM15" s="1">
        <v>5</v>
      </c>
      <c r="AN15" s="1">
        <v>5</v>
      </c>
      <c r="AO15" s="1">
        <v>4</v>
      </c>
      <c r="AP15" s="1">
        <v>5</v>
      </c>
      <c r="AQ15" s="1">
        <v>5</v>
      </c>
      <c r="AR15" s="1" t="s">
        <v>62</v>
      </c>
      <c r="AS15" s="1" t="s">
        <v>81</v>
      </c>
      <c r="AT15" s="1">
        <v>16</v>
      </c>
      <c r="AV15" s="3">
        <f t="shared" si="0"/>
        <v>2.8181818181818183</v>
      </c>
    </row>
    <row r="16" spans="1:48" ht="15.75" customHeight="1" x14ac:dyDescent="0.2">
      <c r="A16" s="1" t="s">
        <v>222</v>
      </c>
      <c r="B16" s="1" t="s">
        <v>55</v>
      </c>
      <c r="C16" s="1" t="s">
        <v>71</v>
      </c>
      <c r="D16" s="1" t="s">
        <v>66</v>
      </c>
      <c r="E16" s="1" t="s">
        <v>57</v>
      </c>
      <c r="F16" s="1">
        <v>34</v>
      </c>
      <c r="G16" s="1">
        <v>15</v>
      </c>
      <c r="H16" s="1" t="s">
        <v>163</v>
      </c>
      <c r="I16" s="1" t="s">
        <v>59</v>
      </c>
      <c r="J16" s="1" t="s">
        <v>47</v>
      </c>
      <c r="K16" s="1" t="s">
        <v>47</v>
      </c>
      <c r="L16" s="1" t="s">
        <v>47</v>
      </c>
      <c r="M16" s="1" t="s">
        <v>164</v>
      </c>
      <c r="N16" s="1" t="s">
        <v>103</v>
      </c>
      <c r="O16" s="1" t="s">
        <v>75</v>
      </c>
      <c r="P16" s="1">
        <v>3</v>
      </c>
      <c r="Q16" s="1">
        <v>2</v>
      </c>
      <c r="R16" s="1">
        <v>5</v>
      </c>
      <c r="S16" s="1">
        <v>5</v>
      </c>
      <c r="T16" s="1">
        <v>5</v>
      </c>
      <c r="U16" s="1">
        <v>5</v>
      </c>
      <c r="V16" s="1">
        <v>5</v>
      </c>
      <c r="W16" s="1">
        <v>5</v>
      </c>
      <c r="X16" s="1">
        <v>5</v>
      </c>
      <c r="Y16" s="1">
        <v>5</v>
      </c>
      <c r="Z16" s="1">
        <v>5</v>
      </c>
      <c r="AA16" s="1">
        <v>5</v>
      </c>
      <c r="AB16" s="1">
        <v>5</v>
      </c>
      <c r="AC16" s="1">
        <v>3</v>
      </c>
      <c r="AD16" s="1">
        <v>4</v>
      </c>
      <c r="AE16" s="1">
        <v>5</v>
      </c>
      <c r="AF16" s="1">
        <v>5</v>
      </c>
      <c r="AG16" s="1">
        <v>5</v>
      </c>
      <c r="AH16" s="1">
        <v>5</v>
      </c>
      <c r="AI16" s="1">
        <v>5</v>
      </c>
      <c r="AJ16" s="1">
        <v>5</v>
      </c>
      <c r="AK16" s="1">
        <v>5</v>
      </c>
      <c r="AL16" s="1">
        <v>5</v>
      </c>
      <c r="AM16" s="1">
        <v>5</v>
      </c>
      <c r="AN16" s="1">
        <v>5</v>
      </c>
      <c r="AO16" s="1">
        <v>5</v>
      </c>
      <c r="AP16" s="1">
        <v>5</v>
      </c>
      <c r="AQ16" s="1">
        <v>5</v>
      </c>
      <c r="AR16" s="1" t="s">
        <v>62</v>
      </c>
      <c r="AS16" s="1" t="s">
        <v>98</v>
      </c>
      <c r="AT16" s="1">
        <v>14</v>
      </c>
      <c r="AV16" s="3">
        <f t="shared" si="0"/>
        <v>4.5454545454545459</v>
      </c>
    </row>
    <row r="17" spans="1:48" ht="15.75" customHeight="1" x14ac:dyDescent="0.2">
      <c r="A17" s="1" t="s">
        <v>357</v>
      </c>
      <c r="B17" s="1" t="s">
        <v>55</v>
      </c>
      <c r="C17" s="1" t="s">
        <v>65</v>
      </c>
      <c r="D17" s="1" t="s">
        <v>106</v>
      </c>
      <c r="E17" s="1" t="s">
        <v>44</v>
      </c>
      <c r="F17" s="1">
        <v>30</v>
      </c>
      <c r="G17" s="1">
        <v>10</v>
      </c>
      <c r="H17" s="1" t="s">
        <v>171</v>
      </c>
      <c r="I17" s="1" t="s">
        <v>59</v>
      </c>
      <c r="J17" s="1" t="s">
        <v>47</v>
      </c>
      <c r="K17" s="1" t="s">
        <v>47</v>
      </c>
      <c r="L17" s="1" t="s">
        <v>47</v>
      </c>
      <c r="M17" s="1" t="s">
        <v>358</v>
      </c>
      <c r="N17" s="1" t="s">
        <v>48</v>
      </c>
      <c r="O17" s="1" t="s">
        <v>75</v>
      </c>
      <c r="P17" s="1">
        <v>2</v>
      </c>
      <c r="Q17" s="1">
        <v>2</v>
      </c>
      <c r="R17" s="1">
        <v>4</v>
      </c>
      <c r="S17" s="1">
        <v>3</v>
      </c>
      <c r="T17" s="1">
        <v>4</v>
      </c>
      <c r="U17" s="1">
        <v>4</v>
      </c>
      <c r="V17" s="1">
        <v>4</v>
      </c>
      <c r="W17" s="1">
        <v>3</v>
      </c>
      <c r="X17" s="1">
        <v>2</v>
      </c>
      <c r="Y17" s="1">
        <v>3</v>
      </c>
      <c r="Z17" s="1">
        <v>3</v>
      </c>
      <c r="AA17" s="1">
        <v>4</v>
      </c>
      <c r="AB17" s="1">
        <v>4</v>
      </c>
      <c r="AC17" s="1">
        <v>2</v>
      </c>
      <c r="AD17" s="1">
        <v>2</v>
      </c>
      <c r="AE17" s="1">
        <v>2</v>
      </c>
      <c r="AF17" s="1">
        <v>4</v>
      </c>
      <c r="AG17" s="1">
        <v>4</v>
      </c>
      <c r="AH17" s="1">
        <v>4</v>
      </c>
      <c r="AI17" s="1">
        <v>4</v>
      </c>
      <c r="AJ17" s="1">
        <v>3</v>
      </c>
      <c r="AK17" s="1">
        <v>4</v>
      </c>
      <c r="AL17" s="1">
        <v>4</v>
      </c>
      <c r="AM17" s="1">
        <v>4</v>
      </c>
      <c r="AN17" s="1">
        <v>4</v>
      </c>
      <c r="AO17" s="1">
        <v>3</v>
      </c>
      <c r="AP17" s="1">
        <v>3</v>
      </c>
      <c r="AQ17" s="1">
        <v>4</v>
      </c>
      <c r="AR17" s="1" t="s">
        <v>62</v>
      </c>
      <c r="AS17" s="1" t="s">
        <v>54</v>
      </c>
      <c r="AT17" s="1">
        <v>15</v>
      </c>
      <c r="AV17" s="3">
        <f t="shared" si="0"/>
        <v>3.0909090909090908</v>
      </c>
    </row>
    <row r="18" spans="1:48" ht="15.75" customHeight="1" x14ac:dyDescent="0.2">
      <c r="A18" s="1" t="s">
        <v>268</v>
      </c>
      <c r="B18" s="1" t="s">
        <v>41</v>
      </c>
      <c r="C18" s="1" t="s">
        <v>65</v>
      </c>
      <c r="D18" s="1" t="s">
        <v>106</v>
      </c>
      <c r="E18" s="1" t="s">
        <v>44</v>
      </c>
      <c r="F18" s="1">
        <v>36</v>
      </c>
      <c r="G18" s="1">
        <v>11</v>
      </c>
      <c r="H18" s="1" t="s">
        <v>269</v>
      </c>
      <c r="I18" s="1" t="s">
        <v>59</v>
      </c>
      <c r="J18" s="1" t="s">
        <v>47</v>
      </c>
      <c r="K18" s="1" t="s">
        <v>47</v>
      </c>
      <c r="L18" s="1" t="s">
        <v>48</v>
      </c>
      <c r="M18" s="1" t="s">
        <v>270</v>
      </c>
      <c r="N18" s="1" t="s">
        <v>48</v>
      </c>
      <c r="O18" s="1" t="s">
        <v>75</v>
      </c>
      <c r="P18" s="1">
        <v>1</v>
      </c>
      <c r="Q18" s="1">
        <v>1</v>
      </c>
      <c r="R18" s="1">
        <v>4</v>
      </c>
      <c r="S18" s="1">
        <v>1</v>
      </c>
      <c r="T18" s="1">
        <v>4</v>
      </c>
      <c r="U18" s="1">
        <v>3</v>
      </c>
      <c r="V18" s="1">
        <v>2</v>
      </c>
      <c r="W18" s="1">
        <v>4</v>
      </c>
      <c r="X18" s="1">
        <v>1</v>
      </c>
      <c r="Y18" s="1">
        <v>4</v>
      </c>
      <c r="Z18" s="1">
        <v>3</v>
      </c>
      <c r="AA18" s="1">
        <v>4</v>
      </c>
      <c r="AB18" s="1">
        <v>4</v>
      </c>
      <c r="AC18" s="1">
        <v>4</v>
      </c>
      <c r="AD18" s="1">
        <v>3</v>
      </c>
      <c r="AE18" s="1">
        <v>5</v>
      </c>
      <c r="AF18" s="1">
        <v>5</v>
      </c>
      <c r="AG18" s="1">
        <v>4</v>
      </c>
      <c r="AH18" s="1">
        <v>4</v>
      </c>
      <c r="AI18" s="1">
        <v>4</v>
      </c>
      <c r="AJ18" s="1">
        <v>3</v>
      </c>
      <c r="AK18" s="1">
        <v>4</v>
      </c>
      <c r="AL18" s="1">
        <v>1</v>
      </c>
      <c r="AM18" s="1">
        <v>4</v>
      </c>
      <c r="AN18" s="1">
        <v>4</v>
      </c>
      <c r="AO18" s="1">
        <v>4</v>
      </c>
      <c r="AP18" s="1">
        <v>4</v>
      </c>
      <c r="AQ18" s="1">
        <v>4</v>
      </c>
      <c r="AR18" s="1" t="s">
        <v>62</v>
      </c>
      <c r="AS18" s="1" t="s">
        <v>54</v>
      </c>
      <c r="AT18" s="1">
        <v>13</v>
      </c>
      <c r="AV18" s="3">
        <f t="shared" si="0"/>
        <v>2.5454545454545454</v>
      </c>
    </row>
    <row r="19" spans="1:48" ht="15.75" customHeight="1" x14ac:dyDescent="0.2">
      <c r="A19" s="1" t="s">
        <v>227</v>
      </c>
      <c r="B19" s="1" t="s">
        <v>83</v>
      </c>
      <c r="C19" s="1" t="s">
        <v>71</v>
      </c>
      <c r="D19" s="1" t="s">
        <v>84</v>
      </c>
      <c r="E19" s="1" t="s">
        <v>57</v>
      </c>
      <c r="F19" s="1">
        <v>39</v>
      </c>
      <c r="G19" s="1">
        <v>13</v>
      </c>
      <c r="H19" s="1" t="s">
        <v>228</v>
      </c>
      <c r="I19" s="1" t="s">
        <v>229</v>
      </c>
      <c r="J19" s="1" t="s">
        <v>47</v>
      </c>
      <c r="K19" s="1" t="s">
        <v>47</v>
      </c>
      <c r="L19" s="1" t="s">
        <v>48</v>
      </c>
      <c r="M19" s="1" t="s">
        <v>230</v>
      </c>
      <c r="N19" s="1" t="s">
        <v>103</v>
      </c>
      <c r="O19" s="1" t="s">
        <v>48</v>
      </c>
      <c r="P19" s="1">
        <v>3</v>
      </c>
      <c r="Q19" s="1">
        <v>1</v>
      </c>
      <c r="R19" s="1">
        <v>4</v>
      </c>
      <c r="S19" s="1">
        <v>1</v>
      </c>
      <c r="T19" s="1">
        <v>4</v>
      </c>
      <c r="U19" s="1">
        <v>4</v>
      </c>
      <c r="V19" s="1">
        <v>1</v>
      </c>
      <c r="W19" s="1">
        <v>1</v>
      </c>
      <c r="X19" s="1">
        <v>1</v>
      </c>
      <c r="Y19" s="1">
        <v>1</v>
      </c>
      <c r="Z19" s="1">
        <v>1</v>
      </c>
      <c r="AA19" s="1">
        <v>4</v>
      </c>
      <c r="AB19" s="1">
        <v>5</v>
      </c>
      <c r="AC19" s="1">
        <v>5</v>
      </c>
      <c r="AD19" s="1">
        <v>5</v>
      </c>
      <c r="AE19" s="1">
        <v>4</v>
      </c>
      <c r="AF19" s="1">
        <v>4</v>
      </c>
      <c r="AG19" s="1">
        <v>4</v>
      </c>
      <c r="AH19" s="1">
        <v>5</v>
      </c>
      <c r="AI19" s="1">
        <v>4</v>
      </c>
      <c r="AJ19" s="1">
        <v>3</v>
      </c>
      <c r="AK19" s="1">
        <v>3</v>
      </c>
      <c r="AL19" s="1">
        <v>3</v>
      </c>
      <c r="AM19" s="1">
        <v>3</v>
      </c>
      <c r="AN19" s="1">
        <v>5</v>
      </c>
      <c r="AO19" s="1">
        <v>3</v>
      </c>
      <c r="AP19" s="1">
        <v>4</v>
      </c>
      <c r="AQ19" s="1">
        <v>2</v>
      </c>
      <c r="AR19" s="1" t="s">
        <v>62</v>
      </c>
      <c r="AS19" s="1" t="s">
        <v>81</v>
      </c>
      <c r="AT19" s="1">
        <v>15</v>
      </c>
      <c r="AV19" s="3">
        <f t="shared" si="0"/>
        <v>2</v>
      </c>
    </row>
    <row r="20" spans="1:48" ht="15.75" customHeight="1" x14ac:dyDescent="0.2">
      <c r="A20" s="1" t="s">
        <v>308</v>
      </c>
      <c r="B20" s="1" t="s">
        <v>41</v>
      </c>
      <c r="C20" s="1" t="s">
        <v>216</v>
      </c>
      <c r="D20" s="1" t="s">
        <v>84</v>
      </c>
      <c r="E20" s="1" t="s">
        <v>44</v>
      </c>
      <c r="F20" s="1">
        <v>26</v>
      </c>
      <c r="G20" s="1">
        <v>20</v>
      </c>
      <c r="H20" s="1" t="s">
        <v>309</v>
      </c>
      <c r="I20" s="1" t="s">
        <v>59</v>
      </c>
      <c r="J20" s="1" t="s">
        <v>47</v>
      </c>
      <c r="K20" s="1" t="s">
        <v>47</v>
      </c>
      <c r="L20" s="1" t="s">
        <v>48</v>
      </c>
      <c r="M20" s="1" t="s">
        <v>310</v>
      </c>
      <c r="N20" s="1" t="s">
        <v>75</v>
      </c>
      <c r="O20" s="1" t="s">
        <v>75</v>
      </c>
      <c r="P20" s="1">
        <v>3</v>
      </c>
      <c r="Q20" s="1">
        <v>5</v>
      </c>
      <c r="R20" s="1">
        <v>3</v>
      </c>
      <c r="S20" s="1">
        <v>4</v>
      </c>
      <c r="T20" s="1">
        <v>5</v>
      </c>
      <c r="U20" s="1">
        <v>3</v>
      </c>
      <c r="V20" s="1">
        <v>3</v>
      </c>
      <c r="W20" s="1">
        <v>3</v>
      </c>
      <c r="X20" s="1">
        <v>1</v>
      </c>
      <c r="Y20" s="1">
        <v>2</v>
      </c>
      <c r="Z20" s="1">
        <v>2</v>
      </c>
      <c r="AA20" s="1">
        <v>5</v>
      </c>
      <c r="AB20" s="1">
        <v>4</v>
      </c>
      <c r="AC20" s="1">
        <v>3</v>
      </c>
      <c r="AD20" s="1">
        <v>2</v>
      </c>
      <c r="AE20" s="1">
        <v>2</v>
      </c>
      <c r="AF20" s="1">
        <v>4</v>
      </c>
      <c r="AG20" s="1">
        <v>5</v>
      </c>
      <c r="AH20" s="1">
        <v>5</v>
      </c>
      <c r="AI20" s="1">
        <v>5</v>
      </c>
      <c r="AJ20" s="1">
        <v>4</v>
      </c>
      <c r="AK20" s="1">
        <v>5</v>
      </c>
      <c r="AL20" s="1">
        <v>5</v>
      </c>
      <c r="AM20" s="1">
        <v>5</v>
      </c>
      <c r="AN20" s="1">
        <v>5</v>
      </c>
      <c r="AO20" s="1">
        <v>5</v>
      </c>
      <c r="AP20" s="1">
        <v>5</v>
      </c>
      <c r="AQ20" s="1">
        <v>5</v>
      </c>
      <c r="AR20" s="1" t="s">
        <v>62</v>
      </c>
      <c r="AS20" s="1" t="s">
        <v>81</v>
      </c>
      <c r="AT20" s="1">
        <v>15</v>
      </c>
      <c r="AV20" s="3">
        <f t="shared" si="0"/>
        <v>3.0909090909090908</v>
      </c>
    </row>
    <row r="21" spans="1:48" ht="15.75" customHeight="1" x14ac:dyDescent="0.2">
      <c r="A21" s="1" t="s">
        <v>333</v>
      </c>
      <c r="B21" s="1" t="s">
        <v>83</v>
      </c>
      <c r="C21" s="1" t="s">
        <v>65</v>
      </c>
      <c r="D21" s="1" t="s">
        <v>78</v>
      </c>
      <c r="E21" s="1" t="s">
        <v>57</v>
      </c>
      <c r="F21" s="1">
        <v>27</v>
      </c>
      <c r="G21" s="1">
        <v>12</v>
      </c>
      <c r="H21" s="1" t="s">
        <v>334</v>
      </c>
      <c r="I21" s="1" t="s">
        <v>59</v>
      </c>
      <c r="J21" s="1" t="s">
        <v>47</v>
      </c>
      <c r="K21" s="1" t="s">
        <v>47</v>
      </c>
      <c r="L21" s="1" t="s">
        <v>48</v>
      </c>
      <c r="N21" s="1" t="s">
        <v>103</v>
      </c>
      <c r="O21" s="1" t="s">
        <v>49</v>
      </c>
      <c r="P21" s="1">
        <v>4</v>
      </c>
      <c r="Q21" s="1">
        <v>4</v>
      </c>
      <c r="R21" s="1">
        <v>4</v>
      </c>
      <c r="S21" s="1">
        <v>1</v>
      </c>
      <c r="T21" s="1">
        <v>4</v>
      </c>
      <c r="U21" s="1">
        <v>1</v>
      </c>
      <c r="V21" s="1">
        <v>1</v>
      </c>
      <c r="W21" s="1">
        <v>1</v>
      </c>
      <c r="X21" s="1">
        <v>1</v>
      </c>
      <c r="Y21" s="1">
        <v>1</v>
      </c>
      <c r="Z21" s="1">
        <v>1</v>
      </c>
      <c r="AA21" s="1">
        <v>5</v>
      </c>
      <c r="AB21" s="1">
        <v>4</v>
      </c>
      <c r="AC21" s="1">
        <v>4</v>
      </c>
      <c r="AD21" s="1">
        <v>4</v>
      </c>
      <c r="AE21" s="1">
        <v>4</v>
      </c>
      <c r="AF21" s="1">
        <v>4</v>
      </c>
      <c r="AG21" s="1">
        <v>4</v>
      </c>
      <c r="AH21" s="1">
        <v>4</v>
      </c>
      <c r="AI21" s="1">
        <v>4</v>
      </c>
      <c r="AJ21" s="1">
        <v>4</v>
      </c>
      <c r="AK21" s="1">
        <v>4</v>
      </c>
      <c r="AL21" s="1">
        <v>4</v>
      </c>
      <c r="AM21" s="1">
        <v>4</v>
      </c>
      <c r="AN21" s="1">
        <v>4</v>
      </c>
      <c r="AO21" s="1">
        <v>4</v>
      </c>
      <c r="AP21" s="1">
        <v>4</v>
      </c>
      <c r="AQ21" s="1">
        <v>4</v>
      </c>
      <c r="AR21" s="1" t="s">
        <v>62</v>
      </c>
      <c r="AS21" s="1" t="s">
        <v>54</v>
      </c>
      <c r="AT21" s="1">
        <v>16</v>
      </c>
      <c r="AV21" s="3">
        <f t="shared" si="0"/>
        <v>2.0909090909090908</v>
      </c>
    </row>
    <row r="22" spans="1:48" ht="15.75" customHeight="1" x14ac:dyDescent="0.2">
      <c r="A22" s="1" t="s">
        <v>374</v>
      </c>
      <c r="B22" s="1" t="s">
        <v>83</v>
      </c>
      <c r="C22" s="1" t="s">
        <v>71</v>
      </c>
      <c r="D22" s="1" t="s">
        <v>84</v>
      </c>
      <c r="E22" s="1" t="s">
        <v>57</v>
      </c>
      <c r="F22" s="1">
        <v>35</v>
      </c>
      <c r="G22" s="1">
        <v>15</v>
      </c>
      <c r="H22" s="1" t="s">
        <v>221</v>
      </c>
      <c r="I22" s="1" t="s">
        <v>59</v>
      </c>
      <c r="J22" s="1" t="s">
        <v>47</v>
      </c>
      <c r="K22" s="1" t="s">
        <v>47</v>
      </c>
      <c r="L22" s="1" t="s">
        <v>48</v>
      </c>
      <c r="M22" s="1" t="s">
        <v>375</v>
      </c>
      <c r="N22" s="1" t="s">
        <v>75</v>
      </c>
      <c r="O22" s="1" t="s">
        <v>75</v>
      </c>
      <c r="P22" s="1">
        <v>5</v>
      </c>
      <c r="Q22" s="1">
        <v>3</v>
      </c>
      <c r="R22" s="1">
        <v>5</v>
      </c>
      <c r="S22" s="1">
        <v>3</v>
      </c>
      <c r="T22" s="1">
        <v>5</v>
      </c>
      <c r="U22" s="1">
        <v>3</v>
      </c>
      <c r="V22" s="1">
        <v>3</v>
      </c>
      <c r="W22" s="1">
        <v>3</v>
      </c>
      <c r="X22" s="1">
        <v>3</v>
      </c>
      <c r="Y22" s="1">
        <v>5</v>
      </c>
      <c r="Z22" s="1">
        <v>5</v>
      </c>
      <c r="AA22" s="1">
        <v>4</v>
      </c>
      <c r="AB22" s="1">
        <v>4</v>
      </c>
      <c r="AC22" s="1">
        <v>4</v>
      </c>
      <c r="AD22" s="1">
        <v>2</v>
      </c>
      <c r="AE22" s="1">
        <v>2</v>
      </c>
      <c r="AF22" s="1">
        <v>5</v>
      </c>
      <c r="AG22" s="1">
        <v>4</v>
      </c>
      <c r="AH22" s="1">
        <v>4</v>
      </c>
      <c r="AI22" s="1">
        <v>4</v>
      </c>
      <c r="AJ22" s="1">
        <v>4</v>
      </c>
      <c r="AK22" s="1">
        <v>4</v>
      </c>
      <c r="AL22" s="1">
        <v>4</v>
      </c>
      <c r="AM22" s="1">
        <v>4</v>
      </c>
      <c r="AN22" s="1">
        <v>4</v>
      </c>
      <c r="AO22" s="1">
        <v>4</v>
      </c>
      <c r="AP22" s="1">
        <v>4</v>
      </c>
      <c r="AQ22" s="1">
        <v>4</v>
      </c>
      <c r="AR22" s="1" t="s">
        <v>62</v>
      </c>
      <c r="AS22" s="1" t="s">
        <v>63</v>
      </c>
      <c r="AT22" s="1">
        <v>15</v>
      </c>
      <c r="AV22" s="3">
        <f t="shared" si="0"/>
        <v>3.9090909090909092</v>
      </c>
    </row>
    <row r="23" spans="1:48" ht="15.75" customHeight="1" x14ac:dyDescent="0.2">
      <c r="A23" s="1" t="s">
        <v>178</v>
      </c>
      <c r="B23" s="1" t="s">
        <v>83</v>
      </c>
      <c r="C23" s="1" t="s">
        <v>71</v>
      </c>
      <c r="D23" s="1" t="s">
        <v>43</v>
      </c>
      <c r="E23" s="1" t="s">
        <v>57</v>
      </c>
      <c r="F23" s="1">
        <v>31</v>
      </c>
      <c r="G23" s="1">
        <v>1</v>
      </c>
      <c r="H23" s="1" t="s">
        <v>60</v>
      </c>
      <c r="I23" s="1" t="s">
        <v>60</v>
      </c>
      <c r="J23" s="1" t="s">
        <v>47</v>
      </c>
      <c r="K23" s="1" t="s">
        <v>60</v>
      </c>
      <c r="L23" s="1" t="s">
        <v>60</v>
      </c>
      <c r="M23" s="1" t="s">
        <v>179</v>
      </c>
      <c r="N23" s="1" t="s">
        <v>103</v>
      </c>
      <c r="O23" s="1" t="s">
        <v>49</v>
      </c>
      <c r="P23" s="1">
        <v>5</v>
      </c>
      <c r="Q23" s="1">
        <v>2</v>
      </c>
      <c r="R23" s="1">
        <v>5</v>
      </c>
      <c r="S23" s="1">
        <v>5</v>
      </c>
      <c r="T23" s="1">
        <v>5</v>
      </c>
      <c r="U23" s="1">
        <v>3</v>
      </c>
      <c r="V23" s="1">
        <v>4</v>
      </c>
      <c r="W23" s="1">
        <v>2</v>
      </c>
      <c r="X23" s="1">
        <v>2</v>
      </c>
      <c r="Y23" s="1">
        <v>4</v>
      </c>
      <c r="Z23" s="1">
        <v>4</v>
      </c>
      <c r="AA23" s="1">
        <v>5</v>
      </c>
      <c r="AB23" s="1">
        <v>4</v>
      </c>
      <c r="AC23" s="1">
        <v>4</v>
      </c>
      <c r="AD23" s="1">
        <v>1</v>
      </c>
      <c r="AE23" s="1">
        <v>4</v>
      </c>
      <c r="AF23" s="1">
        <v>1</v>
      </c>
      <c r="AG23" s="1">
        <v>5</v>
      </c>
      <c r="AH23" s="1">
        <v>5</v>
      </c>
      <c r="AI23" s="1">
        <v>5</v>
      </c>
      <c r="AJ23" s="1">
        <v>4</v>
      </c>
      <c r="AK23" s="1">
        <v>4</v>
      </c>
      <c r="AL23" s="1">
        <v>4</v>
      </c>
      <c r="AM23" s="1">
        <v>4</v>
      </c>
      <c r="AN23" s="1">
        <v>5</v>
      </c>
      <c r="AO23" s="1">
        <v>4</v>
      </c>
      <c r="AP23" s="1">
        <v>4</v>
      </c>
      <c r="AQ23" s="1">
        <v>4</v>
      </c>
      <c r="AR23" s="1" t="s">
        <v>68</v>
      </c>
      <c r="AS23" s="1" t="s">
        <v>81</v>
      </c>
      <c r="AT23" s="1">
        <v>12</v>
      </c>
      <c r="AV23" s="3">
        <f t="shared" si="0"/>
        <v>3.7272727272727271</v>
      </c>
    </row>
    <row r="24" spans="1:48" ht="15.75" customHeight="1" x14ac:dyDescent="0.2">
      <c r="A24" s="1" t="s">
        <v>242</v>
      </c>
      <c r="B24" s="1" t="s">
        <v>55</v>
      </c>
      <c r="C24" s="1" t="s">
        <v>216</v>
      </c>
      <c r="D24" s="1" t="s">
        <v>84</v>
      </c>
      <c r="E24" s="1" t="s">
        <v>57</v>
      </c>
      <c r="F24" s="1">
        <v>33</v>
      </c>
      <c r="G24" s="1">
        <v>20</v>
      </c>
      <c r="H24" s="1" t="s">
        <v>92</v>
      </c>
      <c r="I24" s="1" t="s">
        <v>59</v>
      </c>
      <c r="J24" s="1" t="s">
        <v>47</v>
      </c>
      <c r="K24" s="1" t="s">
        <v>47</v>
      </c>
      <c r="L24" s="1" t="s">
        <v>48</v>
      </c>
      <c r="M24" s="1" t="s">
        <v>243</v>
      </c>
      <c r="N24" s="1" t="s">
        <v>75</v>
      </c>
      <c r="O24" s="1" t="s">
        <v>75</v>
      </c>
      <c r="P24" s="1">
        <v>5</v>
      </c>
      <c r="Q24" s="1">
        <v>5</v>
      </c>
      <c r="R24" s="1">
        <v>5</v>
      </c>
      <c r="S24" s="1">
        <v>5</v>
      </c>
      <c r="T24" s="1">
        <v>5</v>
      </c>
      <c r="U24" s="1">
        <v>3</v>
      </c>
      <c r="V24" s="1">
        <v>5</v>
      </c>
      <c r="W24" s="1">
        <v>5</v>
      </c>
      <c r="X24" s="1">
        <v>5</v>
      </c>
      <c r="Y24" s="1">
        <v>5</v>
      </c>
      <c r="Z24" s="1">
        <v>5</v>
      </c>
      <c r="AA24" s="1">
        <v>4</v>
      </c>
      <c r="AB24" s="1">
        <v>5</v>
      </c>
      <c r="AC24" s="1">
        <v>4</v>
      </c>
      <c r="AD24" s="1">
        <v>5</v>
      </c>
      <c r="AE24" s="1">
        <v>4</v>
      </c>
      <c r="AF24" s="1">
        <v>5</v>
      </c>
      <c r="AG24" s="1">
        <v>5</v>
      </c>
      <c r="AH24" s="1">
        <v>5</v>
      </c>
      <c r="AI24" s="1">
        <v>5</v>
      </c>
      <c r="AJ24" s="1">
        <v>5</v>
      </c>
      <c r="AK24" s="1">
        <v>5</v>
      </c>
      <c r="AL24" s="1">
        <v>4</v>
      </c>
      <c r="AM24" s="1">
        <v>5</v>
      </c>
      <c r="AN24" s="1">
        <v>5</v>
      </c>
      <c r="AO24" s="1">
        <v>5</v>
      </c>
      <c r="AP24" s="1">
        <v>4</v>
      </c>
      <c r="AQ24" s="1">
        <v>4</v>
      </c>
      <c r="AR24" s="1" t="s">
        <v>76</v>
      </c>
      <c r="AS24" s="1" t="s">
        <v>81</v>
      </c>
      <c r="AT24" s="1">
        <v>18</v>
      </c>
      <c r="AV24" s="3">
        <f t="shared" si="0"/>
        <v>4.8181818181818183</v>
      </c>
    </row>
    <row r="25" spans="1:48" ht="15.75" customHeight="1" x14ac:dyDescent="0.2">
      <c r="A25" s="1" t="s">
        <v>114</v>
      </c>
      <c r="B25" s="1" t="s">
        <v>83</v>
      </c>
      <c r="C25" s="1" t="s">
        <v>65</v>
      </c>
      <c r="D25" s="1" t="s">
        <v>106</v>
      </c>
      <c r="E25" s="1" t="s">
        <v>57</v>
      </c>
      <c r="F25" s="1">
        <v>33</v>
      </c>
      <c r="G25" s="1">
        <v>12</v>
      </c>
      <c r="H25" s="1" t="s">
        <v>96</v>
      </c>
      <c r="I25" s="1" t="s">
        <v>59</v>
      </c>
      <c r="J25" s="1" t="s">
        <v>47</v>
      </c>
      <c r="K25" s="1" t="s">
        <v>47</v>
      </c>
      <c r="L25" s="1" t="s">
        <v>47</v>
      </c>
      <c r="M25" s="1" t="s">
        <v>115</v>
      </c>
      <c r="N25" s="1" t="s">
        <v>75</v>
      </c>
      <c r="O25" s="1" t="s">
        <v>49</v>
      </c>
      <c r="P25" s="1">
        <v>4</v>
      </c>
      <c r="Q25" s="1">
        <v>1</v>
      </c>
      <c r="R25" s="1">
        <v>4</v>
      </c>
      <c r="S25" s="1">
        <v>4</v>
      </c>
      <c r="T25" s="1">
        <v>4</v>
      </c>
      <c r="U25" s="1">
        <v>4</v>
      </c>
      <c r="V25" s="1">
        <v>1</v>
      </c>
      <c r="W25" s="1">
        <v>3</v>
      </c>
      <c r="X25" s="1">
        <v>1</v>
      </c>
      <c r="Y25" s="1">
        <v>3</v>
      </c>
      <c r="Z25" s="1">
        <v>3</v>
      </c>
      <c r="AA25" s="1">
        <v>5</v>
      </c>
      <c r="AB25" s="1">
        <v>1</v>
      </c>
      <c r="AC25" s="1">
        <v>2</v>
      </c>
      <c r="AD25" s="1">
        <v>1</v>
      </c>
      <c r="AE25" s="1">
        <v>5</v>
      </c>
      <c r="AF25" s="1">
        <v>5</v>
      </c>
      <c r="AG25" s="1">
        <v>5</v>
      </c>
      <c r="AH25" s="1">
        <v>5</v>
      </c>
      <c r="AI25" s="1">
        <v>5</v>
      </c>
      <c r="AJ25" s="1">
        <v>5</v>
      </c>
      <c r="AK25" s="1">
        <v>4</v>
      </c>
      <c r="AL25" s="1">
        <v>4</v>
      </c>
      <c r="AM25" s="1">
        <v>5</v>
      </c>
      <c r="AN25" s="1">
        <v>5</v>
      </c>
      <c r="AO25" s="1">
        <v>5</v>
      </c>
      <c r="AP25" s="1">
        <v>5</v>
      </c>
      <c r="AQ25" s="1">
        <v>5</v>
      </c>
      <c r="AR25" s="1" t="s">
        <v>62</v>
      </c>
      <c r="AS25" s="1" t="s">
        <v>54</v>
      </c>
      <c r="AT25" s="1">
        <v>14</v>
      </c>
      <c r="AV25" s="3">
        <f t="shared" si="0"/>
        <v>2.9090909090909092</v>
      </c>
    </row>
    <row r="26" spans="1:48" ht="15.75" customHeight="1" x14ac:dyDescent="0.2">
      <c r="A26" s="1" t="s">
        <v>225</v>
      </c>
      <c r="B26" s="1" t="s">
        <v>41</v>
      </c>
      <c r="C26" s="1" t="s">
        <v>71</v>
      </c>
      <c r="D26" s="1" t="s">
        <v>146</v>
      </c>
      <c r="E26" s="1" t="s">
        <v>57</v>
      </c>
      <c r="F26" s="1">
        <v>36</v>
      </c>
      <c r="G26" s="1">
        <v>16</v>
      </c>
      <c r="H26" s="1" t="s">
        <v>129</v>
      </c>
      <c r="I26" s="1" t="s">
        <v>154</v>
      </c>
      <c r="J26" s="1" t="s">
        <v>47</v>
      </c>
      <c r="K26" s="1" t="s">
        <v>47</v>
      </c>
      <c r="L26" s="1" t="s">
        <v>48</v>
      </c>
      <c r="M26" s="1" t="s">
        <v>226</v>
      </c>
      <c r="N26" s="1" t="s">
        <v>103</v>
      </c>
      <c r="O26" s="1" t="s">
        <v>49</v>
      </c>
      <c r="P26" s="1">
        <v>3</v>
      </c>
      <c r="Q26" s="1">
        <v>2</v>
      </c>
      <c r="R26" s="1">
        <v>3</v>
      </c>
      <c r="S26" s="1">
        <v>3</v>
      </c>
      <c r="T26" s="1">
        <v>4</v>
      </c>
      <c r="U26" s="1">
        <v>3</v>
      </c>
      <c r="V26" s="1">
        <v>4</v>
      </c>
      <c r="W26" s="1">
        <v>4</v>
      </c>
      <c r="X26" s="1">
        <v>3</v>
      </c>
      <c r="Y26" s="1">
        <v>4</v>
      </c>
      <c r="Z26" s="1">
        <v>4</v>
      </c>
      <c r="AA26" s="1">
        <v>5</v>
      </c>
      <c r="AB26" s="1">
        <v>4</v>
      </c>
      <c r="AC26" s="1">
        <v>4</v>
      </c>
      <c r="AD26" s="1">
        <v>2</v>
      </c>
      <c r="AE26" s="1">
        <v>4</v>
      </c>
      <c r="AF26" s="1">
        <v>4</v>
      </c>
      <c r="AG26" s="1">
        <v>4</v>
      </c>
      <c r="AH26" s="1">
        <v>4</v>
      </c>
      <c r="AI26" s="1">
        <v>4</v>
      </c>
      <c r="AJ26" s="1">
        <v>4</v>
      </c>
      <c r="AK26" s="1">
        <v>3</v>
      </c>
      <c r="AL26" s="1">
        <v>3</v>
      </c>
      <c r="AM26" s="1">
        <v>4</v>
      </c>
      <c r="AN26" s="1">
        <v>4</v>
      </c>
      <c r="AO26" s="1">
        <v>4</v>
      </c>
      <c r="AP26" s="1">
        <v>4</v>
      </c>
      <c r="AQ26" s="1">
        <v>4</v>
      </c>
      <c r="AR26" s="1" t="s">
        <v>76</v>
      </c>
      <c r="AS26" s="1" t="s">
        <v>81</v>
      </c>
      <c r="AT26" s="1">
        <v>15</v>
      </c>
      <c r="AV26" s="3">
        <f t="shared" si="0"/>
        <v>3.3636363636363638</v>
      </c>
    </row>
    <row r="27" spans="1:48" ht="15.75" customHeight="1" x14ac:dyDescent="0.2">
      <c r="A27" s="1" t="s">
        <v>82</v>
      </c>
      <c r="B27" s="1" t="s">
        <v>83</v>
      </c>
      <c r="C27" s="1" t="s">
        <v>71</v>
      </c>
      <c r="D27" s="1" t="s">
        <v>84</v>
      </c>
      <c r="E27" s="1" t="s">
        <v>44</v>
      </c>
      <c r="F27" s="1">
        <v>33</v>
      </c>
      <c r="G27" s="1">
        <v>15</v>
      </c>
      <c r="H27" s="1" t="s">
        <v>85</v>
      </c>
      <c r="I27" s="1" t="s">
        <v>59</v>
      </c>
      <c r="J27" s="1" t="s">
        <v>47</v>
      </c>
      <c r="K27" s="1" t="s">
        <v>47</v>
      </c>
      <c r="L27" s="1" t="s">
        <v>47</v>
      </c>
      <c r="M27" s="1" t="s">
        <v>86</v>
      </c>
      <c r="N27" s="1" t="s">
        <v>75</v>
      </c>
      <c r="O27" s="1" t="s">
        <v>49</v>
      </c>
      <c r="P27" s="1">
        <v>1</v>
      </c>
      <c r="Q27" s="1">
        <v>1</v>
      </c>
      <c r="R27" s="1">
        <v>5</v>
      </c>
      <c r="S27" s="1">
        <v>3</v>
      </c>
      <c r="T27" s="1">
        <v>5</v>
      </c>
      <c r="U27" s="1">
        <v>5</v>
      </c>
      <c r="V27" s="1">
        <v>1</v>
      </c>
      <c r="W27" s="1">
        <v>5</v>
      </c>
      <c r="X27" s="1">
        <v>1</v>
      </c>
      <c r="Y27" s="1">
        <v>5</v>
      </c>
      <c r="Z27" s="1">
        <v>5</v>
      </c>
      <c r="AA27" s="1">
        <v>5</v>
      </c>
      <c r="AB27" s="1">
        <v>2</v>
      </c>
      <c r="AC27" s="1">
        <v>3</v>
      </c>
      <c r="AD27" s="1">
        <v>2</v>
      </c>
      <c r="AE27" s="1">
        <v>1</v>
      </c>
      <c r="AF27" s="1">
        <v>2</v>
      </c>
      <c r="AG27" s="1">
        <v>5</v>
      </c>
      <c r="AH27" s="1">
        <v>5</v>
      </c>
      <c r="AI27" s="1">
        <v>5</v>
      </c>
      <c r="AJ27" s="1">
        <v>4</v>
      </c>
      <c r="AK27" s="1">
        <v>5</v>
      </c>
      <c r="AL27" s="1">
        <v>5</v>
      </c>
      <c r="AM27" s="1">
        <v>5</v>
      </c>
      <c r="AN27" s="1">
        <v>5</v>
      </c>
      <c r="AO27" s="1">
        <v>4</v>
      </c>
      <c r="AP27" s="1">
        <v>5</v>
      </c>
      <c r="AQ27" s="1">
        <v>5</v>
      </c>
      <c r="AR27" s="1" t="s">
        <v>62</v>
      </c>
      <c r="AS27" s="1" t="s">
        <v>81</v>
      </c>
      <c r="AT27" s="1">
        <v>14</v>
      </c>
      <c r="AV27" s="3">
        <f t="shared" si="0"/>
        <v>3.3636363636363638</v>
      </c>
    </row>
    <row r="28" spans="1:48" ht="15.75" customHeight="1" x14ac:dyDescent="0.2">
      <c r="A28" s="1" t="s">
        <v>220</v>
      </c>
      <c r="B28" s="1" t="s">
        <v>41</v>
      </c>
      <c r="C28" s="1" t="s">
        <v>71</v>
      </c>
      <c r="D28" s="1" t="s">
        <v>146</v>
      </c>
      <c r="E28" s="1" t="s">
        <v>44</v>
      </c>
      <c r="F28" s="1">
        <v>41</v>
      </c>
      <c r="G28" s="1">
        <v>15</v>
      </c>
      <c r="H28" s="1" t="s">
        <v>221</v>
      </c>
      <c r="I28" s="1" t="s">
        <v>59</v>
      </c>
      <c r="J28" s="1" t="s">
        <v>47</v>
      </c>
      <c r="K28" s="1" t="s">
        <v>47</v>
      </c>
      <c r="L28" s="1" t="s">
        <v>48</v>
      </c>
      <c r="N28" s="1" t="s">
        <v>103</v>
      </c>
      <c r="O28" s="1" t="s">
        <v>75</v>
      </c>
      <c r="P28" s="1">
        <v>4</v>
      </c>
      <c r="Q28" s="1">
        <v>2</v>
      </c>
      <c r="R28" s="1">
        <v>4</v>
      </c>
      <c r="S28" s="1">
        <v>1</v>
      </c>
      <c r="T28" s="1">
        <v>4</v>
      </c>
      <c r="U28" s="1">
        <v>1</v>
      </c>
      <c r="V28" s="1">
        <v>1</v>
      </c>
      <c r="W28" s="1">
        <v>1</v>
      </c>
      <c r="X28" s="1">
        <v>1</v>
      </c>
      <c r="Y28" s="1">
        <v>1</v>
      </c>
      <c r="Z28" s="1">
        <v>1</v>
      </c>
      <c r="AA28" s="1">
        <v>5</v>
      </c>
      <c r="AB28" s="1">
        <v>4</v>
      </c>
      <c r="AC28" s="1">
        <v>4</v>
      </c>
      <c r="AD28" s="1">
        <v>3</v>
      </c>
      <c r="AE28" s="1">
        <v>2</v>
      </c>
      <c r="AF28" s="1">
        <v>3</v>
      </c>
      <c r="AG28" s="1">
        <v>5</v>
      </c>
      <c r="AH28" s="1">
        <v>4</v>
      </c>
      <c r="AI28" s="1">
        <v>4</v>
      </c>
      <c r="AJ28" s="1">
        <v>3</v>
      </c>
      <c r="AK28" s="1">
        <v>4</v>
      </c>
      <c r="AL28" s="1">
        <v>4</v>
      </c>
      <c r="AM28" s="1">
        <v>3</v>
      </c>
      <c r="AN28" s="1">
        <v>4</v>
      </c>
      <c r="AO28" s="1">
        <v>4</v>
      </c>
      <c r="AP28" s="1">
        <v>4</v>
      </c>
      <c r="AQ28" s="1">
        <v>4</v>
      </c>
      <c r="AR28" s="1" t="s">
        <v>62</v>
      </c>
      <c r="AS28" s="1" t="s">
        <v>63</v>
      </c>
      <c r="AT28" s="1">
        <v>17</v>
      </c>
      <c r="AV28" s="3">
        <f t="shared" si="0"/>
        <v>1.9090909090909092</v>
      </c>
    </row>
    <row r="29" spans="1:48" ht="15.75" customHeight="1" x14ac:dyDescent="0.2">
      <c r="A29" s="1" t="s">
        <v>403</v>
      </c>
      <c r="B29" s="1" t="s">
        <v>55</v>
      </c>
      <c r="C29" s="1" t="s">
        <v>71</v>
      </c>
      <c r="D29" s="1" t="s">
        <v>72</v>
      </c>
      <c r="E29" s="1" t="s">
        <v>44</v>
      </c>
      <c r="F29" s="1">
        <v>33</v>
      </c>
      <c r="G29" s="1">
        <v>14</v>
      </c>
      <c r="H29" s="1" t="s">
        <v>73</v>
      </c>
      <c r="I29" s="1" t="s">
        <v>59</v>
      </c>
      <c r="J29" s="1" t="s">
        <v>47</v>
      </c>
      <c r="K29" s="1" t="s">
        <v>48</v>
      </c>
      <c r="L29" s="1" t="s">
        <v>47</v>
      </c>
      <c r="M29" s="1" t="s">
        <v>405</v>
      </c>
      <c r="N29" s="1" t="s">
        <v>103</v>
      </c>
      <c r="O29" s="1" t="s">
        <v>75</v>
      </c>
      <c r="P29" s="1">
        <v>1</v>
      </c>
      <c r="Q29" s="1">
        <v>4</v>
      </c>
      <c r="R29" s="1">
        <v>4</v>
      </c>
      <c r="S29" s="1">
        <v>2</v>
      </c>
      <c r="T29" s="1">
        <v>4</v>
      </c>
      <c r="U29" s="1">
        <v>1</v>
      </c>
      <c r="V29" s="1">
        <v>1</v>
      </c>
      <c r="W29" s="1">
        <v>1</v>
      </c>
      <c r="X29" s="1">
        <v>1</v>
      </c>
      <c r="Y29" s="1">
        <v>1</v>
      </c>
      <c r="Z29" s="1">
        <v>1</v>
      </c>
      <c r="AA29" s="1">
        <v>4</v>
      </c>
      <c r="AB29" s="1">
        <v>5</v>
      </c>
      <c r="AC29" s="1">
        <v>4</v>
      </c>
      <c r="AD29" s="1">
        <v>5</v>
      </c>
      <c r="AE29" s="1">
        <v>3</v>
      </c>
      <c r="AF29" s="1">
        <v>4</v>
      </c>
      <c r="AG29" s="1">
        <v>2</v>
      </c>
      <c r="AH29" s="1">
        <v>4</v>
      </c>
      <c r="AI29" s="1">
        <v>2</v>
      </c>
      <c r="AJ29" s="1">
        <v>2</v>
      </c>
      <c r="AK29" s="1">
        <v>3</v>
      </c>
      <c r="AL29" s="1">
        <v>2</v>
      </c>
      <c r="AM29" s="1">
        <v>2</v>
      </c>
      <c r="AN29" s="1">
        <v>4</v>
      </c>
      <c r="AO29" s="1">
        <v>4</v>
      </c>
      <c r="AP29" s="1">
        <v>4</v>
      </c>
      <c r="AQ29" s="1">
        <v>2</v>
      </c>
      <c r="AR29" s="1" t="s">
        <v>76</v>
      </c>
      <c r="AS29" s="1" t="s">
        <v>63</v>
      </c>
      <c r="AT29" s="1">
        <v>15</v>
      </c>
      <c r="AV29" s="3">
        <f t="shared" si="0"/>
        <v>1.9090909090909092</v>
      </c>
    </row>
    <row r="30" spans="1:48" ht="15.75" customHeight="1" x14ac:dyDescent="0.2">
      <c r="A30" s="1" t="s">
        <v>194</v>
      </c>
      <c r="B30" s="1" t="s">
        <v>41</v>
      </c>
      <c r="C30" s="1" t="s">
        <v>65</v>
      </c>
      <c r="D30" s="1" t="s">
        <v>66</v>
      </c>
      <c r="E30" s="1" t="s">
        <v>57</v>
      </c>
      <c r="F30" s="1">
        <v>27</v>
      </c>
      <c r="G30" s="1">
        <v>7</v>
      </c>
      <c r="H30" s="1" t="s">
        <v>195</v>
      </c>
      <c r="I30" s="1" t="s">
        <v>59</v>
      </c>
      <c r="J30" s="1" t="s">
        <v>47</v>
      </c>
      <c r="K30" s="1" t="s">
        <v>48</v>
      </c>
      <c r="L30" s="1" t="s">
        <v>48</v>
      </c>
      <c r="N30" s="1" t="s">
        <v>75</v>
      </c>
      <c r="O30" s="1" t="s">
        <v>75</v>
      </c>
      <c r="P30" s="1">
        <v>1</v>
      </c>
      <c r="Q30" s="1">
        <v>4</v>
      </c>
      <c r="R30" s="1">
        <v>5</v>
      </c>
      <c r="S30" s="1">
        <v>5</v>
      </c>
      <c r="T30" s="1">
        <v>5</v>
      </c>
      <c r="U30" s="1">
        <v>1</v>
      </c>
      <c r="V30" s="1">
        <v>1</v>
      </c>
      <c r="W30" s="1">
        <v>5</v>
      </c>
      <c r="X30" s="1">
        <v>3</v>
      </c>
      <c r="Y30" s="1">
        <v>5</v>
      </c>
      <c r="Z30" s="1">
        <v>5</v>
      </c>
      <c r="AA30" s="1">
        <v>4</v>
      </c>
      <c r="AB30" s="1">
        <v>4</v>
      </c>
      <c r="AC30" s="1">
        <v>4</v>
      </c>
      <c r="AD30" s="1">
        <v>5</v>
      </c>
      <c r="AE30" s="1">
        <v>4</v>
      </c>
      <c r="AF30" s="1">
        <v>5</v>
      </c>
      <c r="AG30" s="1">
        <v>4</v>
      </c>
      <c r="AH30" s="1">
        <v>4</v>
      </c>
      <c r="AI30" s="1">
        <v>4</v>
      </c>
      <c r="AJ30" s="1">
        <v>4</v>
      </c>
      <c r="AK30" s="1">
        <v>4</v>
      </c>
      <c r="AL30" s="1">
        <v>4</v>
      </c>
      <c r="AM30" s="1">
        <v>4</v>
      </c>
      <c r="AN30" s="1">
        <v>4</v>
      </c>
      <c r="AO30" s="1">
        <v>4</v>
      </c>
      <c r="AP30" s="1">
        <v>4</v>
      </c>
      <c r="AQ30" s="1">
        <v>4</v>
      </c>
      <c r="AR30" s="1" t="s">
        <v>62</v>
      </c>
      <c r="AS30" s="1" t="s">
        <v>81</v>
      </c>
      <c r="AT30" s="1">
        <v>16</v>
      </c>
      <c r="AV30" s="3">
        <f t="shared" si="0"/>
        <v>3.6363636363636362</v>
      </c>
    </row>
    <row r="31" spans="1:48" ht="15.75" customHeight="1" x14ac:dyDescent="0.2">
      <c r="A31" s="1" t="s">
        <v>90</v>
      </c>
      <c r="B31" s="1" t="s">
        <v>41</v>
      </c>
      <c r="C31" s="1" t="s">
        <v>65</v>
      </c>
      <c r="D31" s="1" t="s">
        <v>91</v>
      </c>
      <c r="E31" s="1" t="s">
        <v>57</v>
      </c>
      <c r="F31" s="1">
        <v>30</v>
      </c>
      <c r="G31" s="1">
        <v>8</v>
      </c>
      <c r="H31" s="1" t="s">
        <v>92</v>
      </c>
      <c r="I31" s="1" t="s">
        <v>59</v>
      </c>
      <c r="J31" s="1" t="s">
        <v>47</v>
      </c>
      <c r="K31" s="1" t="s">
        <v>47</v>
      </c>
      <c r="L31" s="1" t="s">
        <v>47</v>
      </c>
      <c r="M31" s="1" t="s">
        <v>93</v>
      </c>
      <c r="N31" s="1" t="s">
        <v>48</v>
      </c>
      <c r="O31" s="1" t="s">
        <v>48</v>
      </c>
      <c r="P31" s="1">
        <v>4</v>
      </c>
      <c r="Q31" s="1">
        <v>4</v>
      </c>
      <c r="R31" s="1">
        <v>3</v>
      </c>
      <c r="S31" s="1">
        <v>2</v>
      </c>
      <c r="T31" s="1">
        <v>4</v>
      </c>
      <c r="U31" s="1">
        <v>2</v>
      </c>
      <c r="V31" s="1">
        <v>2</v>
      </c>
      <c r="W31" s="1">
        <v>3</v>
      </c>
      <c r="X31" s="1">
        <v>2</v>
      </c>
      <c r="Y31" s="1">
        <v>4</v>
      </c>
      <c r="Z31" s="1">
        <v>2</v>
      </c>
      <c r="AA31" s="1">
        <v>4</v>
      </c>
      <c r="AB31" s="1">
        <v>4</v>
      </c>
      <c r="AC31" s="1">
        <v>4</v>
      </c>
      <c r="AD31" s="1">
        <v>2</v>
      </c>
      <c r="AE31" s="1">
        <v>5</v>
      </c>
      <c r="AF31" s="1">
        <v>4</v>
      </c>
      <c r="AG31" s="1">
        <v>4</v>
      </c>
      <c r="AH31" s="1">
        <v>4</v>
      </c>
      <c r="AI31" s="1">
        <v>5</v>
      </c>
      <c r="AJ31" s="1">
        <v>4</v>
      </c>
      <c r="AK31" s="1">
        <v>4</v>
      </c>
      <c r="AL31" s="1">
        <v>5</v>
      </c>
      <c r="AM31" s="1">
        <v>5</v>
      </c>
      <c r="AN31" s="1">
        <v>4</v>
      </c>
      <c r="AO31" s="1">
        <v>3</v>
      </c>
      <c r="AP31" s="1">
        <v>4</v>
      </c>
      <c r="AQ31" s="1">
        <v>4</v>
      </c>
      <c r="AR31" s="1" t="s">
        <v>94</v>
      </c>
      <c r="AS31" s="1" t="s">
        <v>81</v>
      </c>
      <c r="AT31" s="1">
        <v>14</v>
      </c>
      <c r="AV31" s="3">
        <f t="shared" si="0"/>
        <v>2.9090909090909092</v>
      </c>
    </row>
    <row r="32" spans="1:48" ht="15.75" customHeight="1" x14ac:dyDescent="0.2">
      <c r="A32" s="1" t="s">
        <v>397</v>
      </c>
      <c r="B32" s="1" t="s">
        <v>55</v>
      </c>
      <c r="C32" s="1" t="s">
        <v>65</v>
      </c>
      <c r="D32" s="1" t="s">
        <v>78</v>
      </c>
      <c r="E32" s="1" t="s">
        <v>57</v>
      </c>
      <c r="F32" s="1">
        <v>32</v>
      </c>
      <c r="G32" s="1">
        <v>9</v>
      </c>
      <c r="H32" s="1" t="s">
        <v>120</v>
      </c>
      <c r="I32" s="1" t="s">
        <v>59</v>
      </c>
      <c r="J32" s="1" t="s">
        <v>47</v>
      </c>
      <c r="K32" s="1" t="s">
        <v>47</v>
      </c>
      <c r="L32" s="1" t="s">
        <v>47</v>
      </c>
      <c r="M32" s="1" t="s">
        <v>398</v>
      </c>
      <c r="N32" s="1" t="s">
        <v>75</v>
      </c>
      <c r="O32" s="1" t="s">
        <v>75</v>
      </c>
      <c r="P32" s="1">
        <v>4</v>
      </c>
      <c r="Q32" s="1">
        <v>4</v>
      </c>
      <c r="R32" s="1">
        <v>4</v>
      </c>
      <c r="S32" s="1">
        <v>4</v>
      </c>
      <c r="T32" s="1">
        <v>5</v>
      </c>
      <c r="U32" s="1">
        <v>1</v>
      </c>
      <c r="V32" s="1">
        <v>3</v>
      </c>
      <c r="W32" s="1">
        <v>3</v>
      </c>
      <c r="X32" s="1">
        <v>3</v>
      </c>
      <c r="Y32" s="1">
        <v>3</v>
      </c>
      <c r="Z32" s="1">
        <v>3</v>
      </c>
      <c r="AA32" s="1">
        <v>4</v>
      </c>
      <c r="AB32" s="1">
        <v>3</v>
      </c>
      <c r="AC32" s="1">
        <v>3</v>
      </c>
      <c r="AD32" s="1">
        <v>3</v>
      </c>
      <c r="AE32" s="1">
        <v>3</v>
      </c>
      <c r="AF32" s="1">
        <v>3</v>
      </c>
      <c r="AG32" s="1">
        <v>4</v>
      </c>
      <c r="AH32" s="1">
        <v>4</v>
      </c>
      <c r="AI32" s="1">
        <v>5</v>
      </c>
      <c r="AJ32" s="1">
        <v>4</v>
      </c>
      <c r="AK32" s="1">
        <v>5</v>
      </c>
      <c r="AL32" s="1">
        <v>5</v>
      </c>
      <c r="AM32" s="1">
        <v>4</v>
      </c>
      <c r="AN32" s="1">
        <v>5</v>
      </c>
      <c r="AO32" s="1">
        <v>5</v>
      </c>
      <c r="AP32" s="1">
        <v>5</v>
      </c>
      <c r="AQ32" s="1">
        <v>5</v>
      </c>
      <c r="AR32" s="1" t="s">
        <v>104</v>
      </c>
      <c r="AS32" s="1" t="s">
        <v>81</v>
      </c>
      <c r="AT32" s="1">
        <v>16</v>
      </c>
      <c r="AV32" s="3">
        <f t="shared" si="0"/>
        <v>3.3636363636363638</v>
      </c>
    </row>
    <row r="33" spans="1:48" ht="15.75" customHeight="1" x14ac:dyDescent="0.2">
      <c r="A33" s="1" t="s">
        <v>383</v>
      </c>
      <c r="B33" s="1" t="s">
        <v>55</v>
      </c>
      <c r="C33" s="1" t="s">
        <v>56</v>
      </c>
      <c r="D33" s="1" t="s">
        <v>78</v>
      </c>
      <c r="E33" s="1" t="s">
        <v>44</v>
      </c>
      <c r="F33" s="1">
        <v>28</v>
      </c>
      <c r="G33" s="1">
        <v>1</v>
      </c>
      <c r="H33" s="1" t="s">
        <v>60</v>
      </c>
      <c r="I33" s="1" t="s">
        <v>60</v>
      </c>
      <c r="J33" s="1" t="s">
        <v>47</v>
      </c>
      <c r="K33" s="1" t="s">
        <v>60</v>
      </c>
      <c r="L33" s="1" t="s">
        <v>60</v>
      </c>
      <c r="M33" s="1" t="s">
        <v>384</v>
      </c>
      <c r="N33" s="1" t="s">
        <v>103</v>
      </c>
      <c r="O33" s="1" t="s">
        <v>75</v>
      </c>
      <c r="P33" s="1">
        <v>4</v>
      </c>
      <c r="Q33" s="1">
        <v>4</v>
      </c>
      <c r="R33" s="1">
        <v>3</v>
      </c>
      <c r="S33" s="1">
        <v>4</v>
      </c>
      <c r="T33" s="1">
        <v>4</v>
      </c>
      <c r="U33" s="1">
        <v>3</v>
      </c>
      <c r="V33" s="1">
        <v>3</v>
      </c>
      <c r="W33" s="1">
        <v>1</v>
      </c>
      <c r="X33" s="1">
        <v>1</v>
      </c>
      <c r="Y33" s="1">
        <v>3</v>
      </c>
      <c r="Z33" s="1">
        <v>3</v>
      </c>
      <c r="AA33" s="1">
        <v>5</v>
      </c>
      <c r="AB33" s="1">
        <v>5</v>
      </c>
      <c r="AC33" s="1">
        <v>4</v>
      </c>
      <c r="AD33" s="1">
        <v>5</v>
      </c>
      <c r="AE33" s="1">
        <v>4</v>
      </c>
      <c r="AF33" s="1">
        <v>5</v>
      </c>
      <c r="AG33" s="1">
        <v>4</v>
      </c>
      <c r="AH33" s="1">
        <v>4</v>
      </c>
      <c r="AI33" s="1">
        <v>3</v>
      </c>
      <c r="AJ33" s="1">
        <v>4</v>
      </c>
      <c r="AK33" s="1">
        <v>5</v>
      </c>
      <c r="AL33" s="1">
        <v>5</v>
      </c>
      <c r="AM33" s="1">
        <v>3</v>
      </c>
      <c r="AN33" s="1">
        <v>5</v>
      </c>
      <c r="AO33" s="1">
        <v>4</v>
      </c>
      <c r="AP33" s="1">
        <v>5</v>
      </c>
      <c r="AQ33" s="1">
        <v>4</v>
      </c>
      <c r="AR33" s="1" t="s">
        <v>68</v>
      </c>
      <c r="AS33" s="1" t="s">
        <v>54</v>
      </c>
      <c r="AT33" s="1">
        <v>16</v>
      </c>
      <c r="AV33" s="3">
        <f t="shared" si="0"/>
        <v>3</v>
      </c>
    </row>
    <row r="34" spans="1:48" ht="15.75" customHeight="1" x14ac:dyDescent="0.2">
      <c r="A34" s="1" t="s">
        <v>167</v>
      </c>
      <c r="B34" s="1" t="s">
        <v>55</v>
      </c>
      <c r="C34" s="1" t="s">
        <v>71</v>
      </c>
      <c r="D34" s="1" t="s">
        <v>100</v>
      </c>
      <c r="E34" s="1" t="s">
        <v>44</v>
      </c>
      <c r="F34" s="1">
        <v>41</v>
      </c>
      <c r="G34" s="1">
        <v>15</v>
      </c>
      <c r="H34" s="1" t="s">
        <v>168</v>
      </c>
      <c r="I34" s="1" t="s">
        <v>46</v>
      </c>
      <c r="J34" s="1" t="s">
        <v>47</v>
      </c>
      <c r="K34" s="1" t="s">
        <v>47</v>
      </c>
      <c r="L34" s="1" t="s">
        <v>47</v>
      </c>
      <c r="M34" s="1" t="s">
        <v>169</v>
      </c>
      <c r="N34" s="1" t="s">
        <v>103</v>
      </c>
      <c r="O34" s="1" t="s">
        <v>49</v>
      </c>
      <c r="P34" s="1">
        <v>4</v>
      </c>
      <c r="Q34" s="1">
        <v>4</v>
      </c>
      <c r="R34" s="1">
        <v>5</v>
      </c>
      <c r="S34" s="1">
        <v>5</v>
      </c>
      <c r="T34" s="1">
        <v>5</v>
      </c>
      <c r="U34" s="1">
        <v>3</v>
      </c>
      <c r="V34" s="1">
        <v>3</v>
      </c>
      <c r="W34" s="1">
        <v>3</v>
      </c>
      <c r="X34" s="1">
        <v>1</v>
      </c>
      <c r="Y34" s="1">
        <v>4</v>
      </c>
      <c r="Z34" s="1">
        <v>4</v>
      </c>
      <c r="AA34" s="1">
        <v>4</v>
      </c>
      <c r="AB34" s="1">
        <v>4</v>
      </c>
      <c r="AC34" s="1">
        <v>3</v>
      </c>
      <c r="AD34" s="1">
        <v>3</v>
      </c>
      <c r="AE34" s="1">
        <v>3</v>
      </c>
      <c r="AF34" s="1">
        <v>3</v>
      </c>
      <c r="AG34" s="1">
        <v>4</v>
      </c>
      <c r="AH34" s="1">
        <v>4</v>
      </c>
      <c r="AI34" s="1">
        <v>4</v>
      </c>
      <c r="AJ34" s="1">
        <v>4</v>
      </c>
      <c r="AK34" s="1">
        <v>4</v>
      </c>
      <c r="AL34" s="1">
        <v>4</v>
      </c>
      <c r="AM34" s="1">
        <v>4</v>
      </c>
      <c r="AN34" s="1">
        <v>4</v>
      </c>
      <c r="AO34" s="1">
        <v>4</v>
      </c>
      <c r="AP34" s="1">
        <v>4</v>
      </c>
      <c r="AQ34" s="1">
        <v>4</v>
      </c>
      <c r="AR34" s="1" t="s">
        <v>53</v>
      </c>
      <c r="AS34" s="1" t="s">
        <v>81</v>
      </c>
      <c r="AT34" s="1">
        <v>14</v>
      </c>
      <c r="AV34" s="3">
        <f t="shared" si="0"/>
        <v>3.7272727272727271</v>
      </c>
    </row>
    <row r="35" spans="1:48" ht="15.75" customHeight="1" x14ac:dyDescent="0.2">
      <c r="A35" s="1" t="s">
        <v>379</v>
      </c>
      <c r="B35" s="1" t="s">
        <v>55</v>
      </c>
      <c r="C35" s="1" t="s">
        <v>150</v>
      </c>
      <c r="D35" s="1" t="s">
        <v>175</v>
      </c>
      <c r="E35" s="1" t="s">
        <v>44</v>
      </c>
      <c r="F35" s="1">
        <v>25</v>
      </c>
      <c r="G35" s="1">
        <v>11</v>
      </c>
      <c r="H35" s="1" t="s">
        <v>141</v>
      </c>
      <c r="I35" s="1" t="s">
        <v>59</v>
      </c>
      <c r="J35" s="1" t="s">
        <v>47</v>
      </c>
      <c r="K35" s="1" t="s">
        <v>47</v>
      </c>
      <c r="L35" s="1" t="s">
        <v>48</v>
      </c>
      <c r="M35" s="1" t="s">
        <v>380</v>
      </c>
      <c r="N35" s="1" t="s">
        <v>103</v>
      </c>
      <c r="O35" s="1" t="s">
        <v>49</v>
      </c>
      <c r="P35" s="1">
        <v>2</v>
      </c>
      <c r="Q35" s="1">
        <v>2</v>
      </c>
      <c r="R35" s="1">
        <v>4</v>
      </c>
      <c r="S35" s="1">
        <v>2</v>
      </c>
      <c r="T35" s="1">
        <v>4</v>
      </c>
      <c r="U35" s="1">
        <v>4</v>
      </c>
      <c r="V35" s="1">
        <v>2</v>
      </c>
      <c r="W35" s="1">
        <v>3</v>
      </c>
      <c r="X35" s="1">
        <v>2</v>
      </c>
      <c r="Y35" s="1">
        <v>2</v>
      </c>
      <c r="Z35" s="1">
        <v>2</v>
      </c>
      <c r="AA35" s="1">
        <v>5</v>
      </c>
      <c r="AB35" s="1">
        <v>4</v>
      </c>
      <c r="AC35" s="1">
        <v>2</v>
      </c>
      <c r="AD35" s="1">
        <v>2</v>
      </c>
      <c r="AE35" s="1">
        <v>4</v>
      </c>
      <c r="AF35" s="1">
        <v>4</v>
      </c>
      <c r="AG35" s="1">
        <v>5</v>
      </c>
      <c r="AH35" s="1">
        <v>5</v>
      </c>
      <c r="AI35" s="1">
        <v>4</v>
      </c>
      <c r="AJ35" s="1">
        <v>3</v>
      </c>
      <c r="AK35" s="1">
        <v>5</v>
      </c>
      <c r="AL35" s="1">
        <v>5</v>
      </c>
      <c r="AM35" s="1">
        <v>5</v>
      </c>
      <c r="AN35" s="1">
        <v>5</v>
      </c>
      <c r="AO35" s="1">
        <v>5</v>
      </c>
      <c r="AP35" s="1">
        <v>5</v>
      </c>
      <c r="AQ35" s="1">
        <v>5</v>
      </c>
      <c r="AR35" s="1" t="s">
        <v>68</v>
      </c>
      <c r="AS35" s="1" t="s">
        <v>54</v>
      </c>
      <c r="AT35" s="1">
        <v>11</v>
      </c>
      <c r="AV35" s="3">
        <f t="shared" si="0"/>
        <v>2.6363636363636362</v>
      </c>
    </row>
    <row r="36" spans="1:48" ht="15.75" customHeight="1" x14ac:dyDescent="0.2">
      <c r="A36" s="1" t="s">
        <v>155</v>
      </c>
      <c r="B36" s="1" t="s">
        <v>83</v>
      </c>
      <c r="C36" s="1" t="s">
        <v>65</v>
      </c>
      <c r="D36" s="1" t="s">
        <v>66</v>
      </c>
      <c r="E36" s="1" t="s">
        <v>57</v>
      </c>
      <c r="F36" s="1">
        <v>33</v>
      </c>
      <c r="G36" s="1">
        <v>9</v>
      </c>
      <c r="H36" s="1" t="s">
        <v>113</v>
      </c>
      <c r="I36" s="1" t="s">
        <v>59</v>
      </c>
      <c r="J36" s="1" t="s">
        <v>47</v>
      </c>
      <c r="K36" s="1" t="s">
        <v>47</v>
      </c>
      <c r="L36" s="1" t="s">
        <v>48</v>
      </c>
      <c r="M36" s="1" t="s">
        <v>156</v>
      </c>
      <c r="N36" s="1" t="s">
        <v>103</v>
      </c>
      <c r="O36" s="1" t="s">
        <v>75</v>
      </c>
      <c r="P36" s="1">
        <v>1</v>
      </c>
      <c r="Q36" s="1">
        <v>3</v>
      </c>
      <c r="R36" s="1">
        <v>4</v>
      </c>
      <c r="S36" s="1">
        <v>4</v>
      </c>
      <c r="T36" s="1">
        <v>2</v>
      </c>
      <c r="U36" s="1">
        <v>1</v>
      </c>
      <c r="V36" s="1">
        <v>1</v>
      </c>
      <c r="W36" s="1">
        <v>4</v>
      </c>
      <c r="X36" s="1">
        <v>1</v>
      </c>
      <c r="Y36" s="1">
        <v>4</v>
      </c>
      <c r="Z36" s="1">
        <v>4</v>
      </c>
      <c r="AA36" s="1">
        <v>5</v>
      </c>
      <c r="AB36" s="1">
        <v>4</v>
      </c>
      <c r="AC36" s="1">
        <v>4</v>
      </c>
      <c r="AD36" s="1">
        <v>3</v>
      </c>
      <c r="AE36" s="1">
        <v>1</v>
      </c>
      <c r="AF36" s="1">
        <v>3</v>
      </c>
      <c r="AG36" s="1">
        <v>5</v>
      </c>
      <c r="AH36" s="1">
        <v>5</v>
      </c>
      <c r="AI36" s="1">
        <v>5</v>
      </c>
      <c r="AJ36" s="1">
        <v>4</v>
      </c>
      <c r="AK36" s="1">
        <v>4</v>
      </c>
      <c r="AL36" s="1">
        <v>4</v>
      </c>
      <c r="AM36" s="1">
        <v>4</v>
      </c>
      <c r="AN36" s="1">
        <v>4</v>
      </c>
      <c r="AO36" s="1">
        <v>3</v>
      </c>
      <c r="AP36" s="1">
        <v>4</v>
      </c>
      <c r="AQ36" s="1">
        <v>5</v>
      </c>
      <c r="AR36" s="1" t="s">
        <v>157</v>
      </c>
      <c r="AS36" s="1" t="s">
        <v>54</v>
      </c>
      <c r="AT36" s="1">
        <v>14</v>
      </c>
      <c r="AV36" s="3">
        <f t="shared" si="0"/>
        <v>2.6363636363636362</v>
      </c>
    </row>
    <row r="37" spans="1:48" ht="15.75" customHeight="1" x14ac:dyDescent="0.2">
      <c r="A37" s="1" t="s">
        <v>112</v>
      </c>
      <c r="B37" s="1" t="s">
        <v>55</v>
      </c>
      <c r="C37" s="1" t="s">
        <v>65</v>
      </c>
      <c r="D37" s="1" t="s">
        <v>106</v>
      </c>
      <c r="E37" s="1" t="s">
        <v>44</v>
      </c>
      <c r="F37" s="1">
        <v>28</v>
      </c>
      <c r="G37" s="1">
        <v>14</v>
      </c>
      <c r="H37" s="1" t="s">
        <v>113</v>
      </c>
      <c r="I37" s="1" t="s">
        <v>59</v>
      </c>
      <c r="J37" s="1" t="s">
        <v>47</v>
      </c>
      <c r="K37" s="1" t="s">
        <v>48</v>
      </c>
      <c r="L37" s="1" t="s">
        <v>48</v>
      </c>
      <c r="M37" s="1" t="s">
        <v>406</v>
      </c>
      <c r="N37" s="1" t="s">
        <v>48</v>
      </c>
      <c r="O37" s="1" t="s">
        <v>75</v>
      </c>
      <c r="P37" s="1">
        <v>4</v>
      </c>
      <c r="Q37" s="1">
        <v>4</v>
      </c>
      <c r="R37" s="1">
        <v>5</v>
      </c>
      <c r="S37" s="1">
        <v>5</v>
      </c>
      <c r="T37" s="1">
        <v>4</v>
      </c>
      <c r="U37" s="1">
        <v>3</v>
      </c>
      <c r="V37" s="1">
        <v>2</v>
      </c>
      <c r="W37" s="1">
        <v>3</v>
      </c>
      <c r="X37" s="1">
        <v>2</v>
      </c>
      <c r="Y37" s="1">
        <v>5</v>
      </c>
      <c r="Z37" s="1">
        <v>5</v>
      </c>
      <c r="AA37" s="1">
        <v>5</v>
      </c>
      <c r="AB37" s="1">
        <v>5</v>
      </c>
      <c r="AC37" s="1">
        <v>4</v>
      </c>
      <c r="AD37" s="1">
        <v>2</v>
      </c>
      <c r="AE37" s="1">
        <v>1</v>
      </c>
      <c r="AF37" s="1">
        <v>5</v>
      </c>
      <c r="AG37" s="1">
        <v>4</v>
      </c>
      <c r="AH37" s="1">
        <v>4</v>
      </c>
      <c r="AI37" s="1">
        <v>5</v>
      </c>
      <c r="AJ37" s="1">
        <v>2</v>
      </c>
      <c r="AK37" s="1">
        <v>4</v>
      </c>
      <c r="AL37" s="1">
        <v>4</v>
      </c>
      <c r="AM37" s="1">
        <v>4</v>
      </c>
      <c r="AN37" s="1">
        <v>5</v>
      </c>
      <c r="AO37" s="1">
        <v>4</v>
      </c>
      <c r="AP37" s="1">
        <v>5</v>
      </c>
      <c r="AQ37" s="1">
        <v>5</v>
      </c>
      <c r="AR37" s="1" t="s">
        <v>76</v>
      </c>
      <c r="AS37" s="1" t="s">
        <v>81</v>
      </c>
      <c r="AT37" s="1">
        <v>18</v>
      </c>
      <c r="AV37" s="3">
        <f t="shared" si="0"/>
        <v>3.8181818181818183</v>
      </c>
    </row>
    <row r="38" spans="1:48" ht="15.75" customHeight="1" x14ac:dyDescent="0.2">
      <c r="A38" s="1" t="s">
        <v>143</v>
      </c>
      <c r="B38" s="1" t="s">
        <v>41</v>
      </c>
      <c r="C38" s="1" t="s">
        <v>65</v>
      </c>
      <c r="D38" s="1" t="s">
        <v>78</v>
      </c>
      <c r="E38" s="1" t="s">
        <v>57</v>
      </c>
      <c r="F38" s="1">
        <v>33</v>
      </c>
      <c r="G38" s="1">
        <v>4</v>
      </c>
      <c r="H38" s="1" t="s">
        <v>144</v>
      </c>
      <c r="I38" s="1" t="s">
        <v>59</v>
      </c>
      <c r="J38" s="1" t="s">
        <v>47</v>
      </c>
      <c r="K38" s="1" t="s">
        <v>48</v>
      </c>
      <c r="L38" s="1" t="s">
        <v>48</v>
      </c>
      <c r="M38" s="1" t="s">
        <v>407</v>
      </c>
      <c r="N38" s="1" t="s">
        <v>103</v>
      </c>
      <c r="O38" s="1" t="s">
        <v>75</v>
      </c>
      <c r="P38" s="1">
        <v>2</v>
      </c>
      <c r="Q38" s="1">
        <v>4</v>
      </c>
      <c r="R38" s="1">
        <v>2</v>
      </c>
      <c r="S38" s="1">
        <v>2</v>
      </c>
      <c r="T38" s="1">
        <v>3</v>
      </c>
      <c r="U38" s="1">
        <v>2</v>
      </c>
      <c r="V38" s="1">
        <v>2</v>
      </c>
      <c r="W38" s="1">
        <v>3</v>
      </c>
      <c r="X38" s="1">
        <v>2</v>
      </c>
      <c r="Y38" s="1">
        <v>4</v>
      </c>
      <c r="Z38" s="1">
        <v>3</v>
      </c>
      <c r="AA38" s="1">
        <v>4</v>
      </c>
      <c r="AB38" s="1">
        <v>4</v>
      </c>
      <c r="AC38" s="1">
        <v>3</v>
      </c>
      <c r="AD38" s="1">
        <v>2</v>
      </c>
      <c r="AE38" s="1">
        <v>4</v>
      </c>
      <c r="AF38" s="1">
        <v>4</v>
      </c>
      <c r="AG38" s="1">
        <v>3</v>
      </c>
      <c r="AH38" s="1">
        <v>4</v>
      </c>
      <c r="AI38" s="1">
        <v>4</v>
      </c>
      <c r="AJ38" s="1">
        <v>2</v>
      </c>
      <c r="AK38" s="1">
        <v>2</v>
      </c>
      <c r="AL38" s="1">
        <v>2</v>
      </c>
      <c r="AM38" s="1">
        <v>4</v>
      </c>
      <c r="AN38" s="1">
        <v>4</v>
      </c>
      <c r="AO38" s="1">
        <v>4</v>
      </c>
      <c r="AP38" s="1">
        <v>4</v>
      </c>
      <c r="AQ38" s="1">
        <v>4</v>
      </c>
      <c r="AR38" s="1" t="s">
        <v>62</v>
      </c>
      <c r="AS38" s="1" t="s">
        <v>81</v>
      </c>
      <c r="AT38" s="1">
        <v>16</v>
      </c>
      <c r="AV38" s="3">
        <f t="shared" si="0"/>
        <v>2.6363636363636362</v>
      </c>
    </row>
    <row r="39" spans="1:48" ht="15.75" customHeight="1" x14ac:dyDescent="0.2">
      <c r="A39" s="1" t="s">
        <v>312</v>
      </c>
      <c r="B39" s="1" t="s">
        <v>55</v>
      </c>
      <c r="C39" s="1" t="s">
        <v>216</v>
      </c>
      <c r="D39" s="1" t="s">
        <v>175</v>
      </c>
      <c r="E39" s="1" t="s">
        <v>57</v>
      </c>
      <c r="F39" s="1">
        <v>44</v>
      </c>
      <c r="G39" s="1">
        <v>23</v>
      </c>
      <c r="H39" s="1" t="s">
        <v>92</v>
      </c>
      <c r="I39" s="1" t="s">
        <v>59</v>
      </c>
      <c r="J39" s="1" t="s">
        <v>47</v>
      </c>
      <c r="K39" s="1" t="s">
        <v>48</v>
      </c>
      <c r="L39" s="1" t="s">
        <v>48</v>
      </c>
      <c r="M39" s="1" t="s">
        <v>313</v>
      </c>
      <c r="N39" s="1" t="s">
        <v>48</v>
      </c>
      <c r="O39" s="1" t="s">
        <v>75</v>
      </c>
      <c r="P39" s="1">
        <v>4</v>
      </c>
      <c r="Q39" s="1">
        <v>5</v>
      </c>
      <c r="R39" s="1">
        <v>4</v>
      </c>
      <c r="S39" s="1">
        <v>4</v>
      </c>
      <c r="T39" s="1">
        <v>5</v>
      </c>
      <c r="U39" s="1">
        <v>3</v>
      </c>
      <c r="V39" s="1">
        <v>4</v>
      </c>
      <c r="W39" s="1">
        <v>3</v>
      </c>
      <c r="X39" s="1">
        <v>3</v>
      </c>
      <c r="Y39" s="1">
        <v>4</v>
      </c>
      <c r="Z39" s="1">
        <v>3</v>
      </c>
      <c r="AA39" s="1">
        <v>5</v>
      </c>
      <c r="AB39" s="1">
        <v>3</v>
      </c>
      <c r="AC39" s="1">
        <v>3</v>
      </c>
      <c r="AD39" s="1">
        <v>2</v>
      </c>
      <c r="AE39" s="1">
        <v>4</v>
      </c>
      <c r="AF39" s="1">
        <v>4</v>
      </c>
      <c r="AG39" s="1">
        <v>4</v>
      </c>
      <c r="AH39" s="1">
        <v>5</v>
      </c>
      <c r="AI39" s="1">
        <v>4</v>
      </c>
      <c r="AJ39" s="1">
        <v>4</v>
      </c>
      <c r="AK39" s="1">
        <v>4</v>
      </c>
      <c r="AL39" s="1">
        <v>5</v>
      </c>
      <c r="AM39" s="1">
        <v>5</v>
      </c>
      <c r="AN39" s="1">
        <v>4</v>
      </c>
      <c r="AO39" s="1">
        <v>3</v>
      </c>
      <c r="AP39" s="1">
        <v>4</v>
      </c>
      <c r="AQ39" s="1">
        <v>3</v>
      </c>
      <c r="AR39" s="1" t="s">
        <v>62</v>
      </c>
      <c r="AS39" s="1" t="s">
        <v>81</v>
      </c>
      <c r="AT39" s="1">
        <v>15</v>
      </c>
      <c r="AV39" s="3">
        <f t="shared" si="0"/>
        <v>3.8181818181818183</v>
      </c>
    </row>
    <row r="40" spans="1:48" ht="15.75" customHeight="1" x14ac:dyDescent="0.2">
      <c r="A40" s="1" t="s">
        <v>218</v>
      </c>
      <c r="B40" s="1" t="s">
        <v>41</v>
      </c>
      <c r="C40" s="1" t="s">
        <v>65</v>
      </c>
      <c r="D40" s="1" t="s">
        <v>78</v>
      </c>
      <c r="E40" s="1" t="s">
        <v>57</v>
      </c>
      <c r="F40" s="1">
        <v>32</v>
      </c>
      <c r="G40" s="1">
        <v>9</v>
      </c>
      <c r="H40" s="1" t="s">
        <v>219</v>
      </c>
      <c r="I40" s="1" t="s">
        <v>59</v>
      </c>
      <c r="J40" s="1" t="s">
        <v>47</v>
      </c>
      <c r="K40" s="1" t="s">
        <v>48</v>
      </c>
      <c r="L40" s="1" t="s">
        <v>47</v>
      </c>
      <c r="N40" s="1" t="s">
        <v>75</v>
      </c>
      <c r="O40" s="1" t="s">
        <v>75</v>
      </c>
      <c r="P40" s="1">
        <v>4</v>
      </c>
      <c r="Q40" s="1">
        <v>2</v>
      </c>
      <c r="R40" s="1">
        <v>4</v>
      </c>
      <c r="S40" s="1">
        <v>4</v>
      </c>
      <c r="T40" s="1">
        <v>4</v>
      </c>
      <c r="U40" s="1">
        <v>3</v>
      </c>
      <c r="V40" s="1">
        <v>4</v>
      </c>
      <c r="W40" s="1">
        <v>3</v>
      </c>
      <c r="X40" s="1">
        <v>3</v>
      </c>
      <c r="Y40" s="1">
        <v>4</v>
      </c>
      <c r="Z40" s="1">
        <v>4</v>
      </c>
      <c r="AA40" s="1">
        <v>4</v>
      </c>
      <c r="AB40" s="1">
        <v>1</v>
      </c>
      <c r="AC40" s="1">
        <v>1</v>
      </c>
      <c r="AD40" s="1">
        <v>1</v>
      </c>
      <c r="AE40" s="1">
        <v>3</v>
      </c>
      <c r="AF40" s="1">
        <v>3</v>
      </c>
      <c r="AG40" s="1">
        <v>4</v>
      </c>
      <c r="AH40" s="1">
        <v>4</v>
      </c>
      <c r="AI40" s="1">
        <v>4</v>
      </c>
      <c r="AJ40" s="1">
        <v>4</v>
      </c>
      <c r="AK40" s="1">
        <v>5</v>
      </c>
      <c r="AL40" s="1">
        <v>5</v>
      </c>
      <c r="AM40" s="1">
        <v>4</v>
      </c>
      <c r="AN40" s="1">
        <v>5</v>
      </c>
      <c r="AO40" s="1">
        <v>4</v>
      </c>
      <c r="AP40" s="1">
        <v>4</v>
      </c>
      <c r="AQ40" s="1">
        <v>5</v>
      </c>
      <c r="AR40" s="1" t="s">
        <v>62</v>
      </c>
      <c r="AS40" s="1" t="s">
        <v>98</v>
      </c>
      <c r="AT40" s="1">
        <v>8</v>
      </c>
      <c r="AV40" s="3">
        <f t="shared" si="0"/>
        <v>3.5454545454545454</v>
      </c>
    </row>
    <row r="41" spans="1:48" ht="15.75" customHeight="1" x14ac:dyDescent="0.2">
      <c r="A41" s="1" t="s">
        <v>395</v>
      </c>
      <c r="B41" s="1" t="s">
        <v>83</v>
      </c>
      <c r="C41" s="1" t="s">
        <v>65</v>
      </c>
      <c r="D41" s="1" t="s">
        <v>72</v>
      </c>
      <c r="E41" s="1" t="s">
        <v>57</v>
      </c>
      <c r="F41" s="1">
        <v>25</v>
      </c>
      <c r="G41" s="1">
        <v>4</v>
      </c>
      <c r="H41" s="1" t="s">
        <v>92</v>
      </c>
      <c r="I41" s="1" t="s">
        <v>59</v>
      </c>
      <c r="J41" s="1" t="s">
        <v>47</v>
      </c>
      <c r="K41" s="1" t="s">
        <v>48</v>
      </c>
      <c r="L41" s="1" t="s">
        <v>48</v>
      </c>
      <c r="M41" s="1" t="s">
        <v>396</v>
      </c>
      <c r="N41" s="1" t="s">
        <v>75</v>
      </c>
      <c r="O41" s="1" t="s">
        <v>75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5</v>
      </c>
      <c r="AK41" s="1">
        <v>5</v>
      </c>
      <c r="AL41" s="1">
        <v>5</v>
      </c>
      <c r="AM41" s="1">
        <v>5</v>
      </c>
      <c r="AN41" s="1">
        <v>5</v>
      </c>
      <c r="AO41" s="1">
        <v>5</v>
      </c>
      <c r="AP41" s="1">
        <v>5</v>
      </c>
      <c r="AQ41" s="1">
        <v>5</v>
      </c>
      <c r="AR41" s="1" t="s">
        <v>62</v>
      </c>
      <c r="AS41" s="1" t="s">
        <v>54</v>
      </c>
      <c r="AT41" s="1">
        <v>2</v>
      </c>
      <c r="AV41" s="3">
        <f t="shared" si="0"/>
        <v>5</v>
      </c>
    </row>
    <row r="42" spans="1:48" ht="15.75" customHeight="1" x14ac:dyDescent="0.2">
      <c r="A42" s="1" t="s">
        <v>173</v>
      </c>
      <c r="B42" s="1" t="s">
        <v>83</v>
      </c>
      <c r="C42" s="1" t="s">
        <v>71</v>
      </c>
      <c r="D42" s="1" t="s">
        <v>66</v>
      </c>
      <c r="E42" s="1" t="s">
        <v>57</v>
      </c>
      <c r="F42" s="1">
        <v>36</v>
      </c>
      <c r="G42" s="1">
        <v>14</v>
      </c>
      <c r="H42" s="1" t="s">
        <v>163</v>
      </c>
      <c r="I42" s="1" t="s">
        <v>59</v>
      </c>
      <c r="J42" s="1" t="s">
        <v>47</v>
      </c>
      <c r="K42" s="1" t="s">
        <v>47</v>
      </c>
      <c r="L42" s="1" t="s">
        <v>47</v>
      </c>
      <c r="N42" s="1" t="s">
        <v>75</v>
      </c>
      <c r="O42" s="1" t="s">
        <v>75</v>
      </c>
      <c r="P42" s="1">
        <v>2</v>
      </c>
      <c r="Q42" s="1">
        <v>2</v>
      </c>
      <c r="R42" s="1">
        <v>4</v>
      </c>
      <c r="S42" s="1">
        <v>4</v>
      </c>
      <c r="T42" s="1">
        <v>3</v>
      </c>
      <c r="U42" s="1">
        <v>3</v>
      </c>
      <c r="V42" s="1">
        <v>5</v>
      </c>
      <c r="W42" s="1">
        <v>3</v>
      </c>
      <c r="X42" s="1">
        <v>3</v>
      </c>
      <c r="Y42" s="1">
        <v>3</v>
      </c>
      <c r="Z42" s="1">
        <v>3</v>
      </c>
      <c r="AA42" s="1">
        <v>4</v>
      </c>
      <c r="AB42" s="1">
        <v>4</v>
      </c>
      <c r="AC42" s="1">
        <v>4</v>
      </c>
      <c r="AD42" s="1">
        <v>4</v>
      </c>
      <c r="AE42" s="1">
        <v>4</v>
      </c>
      <c r="AF42" s="1">
        <v>4</v>
      </c>
      <c r="AG42" s="1">
        <v>5</v>
      </c>
      <c r="AH42" s="1">
        <v>2</v>
      </c>
      <c r="AI42" s="1">
        <v>4</v>
      </c>
      <c r="AJ42" s="1">
        <v>4</v>
      </c>
      <c r="AK42" s="1">
        <v>5</v>
      </c>
      <c r="AL42" s="1">
        <v>5</v>
      </c>
      <c r="AM42" s="1">
        <v>5</v>
      </c>
      <c r="AN42" s="1">
        <v>4</v>
      </c>
      <c r="AO42" s="1">
        <v>4</v>
      </c>
      <c r="AP42" s="1">
        <v>5</v>
      </c>
      <c r="AQ42" s="1">
        <v>4</v>
      </c>
      <c r="AR42" s="1" t="s">
        <v>62</v>
      </c>
      <c r="AS42" s="1" t="s">
        <v>81</v>
      </c>
      <c r="AT42" s="1">
        <v>15</v>
      </c>
      <c r="AV42" s="3">
        <f t="shared" si="0"/>
        <v>3.1818181818181817</v>
      </c>
    </row>
    <row r="43" spans="1:48" ht="15.75" customHeight="1" x14ac:dyDescent="0.2">
      <c r="A43" s="1" t="s">
        <v>285</v>
      </c>
      <c r="B43" s="1" t="s">
        <v>41</v>
      </c>
      <c r="C43" s="1" t="s">
        <v>71</v>
      </c>
      <c r="D43" s="1" t="s">
        <v>43</v>
      </c>
      <c r="E43" s="1" t="s">
        <v>57</v>
      </c>
      <c r="F43" s="1">
        <v>34</v>
      </c>
      <c r="G43" s="1">
        <v>12</v>
      </c>
      <c r="H43" s="1" t="s">
        <v>141</v>
      </c>
      <c r="I43" s="1" t="s">
        <v>59</v>
      </c>
      <c r="J43" s="1" t="s">
        <v>47</v>
      </c>
      <c r="K43" s="1" t="s">
        <v>47</v>
      </c>
      <c r="L43" s="1" t="s">
        <v>47</v>
      </c>
      <c r="M43" s="1" t="s">
        <v>286</v>
      </c>
      <c r="N43" s="1" t="s">
        <v>75</v>
      </c>
      <c r="O43" s="1" t="s">
        <v>49</v>
      </c>
      <c r="P43" s="1">
        <v>3</v>
      </c>
      <c r="Q43" s="1">
        <v>2</v>
      </c>
      <c r="R43" s="1">
        <v>5</v>
      </c>
      <c r="S43" s="1">
        <v>4</v>
      </c>
      <c r="T43" s="1">
        <v>4</v>
      </c>
      <c r="U43" s="1">
        <v>3</v>
      </c>
      <c r="V43" s="1">
        <v>2</v>
      </c>
      <c r="W43" s="1">
        <v>2</v>
      </c>
      <c r="X43" s="1">
        <v>2</v>
      </c>
      <c r="Y43" s="1">
        <v>4</v>
      </c>
      <c r="Z43" s="1">
        <v>3</v>
      </c>
      <c r="AA43" s="1">
        <v>4</v>
      </c>
      <c r="AB43" s="1">
        <v>3</v>
      </c>
      <c r="AC43" s="1">
        <v>2</v>
      </c>
      <c r="AD43" s="1">
        <v>3</v>
      </c>
      <c r="AE43" s="1">
        <v>4</v>
      </c>
      <c r="AF43" s="1">
        <v>3</v>
      </c>
      <c r="AG43" s="1">
        <v>4</v>
      </c>
      <c r="AH43" s="1">
        <v>5</v>
      </c>
      <c r="AI43" s="1">
        <v>4</v>
      </c>
      <c r="AJ43" s="1">
        <v>4</v>
      </c>
      <c r="AK43" s="1">
        <v>3</v>
      </c>
      <c r="AL43" s="1">
        <v>3</v>
      </c>
      <c r="AM43" s="1">
        <v>4</v>
      </c>
      <c r="AN43" s="1">
        <v>5</v>
      </c>
      <c r="AO43" s="1">
        <v>5</v>
      </c>
      <c r="AP43" s="1">
        <v>5</v>
      </c>
      <c r="AQ43" s="1">
        <v>5</v>
      </c>
      <c r="AR43" s="1" t="s">
        <v>62</v>
      </c>
      <c r="AS43" s="1" t="s">
        <v>81</v>
      </c>
      <c r="AT43" s="1">
        <v>12</v>
      </c>
      <c r="AV43" s="3">
        <f t="shared" si="0"/>
        <v>3.0909090909090908</v>
      </c>
    </row>
    <row r="44" spans="1:48" ht="15.75" customHeight="1" x14ac:dyDescent="0.2">
      <c r="A44" s="1" t="s">
        <v>153</v>
      </c>
      <c r="B44" s="1" t="s">
        <v>41</v>
      </c>
      <c r="C44" s="1" t="s">
        <v>71</v>
      </c>
      <c r="D44" s="1" t="s">
        <v>43</v>
      </c>
      <c r="E44" s="1" t="s">
        <v>57</v>
      </c>
      <c r="F44" s="1">
        <v>39</v>
      </c>
      <c r="G44" s="1">
        <v>1</v>
      </c>
      <c r="H44" s="1" t="s">
        <v>92</v>
      </c>
      <c r="I44" s="1" t="s">
        <v>154</v>
      </c>
      <c r="J44" s="1" t="s">
        <v>47</v>
      </c>
      <c r="K44" s="1" t="s">
        <v>48</v>
      </c>
      <c r="L44" s="1" t="s">
        <v>47</v>
      </c>
      <c r="N44" s="1" t="s">
        <v>48</v>
      </c>
      <c r="O44" s="1" t="s">
        <v>49</v>
      </c>
      <c r="P44" s="1">
        <v>5</v>
      </c>
      <c r="Q44" s="1">
        <v>5</v>
      </c>
      <c r="R44" s="1">
        <v>5</v>
      </c>
      <c r="S44" s="1">
        <v>5</v>
      </c>
      <c r="T44" s="1">
        <v>5</v>
      </c>
      <c r="U44" s="1">
        <v>5</v>
      </c>
      <c r="V44" s="1">
        <v>5</v>
      </c>
      <c r="W44" s="1">
        <v>5</v>
      </c>
      <c r="X44" s="1">
        <v>5</v>
      </c>
      <c r="Y44" s="1">
        <v>5</v>
      </c>
      <c r="Z44" s="1">
        <v>5</v>
      </c>
      <c r="AA44" s="1">
        <v>5</v>
      </c>
      <c r="AB44" s="1">
        <v>5</v>
      </c>
      <c r="AC44" s="1">
        <v>4</v>
      </c>
      <c r="AD44" s="1">
        <v>4</v>
      </c>
      <c r="AE44" s="1">
        <v>5</v>
      </c>
      <c r="AF44" s="1">
        <v>4</v>
      </c>
      <c r="AG44" s="1">
        <v>5</v>
      </c>
      <c r="AH44" s="1">
        <v>4</v>
      </c>
      <c r="AI44" s="1">
        <v>3</v>
      </c>
      <c r="AJ44" s="1">
        <v>4</v>
      </c>
      <c r="AK44" s="1">
        <v>4</v>
      </c>
      <c r="AL44" s="1">
        <v>4</v>
      </c>
      <c r="AM44" s="1">
        <v>5</v>
      </c>
      <c r="AN44" s="1">
        <v>5</v>
      </c>
      <c r="AO44" s="1">
        <v>5</v>
      </c>
      <c r="AP44" s="1">
        <v>5</v>
      </c>
      <c r="AQ44" s="1">
        <v>5</v>
      </c>
      <c r="AR44" s="1" t="s">
        <v>62</v>
      </c>
      <c r="AS44" s="1" t="s">
        <v>81</v>
      </c>
      <c r="AT44" s="1">
        <v>14</v>
      </c>
      <c r="AV44" s="3">
        <f t="shared" si="0"/>
        <v>5</v>
      </c>
    </row>
    <row r="45" spans="1:48" ht="15.75" customHeight="1" x14ac:dyDescent="0.2">
      <c r="A45" s="1" t="s">
        <v>287</v>
      </c>
      <c r="B45" s="1" t="s">
        <v>83</v>
      </c>
      <c r="C45" s="1" t="s">
        <v>216</v>
      </c>
      <c r="D45" s="1" t="s">
        <v>146</v>
      </c>
      <c r="E45" s="1" t="s">
        <v>57</v>
      </c>
      <c r="F45" s="1">
        <v>45</v>
      </c>
      <c r="G45" s="1">
        <v>23</v>
      </c>
      <c r="H45" s="1" t="s">
        <v>92</v>
      </c>
      <c r="I45" s="1" t="s">
        <v>288</v>
      </c>
      <c r="J45" s="1" t="s">
        <v>47</v>
      </c>
      <c r="K45" s="1" t="s">
        <v>47</v>
      </c>
      <c r="L45" s="1" t="s">
        <v>47</v>
      </c>
      <c r="M45" s="1" t="s">
        <v>289</v>
      </c>
      <c r="N45" s="1" t="s">
        <v>103</v>
      </c>
      <c r="O45" s="1" t="s">
        <v>49</v>
      </c>
      <c r="P45" s="1">
        <v>1</v>
      </c>
      <c r="Q45" s="1">
        <v>1</v>
      </c>
      <c r="R45" s="1">
        <v>5</v>
      </c>
      <c r="S45" s="1">
        <v>5</v>
      </c>
      <c r="T45" s="1">
        <v>5</v>
      </c>
      <c r="U45" s="1">
        <v>5</v>
      </c>
      <c r="V45" s="1">
        <v>3</v>
      </c>
      <c r="W45" s="1">
        <v>2</v>
      </c>
      <c r="X45" s="1">
        <v>1</v>
      </c>
      <c r="Y45" s="1">
        <v>1</v>
      </c>
      <c r="Z45" s="1">
        <v>1</v>
      </c>
      <c r="AA45" s="1">
        <v>5</v>
      </c>
      <c r="AB45" s="1">
        <v>5</v>
      </c>
      <c r="AC45" s="1">
        <v>5</v>
      </c>
      <c r="AD45" s="1">
        <v>5</v>
      </c>
      <c r="AE45" s="1">
        <v>1</v>
      </c>
      <c r="AF45" s="1">
        <v>1</v>
      </c>
      <c r="AG45" s="1">
        <v>5</v>
      </c>
      <c r="AH45" s="1">
        <v>5</v>
      </c>
      <c r="AI45" s="1">
        <v>5</v>
      </c>
      <c r="AJ45" s="1">
        <v>5</v>
      </c>
      <c r="AK45" s="1">
        <v>5</v>
      </c>
      <c r="AL45" s="1">
        <v>5</v>
      </c>
      <c r="AM45" s="1">
        <v>5</v>
      </c>
      <c r="AN45" s="1">
        <v>5</v>
      </c>
      <c r="AO45" s="1">
        <v>5</v>
      </c>
      <c r="AP45" s="1">
        <v>5</v>
      </c>
      <c r="AQ45" s="1">
        <v>5</v>
      </c>
      <c r="AR45" s="1" t="s">
        <v>68</v>
      </c>
      <c r="AS45" s="1" t="s">
        <v>54</v>
      </c>
      <c r="AT45" s="1">
        <v>11</v>
      </c>
      <c r="AV45" s="3">
        <f t="shared" si="0"/>
        <v>2.7272727272727271</v>
      </c>
    </row>
    <row r="46" spans="1:48" ht="15.75" customHeight="1" x14ac:dyDescent="0.2">
      <c r="A46" s="1" t="s">
        <v>331</v>
      </c>
      <c r="B46" s="1" t="s">
        <v>55</v>
      </c>
      <c r="C46" s="1" t="s">
        <v>71</v>
      </c>
      <c r="D46" s="1" t="s">
        <v>78</v>
      </c>
      <c r="E46" s="1" t="s">
        <v>44</v>
      </c>
      <c r="F46" s="1">
        <v>44</v>
      </c>
      <c r="G46" s="1">
        <v>25</v>
      </c>
      <c r="H46" s="1" t="s">
        <v>92</v>
      </c>
      <c r="I46" s="1" t="s">
        <v>59</v>
      </c>
      <c r="J46" s="1" t="s">
        <v>47</v>
      </c>
      <c r="K46" s="1" t="s">
        <v>47</v>
      </c>
      <c r="L46" s="1" t="s">
        <v>47</v>
      </c>
      <c r="M46" s="1" t="s">
        <v>332</v>
      </c>
      <c r="N46" s="1" t="s">
        <v>103</v>
      </c>
      <c r="O46" s="1" t="s">
        <v>75</v>
      </c>
      <c r="P46" s="1">
        <v>5</v>
      </c>
      <c r="Q46" s="1">
        <v>5</v>
      </c>
      <c r="R46" s="1">
        <v>5</v>
      </c>
      <c r="S46" s="1">
        <v>3</v>
      </c>
      <c r="T46" s="1">
        <v>5</v>
      </c>
      <c r="U46" s="1">
        <v>3</v>
      </c>
      <c r="V46" s="1">
        <v>3</v>
      </c>
      <c r="W46" s="1">
        <v>3</v>
      </c>
      <c r="X46" s="1">
        <v>3</v>
      </c>
      <c r="Y46" s="1">
        <v>3</v>
      </c>
      <c r="Z46" s="1">
        <v>3</v>
      </c>
      <c r="AA46" s="1">
        <v>4</v>
      </c>
      <c r="AB46" s="1">
        <v>5</v>
      </c>
      <c r="AC46" s="1">
        <v>3</v>
      </c>
      <c r="AD46" s="1">
        <v>2</v>
      </c>
      <c r="AE46" s="1">
        <v>2</v>
      </c>
      <c r="AF46" s="1">
        <v>5</v>
      </c>
      <c r="AG46" s="1">
        <v>5</v>
      </c>
      <c r="AH46" s="1">
        <v>5</v>
      </c>
      <c r="AI46" s="1">
        <v>5</v>
      </c>
      <c r="AJ46" s="1">
        <v>4</v>
      </c>
      <c r="AK46" s="1">
        <v>5</v>
      </c>
      <c r="AL46" s="1">
        <v>5</v>
      </c>
      <c r="AM46" s="1">
        <v>4</v>
      </c>
      <c r="AN46" s="1">
        <v>5</v>
      </c>
      <c r="AO46" s="1">
        <v>5</v>
      </c>
      <c r="AP46" s="1">
        <v>5</v>
      </c>
      <c r="AQ46" s="1">
        <v>5</v>
      </c>
      <c r="AR46" s="1" t="s">
        <v>76</v>
      </c>
      <c r="AS46" s="1" t="s">
        <v>98</v>
      </c>
      <c r="AT46" s="1">
        <v>12</v>
      </c>
      <c r="AV46" s="3">
        <f t="shared" si="0"/>
        <v>3.7272727272727271</v>
      </c>
    </row>
    <row r="47" spans="1:48" ht="15.75" customHeight="1" x14ac:dyDescent="0.2">
      <c r="A47" s="1" t="s">
        <v>265</v>
      </c>
      <c r="B47" s="1" t="s">
        <v>83</v>
      </c>
      <c r="C47" s="1" t="s">
        <v>65</v>
      </c>
      <c r="D47" s="1" t="s">
        <v>43</v>
      </c>
      <c r="E47" s="1" t="s">
        <v>57</v>
      </c>
      <c r="F47" s="1">
        <v>30</v>
      </c>
      <c r="G47" s="1">
        <v>11</v>
      </c>
      <c r="H47" s="1" t="s">
        <v>266</v>
      </c>
      <c r="I47" s="1" t="s">
        <v>59</v>
      </c>
      <c r="J47" s="1" t="s">
        <v>47</v>
      </c>
      <c r="K47" s="1" t="s">
        <v>47</v>
      </c>
      <c r="L47" s="1" t="s">
        <v>47</v>
      </c>
      <c r="M47" s="1" t="s">
        <v>267</v>
      </c>
      <c r="N47" s="1" t="s">
        <v>75</v>
      </c>
      <c r="O47" s="1" t="s">
        <v>75</v>
      </c>
      <c r="P47" s="1">
        <v>3</v>
      </c>
      <c r="Q47" s="1">
        <v>3</v>
      </c>
      <c r="R47" s="1">
        <v>4</v>
      </c>
      <c r="S47" s="1">
        <v>3</v>
      </c>
      <c r="T47" s="1">
        <v>4</v>
      </c>
      <c r="U47" s="1">
        <v>3</v>
      </c>
      <c r="V47" s="1">
        <v>3</v>
      </c>
      <c r="W47" s="1">
        <v>3</v>
      </c>
      <c r="X47" s="1">
        <v>3</v>
      </c>
      <c r="Y47" s="1">
        <v>4</v>
      </c>
      <c r="Z47" s="1">
        <v>3</v>
      </c>
      <c r="AA47" s="1">
        <v>5</v>
      </c>
      <c r="AB47" s="1">
        <v>5</v>
      </c>
      <c r="AC47" s="1">
        <v>5</v>
      </c>
      <c r="AD47" s="1">
        <v>5</v>
      </c>
      <c r="AE47" s="1">
        <v>4</v>
      </c>
      <c r="AF47" s="1">
        <v>4</v>
      </c>
      <c r="AG47" s="1">
        <v>5</v>
      </c>
      <c r="AH47" s="1">
        <v>5</v>
      </c>
      <c r="AI47" s="1">
        <v>5</v>
      </c>
      <c r="AJ47" s="1">
        <v>5</v>
      </c>
      <c r="AK47" s="1">
        <v>5</v>
      </c>
      <c r="AL47" s="1">
        <v>5</v>
      </c>
      <c r="AM47" s="1">
        <v>5</v>
      </c>
      <c r="AN47" s="1">
        <v>5</v>
      </c>
      <c r="AO47" s="1">
        <v>5</v>
      </c>
      <c r="AP47" s="1">
        <v>5</v>
      </c>
      <c r="AQ47" s="1">
        <v>5</v>
      </c>
      <c r="AR47" s="1" t="s">
        <v>62</v>
      </c>
      <c r="AS47" s="1" t="s">
        <v>54</v>
      </c>
      <c r="AT47" s="1">
        <v>14</v>
      </c>
      <c r="AV47" s="3">
        <f t="shared" si="0"/>
        <v>3.2727272727272729</v>
      </c>
    </row>
    <row r="48" spans="1:48" ht="15.75" customHeight="1" x14ac:dyDescent="0.2">
      <c r="A48" s="1" t="s">
        <v>248</v>
      </c>
      <c r="B48" s="1" t="s">
        <v>55</v>
      </c>
      <c r="C48" s="1" t="s">
        <v>216</v>
      </c>
      <c r="D48" s="1" t="s">
        <v>72</v>
      </c>
      <c r="E48" s="1" t="s">
        <v>44</v>
      </c>
      <c r="F48" s="1">
        <v>34</v>
      </c>
      <c r="G48" s="1">
        <v>20</v>
      </c>
      <c r="H48" s="1" t="s">
        <v>92</v>
      </c>
      <c r="I48" s="1" t="s">
        <v>46</v>
      </c>
      <c r="J48" s="1" t="s">
        <v>47</v>
      </c>
      <c r="K48" s="1" t="s">
        <v>47</v>
      </c>
      <c r="L48" s="1" t="s">
        <v>48</v>
      </c>
      <c r="M48" s="1" t="s">
        <v>249</v>
      </c>
      <c r="N48" s="1" t="s">
        <v>75</v>
      </c>
      <c r="O48" s="1" t="s">
        <v>75</v>
      </c>
      <c r="P48" s="1">
        <v>3</v>
      </c>
      <c r="Q48" s="1">
        <v>3</v>
      </c>
      <c r="R48" s="1">
        <v>5</v>
      </c>
      <c r="S48" s="1">
        <v>3</v>
      </c>
      <c r="T48" s="1">
        <v>3</v>
      </c>
      <c r="U48" s="1">
        <v>5</v>
      </c>
      <c r="V48" s="1">
        <v>2</v>
      </c>
      <c r="W48" s="1">
        <v>3</v>
      </c>
      <c r="X48" s="1">
        <v>2</v>
      </c>
      <c r="Y48" s="1">
        <v>3</v>
      </c>
      <c r="Z48" s="1">
        <v>3</v>
      </c>
      <c r="AA48" s="1">
        <v>4</v>
      </c>
      <c r="AB48" s="1">
        <v>2</v>
      </c>
      <c r="AC48" s="1">
        <v>2</v>
      </c>
      <c r="AD48" s="1">
        <v>1</v>
      </c>
      <c r="AE48" s="1">
        <v>4</v>
      </c>
      <c r="AF48" s="1">
        <v>4</v>
      </c>
      <c r="AG48" s="1">
        <v>4</v>
      </c>
      <c r="AH48" s="1">
        <v>5</v>
      </c>
      <c r="AI48" s="1">
        <v>5</v>
      </c>
      <c r="AJ48" s="1">
        <v>3</v>
      </c>
      <c r="AK48" s="1">
        <v>5</v>
      </c>
      <c r="AL48" s="1">
        <v>5</v>
      </c>
      <c r="AM48" s="1">
        <v>5</v>
      </c>
      <c r="AN48" s="1">
        <v>5</v>
      </c>
      <c r="AO48" s="1">
        <v>4</v>
      </c>
      <c r="AP48" s="1">
        <v>4</v>
      </c>
      <c r="AQ48" s="1">
        <v>5</v>
      </c>
      <c r="AR48" s="1" t="s">
        <v>68</v>
      </c>
      <c r="AS48" s="1" t="s">
        <v>98</v>
      </c>
      <c r="AT48" s="1">
        <v>16</v>
      </c>
      <c r="AV48" s="3">
        <f t="shared" si="0"/>
        <v>3.1818181818181817</v>
      </c>
    </row>
    <row r="49" spans="1:48" ht="15.75" customHeight="1" x14ac:dyDescent="0.2">
      <c r="A49" s="1" t="s">
        <v>361</v>
      </c>
      <c r="B49" s="1" t="s">
        <v>55</v>
      </c>
      <c r="C49" s="1" t="s">
        <v>71</v>
      </c>
      <c r="D49" s="1" t="s">
        <v>159</v>
      </c>
      <c r="E49" s="1" t="s">
        <v>44</v>
      </c>
      <c r="F49" s="1">
        <v>34</v>
      </c>
      <c r="G49" s="1">
        <v>28</v>
      </c>
      <c r="H49" s="1" t="s">
        <v>362</v>
      </c>
      <c r="I49" s="1" t="s">
        <v>46</v>
      </c>
      <c r="J49" s="1" t="s">
        <v>47</v>
      </c>
      <c r="K49" s="1" t="s">
        <v>47</v>
      </c>
      <c r="L49" s="1" t="s">
        <v>48</v>
      </c>
      <c r="M49" s="1" t="s">
        <v>363</v>
      </c>
      <c r="N49" s="1" t="s">
        <v>103</v>
      </c>
      <c r="O49" s="1" t="s">
        <v>49</v>
      </c>
      <c r="P49" s="1">
        <v>5</v>
      </c>
      <c r="Q49" s="1">
        <v>5</v>
      </c>
      <c r="R49" s="1">
        <v>5</v>
      </c>
      <c r="S49" s="1">
        <v>4</v>
      </c>
      <c r="T49" s="1">
        <v>4</v>
      </c>
      <c r="U49" s="1">
        <v>5</v>
      </c>
      <c r="V49" s="1">
        <v>5</v>
      </c>
      <c r="W49" s="1">
        <v>3</v>
      </c>
      <c r="X49" s="1">
        <v>3</v>
      </c>
      <c r="Y49" s="1">
        <v>5</v>
      </c>
      <c r="Z49" s="1">
        <v>3</v>
      </c>
      <c r="AA49" s="1">
        <v>4</v>
      </c>
      <c r="AB49" s="1">
        <v>4</v>
      </c>
      <c r="AC49" s="1">
        <v>4</v>
      </c>
      <c r="AD49" s="1">
        <v>4</v>
      </c>
      <c r="AE49" s="1">
        <v>4</v>
      </c>
      <c r="AF49" s="1">
        <v>5</v>
      </c>
      <c r="AG49" s="1">
        <v>4</v>
      </c>
      <c r="AH49" s="1">
        <v>4</v>
      </c>
      <c r="AI49" s="1">
        <v>5</v>
      </c>
      <c r="AJ49" s="1">
        <v>4</v>
      </c>
      <c r="AK49" s="1">
        <v>4</v>
      </c>
      <c r="AL49" s="1">
        <v>4</v>
      </c>
      <c r="AM49" s="1">
        <v>4</v>
      </c>
      <c r="AN49" s="1">
        <v>5</v>
      </c>
      <c r="AO49" s="1">
        <v>4</v>
      </c>
      <c r="AP49" s="1">
        <v>4</v>
      </c>
      <c r="AQ49" s="1">
        <v>5</v>
      </c>
      <c r="AR49" s="1" t="s">
        <v>191</v>
      </c>
      <c r="AS49" s="1" t="s">
        <v>98</v>
      </c>
      <c r="AT49" s="1">
        <v>15</v>
      </c>
      <c r="AV49" s="3">
        <f t="shared" si="0"/>
        <v>4.2727272727272725</v>
      </c>
    </row>
    <row r="50" spans="1:48" ht="15.75" customHeight="1" x14ac:dyDescent="0.2">
      <c r="A50" s="1" t="s">
        <v>134</v>
      </c>
      <c r="B50" s="1" t="s">
        <v>83</v>
      </c>
      <c r="C50" s="1" t="s">
        <v>71</v>
      </c>
      <c r="D50" s="1" t="s">
        <v>84</v>
      </c>
      <c r="E50" s="1" t="s">
        <v>44</v>
      </c>
      <c r="F50" s="1">
        <v>26</v>
      </c>
      <c r="G50" s="1">
        <v>15</v>
      </c>
      <c r="H50" s="1" t="s">
        <v>135</v>
      </c>
      <c r="I50" s="1" t="s">
        <v>59</v>
      </c>
      <c r="J50" s="1" t="s">
        <v>47</v>
      </c>
      <c r="K50" s="1" t="s">
        <v>48</v>
      </c>
      <c r="L50" s="1" t="s">
        <v>48</v>
      </c>
      <c r="M50" s="1" t="s">
        <v>136</v>
      </c>
      <c r="N50" s="1" t="s">
        <v>103</v>
      </c>
      <c r="O50" s="1" t="s">
        <v>49</v>
      </c>
      <c r="P50" s="1">
        <v>3</v>
      </c>
      <c r="Q50" s="1">
        <v>2</v>
      </c>
      <c r="R50" s="1">
        <v>5</v>
      </c>
      <c r="S50" s="1">
        <v>4</v>
      </c>
      <c r="T50" s="1">
        <v>4</v>
      </c>
      <c r="U50" s="1">
        <v>3</v>
      </c>
      <c r="V50" s="1">
        <v>2</v>
      </c>
      <c r="W50" s="1">
        <v>2</v>
      </c>
      <c r="X50" s="1">
        <v>3</v>
      </c>
      <c r="Y50" s="1">
        <v>4</v>
      </c>
      <c r="Z50" s="1">
        <v>4</v>
      </c>
      <c r="AA50" s="1">
        <v>5</v>
      </c>
      <c r="AB50" s="1">
        <v>5</v>
      </c>
      <c r="AC50" s="1">
        <v>3</v>
      </c>
      <c r="AD50" s="1">
        <v>1</v>
      </c>
      <c r="AE50" s="1">
        <v>2</v>
      </c>
      <c r="AF50" s="1">
        <v>4</v>
      </c>
      <c r="AG50" s="1">
        <v>4</v>
      </c>
      <c r="AH50" s="1">
        <v>3</v>
      </c>
      <c r="AI50" s="1">
        <v>3</v>
      </c>
      <c r="AJ50" s="1">
        <v>4</v>
      </c>
      <c r="AK50" s="1">
        <v>4</v>
      </c>
      <c r="AL50" s="1">
        <v>3</v>
      </c>
      <c r="AM50" s="1">
        <v>4</v>
      </c>
      <c r="AN50" s="1">
        <v>5</v>
      </c>
      <c r="AO50" s="1">
        <v>4</v>
      </c>
      <c r="AP50" s="1">
        <v>5</v>
      </c>
      <c r="AQ50" s="1">
        <v>4</v>
      </c>
      <c r="AR50" s="1" t="s">
        <v>62</v>
      </c>
      <c r="AS50" s="1" t="s">
        <v>81</v>
      </c>
      <c r="AT50" s="1">
        <v>15</v>
      </c>
      <c r="AV50" s="3">
        <f t="shared" si="0"/>
        <v>3.2727272727272729</v>
      </c>
    </row>
    <row r="51" spans="1:48" ht="15.75" customHeight="1" x14ac:dyDescent="0.2">
      <c r="A51" s="1" t="s">
        <v>283</v>
      </c>
      <c r="B51" s="1" t="s">
        <v>83</v>
      </c>
      <c r="C51" s="1" t="s">
        <v>65</v>
      </c>
      <c r="D51" s="1" t="s">
        <v>106</v>
      </c>
      <c r="E51" s="1" t="s">
        <v>44</v>
      </c>
      <c r="F51" s="1">
        <v>33</v>
      </c>
      <c r="G51" s="1">
        <v>10</v>
      </c>
      <c r="H51" s="1" t="s">
        <v>96</v>
      </c>
      <c r="I51" s="1" t="s">
        <v>59</v>
      </c>
      <c r="J51" s="1" t="s">
        <v>47</v>
      </c>
      <c r="K51" s="1" t="s">
        <v>48</v>
      </c>
      <c r="L51" s="1" t="s">
        <v>47</v>
      </c>
      <c r="M51" s="1" t="s">
        <v>284</v>
      </c>
      <c r="N51" s="1" t="s">
        <v>103</v>
      </c>
      <c r="O51" s="1" t="s">
        <v>49</v>
      </c>
      <c r="P51" s="1">
        <v>1</v>
      </c>
      <c r="Q51" s="1">
        <v>1</v>
      </c>
      <c r="R51" s="1">
        <v>4</v>
      </c>
      <c r="S51" s="1">
        <v>4</v>
      </c>
      <c r="T51" s="1">
        <v>4</v>
      </c>
      <c r="U51" s="1">
        <v>4</v>
      </c>
      <c r="V51" s="1">
        <v>1</v>
      </c>
      <c r="W51" s="1">
        <v>4</v>
      </c>
      <c r="X51" s="1">
        <v>1</v>
      </c>
      <c r="Y51" s="1">
        <v>4</v>
      </c>
      <c r="Z51" s="1">
        <v>3</v>
      </c>
      <c r="AA51" s="1">
        <v>5</v>
      </c>
      <c r="AB51" s="1">
        <v>5</v>
      </c>
      <c r="AC51" s="1">
        <v>5</v>
      </c>
      <c r="AD51" s="1">
        <v>5</v>
      </c>
      <c r="AE51" s="1">
        <v>5</v>
      </c>
      <c r="AF51" s="1">
        <v>5</v>
      </c>
      <c r="AG51" s="1">
        <v>5</v>
      </c>
      <c r="AH51" s="1">
        <v>5</v>
      </c>
      <c r="AI51" s="1">
        <v>4</v>
      </c>
      <c r="AJ51" s="1">
        <v>5</v>
      </c>
      <c r="AK51" s="1">
        <v>5</v>
      </c>
      <c r="AL51" s="1">
        <v>5</v>
      </c>
      <c r="AM51" s="1">
        <v>5</v>
      </c>
      <c r="AN51" s="1">
        <v>5</v>
      </c>
      <c r="AO51" s="1">
        <v>5</v>
      </c>
      <c r="AP51" s="1">
        <v>5</v>
      </c>
      <c r="AQ51" s="1">
        <v>5</v>
      </c>
      <c r="AR51" s="1" t="s">
        <v>62</v>
      </c>
      <c r="AS51" s="1" t="s">
        <v>81</v>
      </c>
      <c r="AT51" s="1">
        <v>16</v>
      </c>
      <c r="AV51" s="3">
        <f t="shared" si="0"/>
        <v>2.8181818181818183</v>
      </c>
    </row>
    <row r="52" spans="1:48" ht="15.75" customHeight="1" x14ac:dyDescent="0.2">
      <c r="A52" s="1" t="s">
        <v>158</v>
      </c>
      <c r="B52" s="1" t="s">
        <v>55</v>
      </c>
      <c r="C52" s="1" t="s">
        <v>65</v>
      </c>
      <c r="D52" s="1" t="s">
        <v>159</v>
      </c>
      <c r="E52" s="1" t="s">
        <v>44</v>
      </c>
      <c r="F52" s="1">
        <v>34</v>
      </c>
      <c r="G52" s="1">
        <v>9</v>
      </c>
      <c r="H52" s="1" t="s">
        <v>160</v>
      </c>
      <c r="I52" s="1" t="s">
        <v>161</v>
      </c>
      <c r="J52" s="1" t="s">
        <v>47</v>
      </c>
      <c r="K52" s="1" t="s">
        <v>47</v>
      </c>
      <c r="L52" s="1" t="s">
        <v>47</v>
      </c>
      <c r="M52" s="1" t="s">
        <v>162</v>
      </c>
      <c r="N52" s="1" t="s">
        <v>75</v>
      </c>
      <c r="O52" s="1" t="s">
        <v>75</v>
      </c>
      <c r="P52" s="1">
        <v>1</v>
      </c>
      <c r="Q52" s="1">
        <v>1</v>
      </c>
      <c r="R52" s="1">
        <v>5</v>
      </c>
      <c r="S52" s="1">
        <v>1</v>
      </c>
      <c r="T52" s="1">
        <v>5</v>
      </c>
      <c r="U52" s="1">
        <v>5</v>
      </c>
      <c r="V52" s="1">
        <v>1</v>
      </c>
      <c r="W52" s="1">
        <v>1</v>
      </c>
      <c r="X52" s="1">
        <v>1</v>
      </c>
      <c r="Y52" s="1">
        <v>1</v>
      </c>
      <c r="Z52" s="1">
        <v>1</v>
      </c>
      <c r="AA52" s="1">
        <v>4</v>
      </c>
      <c r="AB52" s="1">
        <v>4</v>
      </c>
      <c r="AC52" s="1">
        <v>5</v>
      </c>
      <c r="AD52" s="1">
        <v>1</v>
      </c>
      <c r="AE52" s="1">
        <v>4</v>
      </c>
      <c r="AF52" s="1">
        <v>4</v>
      </c>
      <c r="AG52" s="1">
        <v>5</v>
      </c>
      <c r="AH52" s="1">
        <v>5</v>
      </c>
      <c r="AI52" s="1">
        <v>5</v>
      </c>
      <c r="AJ52" s="1">
        <v>5</v>
      </c>
      <c r="AK52" s="1">
        <v>5</v>
      </c>
      <c r="AL52" s="1">
        <v>5</v>
      </c>
      <c r="AM52" s="1">
        <v>5</v>
      </c>
      <c r="AN52" s="1">
        <v>5</v>
      </c>
      <c r="AO52" s="1">
        <v>5</v>
      </c>
      <c r="AP52" s="1">
        <v>5</v>
      </c>
      <c r="AQ52" s="1">
        <v>5</v>
      </c>
      <c r="AR52" s="1" t="s">
        <v>68</v>
      </c>
      <c r="AS52" s="1" t="s">
        <v>81</v>
      </c>
      <c r="AT52" s="1">
        <v>16</v>
      </c>
      <c r="AV52" s="3">
        <f t="shared" si="0"/>
        <v>2.0909090909090908</v>
      </c>
    </row>
    <row r="53" spans="1:48" ht="15.75" customHeight="1" x14ac:dyDescent="0.2">
      <c r="A53" s="1" t="s">
        <v>328</v>
      </c>
      <c r="B53" s="1" t="s">
        <v>55</v>
      </c>
      <c r="C53" s="1" t="s">
        <v>71</v>
      </c>
      <c r="D53" s="1" t="s">
        <v>84</v>
      </c>
      <c r="E53" s="1" t="s">
        <v>57</v>
      </c>
      <c r="F53" s="1">
        <v>24</v>
      </c>
      <c r="G53" s="1">
        <v>14</v>
      </c>
      <c r="H53" s="1" t="s">
        <v>129</v>
      </c>
      <c r="I53" s="1" t="s">
        <v>329</v>
      </c>
      <c r="J53" s="1" t="s">
        <v>47</v>
      </c>
      <c r="K53" s="1" t="s">
        <v>60</v>
      </c>
      <c r="L53" s="1" t="s">
        <v>60</v>
      </c>
      <c r="N53" s="1" t="s">
        <v>103</v>
      </c>
      <c r="O53" s="1" t="s">
        <v>49</v>
      </c>
      <c r="P53" s="1">
        <v>2</v>
      </c>
      <c r="Q53" s="1">
        <v>3</v>
      </c>
      <c r="R53" s="1">
        <v>4</v>
      </c>
      <c r="S53" s="1">
        <v>4</v>
      </c>
      <c r="T53" s="1">
        <v>5</v>
      </c>
      <c r="U53" s="1">
        <v>2</v>
      </c>
      <c r="V53" s="1">
        <v>1</v>
      </c>
      <c r="W53" s="1">
        <v>4</v>
      </c>
      <c r="X53" s="1">
        <v>1</v>
      </c>
      <c r="Y53" s="1">
        <v>4</v>
      </c>
      <c r="Z53" s="1">
        <v>4</v>
      </c>
      <c r="AA53" s="1">
        <v>5</v>
      </c>
      <c r="AB53" s="1">
        <v>5</v>
      </c>
      <c r="AC53" s="1">
        <v>5</v>
      </c>
      <c r="AD53" s="1">
        <v>2</v>
      </c>
      <c r="AE53" s="1">
        <v>3</v>
      </c>
      <c r="AF53" s="1">
        <v>3</v>
      </c>
      <c r="AG53" s="1">
        <v>5</v>
      </c>
      <c r="AH53" s="1">
        <v>5</v>
      </c>
      <c r="AI53" s="1">
        <v>5</v>
      </c>
      <c r="AJ53" s="1">
        <v>4</v>
      </c>
      <c r="AK53" s="1">
        <v>3</v>
      </c>
      <c r="AL53" s="1">
        <v>3</v>
      </c>
      <c r="AM53" s="1">
        <v>3</v>
      </c>
      <c r="AN53" s="1">
        <v>5</v>
      </c>
      <c r="AO53" s="1">
        <v>5</v>
      </c>
      <c r="AP53" s="1">
        <v>5</v>
      </c>
      <c r="AQ53" s="1">
        <v>5</v>
      </c>
      <c r="AR53" s="1" t="s">
        <v>62</v>
      </c>
      <c r="AS53" s="1" t="s">
        <v>98</v>
      </c>
      <c r="AT53" s="1">
        <v>13</v>
      </c>
      <c r="AV53" s="3">
        <f t="shared" si="0"/>
        <v>3.0909090909090908</v>
      </c>
    </row>
    <row r="54" spans="1:48" ht="15.75" customHeight="1" x14ac:dyDescent="0.2">
      <c r="A54" s="1" t="s">
        <v>197</v>
      </c>
      <c r="B54" s="1" t="s">
        <v>55</v>
      </c>
      <c r="C54" s="1" t="s">
        <v>65</v>
      </c>
      <c r="D54" s="1" t="s">
        <v>72</v>
      </c>
      <c r="E54" s="1" t="s">
        <v>44</v>
      </c>
      <c r="F54" s="1">
        <v>27</v>
      </c>
      <c r="G54" s="1">
        <v>11</v>
      </c>
      <c r="H54" s="1" t="s">
        <v>198</v>
      </c>
      <c r="I54" s="1" t="s">
        <v>59</v>
      </c>
      <c r="J54" s="1" t="s">
        <v>47</v>
      </c>
      <c r="K54" s="1" t="s">
        <v>47</v>
      </c>
      <c r="L54" s="1" t="s">
        <v>48</v>
      </c>
      <c r="M54" s="1" t="s">
        <v>199</v>
      </c>
      <c r="N54" s="1" t="s">
        <v>103</v>
      </c>
      <c r="O54" s="1" t="s">
        <v>49</v>
      </c>
      <c r="P54" s="1">
        <v>1</v>
      </c>
      <c r="Q54" s="1">
        <v>1</v>
      </c>
      <c r="R54" s="1">
        <v>1</v>
      </c>
      <c r="S54" s="1">
        <v>1</v>
      </c>
      <c r="T54" s="1">
        <v>1</v>
      </c>
      <c r="U54" s="1">
        <v>1</v>
      </c>
      <c r="V54" s="1">
        <v>1</v>
      </c>
      <c r="W54" s="1">
        <v>1</v>
      </c>
      <c r="X54" s="1">
        <v>1</v>
      </c>
      <c r="Y54" s="1">
        <v>1</v>
      </c>
      <c r="Z54" s="1">
        <v>1</v>
      </c>
      <c r="AA54" s="1">
        <v>5</v>
      </c>
      <c r="AB54" s="1">
        <v>5</v>
      </c>
      <c r="AC54" s="1">
        <v>5</v>
      </c>
      <c r="AD54" s="1">
        <v>4</v>
      </c>
      <c r="AE54" s="1">
        <v>4</v>
      </c>
      <c r="AF54" s="1">
        <v>5</v>
      </c>
      <c r="AG54" s="1">
        <v>4</v>
      </c>
      <c r="AH54" s="1">
        <v>4</v>
      </c>
      <c r="AI54" s="1">
        <v>4</v>
      </c>
      <c r="AJ54" s="1">
        <v>4</v>
      </c>
      <c r="AK54" s="1">
        <v>2</v>
      </c>
      <c r="AL54" s="1">
        <v>5</v>
      </c>
      <c r="AM54" s="1">
        <v>3</v>
      </c>
      <c r="AN54" s="1">
        <v>5</v>
      </c>
      <c r="AO54" s="1">
        <v>5</v>
      </c>
      <c r="AP54" s="1">
        <v>5</v>
      </c>
      <c r="AQ54" s="1">
        <v>4</v>
      </c>
      <c r="AR54" s="1" t="s">
        <v>62</v>
      </c>
      <c r="AS54" s="1" t="s">
        <v>81</v>
      </c>
      <c r="AT54" s="1">
        <v>16</v>
      </c>
      <c r="AV54" s="3">
        <f t="shared" si="0"/>
        <v>1</v>
      </c>
    </row>
    <row r="55" spans="1:48" ht="15.75" customHeight="1" x14ac:dyDescent="0.2">
      <c r="A55" s="1" t="s">
        <v>192</v>
      </c>
      <c r="B55" s="1" t="s">
        <v>41</v>
      </c>
      <c r="C55" s="1" t="s">
        <v>71</v>
      </c>
      <c r="D55" s="1" t="s">
        <v>84</v>
      </c>
      <c r="E55" s="1" t="s">
        <v>44</v>
      </c>
      <c r="F55" s="1">
        <v>31</v>
      </c>
      <c r="G55" s="1">
        <v>16</v>
      </c>
      <c r="H55" s="1" t="s">
        <v>73</v>
      </c>
      <c r="I55" s="1" t="s">
        <v>59</v>
      </c>
      <c r="J55" s="1" t="s">
        <v>47</v>
      </c>
      <c r="K55" s="1" t="s">
        <v>47</v>
      </c>
      <c r="L55" s="1" t="s">
        <v>47</v>
      </c>
      <c r="M55" s="1" t="s">
        <v>193</v>
      </c>
      <c r="N55" s="1" t="s">
        <v>103</v>
      </c>
      <c r="O55" s="1" t="s">
        <v>49</v>
      </c>
      <c r="P55" s="1">
        <v>1</v>
      </c>
      <c r="Q55" s="1">
        <v>3</v>
      </c>
      <c r="R55" s="1">
        <v>5</v>
      </c>
      <c r="S55" s="1">
        <v>2</v>
      </c>
      <c r="T55" s="1">
        <v>5</v>
      </c>
      <c r="U55" s="1">
        <v>3</v>
      </c>
      <c r="V55" s="1">
        <v>3</v>
      </c>
      <c r="W55" s="1">
        <v>3</v>
      </c>
      <c r="X55" s="1">
        <v>1</v>
      </c>
      <c r="Y55" s="1">
        <v>2</v>
      </c>
      <c r="Z55" s="1">
        <v>2</v>
      </c>
      <c r="AA55" s="1">
        <v>4</v>
      </c>
      <c r="AB55" s="1">
        <v>4</v>
      </c>
      <c r="AC55" s="1">
        <v>1</v>
      </c>
      <c r="AD55" s="1">
        <v>1</v>
      </c>
      <c r="AE55" s="1">
        <v>5</v>
      </c>
      <c r="AF55" s="1">
        <v>5</v>
      </c>
      <c r="AG55" s="1">
        <v>5</v>
      </c>
      <c r="AH55" s="1">
        <v>5</v>
      </c>
      <c r="AI55" s="1">
        <v>5</v>
      </c>
      <c r="AJ55" s="1">
        <v>5</v>
      </c>
      <c r="AK55" s="1">
        <v>3</v>
      </c>
      <c r="AL55" s="1">
        <v>4</v>
      </c>
      <c r="AM55" s="1">
        <v>5</v>
      </c>
      <c r="AN55" s="1">
        <v>3</v>
      </c>
      <c r="AO55" s="1">
        <v>4</v>
      </c>
      <c r="AP55" s="1">
        <v>5</v>
      </c>
      <c r="AQ55" s="1">
        <v>5</v>
      </c>
      <c r="AR55" s="1" t="s">
        <v>62</v>
      </c>
      <c r="AS55" s="1" t="s">
        <v>54</v>
      </c>
      <c r="AT55" s="1">
        <v>14</v>
      </c>
      <c r="AV55" s="3">
        <f t="shared" si="0"/>
        <v>2.7272727272727271</v>
      </c>
    </row>
    <row r="56" spans="1:48" ht="15.75" customHeight="1" x14ac:dyDescent="0.2">
      <c r="A56" s="1" t="s">
        <v>306</v>
      </c>
      <c r="B56" s="1" t="s">
        <v>55</v>
      </c>
      <c r="C56" s="1" t="s">
        <v>71</v>
      </c>
      <c r="D56" s="1" t="s">
        <v>146</v>
      </c>
      <c r="E56" s="1" t="s">
        <v>44</v>
      </c>
      <c r="F56" s="1">
        <v>42</v>
      </c>
      <c r="G56" s="1">
        <v>15</v>
      </c>
      <c r="H56" s="1" t="s">
        <v>73</v>
      </c>
      <c r="I56" s="1" t="s">
        <v>59</v>
      </c>
      <c r="J56" s="1" t="s">
        <v>47</v>
      </c>
      <c r="K56" s="1" t="s">
        <v>47</v>
      </c>
      <c r="L56" s="1" t="s">
        <v>48</v>
      </c>
      <c r="M56" s="1" t="s">
        <v>307</v>
      </c>
      <c r="N56" s="1" t="s">
        <v>75</v>
      </c>
      <c r="O56" s="1" t="s">
        <v>75</v>
      </c>
      <c r="P56" s="1">
        <v>2</v>
      </c>
      <c r="Q56" s="1">
        <v>2</v>
      </c>
      <c r="R56" s="1">
        <v>3</v>
      </c>
      <c r="S56" s="1">
        <v>4</v>
      </c>
      <c r="T56" s="1">
        <v>4</v>
      </c>
      <c r="U56" s="1">
        <v>3</v>
      </c>
      <c r="V56" s="1">
        <v>3</v>
      </c>
      <c r="W56" s="1">
        <v>3</v>
      </c>
      <c r="X56" s="1">
        <v>2</v>
      </c>
      <c r="Y56" s="1">
        <v>4</v>
      </c>
      <c r="Z56" s="1">
        <v>3</v>
      </c>
      <c r="AA56" s="1">
        <v>5</v>
      </c>
      <c r="AB56" s="1">
        <v>5</v>
      </c>
      <c r="AC56" s="1">
        <v>4</v>
      </c>
      <c r="AD56" s="1">
        <v>2</v>
      </c>
      <c r="AE56" s="1">
        <v>4</v>
      </c>
      <c r="AF56" s="1">
        <v>4</v>
      </c>
      <c r="AG56" s="1">
        <v>4</v>
      </c>
      <c r="AH56" s="1">
        <v>4</v>
      </c>
      <c r="AI56" s="1">
        <v>4</v>
      </c>
      <c r="AJ56" s="1">
        <v>4</v>
      </c>
      <c r="AK56" s="1">
        <v>4</v>
      </c>
      <c r="AL56" s="1">
        <v>4</v>
      </c>
      <c r="AM56" s="1">
        <v>5</v>
      </c>
      <c r="AN56" s="1">
        <v>5</v>
      </c>
      <c r="AO56" s="1">
        <v>4</v>
      </c>
      <c r="AP56" s="1">
        <v>5</v>
      </c>
      <c r="AQ56" s="1">
        <v>4</v>
      </c>
      <c r="AR56" s="1" t="s">
        <v>62</v>
      </c>
      <c r="AS56" s="1" t="s">
        <v>98</v>
      </c>
      <c r="AT56" s="1">
        <v>13</v>
      </c>
      <c r="AV56" s="3">
        <f t="shared" si="0"/>
        <v>3</v>
      </c>
    </row>
    <row r="57" spans="1:48" ht="15.75" customHeight="1" x14ac:dyDescent="0.2">
      <c r="A57" s="1" t="s">
        <v>233</v>
      </c>
      <c r="B57" s="1" t="s">
        <v>55</v>
      </c>
      <c r="C57" s="1" t="s">
        <v>216</v>
      </c>
      <c r="D57" s="1" t="s">
        <v>210</v>
      </c>
      <c r="E57" s="1" t="s">
        <v>44</v>
      </c>
      <c r="F57" s="1">
        <v>36</v>
      </c>
      <c r="G57" s="1">
        <v>30</v>
      </c>
      <c r="H57" s="1" t="s">
        <v>92</v>
      </c>
      <c r="I57" s="1" t="s">
        <v>59</v>
      </c>
      <c r="J57" s="1" t="s">
        <v>47</v>
      </c>
      <c r="K57" s="1" t="s">
        <v>47</v>
      </c>
      <c r="L57" s="1" t="s">
        <v>48</v>
      </c>
      <c r="M57" s="1" t="s">
        <v>234</v>
      </c>
      <c r="N57" s="1" t="s">
        <v>48</v>
      </c>
      <c r="O57" s="1" t="s">
        <v>49</v>
      </c>
      <c r="P57" s="1">
        <v>1</v>
      </c>
      <c r="Q57" s="1">
        <v>4</v>
      </c>
      <c r="R57" s="1">
        <v>4</v>
      </c>
      <c r="S57" s="1">
        <v>1</v>
      </c>
      <c r="T57" s="1">
        <v>4</v>
      </c>
      <c r="U57" s="1">
        <v>1</v>
      </c>
      <c r="V57" s="1">
        <v>1</v>
      </c>
      <c r="W57" s="1">
        <v>1</v>
      </c>
      <c r="X57" s="1">
        <v>1</v>
      </c>
      <c r="Y57" s="1">
        <v>1</v>
      </c>
      <c r="Z57" s="1">
        <v>1</v>
      </c>
      <c r="AA57" s="1">
        <v>5</v>
      </c>
      <c r="AB57" s="1">
        <v>3</v>
      </c>
      <c r="AC57" s="1">
        <v>3</v>
      </c>
      <c r="AD57" s="1">
        <v>3</v>
      </c>
      <c r="AE57" s="1">
        <v>1</v>
      </c>
      <c r="AF57" s="1">
        <v>4</v>
      </c>
      <c r="AG57" s="1">
        <v>4</v>
      </c>
      <c r="AH57" s="1">
        <v>4</v>
      </c>
      <c r="AI57" s="1">
        <v>4</v>
      </c>
      <c r="AJ57" s="1">
        <v>4</v>
      </c>
      <c r="AK57" s="1">
        <v>4</v>
      </c>
      <c r="AL57" s="1">
        <v>3</v>
      </c>
      <c r="AM57" s="1">
        <v>4</v>
      </c>
      <c r="AN57" s="1">
        <v>4</v>
      </c>
      <c r="AO57" s="1">
        <v>4</v>
      </c>
      <c r="AP57" s="1">
        <v>4</v>
      </c>
      <c r="AQ57" s="1">
        <v>4</v>
      </c>
      <c r="AR57" s="1" t="s">
        <v>76</v>
      </c>
      <c r="AS57" s="1" t="s">
        <v>54</v>
      </c>
      <c r="AT57" s="1">
        <v>14</v>
      </c>
      <c r="AV57" s="3">
        <f t="shared" si="0"/>
        <v>1.8181818181818181</v>
      </c>
    </row>
    <row r="58" spans="1:48" ht="15.75" customHeight="1" x14ac:dyDescent="0.2">
      <c r="A58" s="1" t="s">
        <v>338</v>
      </c>
      <c r="B58" s="1" t="s">
        <v>55</v>
      </c>
      <c r="C58" s="1" t="s">
        <v>65</v>
      </c>
      <c r="D58" s="1" t="s">
        <v>78</v>
      </c>
      <c r="E58" s="1" t="s">
        <v>44</v>
      </c>
      <c r="F58" s="1">
        <v>34</v>
      </c>
      <c r="G58" s="1">
        <v>11</v>
      </c>
      <c r="H58" s="1" t="s">
        <v>339</v>
      </c>
      <c r="I58" s="1" t="s">
        <v>59</v>
      </c>
      <c r="J58" s="1" t="s">
        <v>47</v>
      </c>
      <c r="K58" s="1" t="s">
        <v>47</v>
      </c>
      <c r="L58" s="1" t="s">
        <v>47</v>
      </c>
      <c r="M58" s="1" t="s">
        <v>408</v>
      </c>
      <c r="N58" s="1" t="s">
        <v>75</v>
      </c>
      <c r="O58" s="1" t="s">
        <v>75</v>
      </c>
      <c r="P58" s="1">
        <v>3</v>
      </c>
      <c r="Q58" s="1">
        <v>3</v>
      </c>
      <c r="R58" s="1">
        <v>5</v>
      </c>
      <c r="S58" s="1">
        <v>3</v>
      </c>
      <c r="T58" s="1">
        <v>3</v>
      </c>
      <c r="U58" s="1">
        <v>3</v>
      </c>
      <c r="V58" s="1">
        <v>3</v>
      </c>
      <c r="W58" s="1">
        <v>5</v>
      </c>
      <c r="X58" s="1">
        <v>3</v>
      </c>
      <c r="Y58" s="1">
        <v>5</v>
      </c>
      <c r="Z58" s="1">
        <v>3</v>
      </c>
      <c r="AA58" s="1">
        <v>4</v>
      </c>
      <c r="AB58" s="1">
        <v>2</v>
      </c>
      <c r="AC58" s="1">
        <v>1</v>
      </c>
      <c r="AD58" s="1">
        <v>1</v>
      </c>
      <c r="AE58" s="1">
        <v>2</v>
      </c>
      <c r="AF58" s="1">
        <v>4</v>
      </c>
      <c r="AG58" s="1">
        <v>5</v>
      </c>
      <c r="AH58" s="1">
        <v>5</v>
      </c>
      <c r="AI58" s="1">
        <v>5</v>
      </c>
      <c r="AJ58" s="1">
        <v>5</v>
      </c>
      <c r="AK58" s="1">
        <v>5</v>
      </c>
      <c r="AL58" s="1">
        <v>5</v>
      </c>
      <c r="AM58" s="1">
        <v>5</v>
      </c>
      <c r="AN58" s="1">
        <v>5</v>
      </c>
      <c r="AO58" s="1">
        <v>5</v>
      </c>
      <c r="AP58" s="1">
        <v>5</v>
      </c>
      <c r="AQ58" s="1">
        <v>5</v>
      </c>
      <c r="AR58" s="1" t="s">
        <v>68</v>
      </c>
      <c r="AS58" s="1" t="s">
        <v>98</v>
      </c>
      <c r="AT58" s="1">
        <v>16</v>
      </c>
      <c r="AV58" s="3">
        <f t="shared" si="0"/>
        <v>3.5454545454545454</v>
      </c>
    </row>
    <row r="59" spans="1:48" ht="15.75" customHeight="1" x14ac:dyDescent="0.2">
      <c r="A59" s="1" t="s">
        <v>376</v>
      </c>
      <c r="B59" s="1" t="s">
        <v>55</v>
      </c>
      <c r="C59" s="1" t="s">
        <v>65</v>
      </c>
      <c r="D59" s="1" t="s">
        <v>78</v>
      </c>
      <c r="E59" s="1" t="s">
        <v>44</v>
      </c>
      <c r="F59" s="1">
        <v>27</v>
      </c>
      <c r="G59" s="1">
        <v>8</v>
      </c>
      <c r="H59" s="1" t="s">
        <v>377</v>
      </c>
      <c r="I59" s="1" t="s">
        <v>59</v>
      </c>
      <c r="J59" s="1" t="s">
        <v>47</v>
      </c>
      <c r="K59" s="1" t="s">
        <v>47</v>
      </c>
      <c r="L59" s="1" t="s">
        <v>47</v>
      </c>
      <c r="M59" s="1" t="s">
        <v>378</v>
      </c>
      <c r="N59" s="1" t="s">
        <v>75</v>
      </c>
      <c r="O59" s="1" t="s">
        <v>49</v>
      </c>
      <c r="P59" s="1">
        <v>1</v>
      </c>
      <c r="Q59" s="1">
        <v>1</v>
      </c>
      <c r="R59" s="1">
        <v>4</v>
      </c>
      <c r="S59" s="1">
        <v>5</v>
      </c>
      <c r="T59" s="1">
        <v>3</v>
      </c>
      <c r="U59" s="1">
        <v>2</v>
      </c>
      <c r="V59" s="1">
        <v>2</v>
      </c>
      <c r="W59" s="1">
        <v>1</v>
      </c>
      <c r="X59" s="1">
        <v>1</v>
      </c>
      <c r="Y59" s="1">
        <v>4</v>
      </c>
      <c r="Z59" s="1">
        <v>3</v>
      </c>
      <c r="AA59" s="1">
        <v>5</v>
      </c>
      <c r="AB59" s="1">
        <v>3</v>
      </c>
      <c r="AC59" s="1">
        <v>3</v>
      </c>
      <c r="AD59" s="1">
        <v>2</v>
      </c>
      <c r="AE59" s="1">
        <v>4</v>
      </c>
      <c r="AF59" s="1">
        <v>2</v>
      </c>
      <c r="AG59" s="1">
        <v>5</v>
      </c>
      <c r="AH59" s="1">
        <v>3</v>
      </c>
      <c r="AI59" s="1">
        <v>2</v>
      </c>
      <c r="AJ59" s="1">
        <v>4</v>
      </c>
      <c r="AK59" s="1">
        <v>4</v>
      </c>
      <c r="AL59" s="1">
        <v>4</v>
      </c>
      <c r="AM59" s="1">
        <v>5</v>
      </c>
      <c r="AN59" s="1">
        <v>5</v>
      </c>
      <c r="AO59" s="1">
        <v>4</v>
      </c>
      <c r="AP59" s="1">
        <v>5</v>
      </c>
      <c r="AQ59" s="1">
        <v>5</v>
      </c>
      <c r="AR59" s="1" t="s">
        <v>62</v>
      </c>
      <c r="AS59" s="1" t="s">
        <v>81</v>
      </c>
      <c r="AT59" s="1">
        <v>13</v>
      </c>
      <c r="AV59" s="3">
        <f t="shared" si="0"/>
        <v>2.4545454545454546</v>
      </c>
    </row>
    <row r="60" spans="1:48" ht="15.75" customHeight="1" x14ac:dyDescent="0.2">
      <c r="A60" s="1" t="s">
        <v>364</v>
      </c>
      <c r="B60" s="1" t="s">
        <v>41</v>
      </c>
      <c r="C60" s="1" t="s">
        <v>71</v>
      </c>
      <c r="D60" s="1" t="s">
        <v>84</v>
      </c>
      <c r="E60" s="1" t="s">
        <v>44</v>
      </c>
      <c r="F60" s="1">
        <v>32</v>
      </c>
      <c r="G60" s="1">
        <v>18</v>
      </c>
      <c r="H60" s="1" t="s">
        <v>365</v>
      </c>
      <c r="I60" s="1" t="s">
        <v>59</v>
      </c>
      <c r="J60" s="1" t="s">
        <v>47</v>
      </c>
      <c r="K60" s="1" t="s">
        <v>47</v>
      </c>
      <c r="L60" s="1" t="s">
        <v>47</v>
      </c>
      <c r="M60" s="1" t="s">
        <v>366</v>
      </c>
      <c r="N60" s="1" t="s">
        <v>75</v>
      </c>
      <c r="O60" s="1" t="s">
        <v>49</v>
      </c>
      <c r="P60" s="1">
        <v>4</v>
      </c>
      <c r="Q60" s="1">
        <v>4</v>
      </c>
      <c r="R60" s="1">
        <v>4</v>
      </c>
      <c r="S60" s="1">
        <v>3</v>
      </c>
      <c r="T60" s="1">
        <v>3</v>
      </c>
      <c r="U60" s="1">
        <v>3</v>
      </c>
      <c r="V60" s="1">
        <v>2</v>
      </c>
      <c r="W60" s="1">
        <v>2</v>
      </c>
      <c r="X60" s="1">
        <v>2</v>
      </c>
      <c r="Y60" s="1">
        <v>2</v>
      </c>
      <c r="Z60" s="1">
        <v>2</v>
      </c>
      <c r="AA60" s="1">
        <v>4</v>
      </c>
      <c r="AB60" s="1">
        <v>4</v>
      </c>
      <c r="AC60" s="1">
        <v>3</v>
      </c>
      <c r="AD60" s="1">
        <v>3</v>
      </c>
      <c r="AE60" s="1">
        <v>3</v>
      </c>
      <c r="AF60" s="1">
        <v>4</v>
      </c>
      <c r="AG60" s="1">
        <v>4</v>
      </c>
      <c r="AH60" s="1">
        <v>2</v>
      </c>
      <c r="AI60" s="1">
        <v>2</v>
      </c>
      <c r="AJ60" s="1">
        <v>4</v>
      </c>
      <c r="AK60" s="1">
        <v>4</v>
      </c>
      <c r="AL60" s="1">
        <v>4</v>
      </c>
      <c r="AM60" s="1">
        <v>4</v>
      </c>
      <c r="AN60" s="1">
        <v>3</v>
      </c>
      <c r="AO60" s="1">
        <v>4</v>
      </c>
      <c r="AP60" s="1">
        <v>4</v>
      </c>
      <c r="AQ60" s="1">
        <v>4</v>
      </c>
      <c r="AR60" s="1" t="s">
        <v>62</v>
      </c>
      <c r="AS60" s="1" t="s">
        <v>54</v>
      </c>
      <c r="AT60" s="1">
        <v>15</v>
      </c>
      <c r="AV60" s="3">
        <f t="shared" si="0"/>
        <v>2.8181818181818183</v>
      </c>
    </row>
    <row r="61" spans="1:48" ht="15.75" customHeight="1" x14ac:dyDescent="0.2">
      <c r="A61" s="1" t="s">
        <v>231</v>
      </c>
      <c r="B61" s="1" t="s">
        <v>55</v>
      </c>
      <c r="C61" s="1" t="s">
        <v>71</v>
      </c>
      <c r="D61" s="1" t="s">
        <v>84</v>
      </c>
      <c r="E61" s="1" t="s">
        <v>44</v>
      </c>
      <c r="F61" s="1">
        <v>30</v>
      </c>
      <c r="G61" s="1">
        <v>14</v>
      </c>
      <c r="H61" s="1" t="s">
        <v>73</v>
      </c>
      <c r="I61" s="1" t="s">
        <v>59</v>
      </c>
      <c r="J61" s="1" t="s">
        <v>47</v>
      </c>
      <c r="K61" s="1" t="s">
        <v>47</v>
      </c>
      <c r="L61" s="1" t="s">
        <v>47</v>
      </c>
      <c r="M61" s="1" t="s">
        <v>232</v>
      </c>
      <c r="N61" s="1" t="s">
        <v>75</v>
      </c>
      <c r="O61" s="1" t="s">
        <v>75</v>
      </c>
      <c r="P61" s="1">
        <v>3</v>
      </c>
      <c r="Q61" s="1">
        <v>4</v>
      </c>
      <c r="R61" s="1">
        <v>3</v>
      </c>
      <c r="S61" s="1">
        <v>2</v>
      </c>
      <c r="T61" s="1">
        <v>3</v>
      </c>
      <c r="U61" s="1">
        <v>4</v>
      </c>
      <c r="V61" s="1">
        <v>2</v>
      </c>
      <c r="W61" s="1">
        <v>3</v>
      </c>
      <c r="X61" s="1">
        <v>3</v>
      </c>
      <c r="Y61" s="1">
        <v>5</v>
      </c>
      <c r="Z61" s="1">
        <v>5</v>
      </c>
      <c r="AA61" s="1">
        <v>5</v>
      </c>
      <c r="AB61" s="1">
        <v>4</v>
      </c>
      <c r="AC61" s="1">
        <v>3</v>
      </c>
      <c r="AD61" s="1">
        <v>3</v>
      </c>
      <c r="AE61" s="1">
        <v>4</v>
      </c>
      <c r="AF61" s="1">
        <v>3</v>
      </c>
      <c r="AG61" s="1">
        <v>4</v>
      </c>
      <c r="AH61" s="1">
        <v>3</v>
      </c>
      <c r="AI61" s="1">
        <v>5</v>
      </c>
      <c r="AJ61" s="1">
        <v>4</v>
      </c>
      <c r="AK61" s="1">
        <v>5</v>
      </c>
      <c r="AL61" s="1">
        <v>5</v>
      </c>
      <c r="AM61" s="1">
        <v>4</v>
      </c>
      <c r="AN61" s="1">
        <v>4</v>
      </c>
      <c r="AO61" s="1">
        <v>5</v>
      </c>
      <c r="AP61" s="1">
        <v>4</v>
      </c>
      <c r="AQ61" s="1">
        <v>4</v>
      </c>
      <c r="AR61" s="1" t="s">
        <v>76</v>
      </c>
      <c r="AS61" s="1" t="s">
        <v>54</v>
      </c>
      <c r="AT61" s="1">
        <v>13</v>
      </c>
      <c r="AV61" s="3">
        <f t="shared" si="0"/>
        <v>3.3636363636363638</v>
      </c>
    </row>
    <row r="62" spans="1:48" ht="15.75" customHeight="1" x14ac:dyDescent="0.2">
      <c r="A62" s="1" t="s">
        <v>223</v>
      </c>
      <c r="B62" s="1" t="s">
        <v>55</v>
      </c>
      <c r="C62" s="1" t="s">
        <v>150</v>
      </c>
      <c r="D62" s="1" t="s">
        <v>78</v>
      </c>
      <c r="E62" s="1" t="s">
        <v>44</v>
      </c>
      <c r="F62" s="1">
        <v>29</v>
      </c>
      <c r="G62" s="1">
        <v>4</v>
      </c>
      <c r="H62" s="1" t="s">
        <v>224</v>
      </c>
      <c r="I62" s="1" t="s">
        <v>59</v>
      </c>
      <c r="J62" s="1" t="s">
        <v>47</v>
      </c>
      <c r="K62" s="1" t="s">
        <v>47</v>
      </c>
      <c r="L62" s="1" t="s">
        <v>47</v>
      </c>
      <c r="N62" s="1" t="s">
        <v>103</v>
      </c>
      <c r="O62" s="1" t="s">
        <v>49</v>
      </c>
      <c r="P62" s="1">
        <v>3</v>
      </c>
      <c r="Q62" s="1">
        <v>4</v>
      </c>
      <c r="R62" s="1">
        <v>5</v>
      </c>
      <c r="S62" s="1">
        <v>3</v>
      </c>
      <c r="T62" s="1">
        <v>5</v>
      </c>
      <c r="U62" s="1">
        <v>5</v>
      </c>
      <c r="V62" s="1">
        <v>4</v>
      </c>
      <c r="W62" s="1">
        <v>5</v>
      </c>
      <c r="X62" s="1">
        <v>3</v>
      </c>
      <c r="Y62" s="1">
        <v>5</v>
      </c>
      <c r="Z62" s="1">
        <v>3</v>
      </c>
      <c r="AA62" s="1">
        <v>5</v>
      </c>
      <c r="AB62" s="1">
        <v>5</v>
      </c>
      <c r="AC62" s="1">
        <v>4</v>
      </c>
      <c r="AD62" s="1">
        <v>4</v>
      </c>
      <c r="AE62" s="1">
        <v>4</v>
      </c>
      <c r="AF62" s="1">
        <v>4</v>
      </c>
      <c r="AG62" s="1">
        <v>5</v>
      </c>
      <c r="AH62" s="1">
        <v>5</v>
      </c>
      <c r="AI62" s="1">
        <v>5</v>
      </c>
      <c r="AJ62" s="1">
        <v>3</v>
      </c>
      <c r="AK62" s="1">
        <v>4</v>
      </c>
      <c r="AL62" s="1">
        <v>3</v>
      </c>
      <c r="AM62" s="1">
        <v>5</v>
      </c>
      <c r="AN62" s="1">
        <v>5</v>
      </c>
      <c r="AO62" s="1">
        <v>4</v>
      </c>
      <c r="AP62" s="1">
        <v>5</v>
      </c>
      <c r="AQ62" s="1">
        <v>5</v>
      </c>
      <c r="AR62" s="1" t="s">
        <v>62</v>
      </c>
      <c r="AS62" s="1" t="s">
        <v>81</v>
      </c>
      <c r="AT62" s="1">
        <v>15</v>
      </c>
      <c r="AV62" s="3">
        <f t="shared" si="0"/>
        <v>4.0909090909090908</v>
      </c>
    </row>
    <row r="63" spans="1:48" ht="15.75" customHeight="1" x14ac:dyDescent="0.2">
      <c r="A63" s="1" t="s">
        <v>128</v>
      </c>
      <c r="B63" s="1" t="s">
        <v>83</v>
      </c>
      <c r="C63" s="1" t="s">
        <v>65</v>
      </c>
      <c r="D63" s="1" t="s">
        <v>78</v>
      </c>
      <c r="E63" s="1" t="s">
        <v>57</v>
      </c>
      <c r="F63" s="1">
        <v>23</v>
      </c>
      <c r="G63" s="1">
        <v>4</v>
      </c>
      <c r="H63" s="1" t="s">
        <v>129</v>
      </c>
      <c r="I63" s="1" t="s">
        <v>59</v>
      </c>
      <c r="J63" s="1" t="s">
        <v>47</v>
      </c>
      <c r="K63" s="1" t="s">
        <v>47</v>
      </c>
      <c r="L63" s="1" t="s">
        <v>47</v>
      </c>
      <c r="M63" s="1" t="s">
        <v>130</v>
      </c>
      <c r="N63" s="1" t="s">
        <v>103</v>
      </c>
      <c r="O63" s="1" t="s">
        <v>49</v>
      </c>
      <c r="P63" s="1">
        <v>2</v>
      </c>
      <c r="Q63" s="1">
        <v>2</v>
      </c>
      <c r="R63" s="1">
        <v>5</v>
      </c>
      <c r="S63" s="1">
        <v>2</v>
      </c>
      <c r="T63" s="1">
        <v>5</v>
      </c>
      <c r="U63" s="1">
        <v>5</v>
      </c>
      <c r="V63" s="1">
        <v>2</v>
      </c>
      <c r="W63" s="1">
        <v>2</v>
      </c>
      <c r="X63" s="1">
        <v>2</v>
      </c>
      <c r="Y63" s="1">
        <v>5</v>
      </c>
      <c r="Z63" s="1">
        <v>5</v>
      </c>
      <c r="AA63" s="1">
        <v>4</v>
      </c>
      <c r="AB63" s="1">
        <v>5</v>
      </c>
      <c r="AC63" s="1">
        <v>4</v>
      </c>
      <c r="AD63" s="1">
        <v>3</v>
      </c>
      <c r="AE63" s="1">
        <v>4</v>
      </c>
      <c r="AF63" s="1">
        <v>5</v>
      </c>
      <c r="AG63" s="1">
        <v>4</v>
      </c>
      <c r="AH63" s="1">
        <v>5</v>
      </c>
      <c r="AI63" s="1">
        <v>5</v>
      </c>
      <c r="AJ63" s="1">
        <v>5</v>
      </c>
      <c r="AK63" s="1">
        <v>5</v>
      </c>
      <c r="AL63" s="1">
        <v>5</v>
      </c>
      <c r="AM63" s="1">
        <v>5</v>
      </c>
      <c r="AN63" s="1">
        <v>5</v>
      </c>
      <c r="AO63" s="1">
        <v>5</v>
      </c>
      <c r="AP63" s="1">
        <v>5</v>
      </c>
      <c r="AQ63" s="1">
        <v>5</v>
      </c>
      <c r="AR63" s="1" t="s">
        <v>62</v>
      </c>
      <c r="AS63" s="1" t="s">
        <v>81</v>
      </c>
      <c r="AT63" s="1">
        <v>17</v>
      </c>
      <c r="AV63" s="3">
        <f t="shared" si="0"/>
        <v>3.3636363636363638</v>
      </c>
    </row>
    <row r="64" spans="1:48" ht="15.75" customHeight="1" x14ac:dyDescent="0.2">
      <c r="A64" s="1" t="s">
        <v>292</v>
      </c>
      <c r="B64" s="1" t="s">
        <v>55</v>
      </c>
      <c r="C64" s="1" t="s">
        <v>65</v>
      </c>
      <c r="D64" s="1" t="s">
        <v>175</v>
      </c>
      <c r="E64" s="1" t="s">
        <v>57</v>
      </c>
      <c r="F64" s="1">
        <v>28</v>
      </c>
      <c r="G64" s="1">
        <v>11</v>
      </c>
      <c r="H64" s="1" t="s">
        <v>293</v>
      </c>
      <c r="I64" s="1" t="s">
        <v>59</v>
      </c>
      <c r="J64" s="1" t="s">
        <v>47</v>
      </c>
      <c r="K64" s="1" t="s">
        <v>48</v>
      </c>
      <c r="L64" s="1" t="s">
        <v>48</v>
      </c>
      <c r="M64" s="1" t="s">
        <v>294</v>
      </c>
      <c r="N64" s="1" t="s">
        <v>75</v>
      </c>
      <c r="O64" s="1" t="s">
        <v>75</v>
      </c>
      <c r="P64" s="1">
        <v>3</v>
      </c>
      <c r="Q64" s="1">
        <v>5</v>
      </c>
      <c r="R64" s="1">
        <v>5</v>
      </c>
      <c r="S64" s="1">
        <v>4</v>
      </c>
      <c r="T64" s="1">
        <v>3</v>
      </c>
      <c r="U64" s="1">
        <v>3</v>
      </c>
      <c r="V64" s="1">
        <v>2</v>
      </c>
      <c r="W64" s="1">
        <v>5</v>
      </c>
      <c r="X64" s="1">
        <v>2</v>
      </c>
      <c r="Y64" s="1">
        <v>5</v>
      </c>
      <c r="Z64" s="1">
        <v>5</v>
      </c>
      <c r="AA64" s="1">
        <v>5</v>
      </c>
      <c r="AB64" s="1">
        <v>2</v>
      </c>
      <c r="AC64" s="1">
        <v>4</v>
      </c>
      <c r="AD64" s="1">
        <v>4</v>
      </c>
      <c r="AE64" s="1">
        <v>3</v>
      </c>
      <c r="AF64" s="1">
        <v>4</v>
      </c>
      <c r="AG64" s="1">
        <v>4</v>
      </c>
      <c r="AH64" s="1">
        <v>5</v>
      </c>
      <c r="AI64" s="1">
        <v>4</v>
      </c>
      <c r="AJ64" s="1">
        <v>3</v>
      </c>
      <c r="AK64" s="1">
        <v>5</v>
      </c>
      <c r="AL64" s="1">
        <v>5</v>
      </c>
      <c r="AM64" s="1">
        <v>5</v>
      </c>
      <c r="AN64" s="1">
        <v>5</v>
      </c>
      <c r="AO64" s="1">
        <v>5</v>
      </c>
      <c r="AP64" s="1">
        <v>5</v>
      </c>
      <c r="AQ64" s="1">
        <v>5</v>
      </c>
      <c r="AR64" s="1" t="s">
        <v>94</v>
      </c>
      <c r="AS64" s="1" t="s">
        <v>81</v>
      </c>
      <c r="AT64" s="1">
        <v>16</v>
      </c>
      <c r="AV64" s="3">
        <f t="shared" si="0"/>
        <v>3.8181818181818183</v>
      </c>
    </row>
    <row r="65" spans="1:48" ht="15.75" customHeight="1" x14ac:dyDescent="0.2">
      <c r="A65" s="1" t="s">
        <v>119</v>
      </c>
      <c r="B65" s="1" t="s">
        <v>83</v>
      </c>
      <c r="C65" s="1" t="s">
        <v>65</v>
      </c>
      <c r="D65" s="1" t="s">
        <v>78</v>
      </c>
      <c r="E65" s="1" t="s">
        <v>57</v>
      </c>
      <c r="F65" s="1">
        <v>33</v>
      </c>
      <c r="G65" s="1">
        <v>9</v>
      </c>
      <c r="H65" s="1" t="s">
        <v>120</v>
      </c>
      <c r="I65" s="1" t="s">
        <v>59</v>
      </c>
      <c r="J65" s="1" t="s">
        <v>47</v>
      </c>
      <c r="K65" s="1" t="s">
        <v>47</v>
      </c>
      <c r="L65" s="1" t="s">
        <v>48</v>
      </c>
      <c r="M65" s="1" t="s">
        <v>121</v>
      </c>
      <c r="N65" s="1" t="s">
        <v>48</v>
      </c>
      <c r="O65" s="1" t="s">
        <v>49</v>
      </c>
      <c r="P65" s="1">
        <v>4</v>
      </c>
      <c r="Q65" s="1">
        <v>4</v>
      </c>
      <c r="R65" s="1">
        <v>5</v>
      </c>
      <c r="S65" s="1">
        <v>4</v>
      </c>
      <c r="T65" s="1">
        <v>5</v>
      </c>
      <c r="U65" s="1">
        <v>5</v>
      </c>
      <c r="V65" s="1">
        <v>1</v>
      </c>
      <c r="W65" s="1">
        <v>3</v>
      </c>
      <c r="X65" s="1">
        <v>1</v>
      </c>
      <c r="Y65" s="1">
        <v>5</v>
      </c>
      <c r="Z65" s="1">
        <v>3</v>
      </c>
      <c r="AA65" s="1">
        <v>5</v>
      </c>
      <c r="AB65" s="1">
        <v>4</v>
      </c>
      <c r="AC65" s="1">
        <v>5</v>
      </c>
      <c r="AD65" s="1">
        <v>2</v>
      </c>
      <c r="AE65" s="1">
        <v>1</v>
      </c>
      <c r="AF65" s="1">
        <v>4</v>
      </c>
      <c r="AG65" s="1">
        <v>4</v>
      </c>
      <c r="AH65" s="1">
        <v>3</v>
      </c>
      <c r="AI65" s="1">
        <v>4</v>
      </c>
      <c r="AJ65" s="1">
        <v>5</v>
      </c>
      <c r="AK65" s="1">
        <v>1</v>
      </c>
      <c r="AL65" s="1">
        <v>1</v>
      </c>
      <c r="AM65" s="1">
        <v>3</v>
      </c>
      <c r="AN65" s="1">
        <v>4</v>
      </c>
      <c r="AO65" s="1">
        <v>4</v>
      </c>
      <c r="AP65" s="1">
        <v>4</v>
      </c>
      <c r="AQ65" s="1">
        <v>4</v>
      </c>
      <c r="AR65" s="1" t="s">
        <v>62</v>
      </c>
      <c r="AS65" s="1" t="s">
        <v>54</v>
      </c>
      <c r="AT65" s="1">
        <v>13</v>
      </c>
      <c r="AV65" s="3">
        <f t="shared" si="0"/>
        <v>3.6363636363636362</v>
      </c>
    </row>
    <row r="66" spans="1:48" ht="15.75" customHeight="1" x14ac:dyDescent="0.2">
      <c r="A66" s="1" t="s">
        <v>87</v>
      </c>
      <c r="B66" s="1" t="s">
        <v>41</v>
      </c>
      <c r="C66" s="1" t="s">
        <v>65</v>
      </c>
      <c r="D66" s="1" t="s">
        <v>78</v>
      </c>
      <c r="E66" s="1" t="s">
        <v>57</v>
      </c>
      <c r="F66" s="1">
        <v>28</v>
      </c>
      <c r="G66" s="1">
        <v>5</v>
      </c>
      <c r="H66" s="1" t="s">
        <v>88</v>
      </c>
      <c r="I66" s="1" t="s">
        <v>59</v>
      </c>
      <c r="J66" s="1" t="s">
        <v>47</v>
      </c>
      <c r="K66" s="1" t="s">
        <v>47</v>
      </c>
      <c r="L66" s="1" t="s">
        <v>47</v>
      </c>
      <c r="M66" s="1" t="s">
        <v>89</v>
      </c>
      <c r="N66" s="1" t="s">
        <v>75</v>
      </c>
      <c r="O66" s="1" t="s">
        <v>75</v>
      </c>
      <c r="P66" s="1">
        <v>2</v>
      </c>
      <c r="Q66" s="1">
        <v>4</v>
      </c>
      <c r="R66" s="1">
        <v>4</v>
      </c>
      <c r="S66" s="1">
        <v>4</v>
      </c>
      <c r="T66" s="1">
        <v>4</v>
      </c>
      <c r="U66" s="1">
        <v>2</v>
      </c>
      <c r="V66" s="1">
        <v>2</v>
      </c>
      <c r="W66" s="1">
        <v>4</v>
      </c>
      <c r="X66" s="1">
        <v>2</v>
      </c>
      <c r="Y66" s="1">
        <v>1</v>
      </c>
      <c r="Z66" s="1">
        <v>4</v>
      </c>
      <c r="AA66" s="1">
        <v>4</v>
      </c>
      <c r="AB66" s="1">
        <v>4</v>
      </c>
      <c r="AC66" s="1">
        <v>4</v>
      </c>
      <c r="AD66" s="1">
        <v>2</v>
      </c>
      <c r="AE66" s="1">
        <v>2</v>
      </c>
      <c r="AF66" s="1">
        <v>3</v>
      </c>
      <c r="AG66" s="1">
        <v>4</v>
      </c>
      <c r="AH66" s="1">
        <v>4</v>
      </c>
      <c r="AI66" s="1">
        <v>4</v>
      </c>
      <c r="AJ66" s="1">
        <v>4</v>
      </c>
      <c r="AK66" s="1">
        <v>5</v>
      </c>
      <c r="AL66" s="1">
        <v>4</v>
      </c>
      <c r="AM66" s="1">
        <v>4</v>
      </c>
      <c r="AN66" s="1">
        <v>5</v>
      </c>
      <c r="AO66" s="1">
        <v>4</v>
      </c>
      <c r="AP66" s="1">
        <v>5</v>
      </c>
      <c r="AQ66" s="1">
        <v>5</v>
      </c>
      <c r="AR66" s="1" t="s">
        <v>68</v>
      </c>
      <c r="AS66" s="1" t="s">
        <v>81</v>
      </c>
      <c r="AT66" s="1">
        <v>15</v>
      </c>
      <c r="AV66" s="3">
        <f t="shared" si="0"/>
        <v>3</v>
      </c>
    </row>
    <row r="67" spans="1:48" ht="15.75" customHeight="1" x14ac:dyDescent="0.2">
      <c r="A67" s="1" t="s">
        <v>340</v>
      </c>
      <c r="B67" s="1" t="s">
        <v>83</v>
      </c>
      <c r="C67" s="1" t="s">
        <v>65</v>
      </c>
      <c r="D67" s="1" t="s">
        <v>106</v>
      </c>
      <c r="E67" s="1" t="s">
        <v>57</v>
      </c>
      <c r="F67" s="1">
        <v>33</v>
      </c>
      <c r="G67" s="1">
        <v>9</v>
      </c>
      <c r="H67" s="1" t="s">
        <v>263</v>
      </c>
      <c r="I67" s="1" t="s">
        <v>59</v>
      </c>
      <c r="J67" s="1" t="s">
        <v>47</v>
      </c>
      <c r="K67" s="1" t="s">
        <v>47</v>
      </c>
      <c r="L67" s="1" t="s">
        <v>47</v>
      </c>
      <c r="N67" s="1" t="s">
        <v>103</v>
      </c>
      <c r="O67" s="1" t="s">
        <v>49</v>
      </c>
      <c r="P67" s="1">
        <v>4</v>
      </c>
      <c r="Q67" s="1">
        <v>4</v>
      </c>
      <c r="R67" s="1">
        <v>4</v>
      </c>
      <c r="S67" s="1">
        <v>4</v>
      </c>
      <c r="T67" s="1">
        <v>4</v>
      </c>
      <c r="U67" s="1">
        <v>4</v>
      </c>
      <c r="V67" s="1">
        <v>4</v>
      </c>
      <c r="W67" s="1">
        <v>4</v>
      </c>
      <c r="X67" s="1">
        <v>4</v>
      </c>
      <c r="Y67" s="1">
        <v>4</v>
      </c>
      <c r="Z67" s="1">
        <v>4</v>
      </c>
      <c r="AA67" s="1">
        <v>4</v>
      </c>
      <c r="AB67" s="1">
        <v>4</v>
      </c>
      <c r="AC67" s="1">
        <v>4</v>
      </c>
      <c r="AD67" s="1">
        <v>2</v>
      </c>
      <c r="AE67" s="1">
        <v>4</v>
      </c>
      <c r="AF67" s="1">
        <v>5</v>
      </c>
      <c r="AG67" s="1">
        <v>5</v>
      </c>
      <c r="AH67" s="1">
        <v>5</v>
      </c>
      <c r="AI67" s="1">
        <v>5</v>
      </c>
      <c r="AJ67" s="1">
        <v>3</v>
      </c>
      <c r="AK67" s="1">
        <v>4</v>
      </c>
      <c r="AL67" s="1">
        <v>4</v>
      </c>
      <c r="AM67" s="1">
        <v>4</v>
      </c>
      <c r="AN67" s="1">
        <v>5</v>
      </c>
      <c r="AO67" s="1">
        <v>5</v>
      </c>
      <c r="AP67" s="1">
        <v>5</v>
      </c>
      <c r="AQ67" s="1">
        <v>5</v>
      </c>
      <c r="AR67" s="1" t="s">
        <v>62</v>
      </c>
      <c r="AS67" s="1" t="s">
        <v>81</v>
      </c>
      <c r="AT67" s="1">
        <v>12</v>
      </c>
      <c r="AV67" s="3">
        <f t="shared" si="0"/>
        <v>4</v>
      </c>
    </row>
    <row r="68" spans="1:48" ht="15.75" customHeight="1" x14ac:dyDescent="0.2">
      <c r="A68" s="1" t="s">
        <v>105</v>
      </c>
      <c r="B68" s="1" t="s">
        <v>83</v>
      </c>
      <c r="C68" s="1" t="s">
        <v>65</v>
      </c>
      <c r="D68" s="1" t="s">
        <v>106</v>
      </c>
      <c r="E68" s="1" t="s">
        <v>57</v>
      </c>
      <c r="F68" s="1">
        <v>28</v>
      </c>
      <c r="G68" s="1">
        <v>10</v>
      </c>
      <c r="H68" s="1" t="s">
        <v>96</v>
      </c>
      <c r="I68" s="1" t="s">
        <v>59</v>
      </c>
      <c r="J68" s="1" t="s">
        <v>47</v>
      </c>
      <c r="K68" s="1" t="s">
        <v>47</v>
      </c>
      <c r="L68" s="1" t="s">
        <v>48</v>
      </c>
      <c r="M68" s="1" t="s">
        <v>107</v>
      </c>
      <c r="N68" s="1" t="s">
        <v>75</v>
      </c>
      <c r="O68" s="1" t="s">
        <v>75</v>
      </c>
      <c r="P68" s="1">
        <v>2</v>
      </c>
      <c r="Q68" s="1">
        <v>1</v>
      </c>
      <c r="R68" s="1">
        <v>4</v>
      </c>
      <c r="S68" s="1">
        <v>4</v>
      </c>
      <c r="T68" s="1">
        <v>4</v>
      </c>
      <c r="U68" s="1">
        <v>3</v>
      </c>
      <c r="V68" s="1">
        <v>1</v>
      </c>
      <c r="W68" s="1">
        <v>4</v>
      </c>
      <c r="X68" s="1">
        <v>1</v>
      </c>
      <c r="Y68" s="1">
        <v>4</v>
      </c>
      <c r="Z68" s="1">
        <v>4</v>
      </c>
      <c r="AA68" s="1">
        <v>4</v>
      </c>
      <c r="AB68" s="1">
        <v>4</v>
      </c>
      <c r="AC68" s="1">
        <v>4</v>
      </c>
      <c r="AD68" s="1">
        <v>4</v>
      </c>
      <c r="AE68" s="1">
        <v>4</v>
      </c>
      <c r="AF68" s="1">
        <v>4</v>
      </c>
      <c r="AG68" s="1">
        <v>4</v>
      </c>
      <c r="AH68" s="1">
        <v>4</v>
      </c>
      <c r="AI68" s="1">
        <v>3</v>
      </c>
      <c r="AJ68" s="1">
        <v>4</v>
      </c>
      <c r="AK68" s="1">
        <v>4</v>
      </c>
      <c r="AL68" s="1">
        <v>4</v>
      </c>
      <c r="AM68" s="1">
        <v>4</v>
      </c>
      <c r="AN68" s="1">
        <v>4</v>
      </c>
      <c r="AO68" s="1">
        <v>4</v>
      </c>
      <c r="AP68" s="1">
        <v>4</v>
      </c>
      <c r="AQ68" s="1">
        <v>4</v>
      </c>
      <c r="AR68" s="1" t="s">
        <v>62</v>
      </c>
      <c r="AS68" s="1" t="s">
        <v>81</v>
      </c>
      <c r="AT68" s="1">
        <v>13</v>
      </c>
      <c r="AV68" s="3">
        <f t="shared" ref="AV68:AV131" si="1">AVERAGE(P68:Z68)</f>
        <v>2.9090909090909092</v>
      </c>
    </row>
    <row r="69" spans="1:48" ht="15.75" customHeight="1" x14ac:dyDescent="0.2">
      <c r="A69" s="1" t="s">
        <v>202</v>
      </c>
      <c r="B69" s="1" t="s">
        <v>83</v>
      </c>
      <c r="C69" s="1" t="s">
        <v>65</v>
      </c>
      <c r="D69" s="1" t="s">
        <v>203</v>
      </c>
      <c r="E69" s="1" t="s">
        <v>57</v>
      </c>
      <c r="F69" s="1">
        <v>33</v>
      </c>
      <c r="G69" s="1">
        <v>11</v>
      </c>
      <c r="H69" s="1" t="s">
        <v>204</v>
      </c>
      <c r="I69" s="1" t="s">
        <v>59</v>
      </c>
      <c r="J69" s="1" t="s">
        <v>47</v>
      </c>
      <c r="K69" s="1" t="s">
        <v>47</v>
      </c>
      <c r="L69" s="1" t="s">
        <v>48</v>
      </c>
      <c r="M69" s="1" t="s">
        <v>205</v>
      </c>
      <c r="N69" s="1" t="s">
        <v>48</v>
      </c>
      <c r="O69" s="1" t="s">
        <v>48</v>
      </c>
      <c r="P69" s="1">
        <v>1</v>
      </c>
      <c r="Q69" s="1">
        <v>1</v>
      </c>
      <c r="R69" s="1">
        <v>3</v>
      </c>
      <c r="S69" s="1">
        <v>1</v>
      </c>
      <c r="T69" s="1">
        <v>3</v>
      </c>
      <c r="U69" s="1">
        <v>3</v>
      </c>
      <c r="V69" s="1">
        <v>1</v>
      </c>
      <c r="W69" s="1">
        <v>2</v>
      </c>
      <c r="X69" s="1">
        <v>1</v>
      </c>
      <c r="Y69" s="1">
        <v>2</v>
      </c>
      <c r="Z69" s="1">
        <v>2</v>
      </c>
      <c r="AA69" s="1">
        <v>5</v>
      </c>
      <c r="AB69" s="1">
        <v>5</v>
      </c>
      <c r="AC69" s="1">
        <v>5</v>
      </c>
      <c r="AD69" s="1">
        <v>5</v>
      </c>
      <c r="AE69" s="1">
        <v>3</v>
      </c>
      <c r="AF69" s="1">
        <v>4</v>
      </c>
      <c r="AG69" s="1">
        <v>3</v>
      </c>
      <c r="AH69" s="1">
        <v>3</v>
      </c>
      <c r="AI69" s="1">
        <v>3</v>
      </c>
      <c r="AJ69" s="1">
        <v>3</v>
      </c>
      <c r="AK69" s="1">
        <v>3</v>
      </c>
      <c r="AL69" s="1">
        <v>2</v>
      </c>
      <c r="AM69" s="1">
        <v>3</v>
      </c>
      <c r="AN69" s="1">
        <v>3</v>
      </c>
      <c r="AO69" s="1">
        <v>3</v>
      </c>
      <c r="AP69" s="1">
        <v>3</v>
      </c>
      <c r="AQ69" s="1">
        <v>3</v>
      </c>
      <c r="AR69" s="1" t="s">
        <v>62</v>
      </c>
      <c r="AS69" s="1" t="s">
        <v>54</v>
      </c>
      <c r="AT69" s="1">
        <v>14</v>
      </c>
      <c r="AV69" s="3">
        <f t="shared" si="1"/>
        <v>1.8181818181818181</v>
      </c>
    </row>
    <row r="70" spans="1:48" ht="15.75" customHeight="1" x14ac:dyDescent="0.2">
      <c r="A70" s="1" t="s">
        <v>95</v>
      </c>
      <c r="B70" s="1" t="s">
        <v>83</v>
      </c>
      <c r="C70" s="1" t="s">
        <v>65</v>
      </c>
      <c r="D70" s="1" t="s">
        <v>66</v>
      </c>
      <c r="E70" s="1" t="s">
        <v>57</v>
      </c>
      <c r="F70" s="1">
        <v>41</v>
      </c>
      <c r="G70" s="1">
        <v>1</v>
      </c>
      <c r="H70" s="1" t="s">
        <v>96</v>
      </c>
      <c r="I70" s="1" t="s">
        <v>59</v>
      </c>
      <c r="J70" s="1" t="s">
        <v>47</v>
      </c>
      <c r="K70" s="1" t="s">
        <v>47</v>
      </c>
      <c r="L70" s="1" t="s">
        <v>47</v>
      </c>
      <c r="M70" s="1" t="s">
        <v>97</v>
      </c>
      <c r="N70" s="1" t="s">
        <v>48</v>
      </c>
      <c r="O70" s="1" t="s">
        <v>49</v>
      </c>
      <c r="P70" s="1">
        <v>1</v>
      </c>
      <c r="Q70" s="1">
        <v>4</v>
      </c>
      <c r="R70" s="1">
        <v>5</v>
      </c>
      <c r="S70" s="1">
        <v>4</v>
      </c>
      <c r="T70" s="1">
        <v>4</v>
      </c>
      <c r="U70" s="1">
        <v>2</v>
      </c>
      <c r="V70" s="1">
        <v>3</v>
      </c>
      <c r="W70" s="1">
        <v>3</v>
      </c>
      <c r="X70" s="1">
        <v>3</v>
      </c>
      <c r="Y70" s="1">
        <v>3</v>
      </c>
      <c r="Z70" s="1">
        <v>4</v>
      </c>
      <c r="AA70" s="1">
        <v>5</v>
      </c>
      <c r="AB70" s="1">
        <v>4</v>
      </c>
      <c r="AC70" s="1">
        <v>4</v>
      </c>
      <c r="AD70" s="1">
        <v>2</v>
      </c>
      <c r="AE70" s="1">
        <v>2</v>
      </c>
      <c r="AF70" s="1">
        <v>5</v>
      </c>
      <c r="AG70" s="1">
        <v>4</v>
      </c>
      <c r="AH70" s="1">
        <v>5</v>
      </c>
      <c r="AI70" s="1">
        <v>5</v>
      </c>
      <c r="AJ70" s="1">
        <v>5</v>
      </c>
      <c r="AK70" s="1">
        <v>5</v>
      </c>
      <c r="AL70" s="1">
        <v>5</v>
      </c>
      <c r="AM70" s="1">
        <v>5</v>
      </c>
      <c r="AN70" s="1">
        <v>5</v>
      </c>
      <c r="AO70" s="1">
        <v>5</v>
      </c>
      <c r="AP70" s="1">
        <v>5</v>
      </c>
      <c r="AQ70" s="1">
        <v>5</v>
      </c>
      <c r="AR70" s="1" t="s">
        <v>68</v>
      </c>
      <c r="AS70" s="1" t="s">
        <v>98</v>
      </c>
      <c r="AT70" s="1">
        <v>8</v>
      </c>
      <c r="AV70" s="3">
        <f t="shared" si="1"/>
        <v>3.2727272727272729</v>
      </c>
    </row>
    <row r="71" spans="1:48" ht="15.75" customHeight="1" x14ac:dyDescent="0.2">
      <c r="A71" s="1" t="s">
        <v>371</v>
      </c>
      <c r="B71" s="1" t="s">
        <v>83</v>
      </c>
      <c r="C71" s="1" t="s">
        <v>71</v>
      </c>
      <c r="D71" s="1" t="s">
        <v>84</v>
      </c>
      <c r="E71" s="1" t="s">
        <v>57</v>
      </c>
      <c r="F71" s="1">
        <v>32</v>
      </c>
      <c r="G71" s="1">
        <v>14</v>
      </c>
      <c r="H71" s="1" t="s">
        <v>372</v>
      </c>
      <c r="I71" s="1" t="s">
        <v>59</v>
      </c>
      <c r="J71" s="1" t="s">
        <v>47</v>
      </c>
      <c r="K71" s="1" t="s">
        <v>47</v>
      </c>
      <c r="L71" s="1" t="s">
        <v>47</v>
      </c>
      <c r="M71" s="1" t="s">
        <v>373</v>
      </c>
      <c r="N71" s="1" t="s">
        <v>103</v>
      </c>
      <c r="O71" s="1" t="s">
        <v>49</v>
      </c>
      <c r="P71" s="1">
        <v>2</v>
      </c>
      <c r="Q71" s="1">
        <v>4</v>
      </c>
      <c r="R71" s="1">
        <v>4</v>
      </c>
      <c r="S71" s="1">
        <v>3</v>
      </c>
      <c r="T71" s="1">
        <v>4</v>
      </c>
      <c r="U71" s="1">
        <v>3</v>
      </c>
      <c r="V71" s="1">
        <v>3</v>
      </c>
      <c r="W71" s="1">
        <v>3</v>
      </c>
      <c r="X71" s="1">
        <v>3</v>
      </c>
      <c r="Y71" s="1">
        <v>3</v>
      </c>
      <c r="Z71" s="1">
        <v>3</v>
      </c>
      <c r="AA71" s="1">
        <v>4</v>
      </c>
      <c r="AB71" s="1">
        <v>5</v>
      </c>
      <c r="AC71" s="1">
        <v>4</v>
      </c>
      <c r="AD71" s="1">
        <v>2</v>
      </c>
      <c r="AE71" s="1">
        <v>2</v>
      </c>
      <c r="AF71" s="1">
        <v>5</v>
      </c>
      <c r="AG71" s="1">
        <v>5</v>
      </c>
      <c r="AH71" s="1">
        <v>5</v>
      </c>
      <c r="AI71" s="1">
        <v>5</v>
      </c>
      <c r="AJ71" s="1">
        <v>5</v>
      </c>
      <c r="AK71" s="1">
        <v>2</v>
      </c>
      <c r="AL71" s="1">
        <v>2</v>
      </c>
      <c r="AM71" s="1">
        <v>4</v>
      </c>
      <c r="AN71" s="1">
        <v>5</v>
      </c>
      <c r="AO71" s="1">
        <v>5</v>
      </c>
      <c r="AP71" s="1">
        <v>5</v>
      </c>
      <c r="AQ71" s="1">
        <v>5</v>
      </c>
      <c r="AR71" s="1" t="s">
        <v>62</v>
      </c>
      <c r="AS71" s="1" t="s">
        <v>81</v>
      </c>
      <c r="AT71" s="1">
        <v>12</v>
      </c>
      <c r="AV71" s="3">
        <f t="shared" si="1"/>
        <v>3.1818181818181817</v>
      </c>
    </row>
    <row r="72" spans="1:48" ht="15.75" customHeight="1" x14ac:dyDescent="0.2">
      <c r="A72" s="1" t="s">
        <v>122</v>
      </c>
      <c r="B72" s="1" t="s">
        <v>55</v>
      </c>
      <c r="C72" s="1" t="s">
        <v>65</v>
      </c>
      <c r="D72" s="1" t="s">
        <v>78</v>
      </c>
      <c r="E72" s="1" t="s">
        <v>57</v>
      </c>
      <c r="F72" s="1">
        <v>44</v>
      </c>
      <c r="G72" s="1">
        <v>11</v>
      </c>
      <c r="H72" s="1" t="s">
        <v>96</v>
      </c>
      <c r="I72" s="1" t="s">
        <v>59</v>
      </c>
      <c r="J72" s="1" t="s">
        <v>47</v>
      </c>
      <c r="K72" s="1" t="s">
        <v>47</v>
      </c>
      <c r="L72" s="1" t="s">
        <v>47</v>
      </c>
      <c r="M72" s="1" t="s">
        <v>123</v>
      </c>
      <c r="N72" s="1" t="s">
        <v>103</v>
      </c>
      <c r="O72" s="1" t="s">
        <v>49</v>
      </c>
      <c r="P72" s="1">
        <v>4</v>
      </c>
      <c r="Q72" s="1">
        <v>4</v>
      </c>
      <c r="R72" s="1">
        <v>4</v>
      </c>
      <c r="S72" s="1">
        <v>4</v>
      </c>
      <c r="T72" s="1">
        <v>4</v>
      </c>
      <c r="U72" s="1">
        <v>4</v>
      </c>
      <c r="V72" s="1">
        <v>4</v>
      </c>
      <c r="W72" s="1">
        <v>4</v>
      </c>
      <c r="X72" s="1">
        <v>4</v>
      </c>
      <c r="Y72" s="1">
        <v>4</v>
      </c>
      <c r="Z72" s="1">
        <v>4</v>
      </c>
      <c r="AA72" s="1">
        <v>4</v>
      </c>
      <c r="AB72" s="1">
        <v>4</v>
      </c>
      <c r="AC72" s="1">
        <v>2</v>
      </c>
      <c r="AD72" s="1">
        <v>4</v>
      </c>
      <c r="AE72" s="1">
        <v>2</v>
      </c>
      <c r="AF72" s="1">
        <v>4</v>
      </c>
      <c r="AG72" s="1">
        <v>4</v>
      </c>
      <c r="AH72" s="1">
        <v>4</v>
      </c>
      <c r="AI72" s="1">
        <v>4</v>
      </c>
      <c r="AJ72" s="1">
        <v>4</v>
      </c>
      <c r="AK72" s="1">
        <v>4</v>
      </c>
      <c r="AL72" s="1">
        <v>4</v>
      </c>
      <c r="AM72" s="1">
        <v>4</v>
      </c>
      <c r="AN72" s="1">
        <v>4</v>
      </c>
      <c r="AO72" s="1">
        <v>4</v>
      </c>
      <c r="AP72" s="1">
        <v>4</v>
      </c>
      <c r="AQ72" s="1">
        <v>4</v>
      </c>
      <c r="AR72" s="1" t="s">
        <v>68</v>
      </c>
      <c r="AS72" s="1" t="s">
        <v>81</v>
      </c>
      <c r="AT72" s="1">
        <v>14</v>
      </c>
      <c r="AV72" s="3">
        <f t="shared" si="1"/>
        <v>4</v>
      </c>
    </row>
    <row r="73" spans="1:48" ht="15.75" customHeight="1" x14ac:dyDescent="0.2">
      <c r="A73" s="1" t="s">
        <v>302</v>
      </c>
      <c r="B73" s="1" t="s">
        <v>41</v>
      </c>
      <c r="C73" s="1" t="s">
        <v>71</v>
      </c>
      <c r="D73" s="1" t="s">
        <v>84</v>
      </c>
      <c r="E73" s="1" t="s">
        <v>57</v>
      </c>
      <c r="F73" s="1">
        <v>41</v>
      </c>
      <c r="G73" s="1">
        <v>14</v>
      </c>
      <c r="H73" s="1" t="s">
        <v>181</v>
      </c>
      <c r="I73" s="1" t="s">
        <v>59</v>
      </c>
      <c r="J73" s="1" t="s">
        <v>47</v>
      </c>
      <c r="K73" s="1" t="s">
        <v>48</v>
      </c>
      <c r="L73" s="1" t="s">
        <v>48</v>
      </c>
      <c r="N73" s="1" t="s">
        <v>48</v>
      </c>
      <c r="O73" s="1" t="s">
        <v>49</v>
      </c>
      <c r="P73" s="1">
        <v>2</v>
      </c>
      <c r="Q73" s="1">
        <v>4</v>
      </c>
      <c r="R73" s="1">
        <v>4</v>
      </c>
      <c r="S73" s="1">
        <v>2</v>
      </c>
      <c r="T73" s="1">
        <v>4</v>
      </c>
      <c r="U73" s="1">
        <v>4</v>
      </c>
      <c r="V73" s="1">
        <v>2</v>
      </c>
      <c r="W73" s="1">
        <v>2</v>
      </c>
      <c r="X73" s="1">
        <v>2</v>
      </c>
      <c r="Y73" s="1">
        <v>2</v>
      </c>
      <c r="Z73" s="1">
        <v>2</v>
      </c>
      <c r="AA73" s="1">
        <v>4</v>
      </c>
      <c r="AB73" s="1">
        <v>4</v>
      </c>
      <c r="AC73" s="1">
        <v>3</v>
      </c>
      <c r="AD73" s="1">
        <v>2</v>
      </c>
      <c r="AE73" s="1">
        <v>4</v>
      </c>
      <c r="AF73" s="1">
        <v>3</v>
      </c>
      <c r="AG73" s="1">
        <v>4</v>
      </c>
      <c r="AH73" s="1">
        <v>4</v>
      </c>
      <c r="AI73" s="1">
        <v>4</v>
      </c>
      <c r="AJ73" s="1">
        <v>4</v>
      </c>
      <c r="AK73" s="1">
        <v>4</v>
      </c>
      <c r="AL73" s="1">
        <v>4</v>
      </c>
      <c r="AM73" s="1">
        <v>4</v>
      </c>
      <c r="AN73" s="1">
        <v>4</v>
      </c>
      <c r="AO73" s="1">
        <v>4</v>
      </c>
      <c r="AP73" s="1">
        <v>4</v>
      </c>
      <c r="AQ73" s="1">
        <v>4</v>
      </c>
      <c r="AR73" s="1" t="s">
        <v>62</v>
      </c>
      <c r="AS73" s="1" t="s">
        <v>81</v>
      </c>
      <c r="AT73" s="1">
        <v>12</v>
      </c>
      <c r="AV73" s="3">
        <f t="shared" si="1"/>
        <v>2.7272727272727271</v>
      </c>
    </row>
    <row r="74" spans="1:48" ht="15.75" customHeight="1" x14ac:dyDescent="0.2">
      <c r="A74" s="1" t="s">
        <v>330</v>
      </c>
      <c r="B74" s="1" t="s">
        <v>55</v>
      </c>
      <c r="C74" s="1" t="s">
        <v>71</v>
      </c>
      <c r="D74" s="1" t="s">
        <v>84</v>
      </c>
      <c r="E74" s="1" t="s">
        <v>57</v>
      </c>
      <c r="F74" s="1">
        <v>34</v>
      </c>
      <c r="G74" s="1">
        <v>1</v>
      </c>
      <c r="H74" s="1" t="s">
        <v>221</v>
      </c>
      <c r="I74" s="1" t="s">
        <v>60</v>
      </c>
      <c r="J74" s="1" t="s">
        <v>47</v>
      </c>
      <c r="K74" s="1" t="s">
        <v>60</v>
      </c>
      <c r="L74" s="1" t="s">
        <v>60</v>
      </c>
      <c r="N74" s="1" t="s">
        <v>75</v>
      </c>
      <c r="O74" s="1" t="s">
        <v>49</v>
      </c>
      <c r="P74" s="1">
        <v>2</v>
      </c>
      <c r="Q74" s="1">
        <v>1</v>
      </c>
      <c r="R74" s="1">
        <v>5</v>
      </c>
      <c r="S74" s="1">
        <v>4</v>
      </c>
      <c r="T74" s="1">
        <v>4</v>
      </c>
      <c r="U74" s="1">
        <v>5</v>
      </c>
      <c r="V74" s="1">
        <v>2</v>
      </c>
      <c r="W74" s="1">
        <v>3</v>
      </c>
      <c r="X74" s="1">
        <v>2</v>
      </c>
      <c r="Y74" s="1">
        <v>4</v>
      </c>
      <c r="Z74" s="1">
        <v>4</v>
      </c>
      <c r="AA74" s="1">
        <v>5</v>
      </c>
      <c r="AB74" s="1">
        <v>5</v>
      </c>
      <c r="AC74" s="1">
        <v>3</v>
      </c>
      <c r="AD74" s="1">
        <v>2</v>
      </c>
      <c r="AE74" s="1">
        <v>3</v>
      </c>
      <c r="AF74" s="1">
        <v>3</v>
      </c>
      <c r="AG74" s="1">
        <v>4</v>
      </c>
      <c r="AH74" s="1">
        <v>3</v>
      </c>
      <c r="AI74" s="1">
        <v>4</v>
      </c>
      <c r="AJ74" s="1">
        <v>3</v>
      </c>
      <c r="AK74" s="1">
        <v>4</v>
      </c>
      <c r="AL74" s="1">
        <v>4</v>
      </c>
      <c r="AM74" s="1">
        <v>5</v>
      </c>
      <c r="AN74" s="1">
        <v>4</v>
      </c>
      <c r="AO74" s="1">
        <v>5</v>
      </c>
      <c r="AP74" s="1">
        <v>5</v>
      </c>
      <c r="AQ74" s="1">
        <v>5</v>
      </c>
      <c r="AR74" s="1" t="s">
        <v>68</v>
      </c>
      <c r="AS74" s="1" t="s">
        <v>81</v>
      </c>
      <c r="AT74" s="1">
        <v>18</v>
      </c>
      <c r="AV74" s="3">
        <f t="shared" si="1"/>
        <v>3.2727272727272729</v>
      </c>
    </row>
    <row r="75" spans="1:48" ht="15.75" customHeight="1" x14ac:dyDescent="0.2">
      <c r="A75" s="1" t="s">
        <v>145</v>
      </c>
      <c r="B75" s="1" t="s">
        <v>41</v>
      </c>
      <c r="C75" s="1" t="s">
        <v>71</v>
      </c>
      <c r="D75" s="1" t="s">
        <v>146</v>
      </c>
      <c r="E75" s="1" t="s">
        <v>44</v>
      </c>
      <c r="F75" s="1">
        <v>44</v>
      </c>
      <c r="G75" s="1">
        <v>13</v>
      </c>
      <c r="H75" s="1" t="s">
        <v>73</v>
      </c>
      <c r="I75" s="1" t="s">
        <v>59</v>
      </c>
      <c r="J75" s="1" t="s">
        <v>47</v>
      </c>
      <c r="K75" s="1" t="s">
        <v>48</v>
      </c>
      <c r="L75" s="1" t="s">
        <v>48</v>
      </c>
      <c r="M75" s="1" t="s">
        <v>147</v>
      </c>
      <c r="N75" s="1" t="s">
        <v>48</v>
      </c>
      <c r="O75" s="1" t="s">
        <v>49</v>
      </c>
      <c r="P75" s="1">
        <v>5</v>
      </c>
      <c r="Q75" s="1">
        <v>2</v>
      </c>
      <c r="R75" s="1">
        <v>5</v>
      </c>
      <c r="S75" s="1">
        <v>5</v>
      </c>
      <c r="T75" s="1">
        <v>3</v>
      </c>
      <c r="U75" s="1">
        <v>3</v>
      </c>
      <c r="V75" s="1">
        <v>3</v>
      </c>
      <c r="W75" s="1">
        <v>3</v>
      </c>
      <c r="X75" s="1">
        <v>3</v>
      </c>
      <c r="Y75" s="1">
        <v>3</v>
      </c>
      <c r="Z75" s="1">
        <v>3</v>
      </c>
      <c r="AA75" s="1">
        <v>4</v>
      </c>
      <c r="AB75" s="1">
        <v>5</v>
      </c>
      <c r="AC75" s="1">
        <v>4</v>
      </c>
      <c r="AD75" s="1">
        <v>2</v>
      </c>
      <c r="AE75" s="1">
        <v>2</v>
      </c>
      <c r="AF75" s="1">
        <v>3</v>
      </c>
      <c r="AG75" s="1">
        <v>4</v>
      </c>
      <c r="AH75" s="1">
        <v>5</v>
      </c>
      <c r="AI75" s="1">
        <v>5</v>
      </c>
      <c r="AJ75" s="1">
        <v>5</v>
      </c>
      <c r="AK75" s="1">
        <v>5</v>
      </c>
      <c r="AL75" s="1">
        <v>4</v>
      </c>
      <c r="AM75" s="1">
        <v>4</v>
      </c>
      <c r="AN75" s="1">
        <v>3</v>
      </c>
      <c r="AO75" s="1">
        <v>4</v>
      </c>
      <c r="AP75" s="1">
        <v>4</v>
      </c>
      <c r="AQ75" s="1">
        <v>4</v>
      </c>
      <c r="AR75" s="1" t="s">
        <v>76</v>
      </c>
      <c r="AS75" s="1" t="s">
        <v>63</v>
      </c>
      <c r="AT75" s="1">
        <v>12</v>
      </c>
      <c r="AV75" s="3">
        <f t="shared" si="1"/>
        <v>3.4545454545454546</v>
      </c>
    </row>
    <row r="76" spans="1:48" ht="15.75" customHeight="1" x14ac:dyDescent="0.2">
      <c r="A76" s="1" t="s">
        <v>275</v>
      </c>
      <c r="B76" s="1" t="s">
        <v>83</v>
      </c>
      <c r="C76" s="1" t="s">
        <v>71</v>
      </c>
      <c r="D76" s="1" t="s">
        <v>210</v>
      </c>
      <c r="E76" s="1" t="s">
        <v>57</v>
      </c>
      <c r="F76" s="1">
        <v>35</v>
      </c>
      <c r="G76" s="1">
        <v>16</v>
      </c>
      <c r="H76" s="1" t="s">
        <v>228</v>
      </c>
      <c r="I76" s="1" t="s">
        <v>59</v>
      </c>
      <c r="J76" s="1" t="s">
        <v>47</v>
      </c>
      <c r="K76" s="1" t="s">
        <v>47</v>
      </c>
      <c r="L76" s="1" t="s">
        <v>48</v>
      </c>
      <c r="M76" s="1" t="s">
        <v>276</v>
      </c>
      <c r="N76" s="1" t="s">
        <v>75</v>
      </c>
      <c r="O76" s="1" t="s">
        <v>75</v>
      </c>
      <c r="P76" s="1">
        <v>5</v>
      </c>
      <c r="Q76" s="1">
        <v>3</v>
      </c>
      <c r="R76" s="1">
        <v>5</v>
      </c>
      <c r="S76" s="1">
        <v>5</v>
      </c>
      <c r="T76" s="1">
        <v>5</v>
      </c>
      <c r="U76" s="1">
        <v>5</v>
      </c>
      <c r="V76" s="1">
        <v>5</v>
      </c>
      <c r="W76" s="1">
        <v>5</v>
      </c>
      <c r="X76" s="1">
        <v>5</v>
      </c>
      <c r="Y76" s="1">
        <v>5</v>
      </c>
      <c r="Z76" s="1">
        <v>2</v>
      </c>
      <c r="AA76" s="1">
        <v>4</v>
      </c>
      <c r="AB76" s="1">
        <v>4</v>
      </c>
      <c r="AC76" s="1">
        <v>4</v>
      </c>
      <c r="AD76" s="1">
        <v>1</v>
      </c>
      <c r="AE76" s="1">
        <v>4</v>
      </c>
      <c r="AF76" s="1">
        <v>4</v>
      </c>
      <c r="AG76" s="1">
        <v>4</v>
      </c>
      <c r="AH76" s="1">
        <v>4</v>
      </c>
      <c r="AI76" s="1">
        <v>4</v>
      </c>
      <c r="AJ76" s="1">
        <v>5</v>
      </c>
      <c r="AK76" s="1">
        <v>4</v>
      </c>
      <c r="AL76" s="1">
        <v>4</v>
      </c>
      <c r="AM76" s="1">
        <v>4</v>
      </c>
      <c r="AN76" s="1">
        <v>4</v>
      </c>
      <c r="AO76" s="1">
        <v>4</v>
      </c>
      <c r="AP76" s="1">
        <v>4</v>
      </c>
      <c r="AQ76" s="1">
        <v>5</v>
      </c>
      <c r="AR76" s="1" t="s">
        <v>76</v>
      </c>
      <c r="AS76" s="1" t="s">
        <v>81</v>
      </c>
      <c r="AT76" s="1">
        <v>15</v>
      </c>
      <c r="AV76" s="3">
        <f t="shared" si="1"/>
        <v>4.5454545454545459</v>
      </c>
    </row>
    <row r="77" spans="1:48" ht="15.75" customHeight="1" x14ac:dyDescent="0.2">
      <c r="A77" s="1" t="s">
        <v>185</v>
      </c>
      <c r="B77" s="1" t="s">
        <v>83</v>
      </c>
      <c r="C77" s="1" t="s">
        <v>65</v>
      </c>
      <c r="D77" s="1" t="s">
        <v>84</v>
      </c>
      <c r="E77" s="1" t="s">
        <v>57</v>
      </c>
      <c r="F77" s="1">
        <v>31</v>
      </c>
      <c r="G77" s="1">
        <v>6</v>
      </c>
      <c r="H77" s="1" t="s">
        <v>92</v>
      </c>
      <c r="I77" s="1" t="s">
        <v>59</v>
      </c>
      <c r="J77" s="1" t="s">
        <v>47</v>
      </c>
      <c r="K77" s="1" t="s">
        <v>47</v>
      </c>
      <c r="L77" s="1" t="s">
        <v>48</v>
      </c>
      <c r="M77" s="1" t="s">
        <v>409</v>
      </c>
      <c r="N77" s="1" t="s">
        <v>103</v>
      </c>
      <c r="O77" s="1" t="s">
        <v>75</v>
      </c>
      <c r="P77" s="1">
        <v>2</v>
      </c>
      <c r="Q77" s="1">
        <v>4</v>
      </c>
      <c r="R77" s="1">
        <v>3</v>
      </c>
      <c r="S77" s="1">
        <v>2</v>
      </c>
      <c r="T77" s="1">
        <v>4</v>
      </c>
      <c r="U77" s="1">
        <v>2</v>
      </c>
      <c r="V77" s="1">
        <v>2</v>
      </c>
      <c r="W77" s="1">
        <v>3</v>
      </c>
      <c r="X77" s="1">
        <v>2</v>
      </c>
      <c r="Y77" s="1">
        <v>4</v>
      </c>
      <c r="Z77" s="1">
        <v>4</v>
      </c>
      <c r="AA77" s="1">
        <v>5</v>
      </c>
      <c r="AB77" s="1">
        <v>5</v>
      </c>
      <c r="AC77" s="1">
        <v>4</v>
      </c>
      <c r="AD77" s="1">
        <v>4</v>
      </c>
      <c r="AE77" s="1">
        <v>3</v>
      </c>
      <c r="AF77" s="1">
        <v>4</v>
      </c>
      <c r="AG77" s="1">
        <v>4</v>
      </c>
      <c r="AH77" s="1">
        <v>3</v>
      </c>
      <c r="AI77" s="1">
        <v>4</v>
      </c>
      <c r="AJ77" s="1">
        <v>5</v>
      </c>
      <c r="AK77" s="1">
        <v>3</v>
      </c>
      <c r="AL77" s="1">
        <v>3</v>
      </c>
      <c r="AM77" s="1">
        <v>4</v>
      </c>
      <c r="AN77" s="1">
        <v>4</v>
      </c>
      <c r="AO77" s="1">
        <v>3</v>
      </c>
      <c r="AP77" s="1">
        <v>3</v>
      </c>
      <c r="AQ77" s="1">
        <v>3</v>
      </c>
      <c r="AR77" s="1" t="s">
        <v>62</v>
      </c>
      <c r="AS77" s="1" t="s">
        <v>81</v>
      </c>
      <c r="AT77" s="1">
        <v>14</v>
      </c>
      <c r="AV77" s="3">
        <f t="shared" si="1"/>
        <v>2.9090909090909092</v>
      </c>
    </row>
    <row r="78" spans="1:48" ht="15.75" customHeight="1" x14ac:dyDescent="0.2">
      <c r="A78" s="1" t="s">
        <v>319</v>
      </c>
      <c r="B78" s="1" t="s">
        <v>55</v>
      </c>
      <c r="C78" s="1" t="s">
        <v>150</v>
      </c>
      <c r="D78" s="1" t="s">
        <v>106</v>
      </c>
      <c r="E78" s="1" t="s">
        <v>57</v>
      </c>
      <c r="F78" s="1">
        <v>32</v>
      </c>
      <c r="G78" s="1">
        <v>30</v>
      </c>
      <c r="H78" s="1" t="s">
        <v>320</v>
      </c>
      <c r="I78" s="1" t="s">
        <v>59</v>
      </c>
      <c r="J78" s="1" t="s">
        <v>47</v>
      </c>
      <c r="K78" s="1" t="s">
        <v>47</v>
      </c>
      <c r="L78" s="1" t="s">
        <v>47</v>
      </c>
      <c r="M78" s="1" t="s">
        <v>321</v>
      </c>
      <c r="N78" s="1" t="s">
        <v>103</v>
      </c>
      <c r="O78" s="1" t="s">
        <v>75</v>
      </c>
      <c r="P78" s="1">
        <v>3</v>
      </c>
      <c r="Q78" s="1">
        <v>5</v>
      </c>
      <c r="R78" s="1">
        <v>3</v>
      </c>
      <c r="S78" s="1">
        <v>4</v>
      </c>
      <c r="T78" s="1">
        <v>3</v>
      </c>
      <c r="U78" s="1">
        <v>3</v>
      </c>
      <c r="V78" s="1">
        <v>3</v>
      </c>
      <c r="W78" s="1">
        <v>3</v>
      </c>
      <c r="X78" s="1">
        <v>2</v>
      </c>
      <c r="Y78" s="1">
        <v>4</v>
      </c>
      <c r="Z78" s="1">
        <v>3</v>
      </c>
      <c r="AA78" s="1">
        <v>5</v>
      </c>
      <c r="AB78" s="1">
        <v>4</v>
      </c>
      <c r="AC78" s="1">
        <v>4</v>
      </c>
      <c r="AD78" s="1">
        <v>2</v>
      </c>
      <c r="AE78" s="1">
        <v>3</v>
      </c>
      <c r="AF78" s="1">
        <v>4</v>
      </c>
      <c r="AG78" s="1">
        <v>5</v>
      </c>
      <c r="AH78" s="1">
        <v>2</v>
      </c>
      <c r="AI78" s="1">
        <v>5</v>
      </c>
      <c r="AJ78" s="1">
        <v>5</v>
      </c>
      <c r="AK78" s="1">
        <v>5</v>
      </c>
      <c r="AL78" s="1">
        <v>4</v>
      </c>
      <c r="AM78" s="1">
        <v>5</v>
      </c>
      <c r="AN78" s="1">
        <v>5</v>
      </c>
      <c r="AO78" s="1">
        <v>5</v>
      </c>
      <c r="AP78" s="1">
        <v>5</v>
      </c>
      <c r="AQ78" s="1">
        <v>5</v>
      </c>
      <c r="AR78" s="1" t="s">
        <v>191</v>
      </c>
      <c r="AS78" s="1" t="s">
        <v>54</v>
      </c>
      <c r="AT78" s="1">
        <v>15</v>
      </c>
      <c r="AV78" s="3">
        <f t="shared" si="1"/>
        <v>3.2727272727272729</v>
      </c>
    </row>
    <row r="79" spans="1:48" ht="15.75" customHeight="1" x14ac:dyDescent="0.2">
      <c r="A79" s="1" t="s">
        <v>316</v>
      </c>
      <c r="B79" s="1" t="s">
        <v>41</v>
      </c>
      <c r="C79" s="1" t="s">
        <v>65</v>
      </c>
      <c r="D79" s="1" t="s">
        <v>106</v>
      </c>
      <c r="E79" s="1" t="s">
        <v>57</v>
      </c>
      <c r="F79" s="1">
        <v>29</v>
      </c>
      <c r="G79" s="1">
        <v>8</v>
      </c>
      <c r="H79" s="1" t="s">
        <v>317</v>
      </c>
      <c r="I79" s="1" t="s">
        <v>59</v>
      </c>
      <c r="J79" s="1" t="s">
        <v>47</v>
      </c>
      <c r="K79" s="1" t="s">
        <v>48</v>
      </c>
      <c r="L79" s="1" t="s">
        <v>48</v>
      </c>
      <c r="M79" s="1" t="s">
        <v>318</v>
      </c>
      <c r="N79" s="1" t="s">
        <v>48</v>
      </c>
      <c r="O79" s="1" t="s">
        <v>49</v>
      </c>
      <c r="P79" s="1">
        <v>4</v>
      </c>
      <c r="Q79" s="1">
        <v>4</v>
      </c>
      <c r="R79" s="1">
        <v>5</v>
      </c>
      <c r="S79" s="1">
        <v>3</v>
      </c>
      <c r="T79" s="1">
        <v>4</v>
      </c>
      <c r="U79" s="1">
        <v>4</v>
      </c>
      <c r="V79" s="1">
        <v>3</v>
      </c>
      <c r="W79" s="1">
        <v>5</v>
      </c>
      <c r="X79" s="1">
        <v>3</v>
      </c>
      <c r="Y79" s="1">
        <v>5</v>
      </c>
      <c r="Z79" s="1">
        <v>4</v>
      </c>
      <c r="AA79" s="1">
        <v>4</v>
      </c>
      <c r="AB79" s="1">
        <v>2</v>
      </c>
      <c r="AC79" s="1">
        <v>1</v>
      </c>
      <c r="AD79" s="1">
        <v>1</v>
      </c>
      <c r="AE79" s="1">
        <v>2</v>
      </c>
      <c r="AF79" s="1">
        <v>4</v>
      </c>
      <c r="AG79" s="1">
        <v>5</v>
      </c>
      <c r="AH79" s="1">
        <v>5</v>
      </c>
      <c r="AI79" s="1">
        <v>5</v>
      </c>
      <c r="AJ79" s="1">
        <v>3</v>
      </c>
      <c r="AK79" s="1">
        <v>4</v>
      </c>
      <c r="AL79" s="1">
        <v>4</v>
      </c>
      <c r="AM79" s="1">
        <v>5</v>
      </c>
      <c r="AN79" s="1">
        <v>5</v>
      </c>
      <c r="AO79" s="1">
        <v>5</v>
      </c>
      <c r="AP79" s="1">
        <v>5</v>
      </c>
      <c r="AQ79" s="1">
        <v>5</v>
      </c>
      <c r="AR79" s="1" t="s">
        <v>62</v>
      </c>
      <c r="AS79" s="1" t="s">
        <v>54</v>
      </c>
      <c r="AT79" s="1">
        <v>12</v>
      </c>
      <c r="AV79" s="3">
        <f t="shared" si="1"/>
        <v>4</v>
      </c>
    </row>
    <row r="80" spans="1:48" ht="15.75" customHeight="1" x14ac:dyDescent="0.2">
      <c r="A80" s="1" t="s">
        <v>110</v>
      </c>
      <c r="B80" s="1" t="s">
        <v>41</v>
      </c>
      <c r="C80" s="1" t="s">
        <v>71</v>
      </c>
      <c r="D80" s="1" t="s">
        <v>84</v>
      </c>
      <c r="E80" s="1" t="s">
        <v>57</v>
      </c>
      <c r="F80" s="1">
        <v>26</v>
      </c>
      <c r="G80" s="1">
        <v>17</v>
      </c>
      <c r="H80" s="1" t="s">
        <v>92</v>
      </c>
      <c r="I80" s="1" t="s">
        <v>59</v>
      </c>
      <c r="J80" s="1" t="s">
        <v>47</v>
      </c>
      <c r="K80" s="1" t="s">
        <v>47</v>
      </c>
      <c r="L80" s="1" t="s">
        <v>47</v>
      </c>
      <c r="M80" s="1" t="s">
        <v>111</v>
      </c>
      <c r="N80" s="1" t="s">
        <v>48</v>
      </c>
      <c r="O80" s="1" t="s">
        <v>75</v>
      </c>
      <c r="P80" s="1">
        <v>3</v>
      </c>
      <c r="Q80" s="1">
        <v>4</v>
      </c>
      <c r="R80" s="1">
        <v>2</v>
      </c>
      <c r="S80" s="1">
        <v>5</v>
      </c>
      <c r="T80" s="1">
        <v>3</v>
      </c>
      <c r="U80" s="1">
        <v>3</v>
      </c>
      <c r="V80" s="1">
        <v>2</v>
      </c>
      <c r="W80" s="1">
        <v>3</v>
      </c>
      <c r="X80" s="1">
        <v>1</v>
      </c>
      <c r="Y80" s="1">
        <v>3</v>
      </c>
      <c r="Z80" s="1">
        <v>3</v>
      </c>
      <c r="AA80" s="1">
        <v>5</v>
      </c>
      <c r="AB80" s="1">
        <v>4</v>
      </c>
      <c r="AC80" s="1">
        <v>3</v>
      </c>
      <c r="AD80" s="1">
        <v>2</v>
      </c>
      <c r="AE80" s="1">
        <v>3</v>
      </c>
      <c r="AF80" s="1">
        <v>3</v>
      </c>
      <c r="AG80" s="1">
        <v>5</v>
      </c>
      <c r="AH80" s="1">
        <v>5</v>
      </c>
      <c r="AI80" s="1">
        <v>5</v>
      </c>
      <c r="AJ80" s="1">
        <v>5</v>
      </c>
      <c r="AK80" s="1">
        <v>5</v>
      </c>
      <c r="AL80" s="1">
        <v>5</v>
      </c>
      <c r="AM80" s="1">
        <v>5</v>
      </c>
      <c r="AN80" s="1">
        <v>5</v>
      </c>
      <c r="AO80" s="1">
        <v>5</v>
      </c>
      <c r="AP80" s="1">
        <v>5</v>
      </c>
      <c r="AQ80" s="1">
        <v>5</v>
      </c>
      <c r="AR80" s="1" t="s">
        <v>68</v>
      </c>
      <c r="AS80" s="1" t="s">
        <v>81</v>
      </c>
      <c r="AT80" s="1">
        <v>16</v>
      </c>
      <c r="AV80" s="3">
        <f t="shared" si="1"/>
        <v>2.9090909090909092</v>
      </c>
    </row>
    <row r="81" spans="1:48" ht="15.75" customHeight="1" x14ac:dyDescent="0.2">
      <c r="A81" s="1" t="s">
        <v>303</v>
      </c>
      <c r="B81" s="1" t="s">
        <v>41</v>
      </c>
      <c r="C81" s="1" t="s">
        <v>65</v>
      </c>
      <c r="D81" s="1" t="s">
        <v>72</v>
      </c>
      <c r="E81" s="1" t="s">
        <v>57</v>
      </c>
      <c r="F81" s="1">
        <v>29</v>
      </c>
      <c r="G81" s="1">
        <v>11</v>
      </c>
      <c r="H81" s="1" t="s">
        <v>304</v>
      </c>
      <c r="I81" s="1" t="s">
        <v>59</v>
      </c>
      <c r="J81" s="1" t="s">
        <v>47</v>
      </c>
      <c r="K81" s="1" t="s">
        <v>47</v>
      </c>
      <c r="L81" s="1" t="s">
        <v>47</v>
      </c>
      <c r="M81" s="1" t="s">
        <v>305</v>
      </c>
      <c r="N81" s="1" t="s">
        <v>103</v>
      </c>
      <c r="O81" s="1" t="s">
        <v>49</v>
      </c>
      <c r="P81" s="1">
        <v>1</v>
      </c>
      <c r="Q81" s="1">
        <v>1</v>
      </c>
      <c r="R81" s="1">
        <v>4</v>
      </c>
      <c r="S81" s="1">
        <v>1</v>
      </c>
      <c r="T81" s="1">
        <v>4</v>
      </c>
      <c r="U81" s="1">
        <v>4</v>
      </c>
      <c r="V81" s="1">
        <v>1</v>
      </c>
      <c r="W81" s="1">
        <v>4</v>
      </c>
      <c r="X81" s="1">
        <v>1</v>
      </c>
      <c r="Y81" s="1">
        <v>4</v>
      </c>
      <c r="Z81" s="1">
        <v>4</v>
      </c>
      <c r="AA81" s="1">
        <v>4</v>
      </c>
      <c r="AB81" s="1">
        <v>4</v>
      </c>
      <c r="AC81" s="1">
        <v>3</v>
      </c>
      <c r="AD81" s="1">
        <v>3</v>
      </c>
      <c r="AE81" s="1">
        <v>4</v>
      </c>
      <c r="AF81" s="1">
        <v>4</v>
      </c>
      <c r="AG81" s="1">
        <v>4</v>
      </c>
      <c r="AH81" s="1">
        <v>4</v>
      </c>
      <c r="AI81" s="1">
        <v>4</v>
      </c>
      <c r="AJ81" s="1">
        <v>3</v>
      </c>
      <c r="AK81" s="1">
        <v>4</v>
      </c>
      <c r="AL81" s="1">
        <v>2</v>
      </c>
      <c r="AM81" s="1">
        <v>4</v>
      </c>
      <c r="AN81" s="1">
        <v>4</v>
      </c>
      <c r="AO81" s="1">
        <v>2</v>
      </c>
      <c r="AP81" s="1">
        <v>4</v>
      </c>
      <c r="AQ81" s="1">
        <v>2</v>
      </c>
      <c r="AR81" s="1" t="s">
        <v>62</v>
      </c>
      <c r="AS81" s="1" t="s">
        <v>54</v>
      </c>
      <c r="AT81" s="1">
        <v>16</v>
      </c>
      <c r="AV81" s="3">
        <f t="shared" si="1"/>
        <v>2.6363636363636362</v>
      </c>
    </row>
    <row r="82" spans="1:48" ht="15.75" customHeight="1" x14ac:dyDescent="0.2">
      <c r="A82" s="1" t="s">
        <v>174</v>
      </c>
      <c r="B82" s="1" t="s">
        <v>55</v>
      </c>
      <c r="C82" s="1" t="s">
        <v>65</v>
      </c>
      <c r="D82" s="1" t="s">
        <v>175</v>
      </c>
      <c r="E82" s="1" t="s">
        <v>57</v>
      </c>
      <c r="F82" s="1">
        <v>31</v>
      </c>
      <c r="G82" s="1">
        <v>1</v>
      </c>
      <c r="H82" s="1" t="s">
        <v>176</v>
      </c>
      <c r="I82" s="1" t="s">
        <v>59</v>
      </c>
      <c r="J82" s="1" t="s">
        <v>47</v>
      </c>
      <c r="K82" s="1" t="s">
        <v>60</v>
      </c>
      <c r="L82" s="1" t="s">
        <v>60</v>
      </c>
      <c r="M82" s="1" t="s">
        <v>177</v>
      </c>
      <c r="N82" s="1" t="s">
        <v>48</v>
      </c>
      <c r="O82" s="1" t="s">
        <v>75</v>
      </c>
      <c r="P82" s="1">
        <v>4</v>
      </c>
      <c r="Q82" s="1">
        <v>4</v>
      </c>
      <c r="R82" s="1">
        <v>5</v>
      </c>
      <c r="S82" s="1">
        <v>3</v>
      </c>
      <c r="T82" s="1">
        <v>3</v>
      </c>
      <c r="U82" s="1">
        <v>3</v>
      </c>
      <c r="V82" s="1">
        <v>4</v>
      </c>
      <c r="W82" s="1">
        <v>3</v>
      </c>
      <c r="X82" s="1">
        <v>3</v>
      </c>
      <c r="Y82" s="1">
        <v>5</v>
      </c>
      <c r="Z82" s="1">
        <v>5</v>
      </c>
      <c r="AA82" s="1">
        <v>5</v>
      </c>
      <c r="AB82" s="1">
        <v>5</v>
      </c>
      <c r="AC82" s="1">
        <v>3</v>
      </c>
      <c r="AD82" s="1">
        <v>2</v>
      </c>
      <c r="AE82" s="1">
        <v>4</v>
      </c>
      <c r="AF82" s="1">
        <v>4</v>
      </c>
      <c r="AG82" s="1">
        <v>5</v>
      </c>
      <c r="AH82" s="1">
        <v>5</v>
      </c>
      <c r="AI82" s="1">
        <v>5</v>
      </c>
      <c r="AJ82" s="1">
        <v>4</v>
      </c>
      <c r="AK82" s="1">
        <v>4</v>
      </c>
      <c r="AL82" s="1">
        <v>4</v>
      </c>
      <c r="AM82" s="1">
        <v>4</v>
      </c>
      <c r="AN82" s="1">
        <v>5</v>
      </c>
      <c r="AO82" s="1">
        <v>5</v>
      </c>
      <c r="AP82" s="1">
        <v>5</v>
      </c>
      <c r="AQ82" s="1">
        <v>4</v>
      </c>
      <c r="AR82" s="1" t="s">
        <v>68</v>
      </c>
      <c r="AS82" s="1" t="s">
        <v>81</v>
      </c>
      <c r="AT82" s="1">
        <v>15</v>
      </c>
      <c r="AV82" s="3">
        <f t="shared" si="1"/>
        <v>3.8181818181818183</v>
      </c>
    </row>
    <row r="83" spans="1:48" ht="15.75" customHeight="1" x14ac:dyDescent="0.2">
      <c r="A83" s="1" t="s">
        <v>354</v>
      </c>
      <c r="B83" s="1" t="s">
        <v>55</v>
      </c>
      <c r="C83" s="1" t="s">
        <v>65</v>
      </c>
      <c r="D83" s="1" t="s">
        <v>78</v>
      </c>
      <c r="E83" s="1" t="s">
        <v>57</v>
      </c>
      <c r="F83" s="1">
        <v>28</v>
      </c>
      <c r="G83" s="1">
        <v>8</v>
      </c>
      <c r="H83" s="1" t="s">
        <v>355</v>
      </c>
      <c r="I83" s="1" t="s">
        <v>59</v>
      </c>
      <c r="J83" s="1" t="s">
        <v>47</v>
      </c>
      <c r="K83" s="1" t="s">
        <v>47</v>
      </c>
      <c r="L83" s="1" t="s">
        <v>47</v>
      </c>
      <c r="M83" s="1" t="s">
        <v>356</v>
      </c>
      <c r="N83" s="1" t="s">
        <v>48</v>
      </c>
      <c r="O83" s="1" t="s">
        <v>49</v>
      </c>
      <c r="P83" s="1">
        <v>4</v>
      </c>
      <c r="Q83" s="1">
        <v>2</v>
      </c>
      <c r="R83" s="1">
        <v>5</v>
      </c>
      <c r="S83" s="1">
        <v>4</v>
      </c>
      <c r="T83" s="1">
        <v>5</v>
      </c>
      <c r="U83" s="1">
        <v>4</v>
      </c>
      <c r="V83" s="1">
        <v>4</v>
      </c>
      <c r="W83" s="1">
        <v>4</v>
      </c>
      <c r="X83" s="1">
        <v>4</v>
      </c>
      <c r="Y83" s="1">
        <v>5</v>
      </c>
      <c r="Z83" s="1">
        <v>4</v>
      </c>
      <c r="AA83" s="1">
        <v>4</v>
      </c>
      <c r="AB83" s="1">
        <v>2</v>
      </c>
      <c r="AC83" s="1">
        <v>2</v>
      </c>
      <c r="AD83" s="1">
        <v>4</v>
      </c>
      <c r="AE83" s="1">
        <v>5</v>
      </c>
      <c r="AF83" s="1">
        <v>5</v>
      </c>
      <c r="AG83" s="1">
        <v>5</v>
      </c>
      <c r="AH83" s="1">
        <v>4</v>
      </c>
      <c r="AI83" s="1">
        <v>4</v>
      </c>
      <c r="AJ83" s="1">
        <v>5</v>
      </c>
      <c r="AK83" s="1">
        <v>4</v>
      </c>
      <c r="AL83" s="1">
        <v>4</v>
      </c>
      <c r="AM83" s="1">
        <v>4</v>
      </c>
      <c r="AN83" s="1">
        <v>4</v>
      </c>
      <c r="AO83" s="1">
        <v>4</v>
      </c>
      <c r="AP83" s="1">
        <v>4</v>
      </c>
      <c r="AQ83" s="1">
        <v>4</v>
      </c>
      <c r="AR83" s="1" t="s">
        <v>62</v>
      </c>
      <c r="AS83" s="1" t="s">
        <v>81</v>
      </c>
      <c r="AT83" s="1">
        <v>12</v>
      </c>
      <c r="AV83" s="3">
        <f t="shared" si="1"/>
        <v>4.0909090909090908</v>
      </c>
    </row>
    <row r="84" spans="1:48" ht="15.75" customHeight="1" x14ac:dyDescent="0.2">
      <c r="A84" s="1" t="s">
        <v>212</v>
      </c>
      <c r="B84" s="1" t="s">
        <v>83</v>
      </c>
      <c r="C84" s="1" t="s">
        <v>65</v>
      </c>
      <c r="D84" s="1" t="s">
        <v>66</v>
      </c>
      <c r="E84" s="1" t="s">
        <v>57</v>
      </c>
      <c r="F84" s="1">
        <v>26</v>
      </c>
      <c r="G84" s="1">
        <v>12</v>
      </c>
      <c r="H84" s="1" t="s">
        <v>213</v>
      </c>
      <c r="I84" s="1" t="s">
        <v>59</v>
      </c>
      <c r="J84" s="1" t="s">
        <v>47</v>
      </c>
      <c r="K84" s="1" t="s">
        <v>47</v>
      </c>
      <c r="L84" s="1" t="s">
        <v>47</v>
      </c>
      <c r="M84" s="1" t="s">
        <v>214</v>
      </c>
      <c r="N84" s="1" t="s">
        <v>75</v>
      </c>
      <c r="O84" s="1" t="s">
        <v>75</v>
      </c>
      <c r="P84" s="1">
        <v>3</v>
      </c>
      <c r="Q84" s="1">
        <v>4</v>
      </c>
      <c r="R84" s="1">
        <v>4</v>
      </c>
      <c r="S84" s="1">
        <v>4</v>
      </c>
      <c r="T84" s="1">
        <v>5</v>
      </c>
      <c r="U84" s="1">
        <v>3</v>
      </c>
      <c r="V84" s="1">
        <v>3</v>
      </c>
      <c r="W84" s="1">
        <v>5</v>
      </c>
      <c r="X84" s="1">
        <v>3</v>
      </c>
      <c r="Y84" s="1">
        <v>5</v>
      </c>
      <c r="Z84" s="1">
        <v>3</v>
      </c>
      <c r="AA84" s="1">
        <v>4</v>
      </c>
      <c r="AB84" s="1">
        <v>4</v>
      </c>
      <c r="AC84" s="1">
        <v>4</v>
      </c>
      <c r="AD84" s="1">
        <v>3</v>
      </c>
      <c r="AE84" s="1">
        <v>4</v>
      </c>
      <c r="AF84" s="1">
        <v>3</v>
      </c>
      <c r="AG84" s="1">
        <v>4</v>
      </c>
      <c r="AH84" s="1">
        <v>4</v>
      </c>
      <c r="AI84" s="1">
        <v>4</v>
      </c>
      <c r="AJ84" s="1">
        <v>3</v>
      </c>
      <c r="AK84" s="1">
        <v>4</v>
      </c>
      <c r="AL84" s="1">
        <v>4</v>
      </c>
      <c r="AM84" s="1">
        <v>4</v>
      </c>
      <c r="AN84" s="1">
        <v>5</v>
      </c>
      <c r="AO84" s="1">
        <v>4</v>
      </c>
      <c r="AP84" s="1">
        <v>3</v>
      </c>
      <c r="AQ84" s="1">
        <v>3</v>
      </c>
      <c r="AR84" s="1" t="s">
        <v>76</v>
      </c>
      <c r="AS84" s="1" t="s">
        <v>81</v>
      </c>
      <c r="AT84" s="1">
        <v>12</v>
      </c>
      <c r="AV84" s="3">
        <f t="shared" si="1"/>
        <v>3.8181818181818183</v>
      </c>
    </row>
    <row r="85" spans="1:48" ht="15.75" customHeight="1" x14ac:dyDescent="0.2">
      <c r="A85" s="1" t="s">
        <v>183</v>
      </c>
      <c r="B85" s="1" t="s">
        <v>55</v>
      </c>
      <c r="C85" s="1" t="s">
        <v>71</v>
      </c>
      <c r="D85" s="1" t="s">
        <v>146</v>
      </c>
      <c r="E85" s="1" t="s">
        <v>57</v>
      </c>
      <c r="F85" s="1">
        <v>37</v>
      </c>
      <c r="G85" s="1">
        <v>14</v>
      </c>
      <c r="H85" s="1" t="s">
        <v>132</v>
      </c>
      <c r="I85" s="1" t="s">
        <v>59</v>
      </c>
      <c r="J85" s="1" t="s">
        <v>47</v>
      </c>
      <c r="K85" s="1" t="s">
        <v>47</v>
      </c>
      <c r="L85" s="1" t="s">
        <v>47</v>
      </c>
      <c r="M85" s="1" t="s">
        <v>184</v>
      </c>
      <c r="N85" s="1" t="s">
        <v>103</v>
      </c>
      <c r="O85" s="1" t="s">
        <v>49</v>
      </c>
      <c r="P85" s="1">
        <v>2</v>
      </c>
      <c r="Q85" s="1">
        <v>5</v>
      </c>
      <c r="R85" s="1">
        <v>3</v>
      </c>
      <c r="S85" s="1">
        <v>2</v>
      </c>
      <c r="T85" s="1">
        <v>2</v>
      </c>
      <c r="U85" s="1">
        <v>5</v>
      </c>
      <c r="V85" s="1">
        <v>2</v>
      </c>
      <c r="W85" s="1">
        <v>2</v>
      </c>
      <c r="X85" s="1">
        <v>2</v>
      </c>
      <c r="Y85" s="1">
        <v>5</v>
      </c>
      <c r="Z85" s="1">
        <v>5</v>
      </c>
      <c r="AA85" s="1">
        <v>4</v>
      </c>
      <c r="AB85" s="1">
        <v>4</v>
      </c>
      <c r="AC85" s="1">
        <v>4</v>
      </c>
      <c r="AD85" s="1">
        <v>2</v>
      </c>
      <c r="AE85" s="1">
        <v>2</v>
      </c>
      <c r="AF85" s="1">
        <v>4</v>
      </c>
      <c r="AG85" s="1">
        <v>4</v>
      </c>
      <c r="AH85" s="1">
        <v>4</v>
      </c>
      <c r="AI85" s="1">
        <v>4</v>
      </c>
      <c r="AJ85" s="1">
        <v>4</v>
      </c>
      <c r="AK85" s="1">
        <v>4</v>
      </c>
      <c r="AL85" s="1">
        <v>4</v>
      </c>
      <c r="AM85" s="1">
        <v>4</v>
      </c>
      <c r="AN85" s="1">
        <v>5</v>
      </c>
      <c r="AO85" s="1">
        <v>5</v>
      </c>
      <c r="AP85" s="1">
        <v>5</v>
      </c>
      <c r="AQ85" s="1">
        <v>5</v>
      </c>
      <c r="AR85" s="1" t="s">
        <v>62</v>
      </c>
      <c r="AS85" s="1" t="s">
        <v>81</v>
      </c>
      <c r="AT85" s="1">
        <v>14</v>
      </c>
      <c r="AV85" s="3">
        <f t="shared" si="1"/>
        <v>3.1818181818181817</v>
      </c>
    </row>
    <row r="86" spans="1:48" ht="15.75" customHeight="1" x14ac:dyDescent="0.2">
      <c r="A86" s="1" t="s">
        <v>140</v>
      </c>
      <c r="B86" s="1" t="s">
        <v>55</v>
      </c>
      <c r="C86" s="1" t="s">
        <v>71</v>
      </c>
      <c r="D86" s="1" t="s">
        <v>84</v>
      </c>
      <c r="E86" s="1" t="s">
        <v>57</v>
      </c>
      <c r="F86" s="1">
        <v>26</v>
      </c>
      <c r="G86" s="1">
        <v>14</v>
      </c>
      <c r="H86" s="1" t="s">
        <v>141</v>
      </c>
      <c r="I86" s="1" t="s">
        <v>59</v>
      </c>
      <c r="J86" s="1" t="s">
        <v>47</v>
      </c>
      <c r="K86" s="1" t="s">
        <v>47</v>
      </c>
      <c r="L86" s="1" t="s">
        <v>47</v>
      </c>
      <c r="M86" s="1" t="s">
        <v>142</v>
      </c>
      <c r="N86" s="1" t="s">
        <v>48</v>
      </c>
      <c r="O86" s="1" t="s">
        <v>49</v>
      </c>
      <c r="P86" s="1">
        <v>4</v>
      </c>
      <c r="Q86" s="1">
        <v>2</v>
      </c>
      <c r="R86" s="1">
        <v>4</v>
      </c>
      <c r="S86" s="1">
        <v>4</v>
      </c>
      <c r="T86" s="1">
        <v>2</v>
      </c>
      <c r="U86" s="1">
        <v>2</v>
      </c>
      <c r="V86" s="1">
        <v>4</v>
      </c>
      <c r="W86" s="1">
        <v>4</v>
      </c>
      <c r="X86" s="1">
        <v>2</v>
      </c>
      <c r="Y86" s="1">
        <v>4</v>
      </c>
      <c r="Z86" s="1">
        <v>4</v>
      </c>
      <c r="AA86" s="1">
        <v>5</v>
      </c>
      <c r="AB86" s="1">
        <v>5</v>
      </c>
      <c r="AC86" s="1">
        <v>3</v>
      </c>
      <c r="AD86" s="1">
        <v>3</v>
      </c>
      <c r="AE86" s="1">
        <v>4</v>
      </c>
      <c r="AF86" s="1">
        <v>4</v>
      </c>
      <c r="AG86" s="1">
        <v>4</v>
      </c>
      <c r="AH86" s="1">
        <v>3</v>
      </c>
      <c r="AI86" s="1">
        <v>4</v>
      </c>
      <c r="AJ86" s="1">
        <v>4</v>
      </c>
      <c r="AK86" s="1">
        <v>4</v>
      </c>
      <c r="AL86" s="1">
        <v>4</v>
      </c>
      <c r="AM86" s="1">
        <v>4</v>
      </c>
      <c r="AN86" s="1">
        <v>4</v>
      </c>
      <c r="AO86" s="1">
        <v>4</v>
      </c>
      <c r="AP86" s="1">
        <v>4</v>
      </c>
      <c r="AQ86" s="1">
        <v>4</v>
      </c>
      <c r="AR86" s="1" t="s">
        <v>62</v>
      </c>
      <c r="AS86" s="1" t="s">
        <v>81</v>
      </c>
      <c r="AT86" s="1">
        <v>14</v>
      </c>
      <c r="AV86" s="3">
        <f t="shared" si="1"/>
        <v>3.2727272727272729</v>
      </c>
    </row>
    <row r="87" spans="1:48" ht="15.75" customHeight="1" x14ac:dyDescent="0.2">
      <c r="A87" s="1" t="s">
        <v>290</v>
      </c>
      <c r="B87" s="1" t="s">
        <v>55</v>
      </c>
      <c r="C87" s="1" t="s">
        <v>65</v>
      </c>
      <c r="D87" s="1" t="s">
        <v>175</v>
      </c>
      <c r="E87" s="1" t="s">
        <v>57</v>
      </c>
      <c r="F87" s="1">
        <v>27</v>
      </c>
      <c r="G87" s="1">
        <v>4</v>
      </c>
      <c r="H87" s="1" t="s">
        <v>92</v>
      </c>
      <c r="I87" s="1" t="s">
        <v>59</v>
      </c>
      <c r="J87" s="1" t="s">
        <v>47</v>
      </c>
      <c r="K87" s="1" t="s">
        <v>48</v>
      </c>
      <c r="L87" s="1" t="s">
        <v>48</v>
      </c>
      <c r="M87" s="1" t="s">
        <v>291</v>
      </c>
      <c r="N87" s="1" t="s">
        <v>48</v>
      </c>
      <c r="O87" s="1" t="s">
        <v>49</v>
      </c>
      <c r="P87" s="1">
        <v>1</v>
      </c>
      <c r="Q87" s="1">
        <v>1</v>
      </c>
      <c r="R87" s="1">
        <v>1</v>
      </c>
      <c r="S87" s="1">
        <v>4</v>
      </c>
      <c r="T87" s="1">
        <v>4</v>
      </c>
      <c r="U87" s="1">
        <v>1</v>
      </c>
      <c r="V87" s="1">
        <v>1</v>
      </c>
      <c r="W87" s="1">
        <v>1</v>
      </c>
      <c r="X87" s="1">
        <v>1</v>
      </c>
      <c r="Y87" s="1">
        <v>4</v>
      </c>
      <c r="Z87" s="1">
        <v>4</v>
      </c>
      <c r="AA87" s="1">
        <v>4</v>
      </c>
      <c r="AB87" s="1">
        <v>4</v>
      </c>
      <c r="AC87" s="1">
        <v>4</v>
      </c>
      <c r="AD87" s="1">
        <v>3</v>
      </c>
      <c r="AE87" s="1">
        <v>3</v>
      </c>
      <c r="AF87" s="1">
        <v>3</v>
      </c>
      <c r="AG87" s="1">
        <v>4</v>
      </c>
      <c r="AH87" s="1">
        <v>4</v>
      </c>
      <c r="AI87" s="1">
        <v>3</v>
      </c>
      <c r="AJ87" s="1">
        <v>3</v>
      </c>
      <c r="AK87" s="1">
        <v>2</v>
      </c>
      <c r="AL87" s="1">
        <v>2</v>
      </c>
      <c r="AM87" s="1">
        <v>4</v>
      </c>
      <c r="AN87" s="1">
        <v>5</v>
      </c>
      <c r="AO87" s="1">
        <v>3</v>
      </c>
      <c r="AP87" s="1">
        <v>4</v>
      </c>
      <c r="AQ87" s="1">
        <v>4</v>
      </c>
      <c r="AR87" s="1" t="s">
        <v>68</v>
      </c>
      <c r="AS87" s="1" t="s">
        <v>81</v>
      </c>
      <c r="AT87" s="1">
        <v>16</v>
      </c>
      <c r="AV87" s="3">
        <f t="shared" si="1"/>
        <v>2.0909090909090908</v>
      </c>
    </row>
    <row r="88" spans="1:48" ht="15.75" customHeight="1" x14ac:dyDescent="0.2">
      <c r="A88" s="1" t="s">
        <v>367</v>
      </c>
      <c r="B88" s="1" t="s">
        <v>83</v>
      </c>
      <c r="C88" s="1" t="s">
        <v>65</v>
      </c>
      <c r="D88" s="1" t="s">
        <v>72</v>
      </c>
      <c r="E88" s="1" t="s">
        <v>57</v>
      </c>
      <c r="F88" s="1">
        <v>29</v>
      </c>
      <c r="G88" s="1">
        <v>6</v>
      </c>
      <c r="H88" s="1" t="s">
        <v>129</v>
      </c>
      <c r="I88" s="1" t="s">
        <v>59</v>
      </c>
      <c r="J88" s="1" t="s">
        <v>47</v>
      </c>
      <c r="K88" s="1" t="s">
        <v>48</v>
      </c>
      <c r="L88" s="1" t="s">
        <v>48</v>
      </c>
      <c r="N88" s="1" t="s">
        <v>48</v>
      </c>
      <c r="O88" s="1" t="s">
        <v>49</v>
      </c>
      <c r="P88" s="1">
        <v>1</v>
      </c>
      <c r="Q88" s="1">
        <v>1</v>
      </c>
      <c r="R88" s="1">
        <v>4</v>
      </c>
      <c r="S88" s="1">
        <v>1</v>
      </c>
      <c r="T88" s="1">
        <v>1</v>
      </c>
      <c r="U88" s="1">
        <v>1</v>
      </c>
      <c r="V88" s="1">
        <v>1</v>
      </c>
      <c r="W88" s="1">
        <v>1</v>
      </c>
      <c r="X88" s="1">
        <v>1</v>
      </c>
      <c r="Y88" s="1">
        <v>4</v>
      </c>
      <c r="Z88" s="1">
        <v>1</v>
      </c>
      <c r="AA88" s="1">
        <v>4</v>
      </c>
      <c r="AB88" s="1">
        <v>4</v>
      </c>
      <c r="AC88" s="1">
        <v>4</v>
      </c>
      <c r="AD88" s="1">
        <v>3</v>
      </c>
      <c r="AE88" s="1">
        <v>4</v>
      </c>
      <c r="AF88" s="1">
        <v>4</v>
      </c>
      <c r="AG88" s="1">
        <v>4</v>
      </c>
      <c r="AH88" s="1">
        <v>4</v>
      </c>
      <c r="AI88" s="1">
        <v>4</v>
      </c>
      <c r="AJ88" s="1">
        <v>4</v>
      </c>
      <c r="AK88" s="1">
        <v>4</v>
      </c>
      <c r="AL88" s="1">
        <v>4</v>
      </c>
      <c r="AM88" s="1">
        <v>4</v>
      </c>
      <c r="AN88" s="1">
        <v>4</v>
      </c>
      <c r="AO88" s="1">
        <v>4</v>
      </c>
      <c r="AP88" s="1">
        <v>4</v>
      </c>
      <c r="AQ88" s="1">
        <v>4</v>
      </c>
      <c r="AR88" s="1" t="s">
        <v>62</v>
      </c>
      <c r="AS88" s="1" t="s">
        <v>54</v>
      </c>
      <c r="AT88" s="1">
        <v>18</v>
      </c>
      <c r="AV88" s="3">
        <f t="shared" si="1"/>
        <v>1.5454545454545454</v>
      </c>
    </row>
    <row r="89" spans="1:48" ht="15.75" customHeight="1" x14ac:dyDescent="0.2">
      <c r="A89" s="1" t="s">
        <v>335</v>
      </c>
      <c r="B89" s="1" t="s">
        <v>41</v>
      </c>
      <c r="C89" s="1" t="s">
        <v>65</v>
      </c>
      <c r="D89" s="1" t="s">
        <v>175</v>
      </c>
      <c r="E89" s="1" t="s">
        <v>57</v>
      </c>
      <c r="F89" s="1">
        <v>28</v>
      </c>
      <c r="G89" s="1">
        <v>10</v>
      </c>
      <c r="H89" s="1" t="s">
        <v>336</v>
      </c>
      <c r="I89" s="1" t="s">
        <v>59</v>
      </c>
      <c r="J89" s="1" t="s">
        <v>47</v>
      </c>
      <c r="K89" s="1" t="s">
        <v>48</v>
      </c>
      <c r="L89" s="1" t="s">
        <v>48</v>
      </c>
      <c r="N89" s="1" t="s">
        <v>103</v>
      </c>
      <c r="O89" s="1" t="s">
        <v>49</v>
      </c>
      <c r="P89" s="1">
        <v>1</v>
      </c>
      <c r="Q89" s="1">
        <v>3</v>
      </c>
      <c r="R89" s="1">
        <v>5</v>
      </c>
      <c r="S89" s="1">
        <v>1</v>
      </c>
      <c r="T89" s="1">
        <v>1</v>
      </c>
      <c r="U89" s="1">
        <v>1</v>
      </c>
      <c r="V89" s="1">
        <v>1</v>
      </c>
      <c r="W89" s="1">
        <v>1</v>
      </c>
      <c r="X89" s="1">
        <v>1</v>
      </c>
      <c r="Y89" s="1">
        <v>5</v>
      </c>
      <c r="Z89" s="1">
        <v>1</v>
      </c>
      <c r="AA89" s="1">
        <v>5</v>
      </c>
      <c r="AB89" s="1">
        <v>3</v>
      </c>
      <c r="AC89" s="1">
        <v>3</v>
      </c>
      <c r="AD89" s="1">
        <v>1</v>
      </c>
      <c r="AE89" s="1">
        <v>5</v>
      </c>
      <c r="AF89" s="1">
        <v>3</v>
      </c>
      <c r="AG89" s="1">
        <v>5</v>
      </c>
      <c r="AH89" s="1">
        <v>5</v>
      </c>
      <c r="AI89" s="1">
        <v>5</v>
      </c>
      <c r="AJ89" s="1">
        <v>5</v>
      </c>
      <c r="AK89" s="1">
        <v>5</v>
      </c>
      <c r="AL89" s="1">
        <v>5</v>
      </c>
      <c r="AM89" s="1">
        <v>5</v>
      </c>
      <c r="AN89" s="1">
        <v>5</v>
      </c>
      <c r="AO89" s="1">
        <v>5</v>
      </c>
      <c r="AP89" s="1">
        <v>5</v>
      </c>
      <c r="AQ89" s="1">
        <v>5</v>
      </c>
      <c r="AR89" s="1" t="s">
        <v>68</v>
      </c>
      <c r="AS89" s="1" t="s">
        <v>337</v>
      </c>
      <c r="AT89" s="1">
        <v>12</v>
      </c>
      <c r="AV89" s="3">
        <f t="shared" si="1"/>
        <v>1.9090909090909092</v>
      </c>
    </row>
    <row r="90" spans="1:48" ht="15.75" customHeight="1" x14ac:dyDescent="0.2">
      <c r="A90" s="1" t="s">
        <v>180</v>
      </c>
      <c r="B90" s="1" t="s">
        <v>83</v>
      </c>
      <c r="C90" s="1" t="s">
        <v>71</v>
      </c>
      <c r="D90" s="1" t="s">
        <v>72</v>
      </c>
      <c r="E90" s="1" t="s">
        <v>57</v>
      </c>
      <c r="F90" s="1">
        <v>30</v>
      </c>
      <c r="G90" s="1">
        <v>15</v>
      </c>
      <c r="H90" s="1" t="s">
        <v>181</v>
      </c>
      <c r="I90" s="1" t="s">
        <v>59</v>
      </c>
      <c r="J90" s="1" t="s">
        <v>47</v>
      </c>
      <c r="K90" s="1" t="s">
        <v>47</v>
      </c>
      <c r="L90" s="1" t="s">
        <v>48</v>
      </c>
      <c r="M90" s="1" t="s">
        <v>182</v>
      </c>
      <c r="N90" s="1" t="s">
        <v>48</v>
      </c>
      <c r="O90" s="1" t="s">
        <v>49</v>
      </c>
      <c r="P90" s="1">
        <v>3</v>
      </c>
      <c r="Q90" s="1">
        <v>2</v>
      </c>
      <c r="R90" s="1">
        <v>4</v>
      </c>
      <c r="S90" s="1">
        <v>5</v>
      </c>
      <c r="T90" s="1">
        <v>3</v>
      </c>
      <c r="U90" s="1">
        <v>4</v>
      </c>
      <c r="V90" s="1">
        <v>2</v>
      </c>
      <c r="W90" s="1">
        <v>3</v>
      </c>
      <c r="X90" s="1">
        <v>2</v>
      </c>
      <c r="Y90" s="1">
        <v>4</v>
      </c>
      <c r="Z90" s="1">
        <v>4</v>
      </c>
      <c r="AA90" s="1">
        <v>5</v>
      </c>
      <c r="AB90" s="1">
        <v>5</v>
      </c>
      <c r="AC90" s="1">
        <v>4</v>
      </c>
      <c r="AD90" s="1">
        <v>4</v>
      </c>
      <c r="AE90" s="1">
        <v>5</v>
      </c>
      <c r="AF90" s="1">
        <v>4</v>
      </c>
      <c r="AG90" s="1">
        <v>4</v>
      </c>
      <c r="AH90" s="1">
        <v>2</v>
      </c>
      <c r="AI90" s="1">
        <v>2</v>
      </c>
      <c r="AJ90" s="1">
        <v>3</v>
      </c>
      <c r="AK90" s="1">
        <v>2</v>
      </c>
      <c r="AL90" s="1">
        <v>2</v>
      </c>
      <c r="AM90" s="1">
        <v>3</v>
      </c>
      <c r="AN90" s="1">
        <v>4</v>
      </c>
      <c r="AO90" s="1">
        <v>5</v>
      </c>
      <c r="AP90" s="1">
        <v>5</v>
      </c>
      <c r="AQ90" s="1">
        <v>5</v>
      </c>
      <c r="AR90" s="1" t="s">
        <v>68</v>
      </c>
      <c r="AS90" s="1" t="s">
        <v>54</v>
      </c>
      <c r="AT90" s="1">
        <v>15</v>
      </c>
      <c r="AV90" s="3">
        <f t="shared" si="1"/>
        <v>3.2727272727272729</v>
      </c>
    </row>
    <row r="91" spans="1:48" ht="15.75" customHeight="1" x14ac:dyDescent="0.2">
      <c r="A91" s="1" t="s">
        <v>404</v>
      </c>
      <c r="B91" s="1" t="s">
        <v>41</v>
      </c>
      <c r="C91" s="1" t="s">
        <v>65</v>
      </c>
      <c r="D91" s="1" t="s">
        <v>66</v>
      </c>
      <c r="E91" s="1" t="s">
        <v>44</v>
      </c>
      <c r="F91" s="1">
        <v>27</v>
      </c>
      <c r="G91" s="1">
        <v>8</v>
      </c>
      <c r="H91" s="1" t="s">
        <v>58</v>
      </c>
      <c r="I91" s="1" t="s">
        <v>59</v>
      </c>
      <c r="J91" s="1" t="s">
        <v>47</v>
      </c>
      <c r="K91" s="1" t="s">
        <v>48</v>
      </c>
      <c r="L91" s="1" t="s">
        <v>48</v>
      </c>
      <c r="M91" s="1" t="s">
        <v>237</v>
      </c>
      <c r="N91" s="1" t="s">
        <v>75</v>
      </c>
      <c r="O91" s="1" t="s">
        <v>75</v>
      </c>
      <c r="P91" s="1">
        <v>2</v>
      </c>
      <c r="Q91" s="1">
        <v>1</v>
      </c>
      <c r="R91" s="1">
        <v>4</v>
      </c>
      <c r="S91" s="1">
        <v>5</v>
      </c>
      <c r="T91" s="1">
        <v>4</v>
      </c>
      <c r="U91" s="1">
        <v>3</v>
      </c>
      <c r="V91" s="1">
        <v>5</v>
      </c>
      <c r="W91" s="1">
        <v>5</v>
      </c>
      <c r="X91" s="1">
        <v>3</v>
      </c>
      <c r="Y91" s="1">
        <v>5</v>
      </c>
      <c r="Z91" s="1">
        <v>5</v>
      </c>
      <c r="AA91" s="1">
        <v>4</v>
      </c>
      <c r="AB91" s="1">
        <v>4</v>
      </c>
      <c r="AC91" s="1">
        <v>2</v>
      </c>
      <c r="AD91" s="1">
        <v>2</v>
      </c>
      <c r="AE91" s="1">
        <v>4</v>
      </c>
      <c r="AF91" s="1">
        <v>4</v>
      </c>
      <c r="AG91" s="1">
        <v>4</v>
      </c>
      <c r="AH91" s="1">
        <v>3</v>
      </c>
      <c r="AI91" s="1">
        <v>4</v>
      </c>
      <c r="AJ91" s="1">
        <v>4</v>
      </c>
      <c r="AK91" s="1">
        <v>4</v>
      </c>
      <c r="AL91" s="1">
        <v>5</v>
      </c>
      <c r="AM91" s="1">
        <v>5</v>
      </c>
      <c r="AN91" s="1">
        <v>5</v>
      </c>
      <c r="AO91" s="1">
        <v>4</v>
      </c>
      <c r="AP91" s="1">
        <v>4</v>
      </c>
      <c r="AQ91" s="1">
        <v>4</v>
      </c>
      <c r="AR91" s="1" t="s">
        <v>62</v>
      </c>
      <c r="AS91" s="1" t="s">
        <v>98</v>
      </c>
      <c r="AT91" s="1">
        <v>14</v>
      </c>
      <c r="AV91" s="3">
        <f t="shared" si="1"/>
        <v>3.8181818181818183</v>
      </c>
    </row>
    <row r="92" spans="1:48" ht="15.75" customHeight="1" x14ac:dyDescent="0.2">
      <c r="A92" s="1" t="s">
        <v>281</v>
      </c>
      <c r="B92" s="1" t="s">
        <v>41</v>
      </c>
      <c r="C92" s="1" t="s">
        <v>71</v>
      </c>
      <c r="D92" s="1" t="s">
        <v>84</v>
      </c>
      <c r="E92" s="1" t="s">
        <v>57</v>
      </c>
      <c r="F92" s="1">
        <v>34</v>
      </c>
      <c r="G92" s="1">
        <v>25</v>
      </c>
      <c r="H92" s="1" t="s">
        <v>92</v>
      </c>
      <c r="I92" s="1" t="s">
        <v>154</v>
      </c>
      <c r="J92" s="1" t="s">
        <v>47</v>
      </c>
      <c r="K92" s="1" t="s">
        <v>47</v>
      </c>
      <c r="L92" s="1" t="s">
        <v>47</v>
      </c>
      <c r="M92" s="1" t="s">
        <v>282</v>
      </c>
      <c r="N92" s="1" t="s">
        <v>75</v>
      </c>
      <c r="O92" s="1" t="s">
        <v>75</v>
      </c>
      <c r="P92" s="1">
        <v>4</v>
      </c>
      <c r="Q92" s="1">
        <v>1</v>
      </c>
      <c r="R92" s="1">
        <v>5</v>
      </c>
      <c r="S92" s="1">
        <v>4</v>
      </c>
      <c r="T92" s="1">
        <v>5</v>
      </c>
      <c r="U92" s="1">
        <v>4</v>
      </c>
      <c r="V92" s="1">
        <v>3</v>
      </c>
      <c r="W92" s="1">
        <v>3</v>
      </c>
      <c r="X92" s="1">
        <v>1</v>
      </c>
      <c r="Y92" s="1">
        <v>4</v>
      </c>
      <c r="Z92" s="1">
        <v>3</v>
      </c>
      <c r="AA92" s="1">
        <v>5</v>
      </c>
      <c r="AB92" s="1">
        <v>5</v>
      </c>
      <c r="AC92" s="1">
        <v>4</v>
      </c>
      <c r="AD92" s="1">
        <v>3</v>
      </c>
      <c r="AE92" s="1">
        <v>4</v>
      </c>
      <c r="AF92" s="1">
        <v>4</v>
      </c>
      <c r="AG92" s="1">
        <v>5</v>
      </c>
      <c r="AH92" s="1">
        <v>4</v>
      </c>
      <c r="AI92" s="1">
        <v>5</v>
      </c>
      <c r="AJ92" s="1">
        <v>5</v>
      </c>
      <c r="AK92" s="1">
        <v>3</v>
      </c>
      <c r="AL92" s="1">
        <v>4</v>
      </c>
      <c r="AM92" s="1">
        <v>5</v>
      </c>
      <c r="AN92" s="1">
        <v>5</v>
      </c>
      <c r="AO92" s="1">
        <v>5</v>
      </c>
      <c r="AP92" s="1">
        <v>5</v>
      </c>
      <c r="AQ92" s="1">
        <v>5</v>
      </c>
      <c r="AR92" s="1" t="s">
        <v>62</v>
      </c>
      <c r="AS92" s="1" t="s">
        <v>54</v>
      </c>
      <c r="AT92" s="1">
        <v>16</v>
      </c>
      <c r="AV92" s="3">
        <f t="shared" si="1"/>
        <v>3.3636363636363638</v>
      </c>
    </row>
    <row r="93" spans="1:48" ht="15.75" customHeight="1" x14ac:dyDescent="0.2">
      <c r="A93" s="1" t="s">
        <v>108</v>
      </c>
      <c r="B93" s="1" t="s">
        <v>55</v>
      </c>
      <c r="C93" s="1" t="s">
        <v>71</v>
      </c>
      <c r="D93" s="1" t="s">
        <v>72</v>
      </c>
      <c r="E93" s="1" t="s">
        <v>44</v>
      </c>
      <c r="F93" s="1">
        <v>32</v>
      </c>
      <c r="G93" s="1">
        <v>15</v>
      </c>
      <c r="H93" s="1" t="s">
        <v>73</v>
      </c>
      <c r="I93" s="1" t="s">
        <v>59</v>
      </c>
      <c r="J93" s="1" t="s">
        <v>47</v>
      </c>
      <c r="K93" s="1" t="s">
        <v>47</v>
      </c>
      <c r="L93" s="1" t="s">
        <v>47</v>
      </c>
      <c r="M93" s="1" t="s">
        <v>109</v>
      </c>
      <c r="N93" s="1" t="s">
        <v>103</v>
      </c>
      <c r="O93" s="1" t="s">
        <v>49</v>
      </c>
      <c r="P93" s="1">
        <v>5</v>
      </c>
      <c r="Q93" s="1">
        <v>5</v>
      </c>
      <c r="R93" s="1">
        <v>5</v>
      </c>
      <c r="S93" s="1">
        <v>5</v>
      </c>
      <c r="T93" s="1">
        <v>5</v>
      </c>
      <c r="U93" s="1">
        <v>4</v>
      </c>
      <c r="V93" s="1">
        <v>4</v>
      </c>
      <c r="W93" s="1">
        <v>4</v>
      </c>
      <c r="X93" s="1">
        <v>4</v>
      </c>
      <c r="Y93" s="1">
        <v>4</v>
      </c>
      <c r="Z93" s="1">
        <v>4</v>
      </c>
      <c r="AA93" s="1">
        <v>4</v>
      </c>
      <c r="AB93" s="1">
        <v>4</v>
      </c>
      <c r="AC93" s="1">
        <v>4</v>
      </c>
      <c r="AD93" s="1">
        <v>3</v>
      </c>
      <c r="AE93" s="1">
        <v>3</v>
      </c>
      <c r="AF93" s="1">
        <v>4</v>
      </c>
      <c r="AG93" s="1">
        <v>4</v>
      </c>
      <c r="AH93" s="1">
        <v>4</v>
      </c>
      <c r="AI93" s="1">
        <v>4</v>
      </c>
      <c r="AJ93" s="1">
        <v>4</v>
      </c>
      <c r="AK93" s="1">
        <v>4</v>
      </c>
      <c r="AL93" s="1">
        <v>4</v>
      </c>
      <c r="AM93" s="1">
        <v>4</v>
      </c>
      <c r="AN93" s="1">
        <v>4</v>
      </c>
      <c r="AO93" s="1">
        <v>4</v>
      </c>
      <c r="AP93" s="1">
        <v>4</v>
      </c>
      <c r="AQ93" s="1">
        <v>4</v>
      </c>
      <c r="AR93" s="1" t="s">
        <v>104</v>
      </c>
      <c r="AS93" s="1" t="s">
        <v>98</v>
      </c>
      <c r="AT93" s="1">
        <v>13</v>
      </c>
      <c r="AV93" s="3">
        <f t="shared" si="1"/>
        <v>4.4545454545454541</v>
      </c>
    </row>
    <row r="94" spans="1:48" ht="15.75" customHeight="1" x14ac:dyDescent="0.2">
      <c r="A94" s="1" t="s">
        <v>200</v>
      </c>
      <c r="B94" s="1" t="s">
        <v>55</v>
      </c>
      <c r="C94" s="1" t="s">
        <v>71</v>
      </c>
      <c r="D94" s="1" t="s">
        <v>43</v>
      </c>
      <c r="E94" s="1" t="s">
        <v>44</v>
      </c>
      <c r="F94" s="1">
        <v>31</v>
      </c>
      <c r="G94" s="1">
        <v>15</v>
      </c>
      <c r="H94" s="1" t="s">
        <v>201</v>
      </c>
      <c r="I94" s="1" t="s">
        <v>59</v>
      </c>
      <c r="J94" s="1" t="s">
        <v>47</v>
      </c>
      <c r="K94" s="1" t="s">
        <v>48</v>
      </c>
      <c r="L94" s="1" t="s">
        <v>48</v>
      </c>
      <c r="N94" s="1" t="s">
        <v>48</v>
      </c>
      <c r="O94" s="1" t="s">
        <v>75</v>
      </c>
      <c r="P94" s="1">
        <v>1</v>
      </c>
      <c r="Q94" s="1">
        <v>1</v>
      </c>
      <c r="R94" s="1">
        <v>3</v>
      </c>
      <c r="S94" s="1">
        <v>2</v>
      </c>
      <c r="T94" s="1">
        <v>4</v>
      </c>
      <c r="U94" s="1">
        <v>4</v>
      </c>
      <c r="V94" s="1">
        <v>3</v>
      </c>
      <c r="W94" s="1">
        <v>3</v>
      </c>
      <c r="X94" s="1">
        <v>3</v>
      </c>
      <c r="Y94" s="1">
        <v>4</v>
      </c>
      <c r="Z94" s="1">
        <v>4</v>
      </c>
      <c r="AA94" s="1">
        <v>5</v>
      </c>
      <c r="AB94" s="1">
        <v>4</v>
      </c>
      <c r="AC94" s="1">
        <v>4</v>
      </c>
      <c r="AD94" s="1">
        <v>2</v>
      </c>
      <c r="AE94" s="1">
        <v>4</v>
      </c>
      <c r="AF94" s="1">
        <v>5</v>
      </c>
      <c r="AG94" s="1">
        <v>4</v>
      </c>
      <c r="AH94" s="1">
        <v>4</v>
      </c>
      <c r="AI94" s="1">
        <v>4</v>
      </c>
      <c r="AJ94" s="1">
        <v>5</v>
      </c>
      <c r="AK94" s="1">
        <v>5</v>
      </c>
      <c r="AL94" s="1">
        <v>3</v>
      </c>
      <c r="AM94" s="1">
        <v>4</v>
      </c>
      <c r="AN94" s="1">
        <v>4</v>
      </c>
      <c r="AO94" s="1">
        <v>4</v>
      </c>
      <c r="AP94" s="1">
        <v>5</v>
      </c>
      <c r="AQ94" s="1">
        <v>4</v>
      </c>
      <c r="AR94" s="1" t="s">
        <v>62</v>
      </c>
      <c r="AS94" s="1" t="s">
        <v>54</v>
      </c>
      <c r="AT94" s="1">
        <v>16</v>
      </c>
      <c r="AV94" s="3">
        <f t="shared" si="1"/>
        <v>2.9090909090909092</v>
      </c>
    </row>
    <row r="95" spans="1:48" ht="15.75" customHeight="1" x14ac:dyDescent="0.2">
      <c r="A95" s="1" t="s">
        <v>253</v>
      </c>
      <c r="B95" s="1" t="s">
        <v>83</v>
      </c>
      <c r="C95" s="1" t="s">
        <v>65</v>
      </c>
      <c r="D95" s="1" t="s">
        <v>106</v>
      </c>
      <c r="E95" s="1" t="s">
        <v>44</v>
      </c>
      <c r="F95" s="1">
        <v>24</v>
      </c>
      <c r="G95" s="1">
        <v>1</v>
      </c>
      <c r="H95" s="1" t="s">
        <v>254</v>
      </c>
      <c r="I95" s="1" t="s">
        <v>59</v>
      </c>
      <c r="J95" s="1" t="s">
        <v>47</v>
      </c>
      <c r="K95" s="1" t="s">
        <v>48</v>
      </c>
      <c r="L95" s="1" t="s">
        <v>48</v>
      </c>
      <c r="N95" s="1" t="s">
        <v>103</v>
      </c>
      <c r="O95" s="1" t="s">
        <v>49</v>
      </c>
      <c r="P95" s="1">
        <v>2</v>
      </c>
      <c r="Q95" s="1">
        <v>2</v>
      </c>
      <c r="R95" s="1">
        <v>4</v>
      </c>
      <c r="S95" s="1">
        <v>2</v>
      </c>
      <c r="T95" s="1">
        <v>4</v>
      </c>
      <c r="U95" s="1">
        <v>4</v>
      </c>
      <c r="V95" s="1">
        <v>2</v>
      </c>
      <c r="W95" s="1">
        <v>2</v>
      </c>
      <c r="X95" s="1">
        <v>2</v>
      </c>
      <c r="Y95" s="1">
        <v>3</v>
      </c>
      <c r="Z95" s="1">
        <v>3</v>
      </c>
      <c r="AA95" s="1">
        <v>4</v>
      </c>
      <c r="AB95" s="1">
        <v>4</v>
      </c>
      <c r="AC95" s="1">
        <v>3</v>
      </c>
      <c r="AD95" s="1">
        <v>2</v>
      </c>
      <c r="AE95" s="1">
        <v>3</v>
      </c>
      <c r="AF95" s="1">
        <v>4</v>
      </c>
      <c r="AG95" s="1">
        <v>4</v>
      </c>
      <c r="AH95" s="1">
        <v>4</v>
      </c>
      <c r="AI95" s="1">
        <v>4</v>
      </c>
      <c r="AJ95" s="1">
        <v>3</v>
      </c>
      <c r="AK95" s="1">
        <v>4</v>
      </c>
      <c r="AL95" s="1">
        <v>4</v>
      </c>
      <c r="AM95" s="1">
        <v>4</v>
      </c>
      <c r="AN95" s="1">
        <v>3</v>
      </c>
      <c r="AO95" s="1">
        <v>4</v>
      </c>
      <c r="AP95" s="1">
        <v>4</v>
      </c>
      <c r="AQ95" s="1">
        <v>4</v>
      </c>
      <c r="AR95" s="1" t="s">
        <v>104</v>
      </c>
      <c r="AS95" s="1" t="s">
        <v>54</v>
      </c>
      <c r="AT95" s="1">
        <v>18</v>
      </c>
      <c r="AV95" s="3">
        <f t="shared" si="1"/>
        <v>2.7272727272727271</v>
      </c>
    </row>
    <row r="96" spans="1:48" ht="15.75" customHeight="1" x14ac:dyDescent="0.2">
      <c r="A96" s="1" t="s">
        <v>258</v>
      </c>
      <c r="B96" s="1" t="s">
        <v>83</v>
      </c>
      <c r="C96" s="1" t="s">
        <v>65</v>
      </c>
      <c r="D96" s="1" t="s">
        <v>78</v>
      </c>
      <c r="E96" s="1" t="s">
        <v>57</v>
      </c>
      <c r="F96" s="1">
        <v>28</v>
      </c>
      <c r="G96" s="1">
        <v>10</v>
      </c>
      <c r="H96" s="1" t="s">
        <v>113</v>
      </c>
      <c r="I96" s="1" t="s">
        <v>59</v>
      </c>
      <c r="J96" s="1" t="s">
        <v>47</v>
      </c>
      <c r="K96" s="1" t="s">
        <v>48</v>
      </c>
      <c r="L96" s="1" t="s">
        <v>48</v>
      </c>
      <c r="N96" s="1" t="s">
        <v>103</v>
      </c>
      <c r="O96" s="1" t="s">
        <v>75</v>
      </c>
      <c r="P96" s="1">
        <v>4</v>
      </c>
      <c r="Q96" s="1">
        <v>2</v>
      </c>
      <c r="R96" s="1">
        <v>5</v>
      </c>
      <c r="S96" s="1">
        <v>5</v>
      </c>
      <c r="T96" s="1">
        <v>5</v>
      </c>
      <c r="U96" s="1">
        <v>3</v>
      </c>
      <c r="V96" s="1">
        <v>4</v>
      </c>
      <c r="W96" s="1">
        <v>4</v>
      </c>
      <c r="X96" s="1">
        <v>4</v>
      </c>
      <c r="Y96" s="1">
        <v>5</v>
      </c>
      <c r="Z96" s="1">
        <v>5</v>
      </c>
      <c r="AA96" s="1">
        <v>5</v>
      </c>
      <c r="AB96" s="1">
        <v>4</v>
      </c>
      <c r="AC96" s="1">
        <v>5</v>
      </c>
      <c r="AD96" s="1">
        <v>4</v>
      </c>
      <c r="AE96" s="1">
        <v>5</v>
      </c>
      <c r="AF96" s="1">
        <v>4</v>
      </c>
      <c r="AG96" s="1">
        <v>5</v>
      </c>
      <c r="AH96" s="1">
        <v>5</v>
      </c>
      <c r="AI96" s="1">
        <v>5</v>
      </c>
      <c r="AJ96" s="1">
        <v>4</v>
      </c>
      <c r="AK96" s="1">
        <v>4</v>
      </c>
      <c r="AL96" s="1">
        <v>5</v>
      </c>
      <c r="AM96" s="1">
        <v>5</v>
      </c>
      <c r="AN96" s="1">
        <v>5</v>
      </c>
      <c r="AO96" s="1">
        <v>5</v>
      </c>
      <c r="AP96" s="1">
        <v>5</v>
      </c>
      <c r="AQ96" s="1">
        <v>5</v>
      </c>
      <c r="AR96" s="1" t="s">
        <v>259</v>
      </c>
      <c r="AS96" s="1" t="s">
        <v>63</v>
      </c>
      <c r="AT96" s="1">
        <v>15</v>
      </c>
      <c r="AV96" s="3">
        <f t="shared" si="1"/>
        <v>4.1818181818181817</v>
      </c>
    </row>
    <row r="97" spans="1:48" ht="15.75" customHeight="1" x14ac:dyDescent="0.2">
      <c r="A97" s="1" t="s">
        <v>326</v>
      </c>
      <c r="B97" s="1" t="s">
        <v>41</v>
      </c>
      <c r="C97" s="1" t="s">
        <v>71</v>
      </c>
      <c r="D97" s="1" t="s">
        <v>84</v>
      </c>
      <c r="E97" s="1" t="s">
        <v>57</v>
      </c>
      <c r="F97" s="1">
        <v>34</v>
      </c>
      <c r="G97" s="1">
        <v>16</v>
      </c>
      <c r="H97" s="1" t="s">
        <v>181</v>
      </c>
      <c r="I97" s="1" t="s">
        <v>161</v>
      </c>
      <c r="J97" s="1" t="s">
        <v>47</v>
      </c>
      <c r="K97" s="1" t="s">
        <v>47</v>
      </c>
      <c r="L97" s="1" t="s">
        <v>48</v>
      </c>
      <c r="M97" s="1" t="s">
        <v>327</v>
      </c>
      <c r="N97" s="1" t="s">
        <v>103</v>
      </c>
      <c r="O97" s="1" t="s">
        <v>49</v>
      </c>
      <c r="P97" s="1">
        <v>4</v>
      </c>
      <c r="Q97" s="1">
        <v>4</v>
      </c>
      <c r="R97" s="1">
        <v>4</v>
      </c>
      <c r="S97" s="1">
        <v>3</v>
      </c>
      <c r="T97" s="1">
        <v>4</v>
      </c>
      <c r="U97" s="1">
        <v>3</v>
      </c>
      <c r="V97" s="1">
        <v>3</v>
      </c>
      <c r="W97" s="1">
        <v>3</v>
      </c>
      <c r="X97" s="1">
        <v>3</v>
      </c>
      <c r="Y97" s="1">
        <v>3</v>
      </c>
      <c r="Z97" s="1">
        <v>3</v>
      </c>
      <c r="AA97" s="1">
        <v>5</v>
      </c>
      <c r="AB97" s="1">
        <v>4</v>
      </c>
      <c r="AC97" s="1">
        <v>5</v>
      </c>
      <c r="AD97" s="1">
        <v>4</v>
      </c>
      <c r="AE97" s="1">
        <v>2</v>
      </c>
      <c r="AF97" s="1">
        <v>2</v>
      </c>
      <c r="AG97" s="1">
        <v>3</v>
      </c>
      <c r="AH97" s="1">
        <v>4</v>
      </c>
      <c r="AI97" s="1">
        <v>4</v>
      </c>
      <c r="AJ97" s="1">
        <v>4</v>
      </c>
      <c r="AK97" s="1">
        <v>5</v>
      </c>
      <c r="AL97" s="1">
        <v>5</v>
      </c>
      <c r="AM97" s="1">
        <v>3</v>
      </c>
      <c r="AN97" s="1">
        <v>5</v>
      </c>
      <c r="AO97" s="1">
        <v>3</v>
      </c>
      <c r="AP97" s="1">
        <v>4</v>
      </c>
      <c r="AQ97" s="1">
        <v>5</v>
      </c>
      <c r="AR97" s="1" t="s">
        <v>62</v>
      </c>
      <c r="AS97" s="1" t="s">
        <v>81</v>
      </c>
      <c r="AT97" s="1">
        <v>16</v>
      </c>
      <c r="AV97" s="3">
        <f t="shared" si="1"/>
        <v>3.3636363636363638</v>
      </c>
    </row>
    <row r="98" spans="1:48" ht="15.75" customHeight="1" x14ac:dyDescent="0.2">
      <c r="A98" s="1" t="s">
        <v>262</v>
      </c>
      <c r="B98" s="1" t="s">
        <v>41</v>
      </c>
      <c r="C98" s="1" t="s">
        <v>65</v>
      </c>
      <c r="D98" s="1" t="s">
        <v>106</v>
      </c>
      <c r="E98" s="1" t="s">
        <v>57</v>
      </c>
      <c r="F98" s="1">
        <v>32</v>
      </c>
      <c r="G98" s="1">
        <v>11</v>
      </c>
      <c r="H98" s="1" t="s">
        <v>263</v>
      </c>
      <c r="I98" s="1" t="s">
        <v>59</v>
      </c>
      <c r="J98" s="1" t="s">
        <v>47</v>
      </c>
      <c r="K98" s="1" t="s">
        <v>47</v>
      </c>
      <c r="L98" s="1" t="s">
        <v>47</v>
      </c>
      <c r="M98" s="1" t="s">
        <v>264</v>
      </c>
      <c r="N98" s="1" t="s">
        <v>48</v>
      </c>
      <c r="O98" s="1" t="s">
        <v>75</v>
      </c>
      <c r="P98" s="1">
        <v>4</v>
      </c>
      <c r="Q98" s="1">
        <v>4</v>
      </c>
      <c r="R98" s="1">
        <v>5</v>
      </c>
      <c r="S98" s="1">
        <v>4</v>
      </c>
      <c r="T98" s="1">
        <v>5</v>
      </c>
      <c r="U98" s="1">
        <v>5</v>
      </c>
      <c r="V98" s="1">
        <v>4</v>
      </c>
      <c r="W98" s="1">
        <v>5</v>
      </c>
      <c r="X98" s="1">
        <v>4</v>
      </c>
      <c r="Y98" s="1">
        <v>5</v>
      </c>
      <c r="Z98" s="1">
        <v>5</v>
      </c>
      <c r="AA98" s="1">
        <v>5</v>
      </c>
      <c r="AB98" s="1">
        <v>5</v>
      </c>
      <c r="AC98" s="1">
        <v>5</v>
      </c>
      <c r="AD98" s="1">
        <v>4</v>
      </c>
      <c r="AE98" s="1">
        <v>5</v>
      </c>
      <c r="AF98" s="1">
        <v>4</v>
      </c>
      <c r="AG98" s="1">
        <v>5</v>
      </c>
      <c r="AH98" s="1">
        <v>5</v>
      </c>
      <c r="AI98" s="1">
        <v>5</v>
      </c>
      <c r="AJ98" s="1">
        <v>5</v>
      </c>
      <c r="AK98" s="1">
        <v>5</v>
      </c>
      <c r="AL98" s="1">
        <v>5</v>
      </c>
      <c r="AM98" s="1">
        <v>5</v>
      </c>
      <c r="AN98" s="1">
        <v>5</v>
      </c>
      <c r="AO98" s="1">
        <v>5</v>
      </c>
      <c r="AP98" s="1">
        <v>5</v>
      </c>
      <c r="AQ98" s="1">
        <v>5</v>
      </c>
      <c r="AR98" s="1" t="s">
        <v>62</v>
      </c>
      <c r="AS98" s="1" t="s">
        <v>98</v>
      </c>
      <c r="AT98" s="1">
        <v>16</v>
      </c>
      <c r="AV98" s="3">
        <f t="shared" si="1"/>
        <v>4.5454545454545459</v>
      </c>
    </row>
    <row r="99" spans="1:48" ht="15.75" customHeight="1" x14ac:dyDescent="0.2">
      <c r="A99" s="1" t="s">
        <v>165</v>
      </c>
      <c r="B99" s="1" t="s">
        <v>55</v>
      </c>
      <c r="C99" s="1" t="s">
        <v>71</v>
      </c>
      <c r="D99" s="1" t="s">
        <v>78</v>
      </c>
      <c r="E99" s="1" t="s">
        <v>57</v>
      </c>
      <c r="F99" s="1">
        <v>30</v>
      </c>
      <c r="G99" s="1">
        <v>15</v>
      </c>
      <c r="H99" s="1" t="s">
        <v>96</v>
      </c>
      <c r="I99" s="1" t="s">
        <v>59</v>
      </c>
      <c r="J99" s="1" t="s">
        <v>47</v>
      </c>
      <c r="K99" s="1" t="s">
        <v>47</v>
      </c>
      <c r="L99" s="1" t="s">
        <v>48</v>
      </c>
      <c r="M99" s="1" t="s">
        <v>166</v>
      </c>
      <c r="N99" s="1" t="s">
        <v>103</v>
      </c>
      <c r="O99" s="1" t="s">
        <v>49</v>
      </c>
      <c r="P99" s="1">
        <v>4</v>
      </c>
      <c r="Q99" s="1">
        <v>1</v>
      </c>
      <c r="R99" s="1">
        <v>4</v>
      </c>
      <c r="S99" s="1">
        <v>4</v>
      </c>
      <c r="T99" s="1">
        <v>5</v>
      </c>
      <c r="U99" s="1">
        <v>3</v>
      </c>
      <c r="V99" s="1">
        <v>4</v>
      </c>
      <c r="W99" s="1">
        <v>4</v>
      </c>
      <c r="X99" s="1">
        <v>1</v>
      </c>
      <c r="Y99" s="1">
        <v>4</v>
      </c>
      <c r="Z99" s="1">
        <v>4</v>
      </c>
      <c r="AA99" s="1">
        <v>5</v>
      </c>
      <c r="AB99" s="1">
        <v>2</v>
      </c>
      <c r="AC99" s="1">
        <v>3</v>
      </c>
      <c r="AD99" s="1">
        <v>2</v>
      </c>
      <c r="AE99" s="1">
        <v>4</v>
      </c>
      <c r="AF99" s="1">
        <v>5</v>
      </c>
      <c r="AG99" s="1">
        <v>4</v>
      </c>
      <c r="AH99" s="1">
        <v>4</v>
      </c>
      <c r="AI99" s="1">
        <v>4</v>
      </c>
      <c r="AJ99" s="1">
        <v>4</v>
      </c>
      <c r="AK99" s="1">
        <v>4</v>
      </c>
      <c r="AL99" s="1">
        <v>4</v>
      </c>
      <c r="AM99" s="1">
        <v>4</v>
      </c>
      <c r="AN99" s="1">
        <v>4</v>
      </c>
      <c r="AO99" s="1">
        <v>4</v>
      </c>
      <c r="AP99" s="1">
        <v>4</v>
      </c>
      <c r="AQ99" s="1">
        <v>4</v>
      </c>
      <c r="AR99" s="1" t="s">
        <v>76</v>
      </c>
      <c r="AS99" s="1" t="s">
        <v>81</v>
      </c>
      <c r="AT99" s="1">
        <v>15</v>
      </c>
      <c r="AV99" s="3">
        <f t="shared" si="1"/>
        <v>3.4545454545454546</v>
      </c>
    </row>
    <row r="100" spans="1:48" ht="15.75" customHeight="1" x14ac:dyDescent="0.2">
      <c r="A100" s="1" t="s">
        <v>402</v>
      </c>
      <c r="B100" s="1" t="s">
        <v>55</v>
      </c>
      <c r="C100" s="1" t="s">
        <v>71</v>
      </c>
      <c r="D100" s="1" t="s">
        <v>146</v>
      </c>
      <c r="E100" s="1" t="s">
        <v>57</v>
      </c>
      <c r="F100" s="1">
        <v>38</v>
      </c>
      <c r="G100" s="1">
        <v>13</v>
      </c>
      <c r="H100" s="1" t="s">
        <v>92</v>
      </c>
      <c r="I100" s="1" t="s">
        <v>154</v>
      </c>
      <c r="J100" s="1" t="s">
        <v>47</v>
      </c>
      <c r="K100" s="1" t="s">
        <v>48</v>
      </c>
      <c r="L100" s="1" t="s">
        <v>48</v>
      </c>
      <c r="N100" s="1" t="s">
        <v>103</v>
      </c>
      <c r="O100" s="1" t="s">
        <v>49</v>
      </c>
      <c r="P100" s="1">
        <v>4</v>
      </c>
      <c r="Q100" s="1">
        <v>4</v>
      </c>
      <c r="R100" s="1">
        <v>5</v>
      </c>
      <c r="S100" s="1">
        <v>5</v>
      </c>
      <c r="T100" s="1">
        <v>4</v>
      </c>
      <c r="U100" s="1">
        <v>3</v>
      </c>
      <c r="V100" s="1">
        <v>3</v>
      </c>
      <c r="W100" s="1">
        <v>3</v>
      </c>
      <c r="X100" s="1">
        <v>4</v>
      </c>
      <c r="Y100" s="1">
        <v>4</v>
      </c>
      <c r="Z100" s="1">
        <v>3</v>
      </c>
      <c r="AA100" s="1">
        <v>5</v>
      </c>
      <c r="AB100" s="1">
        <v>5</v>
      </c>
      <c r="AC100" s="1">
        <v>5</v>
      </c>
      <c r="AD100" s="1">
        <v>5</v>
      </c>
      <c r="AE100" s="1">
        <v>4</v>
      </c>
      <c r="AF100" s="1">
        <v>4</v>
      </c>
      <c r="AG100" s="1">
        <v>4</v>
      </c>
      <c r="AH100" s="1">
        <v>5</v>
      </c>
      <c r="AI100" s="1">
        <v>4</v>
      </c>
      <c r="AJ100" s="1">
        <v>5</v>
      </c>
      <c r="AK100" s="1">
        <v>3</v>
      </c>
      <c r="AL100" s="1">
        <v>3</v>
      </c>
      <c r="AM100" s="1">
        <v>4</v>
      </c>
      <c r="AN100" s="1">
        <v>4</v>
      </c>
      <c r="AO100" s="1">
        <v>4</v>
      </c>
      <c r="AP100" s="1">
        <v>4</v>
      </c>
      <c r="AQ100" s="1">
        <v>4</v>
      </c>
      <c r="AR100" s="1" t="s">
        <v>62</v>
      </c>
      <c r="AS100" s="1" t="s">
        <v>63</v>
      </c>
      <c r="AT100" s="1">
        <v>15</v>
      </c>
      <c r="AV100" s="3">
        <f t="shared" si="1"/>
        <v>3.8181818181818183</v>
      </c>
    </row>
    <row r="101" spans="1:48" ht="15.75" customHeight="1" x14ac:dyDescent="0.2">
      <c r="A101" s="1" t="s">
        <v>399</v>
      </c>
      <c r="B101" s="1" t="s">
        <v>83</v>
      </c>
      <c r="C101" s="1" t="s">
        <v>65</v>
      </c>
      <c r="D101" s="1" t="s">
        <v>78</v>
      </c>
      <c r="E101" s="1" t="s">
        <v>57</v>
      </c>
      <c r="F101" s="1">
        <v>27</v>
      </c>
      <c r="G101" s="1">
        <v>11</v>
      </c>
      <c r="H101" s="1" t="s">
        <v>400</v>
      </c>
      <c r="I101" s="1" t="s">
        <v>59</v>
      </c>
      <c r="J101" s="1" t="s">
        <v>47</v>
      </c>
      <c r="K101" s="1" t="s">
        <v>47</v>
      </c>
      <c r="L101" s="1" t="s">
        <v>47</v>
      </c>
      <c r="M101" s="1" t="s">
        <v>401</v>
      </c>
      <c r="N101" s="1" t="s">
        <v>103</v>
      </c>
      <c r="O101" s="1" t="s">
        <v>75</v>
      </c>
      <c r="P101" s="1">
        <v>4</v>
      </c>
      <c r="Q101" s="1">
        <v>4</v>
      </c>
      <c r="R101" s="1">
        <v>3</v>
      </c>
      <c r="S101" s="1">
        <v>3</v>
      </c>
      <c r="T101" s="1">
        <v>4</v>
      </c>
      <c r="U101" s="1">
        <v>3</v>
      </c>
      <c r="V101" s="1">
        <v>4</v>
      </c>
      <c r="W101" s="1">
        <v>2</v>
      </c>
      <c r="X101" s="1">
        <v>2</v>
      </c>
      <c r="Y101" s="1">
        <v>2</v>
      </c>
      <c r="Z101" s="1">
        <v>3</v>
      </c>
      <c r="AA101" s="1">
        <v>3</v>
      </c>
      <c r="AB101" s="1">
        <v>4</v>
      </c>
      <c r="AC101" s="1">
        <v>3</v>
      </c>
      <c r="AD101" s="1">
        <v>3</v>
      </c>
      <c r="AE101" s="1">
        <v>4</v>
      </c>
      <c r="AF101" s="1">
        <v>4</v>
      </c>
      <c r="AG101" s="1">
        <v>4</v>
      </c>
      <c r="AH101" s="1">
        <v>4</v>
      </c>
      <c r="AI101" s="1">
        <v>4</v>
      </c>
      <c r="AJ101" s="1">
        <v>3</v>
      </c>
      <c r="AK101" s="1">
        <v>4</v>
      </c>
      <c r="AL101" s="1">
        <v>4</v>
      </c>
      <c r="AM101" s="1">
        <v>4</v>
      </c>
      <c r="AN101" s="1">
        <v>4</v>
      </c>
      <c r="AO101" s="1">
        <v>4</v>
      </c>
      <c r="AP101" s="1">
        <v>4</v>
      </c>
      <c r="AQ101" s="1">
        <v>4</v>
      </c>
      <c r="AR101" s="1" t="s">
        <v>62</v>
      </c>
      <c r="AS101" s="1" t="s">
        <v>81</v>
      </c>
      <c r="AT101" s="1">
        <v>10</v>
      </c>
      <c r="AV101" s="3">
        <f t="shared" si="1"/>
        <v>3.0909090909090908</v>
      </c>
    </row>
    <row r="102" spans="1:48" ht="15.75" customHeight="1" x14ac:dyDescent="0.2">
      <c r="A102" s="1" t="s">
        <v>390</v>
      </c>
      <c r="B102" s="1" t="s">
        <v>83</v>
      </c>
      <c r="C102" s="1" t="s">
        <v>71</v>
      </c>
      <c r="D102" s="1" t="s">
        <v>391</v>
      </c>
      <c r="E102" s="1" t="s">
        <v>57</v>
      </c>
      <c r="F102" s="1">
        <v>28</v>
      </c>
      <c r="G102" s="1">
        <v>15</v>
      </c>
      <c r="H102" s="1" t="s">
        <v>141</v>
      </c>
      <c r="I102" s="1" t="s">
        <v>59</v>
      </c>
      <c r="J102" s="1" t="s">
        <v>47</v>
      </c>
      <c r="K102" s="1" t="s">
        <v>47</v>
      </c>
      <c r="L102" s="1" t="s">
        <v>47</v>
      </c>
      <c r="M102" s="1" t="s">
        <v>392</v>
      </c>
      <c r="N102" s="1" t="s">
        <v>103</v>
      </c>
      <c r="O102" s="1" t="s">
        <v>48</v>
      </c>
      <c r="P102" s="1">
        <v>4</v>
      </c>
      <c r="Q102" s="1">
        <v>3</v>
      </c>
      <c r="R102" s="1">
        <v>5</v>
      </c>
      <c r="S102" s="1">
        <v>5</v>
      </c>
      <c r="T102" s="1">
        <v>4</v>
      </c>
      <c r="U102" s="1">
        <v>4</v>
      </c>
      <c r="V102" s="1">
        <v>2</v>
      </c>
      <c r="W102" s="1">
        <v>2</v>
      </c>
      <c r="X102" s="1">
        <v>2</v>
      </c>
      <c r="Y102" s="1">
        <v>4</v>
      </c>
      <c r="Z102" s="1">
        <v>2</v>
      </c>
      <c r="AA102" s="1">
        <v>5</v>
      </c>
      <c r="AB102" s="1">
        <v>4</v>
      </c>
      <c r="AC102" s="1">
        <v>3</v>
      </c>
      <c r="AD102" s="1">
        <v>2</v>
      </c>
      <c r="AE102" s="1">
        <v>5</v>
      </c>
      <c r="AF102" s="1">
        <v>5</v>
      </c>
      <c r="AG102" s="1">
        <v>5</v>
      </c>
      <c r="AH102" s="1">
        <v>5</v>
      </c>
      <c r="AI102" s="1">
        <v>4</v>
      </c>
      <c r="AJ102" s="1">
        <v>3</v>
      </c>
      <c r="AK102" s="1">
        <v>5</v>
      </c>
      <c r="AL102" s="1">
        <v>5</v>
      </c>
      <c r="AM102" s="1">
        <v>5</v>
      </c>
      <c r="AN102" s="1">
        <v>5</v>
      </c>
      <c r="AO102" s="1">
        <v>5</v>
      </c>
      <c r="AP102" s="1">
        <v>5</v>
      </c>
      <c r="AQ102" s="1">
        <v>5</v>
      </c>
      <c r="AR102" s="1" t="s">
        <v>62</v>
      </c>
      <c r="AS102" s="1" t="s">
        <v>98</v>
      </c>
      <c r="AT102" s="1">
        <v>15</v>
      </c>
      <c r="AV102" s="3">
        <f t="shared" si="1"/>
        <v>3.3636363636363638</v>
      </c>
    </row>
    <row r="103" spans="1:48" ht="15.75" customHeight="1" x14ac:dyDescent="0.2">
      <c r="A103" s="1" t="s">
        <v>250</v>
      </c>
      <c r="B103" s="1" t="s">
        <v>83</v>
      </c>
      <c r="C103" s="1" t="s">
        <v>65</v>
      </c>
      <c r="D103" s="1" t="s">
        <v>66</v>
      </c>
      <c r="E103" s="1" t="s">
        <v>57</v>
      </c>
      <c r="F103" s="1">
        <v>29</v>
      </c>
      <c r="G103" s="1">
        <v>10</v>
      </c>
      <c r="H103" s="1" t="s">
        <v>251</v>
      </c>
      <c r="I103" s="1" t="s">
        <v>59</v>
      </c>
      <c r="J103" s="1" t="s">
        <v>47</v>
      </c>
      <c r="K103" s="1" t="s">
        <v>47</v>
      </c>
      <c r="L103" s="1" t="s">
        <v>47</v>
      </c>
      <c r="M103" s="1" t="s">
        <v>252</v>
      </c>
      <c r="N103" s="1" t="s">
        <v>48</v>
      </c>
      <c r="O103" s="1" t="s">
        <v>49</v>
      </c>
      <c r="P103" s="1">
        <v>2</v>
      </c>
      <c r="Q103" s="1">
        <v>1</v>
      </c>
      <c r="R103" s="1">
        <v>1</v>
      </c>
      <c r="S103" s="1">
        <v>2</v>
      </c>
      <c r="T103" s="1">
        <v>3</v>
      </c>
      <c r="U103" s="1">
        <v>1</v>
      </c>
      <c r="V103" s="1">
        <v>1</v>
      </c>
      <c r="W103" s="1">
        <v>1</v>
      </c>
      <c r="X103" s="1">
        <v>1</v>
      </c>
      <c r="Y103" s="1">
        <v>3</v>
      </c>
      <c r="Z103" s="1">
        <v>3</v>
      </c>
      <c r="AA103" s="1">
        <v>5</v>
      </c>
      <c r="AB103" s="1">
        <v>4</v>
      </c>
      <c r="AC103" s="1">
        <v>4</v>
      </c>
      <c r="AD103" s="1">
        <v>5</v>
      </c>
      <c r="AE103" s="1">
        <v>3</v>
      </c>
      <c r="AF103" s="1">
        <v>3</v>
      </c>
      <c r="AG103" s="1">
        <v>4</v>
      </c>
      <c r="AH103" s="1">
        <v>4</v>
      </c>
      <c r="AI103" s="1">
        <v>3</v>
      </c>
      <c r="AJ103" s="1">
        <v>3</v>
      </c>
      <c r="AK103" s="1">
        <v>4</v>
      </c>
      <c r="AL103" s="1">
        <v>4</v>
      </c>
      <c r="AM103" s="1">
        <v>3</v>
      </c>
      <c r="AN103" s="1">
        <v>3</v>
      </c>
      <c r="AO103" s="1">
        <v>3</v>
      </c>
      <c r="AP103" s="1">
        <v>4</v>
      </c>
      <c r="AQ103" s="1">
        <v>3</v>
      </c>
      <c r="AR103" s="1" t="s">
        <v>62</v>
      </c>
      <c r="AS103" s="1" t="s">
        <v>81</v>
      </c>
      <c r="AT103" s="1">
        <v>16</v>
      </c>
      <c r="AV103" s="3">
        <f t="shared" si="1"/>
        <v>1.7272727272727273</v>
      </c>
    </row>
    <row r="104" spans="1:48" ht="15.75" customHeight="1" x14ac:dyDescent="0.2">
      <c r="A104" s="1" t="s">
        <v>188</v>
      </c>
      <c r="B104" s="1" t="s">
        <v>55</v>
      </c>
      <c r="C104" s="1" t="s">
        <v>71</v>
      </c>
      <c r="D104" s="1" t="s">
        <v>72</v>
      </c>
      <c r="E104" s="1" t="s">
        <v>44</v>
      </c>
      <c r="F104" s="1">
        <v>39</v>
      </c>
      <c r="G104" s="1">
        <v>15</v>
      </c>
      <c r="H104" s="1" t="s">
        <v>189</v>
      </c>
      <c r="I104" s="1" t="s">
        <v>59</v>
      </c>
      <c r="J104" s="1" t="s">
        <v>47</v>
      </c>
      <c r="K104" s="1" t="s">
        <v>47</v>
      </c>
      <c r="L104" s="1" t="s">
        <v>48</v>
      </c>
      <c r="M104" s="1" t="s">
        <v>190</v>
      </c>
      <c r="N104" s="1" t="s">
        <v>103</v>
      </c>
      <c r="O104" s="1" t="s">
        <v>49</v>
      </c>
      <c r="P104" s="1">
        <v>4</v>
      </c>
      <c r="Q104" s="1">
        <v>2</v>
      </c>
      <c r="R104" s="1">
        <v>5</v>
      </c>
      <c r="S104" s="1">
        <v>5</v>
      </c>
      <c r="T104" s="1">
        <v>5</v>
      </c>
      <c r="U104" s="1">
        <v>4</v>
      </c>
      <c r="V104" s="1">
        <v>3</v>
      </c>
      <c r="W104" s="1">
        <v>3</v>
      </c>
      <c r="X104" s="1">
        <v>1</v>
      </c>
      <c r="Y104" s="1">
        <v>3</v>
      </c>
      <c r="Z104" s="1">
        <v>3</v>
      </c>
      <c r="AA104" s="1">
        <v>2</v>
      </c>
      <c r="AB104" s="1">
        <v>4</v>
      </c>
      <c r="AC104" s="1">
        <v>2</v>
      </c>
      <c r="AD104" s="1">
        <v>1</v>
      </c>
      <c r="AE104" s="1">
        <v>2</v>
      </c>
      <c r="AF104" s="1">
        <v>4</v>
      </c>
      <c r="AG104" s="1">
        <v>4</v>
      </c>
      <c r="AH104" s="1">
        <v>5</v>
      </c>
      <c r="AI104" s="1">
        <v>3</v>
      </c>
      <c r="AJ104" s="1">
        <v>2</v>
      </c>
      <c r="AK104" s="1">
        <v>5</v>
      </c>
      <c r="AL104" s="1">
        <v>5</v>
      </c>
      <c r="AM104" s="1">
        <v>3</v>
      </c>
      <c r="AN104" s="1">
        <v>4</v>
      </c>
      <c r="AO104" s="1">
        <v>4</v>
      </c>
      <c r="AP104" s="1">
        <v>5</v>
      </c>
      <c r="AQ104" s="1">
        <v>5</v>
      </c>
      <c r="AR104" s="1" t="s">
        <v>191</v>
      </c>
      <c r="AS104" s="1" t="s">
        <v>81</v>
      </c>
      <c r="AT104" s="1">
        <v>12</v>
      </c>
      <c r="AV104" s="3">
        <f t="shared" si="1"/>
        <v>3.4545454545454546</v>
      </c>
    </row>
    <row r="105" spans="1:48" ht="15.75" customHeight="1" x14ac:dyDescent="0.2">
      <c r="A105" s="1" t="s">
        <v>99</v>
      </c>
      <c r="B105" s="1" t="s">
        <v>41</v>
      </c>
      <c r="C105" s="1" t="s">
        <v>65</v>
      </c>
      <c r="D105" s="1" t="s">
        <v>100</v>
      </c>
      <c r="E105" s="1" t="s">
        <v>57</v>
      </c>
      <c r="F105" s="1">
        <v>29</v>
      </c>
      <c r="G105" s="1">
        <v>7</v>
      </c>
      <c r="H105" s="1" t="s">
        <v>101</v>
      </c>
      <c r="I105" s="1" t="s">
        <v>59</v>
      </c>
      <c r="J105" s="1" t="s">
        <v>47</v>
      </c>
      <c r="K105" s="1" t="s">
        <v>48</v>
      </c>
      <c r="L105" s="1" t="s">
        <v>48</v>
      </c>
      <c r="M105" s="1" t="s">
        <v>102</v>
      </c>
      <c r="N105" s="1" t="s">
        <v>103</v>
      </c>
      <c r="O105" s="1" t="s">
        <v>49</v>
      </c>
      <c r="P105" s="1">
        <v>3</v>
      </c>
      <c r="Q105" s="1">
        <v>4</v>
      </c>
      <c r="R105" s="1">
        <v>5</v>
      </c>
      <c r="S105" s="1">
        <v>5</v>
      </c>
      <c r="T105" s="1">
        <v>5</v>
      </c>
      <c r="U105" s="1">
        <v>4</v>
      </c>
      <c r="V105" s="1">
        <v>2</v>
      </c>
      <c r="W105" s="1">
        <v>3</v>
      </c>
      <c r="X105" s="1">
        <v>3</v>
      </c>
      <c r="Y105" s="1">
        <v>5</v>
      </c>
      <c r="Z105" s="1">
        <v>5</v>
      </c>
      <c r="AA105" s="1">
        <v>5</v>
      </c>
      <c r="AB105" s="1">
        <v>5</v>
      </c>
      <c r="AC105" s="1">
        <v>5</v>
      </c>
      <c r="AD105" s="1">
        <v>3</v>
      </c>
      <c r="AE105" s="1">
        <v>5</v>
      </c>
      <c r="AF105" s="1">
        <v>5</v>
      </c>
      <c r="AG105" s="1">
        <v>5</v>
      </c>
      <c r="AH105" s="1">
        <v>4</v>
      </c>
      <c r="AI105" s="1">
        <v>4</v>
      </c>
      <c r="AJ105" s="1">
        <v>5</v>
      </c>
      <c r="AK105" s="1">
        <v>2</v>
      </c>
      <c r="AL105" s="1">
        <v>4</v>
      </c>
      <c r="AM105" s="1">
        <v>5</v>
      </c>
      <c r="AN105" s="1">
        <v>5</v>
      </c>
      <c r="AO105" s="1">
        <v>5</v>
      </c>
      <c r="AP105" s="1">
        <v>4</v>
      </c>
      <c r="AQ105" s="1">
        <v>4</v>
      </c>
      <c r="AR105" s="1" t="s">
        <v>104</v>
      </c>
      <c r="AS105" s="1" t="s">
        <v>81</v>
      </c>
      <c r="AT105" s="1">
        <v>14</v>
      </c>
      <c r="AV105" s="3">
        <f t="shared" si="1"/>
        <v>4</v>
      </c>
    </row>
    <row r="106" spans="1:48" ht="15.75" customHeight="1" x14ac:dyDescent="0.2">
      <c r="A106" s="1" t="s">
        <v>315</v>
      </c>
      <c r="B106" s="1" t="s">
        <v>41</v>
      </c>
      <c r="C106" s="1" t="s">
        <v>150</v>
      </c>
      <c r="D106" s="1" t="s">
        <v>66</v>
      </c>
      <c r="E106" s="1" t="s">
        <v>57</v>
      </c>
      <c r="F106" s="1">
        <v>24</v>
      </c>
      <c r="G106" s="1">
        <v>0.1</v>
      </c>
      <c r="H106" s="1" t="s">
        <v>92</v>
      </c>
      <c r="I106" s="1" t="s">
        <v>59</v>
      </c>
      <c r="J106" s="1" t="s">
        <v>47</v>
      </c>
      <c r="K106" s="1" t="s">
        <v>60</v>
      </c>
      <c r="L106" s="1" t="s">
        <v>48</v>
      </c>
      <c r="N106" s="1" t="s">
        <v>103</v>
      </c>
      <c r="O106" s="1" t="s">
        <v>49</v>
      </c>
      <c r="P106" s="1">
        <v>3</v>
      </c>
      <c r="Q106" s="1">
        <v>2</v>
      </c>
      <c r="R106" s="1">
        <v>4</v>
      </c>
      <c r="S106" s="1">
        <v>3</v>
      </c>
      <c r="T106" s="1">
        <v>4</v>
      </c>
      <c r="U106" s="1">
        <v>3</v>
      </c>
      <c r="V106" s="1">
        <v>2</v>
      </c>
      <c r="W106" s="1">
        <v>3</v>
      </c>
      <c r="X106" s="1">
        <v>2</v>
      </c>
      <c r="Y106" s="1">
        <v>4</v>
      </c>
      <c r="Z106" s="1">
        <v>3</v>
      </c>
      <c r="AA106" s="1">
        <v>4</v>
      </c>
      <c r="AB106" s="1">
        <v>3</v>
      </c>
      <c r="AC106" s="1">
        <v>3</v>
      </c>
      <c r="AD106" s="1">
        <v>4</v>
      </c>
      <c r="AE106" s="1">
        <v>1</v>
      </c>
      <c r="AF106" s="1">
        <v>1</v>
      </c>
      <c r="AG106" s="1">
        <v>4</v>
      </c>
      <c r="AH106" s="1">
        <v>5</v>
      </c>
      <c r="AI106" s="1">
        <v>5</v>
      </c>
      <c r="AJ106" s="1">
        <v>4</v>
      </c>
      <c r="AK106" s="1">
        <v>5</v>
      </c>
      <c r="AL106" s="1">
        <v>4</v>
      </c>
      <c r="AM106" s="1">
        <v>5</v>
      </c>
      <c r="AN106" s="1">
        <v>5</v>
      </c>
      <c r="AO106" s="1">
        <v>5</v>
      </c>
      <c r="AP106" s="1">
        <v>5</v>
      </c>
      <c r="AQ106" s="1">
        <v>5</v>
      </c>
      <c r="AR106" s="1" t="s">
        <v>68</v>
      </c>
      <c r="AS106" s="1" t="s">
        <v>81</v>
      </c>
      <c r="AT106" s="1">
        <v>16</v>
      </c>
      <c r="AV106" s="3">
        <f t="shared" si="1"/>
        <v>3</v>
      </c>
    </row>
    <row r="107" spans="1:48" ht="15.75" customHeight="1" x14ac:dyDescent="0.2">
      <c r="A107" s="1" t="s">
        <v>124</v>
      </c>
      <c r="B107" s="1" t="s">
        <v>55</v>
      </c>
      <c r="C107" s="1" t="s">
        <v>65</v>
      </c>
      <c r="D107" s="1" t="s">
        <v>78</v>
      </c>
      <c r="E107" s="1" t="s">
        <v>57</v>
      </c>
      <c r="F107" s="1">
        <v>32</v>
      </c>
      <c r="G107" s="1">
        <v>4</v>
      </c>
      <c r="H107" s="1" t="s">
        <v>96</v>
      </c>
      <c r="I107" s="1" t="s">
        <v>59</v>
      </c>
      <c r="J107" s="1" t="s">
        <v>47</v>
      </c>
      <c r="K107" s="1" t="s">
        <v>47</v>
      </c>
      <c r="L107" s="1" t="s">
        <v>48</v>
      </c>
      <c r="M107" s="1" t="s">
        <v>125</v>
      </c>
      <c r="N107" s="1" t="s">
        <v>48</v>
      </c>
      <c r="O107" s="1" t="s">
        <v>75</v>
      </c>
      <c r="P107" s="1">
        <v>2</v>
      </c>
      <c r="Q107" s="1">
        <v>3</v>
      </c>
      <c r="R107" s="1">
        <v>3</v>
      </c>
      <c r="S107" s="1">
        <v>2</v>
      </c>
      <c r="T107" s="1">
        <v>4</v>
      </c>
      <c r="U107" s="1">
        <v>3</v>
      </c>
      <c r="V107" s="1">
        <v>2</v>
      </c>
      <c r="W107" s="1">
        <v>4</v>
      </c>
      <c r="X107" s="1">
        <v>2</v>
      </c>
      <c r="Y107" s="1">
        <v>3</v>
      </c>
      <c r="Z107" s="1">
        <v>2</v>
      </c>
      <c r="AA107" s="1">
        <v>4</v>
      </c>
      <c r="AB107" s="1">
        <v>3</v>
      </c>
      <c r="AC107" s="1">
        <v>3</v>
      </c>
      <c r="AD107" s="1">
        <v>3</v>
      </c>
      <c r="AE107" s="1">
        <v>4</v>
      </c>
      <c r="AF107" s="1">
        <v>5</v>
      </c>
      <c r="AG107" s="1">
        <v>4</v>
      </c>
      <c r="AH107" s="1">
        <v>4</v>
      </c>
      <c r="AI107" s="1">
        <v>3</v>
      </c>
      <c r="AJ107" s="1">
        <v>3</v>
      </c>
      <c r="AK107" s="1">
        <v>3</v>
      </c>
      <c r="AL107" s="1">
        <v>3</v>
      </c>
      <c r="AM107" s="1">
        <v>3</v>
      </c>
      <c r="AN107" s="1">
        <v>4</v>
      </c>
      <c r="AO107" s="1">
        <v>4</v>
      </c>
      <c r="AP107" s="1">
        <v>4</v>
      </c>
      <c r="AQ107" s="1">
        <v>3</v>
      </c>
      <c r="AR107" s="1" t="s">
        <v>62</v>
      </c>
      <c r="AS107" s="1" t="s">
        <v>98</v>
      </c>
      <c r="AT107" s="1">
        <v>12</v>
      </c>
      <c r="AV107" s="3">
        <f t="shared" si="1"/>
        <v>2.7272727272727271</v>
      </c>
    </row>
    <row r="108" spans="1:48" ht="15.75" customHeight="1" x14ac:dyDescent="0.2">
      <c r="A108" s="1" t="s">
        <v>244</v>
      </c>
      <c r="B108" s="1" t="s">
        <v>83</v>
      </c>
      <c r="C108" s="1" t="s">
        <v>150</v>
      </c>
      <c r="D108" s="1" t="s">
        <v>72</v>
      </c>
      <c r="E108" s="1" t="s">
        <v>57</v>
      </c>
      <c r="F108" s="1">
        <v>25</v>
      </c>
      <c r="G108" s="1">
        <v>4</v>
      </c>
      <c r="H108" s="1" t="s">
        <v>345</v>
      </c>
      <c r="I108" s="1" t="s">
        <v>59</v>
      </c>
      <c r="J108" s="1" t="s">
        <v>47</v>
      </c>
      <c r="K108" s="1" t="s">
        <v>47</v>
      </c>
      <c r="L108" s="1" t="s">
        <v>47</v>
      </c>
      <c r="M108" s="1" t="s">
        <v>346</v>
      </c>
      <c r="N108" s="1" t="s">
        <v>103</v>
      </c>
      <c r="O108" s="1" t="s">
        <v>75</v>
      </c>
      <c r="P108" s="1">
        <v>1</v>
      </c>
      <c r="Q108" s="1">
        <v>5</v>
      </c>
      <c r="R108" s="1">
        <v>5</v>
      </c>
      <c r="S108" s="1">
        <v>3</v>
      </c>
      <c r="T108" s="1">
        <v>5</v>
      </c>
      <c r="U108" s="1">
        <v>3</v>
      </c>
      <c r="V108" s="1">
        <v>1</v>
      </c>
      <c r="W108" s="1">
        <v>1</v>
      </c>
      <c r="X108" s="1">
        <v>1</v>
      </c>
      <c r="Y108" s="1">
        <v>5</v>
      </c>
      <c r="Z108" s="1">
        <v>5</v>
      </c>
      <c r="AA108" s="1">
        <v>5</v>
      </c>
      <c r="AB108" s="1">
        <v>5</v>
      </c>
      <c r="AC108" s="1">
        <v>5</v>
      </c>
      <c r="AD108" s="1">
        <v>3</v>
      </c>
      <c r="AE108" s="1">
        <v>5</v>
      </c>
      <c r="AF108" s="1">
        <v>5</v>
      </c>
      <c r="AG108" s="1">
        <v>5</v>
      </c>
      <c r="AH108" s="1">
        <v>5</v>
      </c>
      <c r="AI108" s="1">
        <v>5</v>
      </c>
      <c r="AJ108" s="1">
        <v>5</v>
      </c>
      <c r="AK108" s="1">
        <v>5</v>
      </c>
      <c r="AL108" s="1">
        <v>5</v>
      </c>
      <c r="AM108" s="1">
        <v>5</v>
      </c>
      <c r="AN108" s="1">
        <v>5</v>
      </c>
      <c r="AO108" s="1">
        <v>5</v>
      </c>
      <c r="AP108" s="1">
        <v>5</v>
      </c>
      <c r="AQ108" s="1">
        <v>5</v>
      </c>
      <c r="AR108" s="1" t="s">
        <v>191</v>
      </c>
      <c r="AS108" s="1" t="s">
        <v>81</v>
      </c>
      <c r="AT108" s="1">
        <v>15</v>
      </c>
      <c r="AV108" s="3">
        <f t="shared" si="1"/>
        <v>3.1818181818181817</v>
      </c>
    </row>
    <row r="109" spans="1:48" ht="15.75" customHeight="1" x14ac:dyDescent="0.2">
      <c r="A109" s="1" t="s">
        <v>385</v>
      </c>
      <c r="B109" s="1" t="s">
        <v>41</v>
      </c>
      <c r="C109" s="1" t="s">
        <v>65</v>
      </c>
      <c r="D109" s="1" t="s">
        <v>78</v>
      </c>
      <c r="E109" s="1" t="s">
        <v>57</v>
      </c>
      <c r="F109" s="1">
        <v>31</v>
      </c>
      <c r="G109" s="1">
        <v>4</v>
      </c>
      <c r="H109" s="1" t="s">
        <v>299</v>
      </c>
      <c r="I109" s="1" t="s">
        <v>59</v>
      </c>
      <c r="J109" s="1" t="s">
        <v>47</v>
      </c>
      <c r="K109" s="1" t="s">
        <v>47</v>
      </c>
      <c r="L109" s="1" t="s">
        <v>47</v>
      </c>
      <c r="M109" s="1" t="s">
        <v>386</v>
      </c>
      <c r="N109" s="1" t="s">
        <v>103</v>
      </c>
      <c r="O109" s="1" t="s">
        <v>75</v>
      </c>
      <c r="P109" s="1">
        <v>5</v>
      </c>
      <c r="Q109" s="1">
        <v>5</v>
      </c>
      <c r="R109" s="1">
        <v>5</v>
      </c>
      <c r="S109" s="1">
        <v>5</v>
      </c>
      <c r="T109" s="1">
        <v>5</v>
      </c>
      <c r="U109" s="1">
        <v>5</v>
      </c>
      <c r="V109" s="1">
        <v>5</v>
      </c>
      <c r="W109" s="1">
        <v>3</v>
      </c>
      <c r="X109" s="1">
        <v>3</v>
      </c>
      <c r="Y109" s="1">
        <v>5</v>
      </c>
      <c r="Z109" s="1">
        <v>3</v>
      </c>
      <c r="AA109" s="1">
        <v>4</v>
      </c>
      <c r="AB109" s="1">
        <v>4</v>
      </c>
      <c r="AC109" s="1">
        <v>2</v>
      </c>
      <c r="AD109" s="1">
        <v>2</v>
      </c>
      <c r="AE109" s="1">
        <v>4</v>
      </c>
      <c r="AF109" s="1">
        <v>4</v>
      </c>
      <c r="AG109" s="1">
        <v>5</v>
      </c>
      <c r="AH109" s="1">
        <v>5</v>
      </c>
      <c r="AI109" s="1">
        <v>5</v>
      </c>
      <c r="AJ109" s="1">
        <v>4</v>
      </c>
      <c r="AK109" s="1">
        <v>4</v>
      </c>
      <c r="AL109" s="1">
        <v>5</v>
      </c>
      <c r="AM109" s="1">
        <v>5</v>
      </c>
      <c r="AN109" s="1">
        <v>5</v>
      </c>
      <c r="AO109" s="1">
        <v>5</v>
      </c>
      <c r="AP109" s="1">
        <v>5</v>
      </c>
      <c r="AQ109" s="1">
        <v>5</v>
      </c>
      <c r="AR109" s="1" t="s">
        <v>68</v>
      </c>
      <c r="AS109" s="1" t="s">
        <v>81</v>
      </c>
      <c r="AT109" s="1">
        <v>10</v>
      </c>
      <c r="AV109" s="3">
        <f t="shared" si="1"/>
        <v>4.4545454545454541</v>
      </c>
    </row>
    <row r="110" spans="1:48" ht="15.75" customHeight="1" x14ac:dyDescent="0.2">
      <c r="A110" s="1" t="s">
        <v>206</v>
      </c>
      <c r="B110" s="1" t="s">
        <v>41</v>
      </c>
      <c r="C110" s="1" t="s">
        <v>65</v>
      </c>
      <c r="D110" s="1" t="s">
        <v>78</v>
      </c>
      <c r="E110" s="1" t="s">
        <v>57</v>
      </c>
      <c r="F110" s="1">
        <v>57</v>
      </c>
      <c r="G110" s="1">
        <v>10</v>
      </c>
      <c r="H110" s="1" t="s">
        <v>207</v>
      </c>
      <c r="I110" s="1" t="s">
        <v>59</v>
      </c>
      <c r="J110" s="1" t="s">
        <v>47</v>
      </c>
      <c r="K110" s="1" t="s">
        <v>47</v>
      </c>
      <c r="L110" s="1" t="s">
        <v>47</v>
      </c>
      <c r="M110" s="1" t="s">
        <v>208</v>
      </c>
      <c r="N110" s="1" t="s">
        <v>103</v>
      </c>
      <c r="O110" s="1" t="s">
        <v>49</v>
      </c>
      <c r="P110" s="1">
        <v>4</v>
      </c>
      <c r="Q110" s="1">
        <v>2</v>
      </c>
      <c r="R110" s="1">
        <v>4</v>
      </c>
      <c r="S110" s="1">
        <v>4</v>
      </c>
      <c r="T110" s="1">
        <v>3</v>
      </c>
      <c r="U110" s="1">
        <v>3</v>
      </c>
      <c r="V110" s="1">
        <v>3</v>
      </c>
      <c r="W110" s="1">
        <v>3</v>
      </c>
      <c r="X110" s="1">
        <v>3</v>
      </c>
      <c r="Y110" s="1">
        <v>4</v>
      </c>
      <c r="Z110" s="1">
        <v>3</v>
      </c>
      <c r="AA110" s="1">
        <v>4</v>
      </c>
      <c r="AB110" s="1">
        <v>2</v>
      </c>
      <c r="AC110" s="1">
        <v>3</v>
      </c>
      <c r="AD110" s="1">
        <v>3</v>
      </c>
      <c r="AE110" s="1">
        <v>5</v>
      </c>
      <c r="AF110" s="1">
        <v>5</v>
      </c>
      <c r="AG110" s="1">
        <v>5</v>
      </c>
      <c r="AH110" s="1">
        <v>4</v>
      </c>
      <c r="AI110" s="1">
        <v>5</v>
      </c>
      <c r="AJ110" s="1">
        <v>3</v>
      </c>
      <c r="AK110" s="1">
        <v>4</v>
      </c>
      <c r="AL110" s="1">
        <v>5</v>
      </c>
      <c r="AM110" s="1">
        <v>5</v>
      </c>
      <c r="AN110" s="1">
        <v>4</v>
      </c>
      <c r="AO110" s="1">
        <v>5</v>
      </c>
      <c r="AP110" s="1">
        <v>5</v>
      </c>
      <c r="AQ110" s="1">
        <v>5</v>
      </c>
      <c r="AR110" s="1" t="s">
        <v>62</v>
      </c>
      <c r="AS110" s="1" t="s">
        <v>54</v>
      </c>
      <c r="AT110" s="1">
        <v>15</v>
      </c>
      <c r="AV110" s="3">
        <f t="shared" si="1"/>
        <v>3.2727272727272729</v>
      </c>
    </row>
    <row r="111" spans="1:48" ht="15.75" customHeight="1" x14ac:dyDescent="0.2">
      <c r="A111" s="1" t="s">
        <v>393</v>
      </c>
      <c r="B111" s="1" t="s">
        <v>41</v>
      </c>
      <c r="C111" s="1" t="s">
        <v>216</v>
      </c>
      <c r="D111" s="1" t="s">
        <v>84</v>
      </c>
      <c r="E111" s="1" t="s">
        <v>44</v>
      </c>
      <c r="F111" s="1">
        <v>37</v>
      </c>
      <c r="G111" s="1">
        <v>17</v>
      </c>
      <c r="H111" s="1" t="s">
        <v>85</v>
      </c>
      <c r="I111" s="1" t="s">
        <v>59</v>
      </c>
      <c r="J111" s="1" t="s">
        <v>47</v>
      </c>
      <c r="K111" s="1" t="s">
        <v>47</v>
      </c>
      <c r="L111" s="1" t="s">
        <v>47</v>
      </c>
      <c r="M111" s="1" t="s">
        <v>394</v>
      </c>
      <c r="N111" s="1" t="s">
        <v>103</v>
      </c>
      <c r="O111" s="1" t="s">
        <v>49</v>
      </c>
      <c r="P111" s="1">
        <v>1</v>
      </c>
      <c r="Q111" s="1">
        <v>1</v>
      </c>
      <c r="R111" s="1">
        <v>5</v>
      </c>
      <c r="S111" s="1">
        <v>5</v>
      </c>
      <c r="T111" s="1">
        <v>3</v>
      </c>
      <c r="U111" s="1">
        <v>1</v>
      </c>
      <c r="V111" s="1">
        <v>4</v>
      </c>
      <c r="W111" s="1">
        <v>1</v>
      </c>
      <c r="X111" s="1">
        <v>1</v>
      </c>
      <c r="Y111" s="1">
        <v>3</v>
      </c>
      <c r="Z111" s="1">
        <v>3</v>
      </c>
      <c r="AA111" s="1">
        <v>4</v>
      </c>
      <c r="AB111" s="1">
        <v>2</v>
      </c>
      <c r="AC111" s="1">
        <v>1</v>
      </c>
      <c r="AD111" s="1">
        <v>2</v>
      </c>
      <c r="AE111" s="1">
        <v>2</v>
      </c>
      <c r="AF111" s="1">
        <v>5</v>
      </c>
      <c r="AG111" s="1">
        <v>5</v>
      </c>
      <c r="AH111" s="1">
        <v>5</v>
      </c>
      <c r="AI111" s="1">
        <v>3</v>
      </c>
      <c r="AJ111" s="1">
        <v>4</v>
      </c>
      <c r="AK111" s="1">
        <v>5</v>
      </c>
      <c r="AL111" s="1">
        <v>5</v>
      </c>
      <c r="AM111" s="1">
        <v>5</v>
      </c>
      <c r="AN111" s="1">
        <v>5</v>
      </c>
      <c r="AO111" s="1">
        <v>3</v>
      </c>
      <c r="AP111" s="1">
        <v>5</v>
      </c>
      <c r="AQ111" s="1">
        <v>5</v>
      </c>
      <c r="AR111" s="1" t="s">
        <v>68</v>
      </c>
      <c r="AS111" s="1" t="s">
        <v>81</v>
      </c>
      <c r="AT111" s="1">
        <v>14</v>
      </c>
      <c r="AV111" s="3">
        <f t="shared" si="1"/>
        <v>2.5454545454545454</v>
      </c>
    </row>
    <row r="112" spans="1:48" ht="15.75" customHeight="1" x14ac:dyDescent="0.2">
      <c r="A112" s="1" t="s">
        <v>298</v>
      </c>
      <c r="B112" s="1" t="s">
        <v>41</v>
      </c>
      <c r="C112" s="1" t="s">
        <v>65</v>
      </c>
      <c r="D112" s="1" t="s">
        <v>72</v>
      </c>
      <c r="E112" s="1" t="s">
        <v>57</v>
      </c>
      <c r="F112" s="1">
        <v>37</v>
      </c>
      <c r="G112" s="1">
        <v>10</v>
      </c>
      <c r="H112" s="1" t="s">
        <v>299</v>
      </c>
      <c r="I112" s="1" t="s">
        <v>59</v>
      </c>
      <c r="J112" s="1" t="s">
        <v>47</v>
      </c>
      <c r="K112" s="1" t="s">
        <v>47</v>
      </c>
      <c r="L112" s="1" t="s">
        <v>47</v>
      </c>
      <c r="M112" s="1" t="s">
        <v>300</v>
      </c>
      <c r="N112" s="1" t="s">
        <v>48</v>
      </c>
      <c r="O112" s="1" t="s">
        <v>49</v>
      </c>
      <c r="P112" s="1">
        <v>1</v>
      </c>
      <c r="Q112" s="1">
        <v>1</v>
      </c>
      <c r="R112" s="1">
        <v>1</v>
      </c>
      <c r="S112" s="1">
        <v>1</v>
      </c>
      <c r="T112" s="1">
        <v>1</v>
      </c>
      <c r="U112" s="1">
        <v>1</v>
      </c>
      <c r="V112" s="1">
        <v>1</v>
      </c>
      <c r="W112" s="1">
        <v>1</v>
      </c>
      <c r="X112" s="1">
        <v>1</v>
      </c>
      <c r="Y112" s="1">
        <v>1</v>
      </c>
      <c r="Z112" s="1">
        <v>1</v>
      </c>
      <c r="AA112" s="1">
        <v>2</v>
      </c>
      <c r="AB112" s="1">
        <v>4</v>
      </c>
      <c r="AC112" s="1">
        <v>4</v>
      </c>
      <c r="AD112" s="1">
        <v>1</v>
      </c>
      <c r="AE112" s="1">
        <v>4</v>
      </c>
      <c r="AF112" s="1">
        <v>1</v>
      </c>
      <c r="AG112" s="1">
        <v>5</v>
      </c>
      <c r="AH112" s="1">
        <v>5</v>
      </c>
      <c r="AI112" s="1">
        <v>5</v>
      </c>
      <c r="AJ112" s="1">
        <v>4</v>
      </c>
      <c r="AK112" s="1">
        <v>4</v>
      </c>
      <c r="AL112" s="1">
        <v>3</v>
      </c>
      <c r="AM112" s="1">
        <v>5</v>
      </c>
      <c r="AN112" s="1">
        <v>5</v>
      </c>
      <c r="AO112" s="1">
        <v>5</v>
      </c>
      <c r="AP112" s="1">
        <v>5</v>
      </c>
      <c r="AQ112" s="1">
        <v>5</v>
      </c>
      <c r="AR112" s="1" t="s">
        <v>274</v>
      </c>
      <c r="AS112" s="1" t="s">
        <v>81</v>
      </c>
      <c r="AT112" s="1">
        <v>14</v>
      </c>
      <c r="AV112" s="3">
        <f t="shared" si="1"/>
        <v>1</v>
      </c>
    </row>
    <row r="113" spans="1:48" ht="15.75" customHeight="1" x14ac:dyDescent="0.2">
      <c r="A113" s="1" t="s">
        <v>381</v>
      </c>
      <c r="B113" s="1" t="s">
        <v>41</v>
      </c>
      <c r="C113" s="1" t="s">
        <v>65</v>
      </c>
      <c r="D113" s="1" t="s">
        <v>78</v>
      </c>
      <c r="E113" s="1" t="s">
        <v>44</v>
      </c>
      <c r="F113" s="1">
        <v>31</v>
      </c>
      <c r="G113" s="1">
        <v>10</v>
      </c>
      <c r="H113" s="1" t="s">
        <v>377</v>
      </c>
      <c r="I113" s="1" t="s">
        <v>59</v>
      </c>
      <c r="J113" s="1" t="s">
        <v>47</v>
      </c>
      <c r="K113" s="1" t="s">
        <v>47</v>
      </c>
      <c r="L113" s="1" t="s">
        <v>48</v>
      </c>
      <c r="M113" s="1" t="s">
        <v>382</v>
      </c>
      <c r="N113" s="1" t="s">
        <v>48</v>
      </c>
      <c r="O113" s="1" t="s">
        <v>49</v>
      </c>
      <c r="P113" s="1">
        <v>1</v>
      </c>
      <c r="Q113" s="1">
        <v>1</v>
      </c>
      <c r="R113" s="1">
        <v>4</v>
      </c>
      <c r="S113" s="1">
        <v>4</v>
      </c>
      <c r="T113" s="1">
        <v>4</v>
      </c>
      <c r="U113" s="1">
        <v>1</v>
      </c>
      <c r="V113" s="1">
        <v>1</v>
      </c>
      <c r="W113" s="1">
        <v>1</v>
      </c>
      <c r="X113" s="1">
        <v>1</v>
      </c>
      <c r="Y113" s="1">
        <v>1</v>
      </c>
      <c r="Z113" s="1">
        <v>1</v>
      </c>
      <c r="AA113" s="1">
        <v>4</v>
      </c>
      <c r="AB113" s="1">
        <v>3</v>
      </c>
      <c r="AC113" s="1">
        <v>5</v>
      </c>
      <c r="AD113" s="1">
        <v>3</v>
      </c>
      <c r="AE113" s="1">
        <v>2</v>
      </c>
      <c r="AF113" s="1">
        <v>4</v>
      </c>
      <c r="AG113" s="1">
        <v>4</v>
      </c>
      <c r="AH113" s="1">
        <v>5</v>
      </c>
      <c r="AI113" s="1">
        <v>3</v>
      </c>
      <c r="AJ113" s="1">
        <v>4</v>
      </c>
      <c r="AK113" s="1">
        <v>5</v>
      </c>
      <c r="AL113" s="1">
        <v>4</v>
      </c>
      <c r="AM113" s="1">
        <v>4</v>
      </c>
      <c r="AN113" s="1">
        <v>4</v>
      </c>
      <c r="AO113" s="1">
        <v>5</v>
      </c>
      <c r="AP113" s="1">
        <v>4</v>
      </c>
      <c r="AQ113" s="1">
        <v>5</v>
      </c>
      <c r="AR113" s="1" t="s">
        <v>62</v>
      </c>
      <c r="AS113" s="1" t="s">
        <v>54</v>
      </c>
      <c r="AT113" s="1">
        <v>14</v>
      </c>
      <c r="AV113" s="3">
        <f t="shared" si="1"/>
        <v>1.8181818181818181</v>
      </c>
    </row>
    <row r="114" spans="1:48" ht="15.75" customHeight="1" x14ac:dyDescent="0.2">
      <c r="A114" s="1" t="s">
        <v>209</v>
      </c>
      <c r="B114" s="1" t="s">
        <v>55</v>
      </c>
      <c r="C114" s="1" t="s">
        <v>150</v>
      </c>
      <c r="D114" s="1" t="s">
        <v>210</v>
      </c>
      <c r="E114" s="1" t="s">
        <v>44</v>
      </c>
      <c r="F114" s="1">
        <v>40</v>
      </c>
      <c r="G114" s="1">
        <v>30</v>
      </c>
      <c r="H114" s="1" t="s">
        <v>73</v>
      </c>
      <c r="I114" s="1" t="s">
        <v>154</v>
      </c>
      <c r="J114" s="1" t="s">
        <v>47</v>
      </c>
      <c r="K114" s="1" t="s">
        <v>47</v>
      </c>
      <c r="L114" s="1" t="s">
        <v>47</v>
      </c>
      <c r="M114" s="1" t="s">
        <v>211</v>
      </c>
      <c r="N114" s="1" t="s">
        <v>103</v>
      </c>
      <c r="O114" s="1" t="s">
        <v>75</v>
      </c>
      <c r="P114" s="1">
        <v>3</v>
      </c>
      <c r="Q114" s="1">
        <v>4</v>
      </c>
      <c r="R114" s="1">
        <v>4</v>
      </c>
      <c r="S114" s="1">
        <v>3</v>
      </c>
      <c r="T114" s="1">
        <v>4</v>
      </c>
      <c r="U114" s="1">
        <v>3</v>
      </c>
      <c r="V114" s="1">
        <v>4</v>
      </c>
      <c r="W114" s="1">
        <v>4</v>
      </c>
      <c r="X114" s="1">
        <v>3</v>
      </c>
      <c r="Y114" s="1">
        <v>4</v>
      </c>
      <c r="Z114" s="1">
        <v>3</v>
      </c>
      <c r="AA114" s="1">
        <v>4</v>
      </c>
      <c r="AB114" s="1">
        <v>3</v>
      </c>
      <c r="AC114" s="1">
        <v>4</v>
      </c>
      <c r="AD114" s="1">
        <v>4</v>
      </c>
      <c r="AE114" s="1">
        <v>4</v>
      </c>
      <c r="AF114" s="1">
        <v>4</v>
      </c>
      <c r="AG114" s="1">
        <v>4</v>
      </c>
      <c r="AH114" s="1">
        <v>4</v>
      </c>
      <c r="AI114" s="1">
        <v>4</v>
      </c>
      <c r="AJ114" s="1">
        <v>4</v>
      </c>
      <c r="AK114" s="1">
        <v>4</v>
      </c>
      <c r="AL114" s="1">
        <v>4</v>
      </c>
      <c r="AM114" s="1">
        <v>4</v>
      </c>
      <c r="AN114" s="1">
        <v>4</v>
      </c>
      <c r="AO114" s="1">
        <v>4</v>
      </c>
      <c r="AP114" s="1">
        <v>4</v>
      </c>
      <c r="AQ114" s="1">
        <v>4</v>
      </c>
      <c r="AR114" s="1" t="s">
        <v>191</v>
      </c>
      <c r="AS114" s="1" t="s">
        <v>81</v>
      </c>
      <c r="AT114" s="1">
        <v>12</v>
      </c>
      <c r="AV114" s="3">
        <f t="shared" si="1"/>
        <v>3.5454545454545454</v>
      </c>
    </row>
    <row r="115" spans="1:48" ht="15.75" customHeight="1" x14ac:dyDescent="0.2">
      <c r="A115" s="1" t="s">
        <v>70</v>
      </c>
      <c r="B115" s="1" t="s">
        <v>55</v>
      </c>
      <c r="C115" s="1" t="s">
        <v>71</v>
      </c>
      <c r="D115" s="1" t="s">
        <v>72</v>
      </c>
      <c r="E115" s="1" t="s">
        <v>44</v>
      </c>
      <c r="F115" s="1">
        <v>32</v>
      </c>
      <c r="G115" s="1">
        <v>20</v>
      </c>
      <c r="H115" s="1" t="s">
        <v>73</v>
      </c>
      <c r="I115" s="1" t="s">
        <v>59</v>
      </c>
      <c r="J115" s="1" t="s">
        <v>47</v>
      </c>
      <c r="K115" s="1" t="s">
        <v>47</v>
      </c>
      <c r="L115" s="1" t="s">
        <v>47</v>
      </c>
      <c r="M115" s="1" t="s">
        <v>74</v>
      </c>
      <c r="N115" s="1" t="s">
        <v>75</v>
      </c>
      <c r="O115" s="1" t="s">
        <v>75</v>
      </c>
      <c r="P115" s="1">
        <v>2</v>
      </c>
      <c r="Q115" s="1">
        <v>4</v>
      </c>
      <c r="R115" s="1">
        <v>5</v>
      </c>
      <c r="S115" s="1">
        <v>3</v>
      </c>
      <c r="T115" s="1">
        <v>4</v>
      </c>
      <c r="U115" s="1">
        <v>4</v>
      </c>
      <c r="V115" s="1">
        <v>2</v>
      </c>
      <c r="W115" s="1">
        <v>3</v>
      </c>
      <c r="X115" s="1">
        <v>1</v>
      </c>
      <c r="Y115" s="1">
        <v>3</v>
      </c>
      <c r="Z115" s="1">
        <v>3</v>
      </c>
      <c r="AA115" s="1">
        <v>5</v>
      </c>
      <c r="AB115" s="1">
        <v>5</v>
      </c>
      <c r="AC115" s="1">
        <v>5</v>
      </c>
      <c r="AD115" s="1">
        <v>2</v>
      </c>
      <c r="AE115" s="1">
        <v>4</v>
      </c>
      <c r="AF115" s="1">
        <v>4</v>
      </c>
      <c r="AG115" s="1">
        <v>5</v>
      </c>
      <c r="AH115" s="1">
        <v>5</v>
      </c>
      <c r="AI115" s="1">
        <v>5</v>
      </c>
      <c r="AJ115" s="1">
        <v>4</v>
      </c>
      <c r="AK115" s="1">
        <v>5</v>
      </c>
      <c r="AL115" s="1">
        <v>5</v>
      </c>
      <c r="AM115" s="1">
        <v>5</v>
      </c>
      <c r="AN115" s="1">
        <v>5</v>
      </c>
      <c r="AO115" s="1">
        <v>5</v>
      </c>
      <c r="AP115" s="1">
        <v>5</v>
      </c>
      <c r="AQ115" s="1">
        <v>4</v>
      </c>
      <c r="AR115" s="1" t="s">
        <v>76</v>
      </c>
      <c r="AS115" s="1" t="s">
        <v>54</v>
      </c>
      <c r="AT115" s="1">
        <v>16</v>
      </c>
      <c r="AV115" s="3">
        <f t="shared" si="1"/>
        <v>3.0909090909090908</v>
      </c>
    </row>
    <row r="116" spans="1:48" ht="15.75" customHeight="1" x14ac:dyDescent="0.2">
      <c r="A116" s="1" t="s">
        <v>277</v>
      </c>
      <c r="B116" s="1" t="s">
        <v>41</v>
      </c>
      <c r="C116" s="1" t="s">
        <v>150</v>
      </c>
      <c r="D116" s="1" t="s">
        <v>210</v>
      </c>
      <c r="E116" s="1" t="s">
        <v>57</v>
      </c>
      <c r="F116" s="1">
        <v>36</v>
      </c>
      <c r="G116" s="1">
        <v>4</v>
      </c>
      <c r="H116" s="1" t="s">
        <v>92</v>
      </c>
      <c r="I116" s="1" t="s">
        <v>59</v>
      </c>
      <c r="J116" s="1" t="s">
        <v>47</v>
      </c>
      <c r="K116" s="1" t="s">
        <v>47</v>
      </c>
      <c r="L116" s="1" t="s">
        <v>48</v>
      </c>
      <c r="M116" s="1" t="s">
        <v>278</v>
      </c>
      <c r="N116" s="1" t="s">
        <v>103</v>
      </c>
      <c r="O116" s="1" t="s">
        <v>49</v>
      </c>
      <c r="P116" s="1">
        <v>1</v>
      </c>
      <c r="Q116" s="1">
        <v>1</v>
      </c>
      <c r="R116" s="1">
        <v>3</v>
      </c>
      <c r="S116" s="1">
        <v>1</v>
      </c>
      <c r="T116" s="1">
        <v>1</v>
      </c>
      <c r="U116" s="1">
        <v>1</v>
      </c>
      <c r="V116" s="1">
        <v>1</v>
      </c>
      <c r="W116" s="1">
        <v>1</v>
      </c>
      <c r="X116" s="1">
        <v>1</v>
      </c>
      <c r="Y116" s="1">
        <v>4</v>
      </c>
      <c r="Z116" s="1">
        <v>1</v>
      </c>
      <c r="AA116" s="1">
        <v>4</v>
      </c>
      <c r="AB116" s="1">
        <v>5</v>
      </c>
      <c r="AC116" s="1">
        <v>5</v>
      </c>
      <c r="AD116" s="1">
        <v>1</v>
      </c>
      <c r="AE116" s="1">
        <v>2</v>
      </c>
      <c r="AF116" s="1">
        <v>3</v>
      </c>
      <c r="AG116" s="1">
        <v>4</v>
      </c>
      <c r="AH116" s="1">
        <v>4</v>
      </c>
      <c r="AI116" s="1">
        <v>4</v>
      </c>
      <c r="AJ116" s="1">
        <v>5</v>
      </c>
      <c r="AK116" s="1">
        <v>4</v>
      </c>
      <c r="AL116" s="1">
        <v>4</v>
      </c>
      <c r="AM116" s="1">
        <v>5</v>
      </c>
      <c r="AN116" s="1">
        <v>4</v>
      </c>
      <c r="AO116" s="1">
        <v>5</v>
      </c>
      <c r="AP116" s="1">
        <v>4</v>
      </c>
      <c r="AQ116" s="1">
        <v>4</v>
      </c>
      <c r="AR116" s="1" t="s">
        <v>68</v>
      </c>
      <c r="AS116" s="1" t="s">
        <v>81</v>
      </c>
      <c r="AT116" s="1">
        <v>15</v>
      </c>
      <c r="AV116" s="3">
        <f t="shared" si="1"/>
        <v>1.4545454545454546</v>
      </c>
    </row>
    <row r="117" spans="1:48" ht="15.75" customHeight="1" x14ac:dyDescent="0.2">
      <c r="A117" s="1" t="s">
        <v>347</v>
      </c>
      <c r="B117" s="1" t="s">
        <v>55</v>
      </c>
      <c r="C117" s="1" t="s">
        <v>56</v>
      </c>
      <c r="D117" s="1" t="s">
        <v>100</v>
      </c>
      <c r="E117" s="1" t="s">
        <v>44</v>
      </c>
      <c r="F117" s="1">
        <v>48</v>
      </c>
      <c r="G117" s="1">
        <v>16</v>
      </c>
      <c r="H117" s="1" t="s">
        <v>348</v>
      </c>
      <c r="I117" s="1" t="s">
        <v>46</v>
      </c>
      <c r="J117" s="1" t="s">
        <v>47</v>
      </c>
      <c r="K117" s="1" t="s">
        <v>47</v>
      </c>
      <c r="L117" s="1" t="s">
        <v>47</v>
      </c>
      <c r="M117" s="1" t="s">
        <v>349</v>
      </c>
      <c r="N117" s="1" t="s">
        <v>75</v>
      </c>
      <c r="O117" s="1" t="s">
        <v>75</v>
      </c>
      <c r="P117" s="1">
        <v>5</v>
      </c>
      <c r="Q117" s="1">
        <v>5</v>
      </c>
      <c r="R117" s="1">
        <v>5</v>
      </c>
      <c r="S117" s="1">
        <v>5</v>
      </c>
      <c r="T117" s="1">
        <v>5</v>
      </c>
      <c r="U117" s="1">
        <v>3</v>
      </c>
      <c r="V117" s="1">
        <v>5</v>
      </c>
      <c r="W117" s="1">
        <v>1</v>
      </c>
      <c r="X117" s="1">
        <v>1</v>
      </c>
      <c r="Y117" s="1">
        <v>5</v>
      </c>
      <c r="Z117" s="1">
        <v>5</v>
      </c>
      <c r="AA117" s="1">
        <v>1</v>
      </c>
      <c r="AB117" s="1">
        <v>1</v>
      </c>
      <c r="AC117" s="1">
        <v>1</v>
      </c>
      <c r="AD117" s="1">
        <v>1</v>
      </c>
      <c r="AE117" s="1">
        <v>5</v>
      </c>
      <c r="AF117" s="1">
        <v>3</v>
      </c>
      <c r="AG117" s="1">
        <v>1</v>
      </c>
      <c r="AH117" s="1">
        <v>1</v>
      </c>
      <c r="AI117" s="1">
        <v>1</v>
      </c>
      <c r="AJ117" s="1">
        <v>3</v>
      </c>
      <c r="AK117" s="1">
        <v>1</v>
      </c>
      <c r="AL117" s="1">
        <v>1</v>
      </c>
      <c r="AM117" s="1">
        <v>1</v>
      </c>
      <c r="AN117" s="1">
        <v>1</v>
      </c>
      <c r="AO117" s="1">
        <v>1</v>
      </c>
      <c r="AP117" s="1">
        <v>1</v>
      </c>
      <c r="AQ117" s="1">
        <v>2</v>
      </c>
      <c r="AR117" s="1" t="s">
        <v>350</v>
      </c>
      <c r="AS117" s="1" t="s">
        <v>54</v>
      </c>
      <c r="AT117" s="1">
        <v>11</v>
      </c>
      <c r="AV117" s="3">
        <f t="shared" si="1"/>
        <v>4.0909090909090908</v>
      </c>
    </row>
    <row r="118" spans="1:48" ht="15.75" customHeight="1" x14ac:dyDescent="0.2">
      <c r="A118" s="1" t="s">
        <v>151</v>
      </c>
      <c r="B118" s="1" t="s">
        <v>41</v>
      </c>
      <c r="C118" s="1" t="s">
        <v>65</v>
      </c>
      <c r="D118" s="1" t="s">
        <v>106</v>
      </c>
      <c r="E118" s="1" t="s">
        <v>57</v>
      </c>
      <c r="F118" s="1">
        <v>29</v>
      </c>
      <c r="G118" s="1">
        <v>12</v>
      </c>
      <c r="H118" s="1" t="s">
        <v>96</v>
      </c>
      <c r="I118" s="1" t="s">
        <v>59</v>
      </c>
      <c r="J118" s="1" t="s">
        <v>47</v>
      </c>
      <c r="K118" s="1" t="s">
        <v>47</v>
      </c>
      <c r="L118" s="1" t="s">
        <v>48</v>
      </c>
      <c r="M118" s="1" t="s">
        <v>152</v>
      </c>
      <c r="N118" s="1" t="s">
        <v>75</v>
      </c>
      <c r="O118" s="1" t="s">
        <v>75</v>
      </c>
      <c r="P118" s="1">
        <v>1</v>
      </c>
      <c r="Q118" s="1">
        <v>4</v>
      </c>
      <c r="R118" s="1">
        <v>5</v>
      </c>
      <c r="S118" s="1">
        <v>2</v>
      </c>
      <c r="T118" s="1">
        <v>4</v>
      </c>
      <c r="U118" s="1">
        <v>4</v>
      </c>
      <c r="V118" s="1">
        <v>2</v>
      </c>
      <c r="W118" s="1">
        <v>3</v>
      </c>
      <c r="X118" s="1">
        <v>2</v>
      </c>
      <c r="Y118" s="1">
        <v>4</v>
      </c>
      <c r="Z118" s="1">
        <v>4</v>
      </c>
      <c r="AA118" s="1">
        <v>5</v>
      </c>
      <c r="AB118" s="1">
        <v>4</v>
      </c>
      <c r="AC118" s="1">
        <v>4</v>
      </c>
      <c r="AD118" s="1">
        <v>4</v>
      </c>
      <c r="AE118" s="1">
        <v>3</v>
      </c>
      <c r="AF118" s="1">
        <v>4</v>
      </c>
      <c r="AG118" s="1">
        <v>5</v>
      </c>
      <c r="AH118" s="1">
        <v>4</v>
      </c>
      <c r="AI118" s="1">
        <v>4</v>
      </c>
      <c r="AJ118" s="1">
        <v>5</v>
      </c>
      <c r="AK118" s="1">
        <v>4</v>
      </c>
      <c r="AL118" s="1">
        <v>4</v>
      </c>
      <c r="AM118" s="1">
        <v>4</v>
      </c>
      <c r="AN118" s="1">
        <v>5</v>
      </c>
      <c r="AO118" s="1">
        <v>5</v>
      </c>
      <c r="AP118" s="1">
        <v>5</v>
      </c>
      <c r="AQ118" s="1">
        <v>5</v>
      </c>
      <c r="AR118" s="1" t="s">
        <v>62</v>
      </c>
      <c r="AS118" s="1" t="s">
        <v>63</v>
      </c>
      <c r="AT118" s="1">
        <v>15</v>
      </c>
      <c r="AV118" s="3">
        <f t="shared" si="1"/>
        <v>3.1818181818181817</v>
      </c>
    </row>
    <row r="119" spans="1:48" ht="15.75" customHeight="1" x14ac:dyDescent="0.2">
      <c r="A119" s="1" t="s">
        <v>77</v>
      </c>
      <c r="B119" s="1" t="s">
        <v>55</v>
      </c>
      <c r="C119" s="1" t="s">
        <v>65</v>
      </c>
      <c r="D119" s="1" t="s">
        <v>78</v>
      </c>
      <c r="E119" s="1" t="s">
        <v>57</v>
      </c>
      <c r="F119" s="1">
        <v>52</v>
      </c>
      <c r="G119" s="1">
        <v>9</v>
      </c>
      <c r="H119" s="1" t="s">
        <v>79</v>
      </c>
      <c r="I119" s="1" t="s">
        <v>59</v>
      </c>
      <c r="J119" s="1" t="s">
        <v>47</v>
      </c>
      <c r="K119" s="1" t="s">
        <v>47</v>
      </c>
      <c r="L119" s="1" t="s">
        <v>48</v>
      </c>
      <c r="M119" s="1" t="s">
        <v>80</v>
      </c>
      <c r="N119" s="1" t="s">
        <v>48</v>
      </c>
      <c r="O119" s="1" t="s">
        <v>48</v>
      </c>
      <c r="P119" s="1">
        <v>3</v>
      </c>
      <c r="Q119" s="1">
        <v>3</v>
      </c>
      <c r="R119" s="1">
        <v>3</v>
      </c>
      <c r="S119" s="1">
        <v>3</v>
      </c>
      <c r="T119" s="1">
        <v>3</v>
      </c>
      <c r="U119" s="1">
        <v>3</v>
      </c>
      <c r="V119" s="1">
        <v>3</v>
      </c>
      <c r="W119" s="1">
        <v>3</v>
      </c>
      <c r="X119" s="1">
        <v>3</v>
      </c>
      <c r="Y119" s="1">
        <v>3</v>
      </c>
      <c r="Z119" s="1">
        <v>3</v>
      </c>
      <c r="AA119" s="1">
        <v>5</v>
      </c>
      <c r="AB119" s="1">
        <v>5</v>
      </c>
      <c r="AC119" s="1">
        <v>5</v>
      </c>
      <c r="AD119" s="1">
        <v>5</v>
      </c>
      <c r="AE119" s="1">
        <v>3</v>
      </c>
      <c r="AF119" s="1">
        <v>3</v>
      </c>
      <c r="AG119" s="1">
        <v>4</v>
      </c>
      <c r="AH119" s="1">
        <v>3</v>
      </c>
      <c r="AI119" s="1">
        <v>3</v>
      </c>
      <c r="AJ119" s="1">
        <v>4</v>
      </c>
      <c r="AK119" s="1">
        <v>3</v>
      </c>
      <c r="AL119" s="1">
        <v>3</v>
      </c>
      <c r="AM119" s="1">
        <v>3</v>
      </c>
      <c r="AN119" s="1">
        <v>3</v>
      </c>
      <c r="AO119" s="1">
        <v>3</v>
      </c>
      <c r="AP119" s="1">
        <v>3</v>
      </c>
      <c r="AQ119" s="1">
        <v>3</v>
      </c>
      <c r="AR119" s="1" t="s">
        <v>62</v>
      </c>
      <c r="AS119" s="1" t="s">
        <v>81</v>
      </c>
      <c r="AT119" s="1">
        <v>16</v>
      </c>
      <c r="AV119" s="3">
        <f t="shared" si="1"/>
        <v>3</v>
      </c>
    </row>
    <row r="120" spans="1:48" ht="15.75" customHeight="1" x14ac:dyDescent="0.2">
      <c r="A120" s="1" t="s">
        <v>215</v>
      </c>
      <c r="B120" s="1" t="s">
        <v>55</v>
      </c>
      <c r="C120" s="1" t="s">
        <v>216</v>
      </c>
      <c r="D120" s="1" t="s">
        <v>78</v>
      </c>
      <c r="E120" s="1" t="s">
        <v>57</v>
      </c>
      <c r="F120" s="1">
        <v>52</v>
      </c>
      <c r="G120" s="1">
        <v>22</v>
      </c>
      <c r="H120" s="1" t="s">
        <v>92</v>
      </c>
      <c r="I120" s="1" t="s">
        <v>154</v>
      </c>
      <c r="J120" s="1" t="s">
        <v>47</v>
      </c>
      <c r="K120" s="1" t="s">
        <v>47</v>
      </c>
      <c r="L120" s="1" t="s">
        <v>48</v>
      </c>
      <c r="M120" s="1" t="s">
        <v>217</v>
      </c>
      <c r="N120" s="1" t="s">
        <v>103</v>
      </c>
      <c r="O120" s="1" t="s">
        <v>48</v>
      </c>
      <c r="P120" s="1">
        <v>4</v>
      </c>
      <c r="Q120" s="1">
        <v>2</v>
      </c>
      <c r="R120" s="1">
        <v>3</v>
      </c>
      <c r="S120" s="1">
        <v>3</v>
      </c>
      <c r="T120" s="1">
        <v>3</v>
      </c>
      <c r="U120" s="1">
        <v>4</v>
      </c>
      <c r="V120" s="1">
        <v>4</v>
      </c>
      <c r="W120" s="1">
        <v>3</v>
      </c>
      <c r="X120" s="1">
        <v>2</v>
      </c>
      <c r="Y120" s="1">
        <v>3</v>
      </c>
      <c r="Z120" s="1">
        <v>3</v>
      </c>
      <c r="AA120" s="1">
        <v>4</v>
      </c>
      <c r="AB120" s="1">
        <v>4</v>
      </c>
      <c r="AC120" s="1">
        <v>3</v>
      </c>
      <c r="AD120" s="1">
        <v>2</v>
      </c>
      <c r="AE120" s="1">
        <v>3</v>
      </c>
      <c r="AF120" s="1">
        <v>4</v>
      </c>
      <c r="AG120" s="1">
        <v>4</v>
      </c>
      <c r="AH120" s="1">
        <v>4</v>
      </c>
      <c r="AI120" s="1">
        <v>4</v>
      </c>
      <c r="AJ120" s="1">
        <v>3</v>
      </c>
      <c r="AK120" s="1">
        <v>4</v>
      </c>
      <c r="AL120" s="1">
        <v>2</v>
      </c>
      <c r="AM120" s="1">
        <v>4</v>
      </c>
      <c r="AN120" s="1">
        <v>4</v>
      </c>
      <c r="AO120" s="1">
        <v>4</v>
      </c>
      <c r="AP120" s="1">
        <v>4</v>
      </c>
      <c r="AQ120" s="1">
        <v>4</v>
      </c>
      <c r="AR120" s="1" t="s">
        <v>62</v>
      </c>
      <c r="AS120" s="1" t="s">
        <v>81</v>
      </c>
      <c r="AT120" s="1">
        <v>12</v>
      </c>
      <c r="AV120" s="3">
        <f t="shared" si="1"/>
        <v>3.0909090909090908</v>
      </c>
    </row>
    <row r="121" spans="1:48" ht="15.75" customHeight="1" x14ac:dyDescent="0.2">
      <c r="A121" s="1" t="s">
        <v>279</v>
      </c>
      <c r="B121" s="1" t="s">
        <v>41</v>
      </c>
      <c r="C121" s="1" t="s">
        <v>65</v>
      </c>
      <c r="D121" s="1" t="s">
        <v>203</v>
      </c>
      <c r="E121" s="1" t="s">
        <v>44</v>
      </c>
      <c r="F121" s="1">
        <v>34</v>
      </c>
      <c r="G121" s="1">
        <v>23</v>
      </c>
      <c r="H121" s="1" t="s">
        <v>96</v>
      </c>
      <c r="I121" s="1" t="s">
        <v>59</v>
      </c>
      <c r="J121" s="1" t="s">
        <v>47</v>
      </c>
      <c r="K121" s="1" t="s">
        <v>47</v>
      </c>
      <c r="L121" s="1" t="s">
        <v>47</v>
      </c>
      <c r="M121" s="1" t="s">
        <v>280</v>
      </c>
      <c r="N121" s="1" t="s">
        <v>75</v>
      </c>
      <c r="O121" s="1" t="s">
        <v>75</v>
      </c>
      <c r="P121" s="1">
        <v>5</v>
      </c>
      <c r="Q121" s="1">
        <v>5</v>
      </c>
      <c r="R121" s="1">
        <v>5</v>
      </c>
      <c r="S121" s="1">
        <v>5</v>
      </c>
      <c r="T121" s="1">
        <v>5</v>
      </c>
      <c r="U121" s="1">
        <v>5</v>
      </c>
      <c r="V121" s="1">
        <v>5</v>
      </c>
      <c r="W121" s="1">
        <v>5</v>
      </c>
      <c r="X121" s="1">
        <v>5</v>
      </c>
      <c r="Y121" s="1">
        <v>5</v>
      </c>
      <c r="Z121" s="1">
        <v>5</v>
      </c>
      <c r="AA121" s="1">
        <v>4</v>
      </c>
      <c r="AB121" s="1">
        <v>4</v>
      </c>
      <c r="AC121" s="1">
        <v>4</v>
      </c>
      <c r="AD121" s="1">
        <v>4</v>
      </c>
      <c r="AE121" s="1">
        <v>4</v>
      </c>
      <c r="AF121" s="1">
        <v>4</v>
      </c>
      <c r="AG121" s="1">
        <v>4</v>
      </c>
      <c r="AH121" s="1">
        <v>5</v>
      </c>
      <c r="AI121" s="1">
        <v>5</v>
      </c>
      <c r="AJ121" s="1">
        <v>4</v>
      </c>
      <c r="AK121" s="1">
        <v>5</v>
      </c>
      <c r="AL121" s="1">
        <v>4</v>
      </c>
      <c r="AM121" s="1">
        <v>5</v>
      </c>
      <c r="AN121" s="1">
        <v>5</v>
      </c>
      <c r="AO121" s="1">
        <v>4</v>
      </c>
      <c r="AP121" s="1">
        <v>4</v>
      </c>
      <c r="AQ121" s="1">
        <v>5</v>
      </c>
      <c r="AR121" s="1" t="s">
        <v>191</v>
      </c>
      <c r="AS121" s="1" t="s">
        <v>54</v>
      </c>
      <c r="AT121" s="1">
        <v>12</v>
      </c>
      <c r="AV121" s="3">
        <f t="shared" si="1"/>
        <v>5</v>
      </c>
    </row>
    <row r="122" spans="1:48" ht="15.75" customHeight="1" x14ac:dyDescent="0.2">
      <c r="A122" s="1" t="s">
        <v>131</v>
      </c>
      <c r="B122" s="1" t="s">
        <v>41</v>
      </c>
      <c r="C122" s="1" t="s">
        <v>71</v>
      </c>
      <c r="D122" s="1" t="s">
        <v>72</v>
      </c>
      <c r="E122" s="1" t="s">
        <v>44</v>
      </c>
      <c r="F122" s="1">
        <v>31</v>
      </c>
      <c r="G122" s="1">
        <v>15</v>
      </c>
      <c r="H122" s="1" t="s">
        <v>132</v>
      </c>
      <c r="I122" s="1" t="s">
        <v>59</v>
      </c>
      <c r="J122" s="1" t="s">
        <v>47</v>
      </c>
      <c r="K122" s="1" t="s">
        <v>47</v>
      </c>
      <c r="L122" s="1" t="s">
        <v>48</v>
      </c>
      <c r="M122" s="1" t="s">
        <v>133</v>
      </c>
      <c r="N122" s="1" t="s">
        <v>75</v>
      </c>
      <c r="O122" s="1" t="s">
        <v>75</v>
      </c>
      <c r="P122" s="1">
        <v>3</v>
      </c>
      <c r="Q122" s="1">
        <v>4</v>
      </c>
      <c r="R122" s="1">
        <v>5</v>
      </c>
      <c r="S122" s="1">
        <v>3</v>
      </c>
      <c r="T122" s="1">
        <v>5</v>
      </c>
      <c r="U122" s="1">
        <v>5</v>
      </c>
      <c r="V122" s="1">
        <v>1</v>
      </c>
      <c r="W122" s="1">
        <v>1</v>
      </c>
      <c r="X122" s="1">
        <v>1</v>
      </c>
      <c r="Y122" s="1">
        <v>5</v>
      </c>
      <c r="Z122" s="1">
        <v>4</v>
      </c>
      <c r="AA122" s="1">
        <v>4</v>
      </c>
      <c r="AB122" s="1">
        <v>4</v>
      </c>
      <c r="AC122" s="1">
        <v>3</v>
      </c>
      <c r="AD122" s="1">
        <v>2</v>
      </c>
      <c r="AE122" s="1">
        <v>4</v>
      </c>
      <c r="AF122" s="1">
        <v>5</v>
      </c>
      <c r="AG122" s="1">
        <v>5</v>
      </c>
      <c r="AH122" s="1">
        <v>5</v>
      </c>
      <c r="AI122" s="1">
        <v>5</v>
      </c>
      <c r="AJ122" s="1">
        <v>4</v>
      </c>
      <c r="AK122" s="1">
        <v>5</v>
      </c>
      <c r="AL122" s="1">
        <v>5</v>
      </c>
      <c r="AM122" s="1">
        <v>5</v>
      </c>
      <c r="AN122" s="1">
        <v>5</v>
      </c>
      <c r="AO122" s="1">
        <v>4</v>
      </c>
      <c r="AP122" s="1">
        <v>4</v>
      </c>
      <c r="AQ122" s="1">
        <v>5</v>
      </c>
      <c r="AR122" s="1" t="s">
        <v>62</v>
      </c>
      <c r="AS122" s="1" t="s">
        <v>63</v>
      </c>
      <c r="AT122" s="1">
        <v>14</v>
      </c>
      <c r="AV122" s="3">
        <f t="shared" si="1"/>
        <v>3.3636363636363638</v>
      </c>
    </row>
    <row r="123" spans="1:48" ht="15.75" customHeight="1" x14ac:dyDescent="0.2">
      <c r="A123" s="1" t="s">
        <v>341</v>
      </c>
      <c r="B123" s="1" t="s">
        <v>41</v>
      </c>
      <c r="C123" s="1" t="s">
        <v>150</v>
      </c>
      <c r="D123" s="1" t="s">
        <v>84</v>
      </c>
      <c r="E123" s="1" t="s">
        <v>44</v>
      </c>
      <c r="F123" s="1">
        <v>27</v>
      </c>
      <c r="G123" s="1">
        <v>4</v>
      </c>
      <c r="H123" s="1" t="s">
        <v>92</v>
      </c>
      <c r="I123" s="1" t="s">
        <v>59</v>
      </c>
      <c r="J123" s="1" t="s">
        <v>47</v>
      </c>
      <c r="K123" s="1" t="s">
        <v>47</v>
      </c>
      <c r="L123" s="1" t="s">
        <v>48</v>
      </c>
      <c r="M123" s="1" t="s">
        <v>342</v>
      </c>
      <c r="N123" s="1" t="s">
        <v>48</v>
      </c>
      <c r="O123" s="1" t="s">
        <v>49</v>
      </c>
      <c r="P123" s="1">
        <v>1</v>
      </c>
      <c r="Q123" s="1">
        <v>1</v>
      </c>
      <c r="R123" s="1">
        <v>1</v>
      </c>
      <c r="S123" s="1">
        <v>1</v>
      </c>
      <c r="T123" s="1">
        <v>1</v>
      </c>
      <c r="U123" s="1">
        <v>1</v>
      </c>
      <c r="V123" s="1">
        <v>1</v>
      </c>
      <c r="W123" s="1">
        <v>1</v>
      </c>
      <c r="X123" s="1">
        <v>1</v>
      </c>
      <c r="Y123" s="1">
        <v>1</v>
      </c>
      <c r="Z123" s="1">
        <v>1</v>
      </c>
      <c r="AA123" s="1">
        <v>5</v>
      </c>
      <c r="AB123" s="1">
        <v>5</v>
      </c>
      <c r="AC123" s="1">
        <v>4</v>
      </c>
      <c r="AD123" s="1">
        <v>5</v>
      </c>
      <c r="AE123" s="1">
        <v>5</v>
      </c>
      <c r="AF123" s="1">
        <v>4</v>
      </c>
      <c r="AG123" s="1">
        <v>5</v>
      </c>
      <c r="AH123" s="1">
        <v>5</v>
      </c>
      <c r="AI123" s="1">
        <v>4</v>
      </c>
      <c r="AJ123" s="1">
        <v>5</v>
      </c>
      <c r="AK123" s="1">
        <v>5</v>
      </c>
      <c r="AL123" s="1">
        <v>4</v>
      </c>
      <c r="AM123" s="1">
        <v>3</v>
      </c>
      <c r="AN123" s="1">
        <v>4</v>
      </c>
      <c r="AO123" s="1">
        <v>2</v>
      </c>
      <c r="AP123" s="1">
        <v>4</v>
      </c>
      <c r="AQ123" s="1">
        <v>3</v>
      </c>
      <c r="AR123" s="1" t="s">
        <v>104</v>
      </c>
      <c r="AS123" s="1" t="s">
        <v>54</v>
      </c>
      <c r="AT123" s="1">
        <v>16</v>
      </c>
      <c r="AV123" s="3">
        <f t="shared" si="1"/>
        <v>1</v>
      </c>
    </row>
    <row r="124" spans="1:48" ht="15.75" customHeight="1" x14ac:dyDescent="0.2">
      <c r="A124" s="1" t="s">
        <v>186</v>
      </c>
      <c r="B124" s="1" t="s">
        <v>83</v>
      </c>
      <c r="C124" s="1" t="s">
        <v>65</v>
      </c>
      <c r="D124" s="1" t="s">
        <v>106</v>
      </c>
      <c r="E124" s="1" t="s">
        <v>44</v>
      </c>
      <c r="F124" s="1">
        <v>36</v>
      </c>
      <c r="G124" s="1">
        <v>1</v>
      </c>
      <c r="H124" s="1" t="s">
        <v>73</v>
      </c>
      <c r="I124" s="1" t="s">
        <v>60</v>
      </c>
      <c r="J124" s="1" t="s">
        <v>47</v>
      </c>
      <c r="K124" s="1" t="s">
        <v>60</v>
      </c>
      <c r="L124" s="1" t="s">
        <v>60</v>
      </c>
      <c r="M124" s="1" t="s">
        <v>187</v>
      </c>
      <c r="N124" s="1" t="s">
        <v>48</v>
      </c>
      <c r="O124" s="1" t="s">
        <v>75</v>
      </c>
      <c r="P124" s="1">
        <v>4</v>
      </c>
      <c r="Q124" s="1">
        <v>4</v>
      </c>
      <c r="R124" s="1">
        <v>4</v>
      </c>
      <c r="S124" s="1">
        <v>4</v>
      </c>
      <c r="T124" s="1">
        <v>4</v>
      </c>
      <c r="U124" s="1">
        <v>4</v>
      </c>
      <c r="V124" s="1">
        <v>4</v>
      </c>
      <c r="W124" s="1">
        <v>4</v>
      </c>
      <c r="X124" s="1">
        <v>4</v>
      </c>
      <c r="Y124" s="1">
        <v>4</v>
      </c>
      <c r="Z124" s="1">
        <v>4</v>
      </c>
      <c r="AA124" s="1">
        <v>4</v>
      </c>
      <c r="AB124" s="1">
        <v>2</v>
      </c>
      <c r="AC124" s="1">
        <v>3</v>
      </c>
      <c r="AD124" s="1">
        <v>2</v>
      </c>
      <c r="AE124" s="1">
        <v>2</v>
      </c>
      <c r="AF124" s="1">
        <v>3</v>
      </c>
      <c r="AG124" s="1">
        <v>4</v>
      </c>
      <c r="AH124" s="1">
        <v>4</v>
      </c>
      <c r="AI124" s="1">
        <v>4</v>
      </c>
      <c r="AJ124" s="1">
        <v>5</v>
      </c>
      <c r="AK124" s="1">
        <v>4</v>
      </c>
      <c r="AL124" s="1">
        <v>4</v>
      </c>
      <c r="AM124" s="1">
        <v>4</v>
      </c>
      <c r="AN124" s="1">
        <v>4</v>
      </c>
      <c r="AO124" s="1">
        <v>4</v>
      </c>
      <c r="AP124" s="1">
        <v>4</v>
      </c>
      <c r="AQ124" s="1">
        <v>4</v>
      </c>
      <c r="AR124" s="1" t="s">
        <v>68</v>
      </c>
      <c r="AS124" s="1" t="s">
        <v>98</v>
      </c>
      <c r="AT124" s="1">
        <v>12</v>
      </c>
      <c r="AV124" s="3">
        <f t="shared" si="1"/>
        <v>4</v>
      </c>
    </row>
    <row r="125" spans="1:48" ht="15.75" customHeight="1" x14ac:dyDescent="0.2">
      <c r="A125" s="1" t="s">
        <v>271</v>
      </c>
      <c r="B125" s="1" t="s">
        <v>83</v>
      </c>
      <c r="C125" s="1" t="s">
        <v>71</v>
      </c>
      <c r="D125" s="1" t="s">
        <v>272</v>
      </c>
      <c r="E125" s="1" t="s">
        <v>44</v>
      </c>
      <c r="F125" s="1">
        <v>31</v>
      </c>
      <c r="G125" s="1">
        <v>15</v>
      </c>
      <c r="H125" s="1" t="s">
        <v>45</v>
      </c>
      <c r="I125" s="1" t="s">
        <v>59</v>
      </c>
      <c r="J125" s="1" t="s">
        <v>47</v>
      </c>
      <c r="K125" s="1" t="s">
        <v>47</v>
      </c>
      <c r="L125" s="1" t="s">
        <v>47</v>
      </c>
      <c r="M125" s="1" t="s">
        <v>273</v>
      </c>
      <c r="N125" s="1" t="s">
        <v>75</v>
      </c>
      <c r="O125" s="1" t="s">
        <v>75</v>
      </c>
      <c r="P125" s="1">
        <v>1</v>
      </c>
      <c r="Q125" s="1">
        <v>4</v>
      </c>
      <c r="R125" s="1">
        <v>3</v>
      </c>
      <c r="S125" s="1">
        <v>3</v>
      </c>
      <c r="T125" s="1">
        <v>4</v>
      </c>
      <c r="U125" s="1">
        <v>3</v>
      </c>
      <c r="V125" s="1">
        <v>3</v>
      </c>
      <c r="W125" s="1">
        <v>3</v>
      </c>
      <c r="X125" s="1">
        <v>3</v>
      </c>
      <c r="Y125" s="1">
        <v>3</v>
      </c>
      <c r="Z125" s="1">
        <v>3</v>
      </c>
      <c r="AA125" s="1">
        <v>5</v>
      </c>
      <c r="AB125" s="1">
        <v>4</v>
      </c>
      <c r="AC125" s="1">
        <v>4</v>
      </c>
      <c r="AD125" s="1">
        <v>1</v>
      </c>
      <c r="AE125" s="1">
        <v>5</v>
      </c>
      <c r="AF125" s="1">
        <v>5</v>
      </c>
      <c r="AG125" s="1">
        <v>4</v>
      </c>
      <c r="AH125" s="1">
        <v>5</v>
      </c>
      <c r="AI125" s="1">
        <v>4</v>
      </c>
      <c r="AJ125" s="1">
        <v>3</v>
      </c>
      <c r="AK125" s="1">
        <v>5</v>
      </c>
      <c r="AL125" s="1">
        <v>4</v>
      </c>
      <c r="AM125" s="1">
        <v>4</v>
      </c>
      <c r="AN125" s="1">
        <v>4</v>
      </c>
      <c r="AO125" s="1">
        <v>5</v>
      </c>
      <c r="AP125" s="1">
        <v>4</v>
      </c>
      <c r="AQ125" s="1">
        <v>5</v>
      </c>
      <c r="AR125" s="1" t="s">
        <v>274</v>
      </c>
      <c r="AS125" s="1" t="s">
        <v>81</v>
      </c>
      <c r="AT125" s="1">
        <v>14</v>
      </c>
      <c r="AV125" s="3">
        <f t="shared" si="1"/>
        <v>3</v>
      </c>
    </row>
    <row r="126" spans="1:48" ht="15.75" customHeight="1" x14ac:dyDescent="0.2">
      <c r="A126" s="1" t="s">
        <v>368</v>
      </c>
      <c r="B126" s="1" t="s">
        <v>55</v>
      </c>
      <c r="C126" s="1" t="s">
        <v>65</v>
      </c>
      <c r="D126" s="1" t="s">
        <v>43</v>
      </c>
      <c r="E126" s="1" t="s">
        <v>57</v>
      </c>
      <c r="F126" s="1">
        <v>32</v>
      </c>
      <c r="G126" s="1">
        <v>6</v>
      </c>
      <c r="H126" s="1" t="s">
        <v>369</v>
      </c>
      <c r="I126" s="1" t="s">
        <v>59</v>
      </c>
      <c r="J126" s="1" t="s">
        <v>47</v>
      </c>
      <c r="K126" s="1" t="s">
        <v>47</v>
      </c>
      <c r="L126" s="1" t="s">
        <v>47</v>
      </c>
      <c r="M126" s="1" t="s">
        <v>370</v>
      </c>
      <c r="N126" s="1" t="s">
        <v>103</v>
      </c>
      <c r="O126" s="1" t="s">
        <v>49</v>
      </c>
      <c r="P126" s="1">
        <v>5</v>
      </c>
      <c r="Q126" s="1">
        <v>4</v>
      </c>
      <c r="R126" s="1">
        <v>5</v>
      </c>
      <c r="S126" s="1">
        <v>5</v>
      </c>
      <c r="T126" s="1">
        <v>3</v>
      </c>
      <c r="U126" s="1">
        <v>2</v>
      </c>
      <c r="V126" s="1">
        <v>5</v>
      </c>
      <c r="W126" s="1">
        <v>5</v>
      </c>
      <c r="X126" s="1">
        <v>3</v>
      </c>
      <c r="Y126" s="1">
        <v>5</v>
      </c>
      <c r="Z126" s="1">
        <v>4</v>
      </c>
      <c r="AA126" s="1">
        <v>4</v>
      </c>
      <c r="AB126" s="1">
        <v>2</v>
      </c>
      <c r="AC126" s="1">
        <v>2</v>
      </c>
      <c r="AD126" s="1">
        <v>2</v>
      </c>
      <c r="AE126" s="1">
        <v>4</v>
      </c>
      <c r="AF126" s="1">
        <v>4</v>
      </c>
      <c r="AG126" s="1">
        <v>4</v>
      </c>
      <c r="AH126" s="1">
        <v>5</v>
      </c>
      <c r="AI126" s="1">
        <v>5</v>
      </c>
      <c r="AJ126" s="1">
        <v>3</v>
      </c>
      <c r="AK126" s="1">
        <v>2</v>
      </c>
      <c r="AL126" s="1">
        <v>4</v>
      </c>
      <c r="AM126" s="1">
        <v>5</v>
      </c>
      <c r="AN126" s="1">
        <v>5</v>
      </c>
      <c r="AO126" s="1">
        <v>5</v>
      </c>
      <c r="AP126" s="1">
        <v>5</v>
      </c>
      <c r="AQ126" s="1">
        <v>5</v>
      </c>
      <c r="AR126" s="1" t="s">
        <v>62</v>
      </c>
      <c r="AS126" s="1" t="s">
        <v>81</v>
      </c>
      <c r="AT126" s="1">
        <v>12</v>
      </c>
      <c r="AV126" s="3">
        <f t="shared" si="1"/>
        <v>4.1818181818181817</v>
      </c>
    </row>
    <row r="127" spans="1:48" ht="15.75" customHeight="1" x14ac:dyDescent="0.2">
      <c r="A127" s="1" t="s">
        <v>149</v>
      </c>
      <c r="B127" s="1" t="s">
        <v>83</v>
      </c>
      <c r="C127" s="1" t="s">
        <v>150</v>
      </c>
      <c r="D127" s="1" t="s">
        <v>78</v>
      </c>
      <c r="E127" s="1" t="s">
        <v>57</v>
      </c>
      <c r="F127" s="1">
        <v>33</v>
      </c>
      <c r="G127" s="1">
        <v>4</v>
      </c>
      <c r="H127" s="1" t="s">
        <v>92</v>
      </c>
      <c r="I127" s="1" t="s">
        <v>59</v>
      </c>
      <c r="J127" s="1" t="s">
        <v>47</v>
      </c>
      <c r="K127" s="1" t="s">
        <v>48</v>
      </c>
      <c r="L127" s="1" t="s">
        <v>48</v>
      </c>
      <c r="M127" s="1" t="s">
        <v>241</v>
      </c>
      <c r="N127" s="1" t="s">
        <v>48</v>
      </c>
      <c r="O127" s="1" t="s">
        <v>49</v>
      </c>
      <c r="P127" s="1">
        <v>2</v>
      </c>
      <c r="Q127" s="1">
        <v>2</v>
      </c>
      <c r="R127" s="1">
        <v>2</v>
      </c>
      <c r="S127" s="1">
        <v>2</v>
      </c>
      <c r="T127" s="1">
        <v>2</v>
      </c>
      <c r="U127" s="1">
        <v>2</v>
      </c>
      <c r="V127" s="1">
        <v>2</v>
      </c>
      <c r="W127" s="1">
        <v>2</v>
      </c>
      <c r="X127" s="1">
        <v>2</v>
      </c>
      <c r="Y127" s="1">
        <v>2</v>
      </c>
      <c r="Z127" s="1">
        <v>2</v>
      </c>
      <c r="AA127" s="1">
        <v>4</v>
      </c>
      <c r="AB127" s="1">
        <v>4</v>
      </c>
      <c r="AC127" s="1">
        <v>3</v>
      </c>
      <c r="AD127" s="1">
        <v>4</v>
      </c>
      <c r="AE127" s="1">
        <v>3</v>
      </c>
      <c r="AF127" s="1">
        <v>4</v>
      </c>
      <c r="AG127" s="1">
        <v>4</v>
      </c>
      <c r="AH127" s="1">
        <v>4</v>
      </c>
      <c r="AI127" s="1">
        <v>4</v>
      </c>
      <c r="AJ127" s="1">
        <v>4</v>
      </c>
      <c r="AK127" s="1">
        <v>4</v>
      </c>
      <c r="AL127" s="1">
        <v>4</v>
      </c>
      <c r="AM127" s="1">
        <v>4</v>
      </c>
      <c r="AN127" s="1">
        <v>4</v>
      </c>
      <c r="AO127" s="1">
        <v>4</v>
      </c>
      <c r="AP127" s="1">
        <v>4</v>
      </c>
      <c r="AQ127" s="1">
        <v>4</v>
      </c>
      <c r="AR127" s="1" t="s">
        <v>62</v>
      </c>
      <c r="AS127" s="1" t="s">
        <v>81</v>
      </c>
      <c r="AT127" s="1">
        <v>15</v>
      </c>
      <c r="AV127" s="3">
        <f t="shared" si="1"/>
        <v>2</v>
      </c>
    </row>
    <row r="128" spans="1:48" ht="15.75" customHeight="1" x14ac:dyDescent="0.2">
      <c r="A128" s="1" t="s">
        <v>235</v>
      </c>
      <c r="B128" s="1" t="s">
        <v>83</v>
      </c>
      <c r="C128" s="1" t="s">
        <v>65</v>
      </c>
      <c r="D128" s="1" t="s">
        <v>78</v>
      </c>
      <c r="E128" s="1" t="s">
        <v>57</v>
      </c>
      <c r="F128" s="1">
        <v>33</v>
      </c>
      <c r="G128" s="1">
        <v>8</v>
      </c>
      <c r="H128" s="1" t="s">
        <v>236</v>
      </c>
      <c r="I128" s="1" t="s">
        <v>229</v>
      </c>
      <c r="J128" s="1" t="s">
        <v>47</v>
      </c>
      <c r="K128" s="1" t="s">
        <v>47</v>
      </c>
      <c r="L128" s="1" t="s">
        <v>48</v>
      </c>
      <c r="M128" s="1" t="s">
        <v>237</v>
      </c>
      <c r="N128" s="1" t="s">
        <v>48</v>
      </c>
      <c r="O128" s="1" t="s">
        <v>49</v>
      </c>
      <c r="P128" s="1">
        <v>2</v>
      </c>
      <c r="Q128" s="1">
        <v>2</v>
      </c>
      <c r="R128" s="1">
        <v>4</v>
      </c>
      <c r="S128" s="1">
        <v>2</v>
      </c>
      <c r="T128" s="1">
        <v>4</v>
      </c>
      <c r="U128" s="1">
        <v>2</v>
      </c>
      <c r="V128" s="1">
        <v>2</v>
      </c>
      <c r="W128" s="1">
        <v>4</v>
      </c>
      <c r="X128" s="1">
        <v>2</v>
      </c>
      <c r="Y128" s="1">
        <v>4</v>
      </c>
      <c r="Z128" s="1">
        <v>3</v>
      </c>
      <c r="AA128" s="1">
        <v>5</v>
      </c>
      <c r="AB128" s="1">
        <v>5</v>
      </c>
      <c r="AC128" s="1">
        <v>5</v>
      </c>
      <c r="AD128" s="1">
        <v>4</v>
      </c>
      <c r="AE128" s="1">
        <v>3</v>
      </c>
      <c r="AF128" s="1">
        <v>4</v>
      </c>
      <c r="AG128" s="1">
        <v>4</v>
      </c>
      <c r="AH128" s="1">
        <v>3</v>
      </c>
      <c r="AI128" s="1">
        <v>3</v>
      </c>
      <c r="AJ128" s="1">
        <v>4</v>
      </c>
      <c r="AK128" s="1">
        <v>3</v>
      </c>
      <c r="AL128" s="1">
        <v>3</v>
      </c>
      <c r="AM128" s="1">
        <v>3</v>
      </c>
      <c r="AN128" s="1">
        <v>4</v>
      </c>
      <c r="AO128" s="1">
        <v>4</v>
      </c>
      <c r="AP128" s="1">
        <v>3</v>
      </c>
      <c r="AQ128" s="1">
        <v>4</v>
      </c>
      <c r="AR128" s="1" t="s">
        <v>104</v>
      </c>
      <c r="AS128" s="1" t="s">
        <v>81</v>
      </c>
      <c r="AT128" s="1">
        <v>14</v>
      </c>
      <c r="AV128" s="3">
        <f t="shared" si="1"/>
        <v>2.8181818181818183</v>
      </c>
    </row>
    <row r="129" spans="1:48" ht="15.75" customHeight="1" x14ac:dyDescent="0.2">
      <c r="A129" s="1" t="s">
        <v>116</v>
      </c>
      <c r="B129" s="1" t="s">
        <v>83</v>
      </c>
      <c r="C129" s="1" t="s">
        <v>65</v>
      </c>
      <c r="D129" s="1" t="s">
        <v>78</v>
      </c>
      <c r="E129" s="1" t="s">
        <v>57</v>
      </c>
      <c r="F129" s="1">
        <v>24</v>
      </c>
      <c r="G129" s="1">
        <v>8</v>
      </c>
      <c r="H129" s="1" t="s">
        <v>117</v>
      </c>
      <c r="I129" s="1" t="s">
        <v>59</v>
      </c>
      <c r="J129" s="1" t="s">
        <v>47</v>
      </c>
      <c r="K129" s="1" t="s">
        <v>48</v>
      </c>
      <c r="L129" s="1" t="s">
        <v>47</v>
      </c>
      <c r="M129" s="1" t="s">
        <v>118</v>
      </c>
      <c r="N129" s="1" t="s">
        <v>75</v>
      </c>
      <c r="O129" s="1" t="s">
        <v>75</v>
      </c>
      <c r="P129" s="1">
        <v>2</v>
      </c>
      <c r="Q129" s="1">
        <v>4</v>
      </c>
      <c r="R129" s="1">
        <v>4</v>
      </c>
      <c r="S129" s="1">
        <v>4</v>
      </c>
      <c r="T129" s="1">
        <v>4</v>
      </c>
      <c r="U129" s="1">
        <v>3</v>
      </c>
      <c r="V129" s="1">
        <v>2</v>
      </c>
      <c r="W129" s="1">
        <v>4</v>
      </c>
      <c r="X129" s="1">
        <v>3</v>
      </c>
      <c r="Y129" s="1">
        <v>4</v>
      </c>
      <c r="Z129" s="1">
        <v>4</v>
      </c>
      <c r="AA129" s="1">
        <v>5</v>
      </c>
      <c r="AB129" s="1">
        <v>4</v>
      </c>
      <c r="AC129" s="1">
        <v>3</v>
      </c>
      <c r="AD129" s="1">
        <v>3</v>
      </c>
      <c r="AE129" s="1">
        <v>3</v>
      </c>
      <c r="AF129" s="1">
        <v>4</v>
      </c>
      <c r="AG129" s="1">
        <v>5</v>
      </c>
      <c r="AH129" s="1">
        <v>5</v>
      </c>
      <c r="AI129" s="1">
        <v>4</v>
      </c>
      <c r="AJ129" s="1">
        <v>5</v>
      </c>
      <c r="AK129" s="1">
        <v>4</v>
      </c>
      <c r="AL129" s="1">
        <v>4</v>
      </c>
      <c r="AM129" s="1">
        <v>5</v>
      </c>
      <c r="AN129" s="1">
        <v>5</v>
      </c>
      <c r="AO129" s="1">
        <v>5</v>
      </c>
      <c r="AP129" s="1">
        <v>5</v>
      </c>
      <c r="AQ129" s="1">
        <v>5</v>
      </c>
      <c r="AR129" s="1" t="s">
        <v>62</v>
      </c>
      <c r="AS129" s="1" t="s">
        <v>81</v>
      </c>
      <c r="AT129" s="1">
        <v>12</v>
      </c>
      <c r="AV129" s="3">
        <f t="shared" si="1"/>
        <v>3.4545454545454546</v>
      </c>
    </row>
    <row r="130" spans="1:48" ht="15.75" customHeight="1" x14ac:dyDescent="0.2">
      <c r="A130" s="1" t="s">
        <v>137</v>
      </c>
      <c r="B130" s="1" t="s">
        <v>55</v>
      </c>
      <c r="C130" s="1" t="s">
        <v>65</v>
      </c>
      <c r="D130" s="1" t="s">
        <v>72</v>
      </c>
      <c r="E130" s="1" t="s">
        <v>57</v>
      </c>
      <c r="F130" s="1">
        <v>29</v>
      </c>
      <c r="G130" s="1">
        <v>7</v>
      </c>
      <c r="H130" s="1" t="s">
        <v>92</v>
      </c>
      <c r="I130" s="1" t="s">
        <v>59</v>
      </c>
      <c r="J130" s="1" t="s">
        <v>47</v>
      </c>
      <c r="K130" s="1" t="s">
        <v>47</v>
      </c>
      <c r="L130" s="1" t="s">
        <v>48</v>
      </c>
      <c r="M130" s="1" t="s">
        <v>138</v>
      </c>
      <c r="N130" s="1" t="s">
        <v>103</v>
      </c>
      <c r="O130" s="1" t="s">
        <v>49</v>
      </c>
      <c r="P130" s="1">
        <v>1</v>
      </c>
      <c r="Q130" s="1">
        <v>1</v>
      </c>
      <c r="R130" s="1">
        <v>4</v>
      </c>
      <c r="S130" s="1">
        <v>1</v>
      </c>
      <c r="T130" s="1">
        <v>4</v>
      </c>
      <c r="U130" s="1">
        <v>1</v>
      </c>
      <c r="V130" s="1">
        <v>1</v>
      </c>
      <c r="W130" s="1">
        <v>4</v>
      </c>
      <c r="X130" s="1">
        <v>1</v>
      </c>
      <c r="Y130" s="1">
        <v>5</v>
      </c>
      <c r="Z130" s="1">
        <v>1</v>
      </c>
      <c r="AA130" s="1">
        <v>5</v>
      </c>
      <c r="AB130" s="1">
        <v>4</v>
      </c>
      <c r="AC130" s="1">
        <v>3</v>
      </c>
      <c r="AD130" s="1">
        <v>2</v>
      </c>
      <c r="AE130" s="1">
        <v>2</v>
      </c>
      <c r="AF130" s="1">
        <v>2</v>
      </c>
      <c r="AG130" s="1">
        <v>4</v>
      </c>
      <c r="AH130" s="1">
        <v>4</v>
      </c>
      <c r="AI130" s="1">
        <v>4</v>
      </c>
      <c r="AJ130" s="1">
        <v>3</v>
      </c>
      <c r="AK130" s="1">
        <v>4</v>
      </c>
      <c r="AL130" s="1">
        <v>4</v>
      </c>
      <c r="AM130" s="1">
        <v>4</v>
      </c>
      <c r="AN130" s="1">
        <v>4</v>
      </c>
      <c r="AO130" s="1">
        <v>4</v>
      </c>
      <c r="AP130" s="1">
        <v>4</v>
      </c>
      <c r="AQ130" s="1">
        <v>4</v>
      </c>
      <c r="AR130" s="1" t="s">
        <v>139</v>
      </c>
      <c r="AS130" s="1" t="s">
        <v>81</v>
      </c>
      <c r="AT130" s="1">
        <v>16</v>
      </c>
      <c r="AV130" s="3">
        <f t="shared" si="1"/>
        <v>2.1818181818181817</v>
      </c>
    </row>
    <row r="131" spans="1:48" ht="15.75" customHeight="1" x14ac:dyDescent="0.2">
      <c r="A131" s="1" t="s">
        <v>245</v>
      </c>
      <c r="B131" s="1" t="s">
        <v>83</v>
      </c>
      <c r="C131" s="1" t="s">
        <v>71</v>
      </c>
      <c r="D131" s="1" t="s">
        <v>84</v>
      </c>
      <c r="E131" s="1" t="s">
        <v>57</v>
      </c>
      <c r="F131" s="1">
        <v>33</v>
      </c>
      <c r="G131" s="1">
        <v>14</v>
      </c>
      <c r="H131" s="1" t="s">
        <v>228</v>
      </c>
      <c r="I131" s="1" t="s">
        <v>59</v>
      </c>
      <c r="J131" s="1" t="s">
        <v>47</v>
      </c>
      <c r="K131" s="1" t="s">
        <v>47</v>
      </c>
      <c r="L131" s="1" t="s">
        <v>47</v>
      </c>
      <c r="M131" s="1" t="s">
        <v>301</v>
      </c>
      <c r="N131" s="1" t="s">
        <v>48</v>
      </c>
      <c r="O131" s="1" t="s">
        <v>75</v>
      </c>
      <c r="P131" s="1">
        <v>4</v>
      </c>
      <c r="Q131" s="1">
        <v>2</v>
      </c>
      <c r="R131" s="1">
        <v>5</v>
      </c>
      <c r="S131" s="1">
        <v>4</v>
      </c>
      <c r="T131" s="1">
        <v>5</v>
      </c>
      <c r="U131" s="1">
        <v>3</v>
      </c>
      <c r="V131" s="1">
        <v>3</v>
      </c>
      <c r="W131" s="1">
        <v>4</v>
      </c>
      <c r="X131" s="1">
        <v>4</v>
      </c>
      <c r="Y131" s="1">
        <v>4</v>
      </c>
      <c r="Z131" s="1">
        <v>3</v>
      </c>
      <c r="AA131" s="1">
        <v>4</v>
      </c>
      <c r="AB131" s="1">
        <v>4</v>
      </c>
      <c r="AC131" s="1">
        <v>4</v>
      </c>
      <c r="AD131" s="1">
        <v>4</v>
      </c>
      <c r="AE131" s="1">
        <v>4</v>
      </c>
      <c r="AF131" s="1">
        <v>4</v>
      </c>
      <c r="AG131" s="1">
        <v>4</v>
      </c>
      <c r="AH131" s="1">
        <v>4</v>
      </c>
      <c r="AI131" s="1">
        <v>4</v>
      </c>
      <c r="AJ131" s="1">
        <v>4</v>
      </c>
      <c r="AK131" s="1">
        <v>4</v>
      </c>
      <c r="AL131" s="1">
        <v>4</v>
      </c>
      <c r="AM131" s="1">
        <v>4</v>
      </c>
      <c r="AN131" s="1">
        <v>4</v>
      </c>
      <c r="AO131" s="1">
        <v>4</v>
      </c>
      <c r="AP131" s="1">
        <v>4</v>
      </c>
      <c r="AQ131" s="1">
        <v>4</v>
      </c>
      <c r="AR131" s="1" t="s">
        <v>62</v>
      </c>
      <c r="AS131" s="1" t="s">
        <v>54</v>
      </c>
      <c r="AT131" s="1">
        <v>14</v>
      </c>
      <c r="AV131" s="3">
        <f t="shared" si="1"/>
        <v>3.7272727272727271</v>
      </c>
    </row>
    <row r="132" spans="1:48" ht="15.75" customHeight="1" x14ac:dyDescent="0.2">
      <c r="A132" s="1" t="s">
        <v>295</v>
      </c>
      <c r="B132" s="1" t="s">
        <v>83</v>
      </c>
      <c r="C132" s="1" t="s">
        <v>71</v>
      </c>
      <c r="D132" s="1" t="s">
        <v>84</v>
      </c>
      <c r="E132" s="1" t="s">
        <v>57</v>
      </c>
      <c r="F132" s="1">
        <v>37</v>
      </c>
      <c r="G132" s="1">
        <v>14</v>
      </c>
      <c r="H132" s="1" t="s">
        <v>296</v>
      </c>
      <c r="I132" s="1" t="s">
        <v>59</v>
      </c>
      <c r="J132" s="1" t="s">
        <v>47</v>
      </c>
      <c r="K132" s="1" t="s">
        <v>47</v>
      </c>
      <c r="L132" s="1" t="s">
        <v>47</v>
      </c>
      <c r="M132" s="1" t="s">
        <v>297</v>
      </c>
      <c r="N132" s="1" t="s">
        <v>75</v>
      </c>
      <c r="O132" s="1" t="s">
        <v>75</v>
      </c>
      <c r="P132" s="1">
        <v>3</v>
      </c>
      <c r="Q132" s="1">
        <v>1</v>
      </c>
      <c r="R132" s="1">
        <v>4</v>
      </c>
      <c r="S132" s="1">
        <v>5</v>
      </c>
      <c r="T132" s="1">
        <v>3</v>
      </c>
      <c r="U132" s="1">
        <v>3</v>
      </c>
      <c r="V132" s="1">
        <v>2</v>
      </c>
      <c r="W132" s="1">
        <v>2</v>
      </c>
      <c r="X132" s="1">
        <v>3</v>
      </c>
      <c r="Y132" s="1">
        <v>3</v>
      </c>
      <c r="Z132" s="1">
        <v>3</v>
      </c>
      <c r="AA132" s="1">
        <v>5</v>
      </c>
      <c r="AB132" s="1">
        <v>5</v>
      </c>
      <c r="AC132" s="1">
        <v>3</v>
      </c>
      <c r="AD132" s="1">
        <v>4</v>
      </c>
      <c r="AE132" s="1">
        <v>3</v>
      </c>
      <c r="AF132" s="1">
        <v>4</v>
      </c>
      <c r="AG132" s="1">
        <v>4</v>
      </c>
      <c r="AH132" s="1">
        <v>4</v>
      </c>
      <c r="AI132" s="1">
        <v>4</v>
      </c>
      <c r="AJ132" s="1">
        <v>4</v>
      </c>
      <c r="AK132" s="1">
        <v>4</v>
      </c>
      <c r="AL132" s="1">
        <v>3</v>
      </c>
      <c r="AM132" s="1">
        <v>4</v>
      </c>
      <c r="AN132" s="1">
        <v>5</v>
      </c>
      <c r="AO132" s="1">
        <v>4</v>
      </c>
      <c r="AP132" s="1">
        <v>4</v>
      </c>
      <c r="AQ132" s="1">
        <v>4</v>
      </c>
      <c r="AR132" s="1" t="s">
        <v>62</v>
      </c>
      <c r="AS132" s="1" t="s">
        <v>63</v>
      </c>
      <c r="AT132" s="1">
        <v>15</v>
      </c>
      <c r="AV132" s="3">
        <f t="shared" ref="AV132:AV134" si="2">AVERAGE(P132:Z132)</f>
        <v>2.9090909090909092</v>
      </c>
    </row>
    <row r="133" spans="1:48" ht="15.75" customHeight="1" x14ac:dyDescent="0.2">
      <c r="A133" s="1" t="s">
        <v>314</v>
      </c>
      <c r="B133" s="1" t="s">
        <v>55</v>
      </c>
      <c r="C133" s="1" t="s">
        <v>150</v>
      </c>
      <c r="D133" s="1" t="s">
        <v>106</v>
      </c>
      <c r="E133" s="1" t="s">
        <v>57</v>
      </c>
      <c r="F133" s="1">
        <v>34</v>
      </c>
      <c r="G133" s="1">
        <v>4</v>
      </c>
      <c r="H133" s="1" t="s">
        <v>92</v>
      </c>
      <c r="I133" s="1" t="s">
        <v>59</v>
      </c>
      <c r="J133" s="1" t="s">
        <v>47</v>
      </c>
      <c r="K133" s="1" t="s">
        <v>47</v>
      </c>
      <c r="L133" s="1" t="s">
        <v>47</v>
      </c>
      <c r="N133" s="1" t="s">
        <v>103</v>
      </c>
      <c r="O133" s="1" t="s">
        <v>49</v>
      </c>
      <c r="P133" s="1">
        <v>2</v>
      </c>
      <c r="Q133" s="1">
        <v>2</v>
      </c>
      <c r="R133" s="1">
        <v>4</v>
      </c>
      <c r="S133" s="1">
        <v>2</v>
      </c>
      <c r="T133" s="1">
        <v>4</v>
      </c>
      <c r="U133" s="1">
        <v>4</v>
      </c>
      <c r="V133" s="1">
        <v>2</v>
      </c>
      <c r="W133" s="1">
        <v>2</v>
      </c>
      <c r="X133" s="1">
        <v>2</v>
      </c>
      <c r="Y133" s="1">
        <v>4</v>
      </c>
      <c r="Z133" s="1">
        <v>4</v>
      </c>
      <c r="AA133" s="1">
        <v>5</v>
      </c>
      <c r="AB133" s="1">
        <v>5</v>
      </c>
      <c r="AC133" s="1">
        <v>5</v>
      </c>
      <c r="AD133" s="1">
        <v>4</v>
      </c>
      <c r="AE133" s="1">
        <v>4</v>
      </c>
      <c r="AF133" s="1">
        <v>4</v>
      </c>
      <c r="AG133" s="1">
        <v>5</v>
      </c>
      <c r="AH133" s="1">
        <v>5</v>
      </c>
      <c r="AI133" s="1">
        <v>4</v>
      </c>
      <c r="AJ133" s="1">
        <v>4</v>
      </c>
      <c r="AK133" s="1">
        <v>5</v>
      </c>
      <c r="AL133" s="1">
        <v>4</v>
      </c>
      <c r="AM133" s="1">
        <v>4</v>
      </c>
      <c r="AN133" s="1">
        <v>5</v>
      </c>
      <c r="AO133" s="1">
        <v>4</v>
      </c>
      <c r="AP133" s="1">
        <v>4</v>
      </c>
      <c r="AQ133" s="1">
        <v>4</v>
      </c>
      <c r="AR133" s="1" t="s">
        <v>191</v>
      </c>
      <c r="AS133" s="1" t="s">
        <v>81</v>
      </c>
      <c r="AT133" s="1">
        <v>4</v>
      </c>
      <c r="AV133" s="3">
        <f t="shared" si="2"/>
        <v>2.9090909090909092</v>
      </c>
    </row>
    <row r="134" spans="1:48" ht="15.75" customHeight="1" x14ac:dyDescent="0.2">
      <c r="A134" s="1" t="s">
        <v>323</v>
      </c>
      <c r="B134" s="1" t="s">
        <v>55</v>
      </c>
      <c r="C134" s="1" t="s">
        <v>71</v>
      </c>
      <c r="D134" s="1" t="s">
        <v>100</v>
      </c>
      <c r="E134" s="1" t="s">
        <v>44</v>
      </c>
      <c r="F134" s="1">
        <v>38</v>
      </c>
      <c r="G134" s="1">
        <v>17</v>
      </c>
      <c r="H134" s="1" t="s">
        <v>324</v>
      </c>
      <c r="I134" s="1" t="s">
        <v>59</v>
      </c>
      <c r="J134" s="1" t="s">
        <v>48</v>
      </c>
      <c r="K134" s="1" t="s">
        <v>47</v>
      </c>
      <c r="L134" s="1" t="s">
        <v>47</v>
      </c>
      <c r="M134" s="1" t="s">
        <v>325</v>
      </c>
      <c r="N134" s="1" t="s">
        <v>75</v>
      </c>
      <c r="O134" s="1" t="s">
        <v>75</v>
      </c>
      <c r="P134" s="1">
        <v>5</v>
      </c>
      <c r="Q134" s="1">
        <v>5</v>
      </c>
      <c r="R134" s="1">
        <v>5</v>
      </c>
      <c r="S134" s="1">
        <v>4</v>
      </c>
      <c r="T134" s="1">
        <v>4</v>
      </c>
      <c r="U134" s="1">
        <v>4</v>
      </c>
      <c r="V134" s="1">
        <v>4</v>
      </c>
      <c r="W134" s="1">
        <v>4</v>
      </c>
      <c r="X134" s="1">
        <v>4</v>
      </c>
      <c r="Y134" s="1">
        <v>4</v>
      </c>
      <c r="Z134" s="1">
        <v>4</v>
      </c>
      <c r="AA134" s="1">
        <v>3</v>
      </c>
      <c r="AB134" s="1">
        <v>5</v>
      </c>
      <c r="AC134" s="1">
        <v>4</v>
      </c>
      <c r="AD134" s="1">
        <v>2</v>
      </c>
      <c r="AE134" s="1">
        <v>4</v>
      </c>
      <c r="AF134" s="1">
        <v>4</v>
      </c>
      <c r="AG134" s="1">
        <v>5</v>
      </c>
      <c r="AH134" s="1">
        <v>5</v>
      </c>
      <c r="AI134" s="1">
        <v>5</v>
      </c>
      <c r="AJ134" s="1">
        <v>2</v>
      </c>
      <c r="AK134" s="1">
        <v>5</v>
      </c>
      <c r="AL134" s="1">
        <v>5</v>
      </c>
      <c r="AM134" s="1">
        <v>5</v>
      </c>
      <c r="AN134" s="1">
        <v>4</v>
      </c>
      <c r="AO134" s="1">
        <v>4</v>
      </c>
      <c r="AP134" s="1">
        <v>5</v>
      </c>
      <c r="AQ134" s="1">
        <v>5</v>
      </c>
      <c r="AR134" s="1" t="s">
        <v>76</v>
      </c>
      <c r="AS134" s="1" t="s">
        <v>54</v>
      </c>
      <c r="AT134" s="1">
        <v>15</v>
      </c>
      <c r="AV134" s="3">
        <f t="shared" si="2"/>
        <v>4.2727272727272725</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150" zoomScaleNormal="150" zoomScalePageLayoutView="200" workbookViewId="0">
      <selection activeCell="B1" sqref="B1"/>
    </sheetView>
  </sheetViews>
  <sheetFormatPr baseColWidth="10" defaultRowHeight="12.75" x14ac:dyDescent="0.2"/>
  <cols>
    <col min="1" max="1" width="80.85546875" bestFit="1" customWidth="1"/>
  </cols>
  <sheetData>
    <row r="1" spans="1:2" x14ac:dyDescent="0.2">
      <c r="A1" t="str">
        <f>responses!AT1</f>
        <v>Por tu experiencia ¿Cuál consideras que es la edad apropiada para dar un teléfono con Internet a un niño?</v>
      </c>
      <c r="B1">
        <f>AVERAGE(responses!AT2:AT135)</f>
        <v>13.977611940298507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tabSelected="1" workbookViewId="0">
      <selection activeCell="F2" sqref="F2:F133"/>
    </sheetView>
  </sheetViews>
  <sheetFormatPr baseColWidth="10" defaultRowHeight="12.75" x14ac:dyDescent="0.2"/>
  <sheetData>
    <row r="1" spans="1:6" s="5" customFormat="1" x14ac:dyDescent="0.2">
      <c r="A1" s="4" t="s">
        <v>482</v>
      </c>
      <c r="B1" s="4" t="s">
        <v>483</v>
      </c>
      <c r="C1" s="4" t="s">
        <v>484</v>
      </c>
      <c r="D1" s="4" t="s">
        <v>479</v>
      </c>
      <c r="E1" s="4" t="s">
        <v>480</v>
      </c>
      <c r="F1" s="4" t="s">
        <v>481</v>
      </c>
    </row>
    <row r="2" spans="1:6" x14ac:dyDescent="0.2">
      <c r="A2">
        <f>tablebd!F3</f>
        <v>29</v>
      </c>
      <c r="B2">
        <f>tablebd!G3</f>
        <v>15</v>
      </c>
      <c r="C2">
        <f>tablebd!AT3</f>
        <v>13</v>
      </c>
      <c r="D2" s="3">
        <f>tablebd!AV3</f>
        <v>5</v>
      </c>
      <c r="E2" s="3">
        <f>AVERAGE(datasetcorrelation!D2:I2)</f>
        <v>5</v>
      </c>
      <c r="F2" s="3">
        <f>AVERAGE(datasetcorrelation!K2:U2)</f>
        <v>5</v>
      </c>
    </row>
    <row r="3" spans="1:6" x14ac:dyDescent="0.2">
      <c r="A3">
        <f>tablebd!F4</f>
        <v>29</v>
      </c>
      <c r="B3">
        <f>tablebd!G4</f>
        <v>4</v>
      </c>
      <c r="C3">
        <f>tablebd!AT4</f>
        <v>15</v>
      </c>
      <c r="D3" s="3">
        <f>tablebd!AV4</f>
        <v>1.9090909090909092</v>
      </c>
      <c r="E3" s="3">
        <f>AVERAGE(datasetcorrelation!D3:I3)</f>
        <v>2.8333333333333335</v>
      </c>
      <c r="F3" s="3">
        <f>AVERAGE(datasetcorrelation!K3:U3)</f>
        <v>3.7272727272727271</v>
      </c>
    </row>
    <row r="4" spans="1:6" x14ac:dyDescent="0.2">
      <c r="A4">
        <f>tablebd!F5</f>
        <v>35</v>
      </c>
      <c r="B4">
        <f>tablebd!G5</f>
        <v>9</v>
      </c>
      <c r="C4">
        <f>tablebd!AT5</f>
        <v>12</v>
      </c>
      <c r="D4" s="3">
        <f>tablebd!AV5</f>
        <v>3.1818181818181817</v>
      </c>
      <c r="E4" s="3">
        <f>AVERAGE(datasetcorrelation!D4:I4)</f>
        <v>4.5</v>
      </c>
      <c r="F4" s="3">
        <f>AVERAGE(datasetcorrelation!K4:U4)</f>
        <v>4.4545454545454541</v>
      </c>
    </row>
    <row r="5" spans="1:6" x14ac:dyDescent="0.2">
      <c r="A5">
        <f>tablebd!F6</f>
        <v>24</v>
      </c>
      <c r="B5">
        <f>tablebd!G6</f>
        <v>8</v>
      </c>
      <c r="C5">
        <f>tablebd!AT6</f>
        <v>8</v>
      </c>
      <c r="D5" s="3">
        <f>tablebd!AV6</f>
        <v>3.3636363636363638</v>
      </c>
      <c r="E5" s="3">
        <f>AVERAGE(datasetcorrelation!D5:I5)</f>
        <v>2</v>
      </c>
      <c r="F5" s="3">
        <f>AVERAGE(datasetcorrelation!K5:U5)</f>
        <v>3.9090909090909092</v>
      </c>
    </row>
    <row r="6" spans="1:6" x14ac:dyDescent="0.2">
      <c r="A6">
        <f>tablebd!F7</f>
        <v>33</v>
      </c>
      <c r="B6">
        <f>tablebd!G7</f>
        <v>14</v>
      </c>
      <c r="C6">
        <f>tablebd!AT7</f>
        <v>16</v>
      </c>
      <c r="D6" s="3">
        <f>tablebd!AV7</f>
        <v>3.8181818181818183</v>
      </c>
      <c r="E6" s="3">
        <f>AVERAGE(datasetcorrelation!D6:I6)</f>
        <v>3.1666666666666665</v>
      </c>
      <c r="F6" s="3">
        <f>AVERAGE(datasetcorrelation!K6:U6)</f>
        <v>4.2727272727272725</v>
      </c>
    </row>
    <row r="7" spans="1:6" x14ac:dyDescent="0.2">
      <c r="A7">
        <f>tablebd!F8</f>
        <v>35</v>
      </c>
      <c r="B7">
        <f>tablebd!G8</f>
        <v>10</v>
      </c>
      <c r="C7">
        <f>tablebd!AT8</f>
        <v>16</v>
      </c>
      <c r="D7" s="3">
        <f>tablebd!AV8</f>
        <v>3.2727272727272729</v>
      </c>
      <c r="E7" s="3">
        <f>AVERAGE(datasetcorrelation!D7:I7)</f>
        <v>4.166666666666667</v>
      </c>
      <c r="F7" s="3">
        <f>AVERAGE(datasetcorrelation!K7:U7)</f>
        <v>4.3636363636363633</v>
      </c>
    </row>
    <row r="8" spans="1:6" x14ac:dyDescent="0.2">
      <c r="A8">
        <f>tablebd!F9</f>
        <v>25</v>
      </c>
      <c r="B8">
        <f>tablebd!G9</f>
        <v>12</v>
      </c>
      <c r="C8">
        <f>tablebd!AT9</f>
        <v>14</v>
      </c>
      <c r="D8" s="3">
        <f>tablebd!AV9</f>
        <v>3.9090909090909092</v>
      </c>
      <c r="E8" s="3">
        <f>AVERAGE(datasetcorrelation!D8:I8)</f>
        <v>3.5</v>
      </c>
      <c r="F8" s="3">
        <f>AVERAGE(datasetcorrelation!K8:U8)</f>
        <v>4.1818181818181817</v>
      </c>
    </row>
    <row r="9" spans="1:6" x14ac:dyDescent="0.2">
      <c r="A9">
        <f>tablebd!F10</f>
        <v>24</v>
      </c>
      <c r="B9">
        <f>tablebd!G10</f>
        <v>9</v>
      </c>
      <c r="C9">
        <f>tablebd!AT10</f>
        <v>10</v>
      </c>
      <c r="D9" s="3">
        <f>tablebd!AV10</f>
        <v>2.8181818181818183</v>
      </c>
      <c r="E9" s="3">
        <f>AVERAGE(datasetcorrelation!D9:I9)</f>
        <v>3.6666666666666665</v>
      </c>
      <c r="F9" s="3">
        <f>AVERAGE(datasetcorrelation!K9:U9)</f>
        <v>4.6363636363636367</v>
      </c>
    </row>
    <row r="10" spans="1:6" x14ac:dyDescent="0.2">
      <c r="A10">
        <f>tablebd!F11</f>
        <v>33</v>
      </c>
      <c r="B10">
        <f>tablebd!G11</f>
        <v>8</v>
      </c>
      <c r="C10">
        <f>tablebd!AT11</f>
        <v>16</v>
      </c>
      <c r="D10" s="3">
        <f>tablebd!AV11</f>
        <v>2.6363636363636362</v>
      </c>
      <c r="E10" s="3">
        <f>AVERAGE(datasetcorrelation!D10:I10)</f>
        <v>3.5</v>
      </c>
      <c r="F10" s="3">
        <f>AVERAGE(datasetcorrelation!K10:U10)</f>
        <v>3.4545454545454546</v>
      </c>
    </row>
    <row r="11" spans="1:6" x14ac:dyDescent="0.2">
      <c r="A11">
        <f>tablebd!F12</f>
        <v>30</v>
      </c>
      <c r="B11">
        <f>tablebd!G12</f>
        <v>10</v>
      </c>
      <c r="C11">
        <f>tablebd!AT12</f>
        <v>14</v>
      </c>
      <c r="D11" s="3">
        <f>tablebd!AV12</f>
        <v>2.2727272727272729</v>
      </c>
      <c r="E11" s="3">
        <f>AVERAGE(datasetcorrelation!D11:I11)</f>
        <v>4</v>
      </c>
      <c r="F11" s="3">
        <f>AVERAGE(datasetcorrelation!K11:U11)</f>
        <v>4.0909090909090908</v>
      </c>
    </row>
    <row r="12" spans="1:6" x14ac:dyDescent="0.2">
      <c r="A12">
        <f>tablebd!F13</f>
        <v>24</v>
      </c>
      <c r="B12">
        <f>tablebd!G13</f>
        <v>7</v>
      </c>
      <c r="C12">
        <f>tablebd!AT13</f>
        <v>12</v>
      </c>
      <c r="D12" s="3">
        <f>tablebd!AV13</f>
        <v>2.8181818181818183</v>
      </c>
      <c r="E12" s="3">
        <f>AVERAGE(datasetcorrelation!D12:I12)</f>
        <v>4.166666666666667</v>
      </c>
      <c r="F12" s="3">
        <f>AVERAGE(datasetcorrelation!K12:U12)</f>
        <v>5</v>
      </c>
    </row>
    <row r="13" spans="1:6" x14ac:dyDescent="0.2">
      <c r="A13">
        <f>tablebd!F14</f>
        <v>37</v>
      </c>
      <c r="B13">
        <f>tablebd!G14</f>
        <v>6</v>
      </c>
      <c r="C13">
        <f>tablebd!AT14</f>
        <v>16</v>
      </c>
      <c r="D13" s="3">
        <f>tablebd!AV14</f>
        <v>2</v>
      </c>
      <c r="E13" s="3">
        <f>AVERAGE(datasetcorrelation!D13:I13)</f>
        <v>4.666666666666667</v>
      </c>
      <c r="F13" s="3">
        <f>AVERAGE(datasetcorrelation!K13:U13)</f>
        <v>3.0909090909090908</v>
      </c>
    </row>
    <row r="14" spans="1:6" x14ac:dyDescent="0.2">
      <c r="A14">
        <f>tablebd!F15</f>
        <v>31</v>
      </c>
      <c r="B14">
        <f>tablebd!G15</f>
        <v>18</v>
      </c>
      <c r="C14">
        <f>tablebd!AT15</f>
        <v>16</v>
      </c>
      <c r="D14" s="3">
        <f>tablebd!AV15</f>
        <v>2.8181818181818183</v>
      </c>
      <c r="E14" s="3">
        <f>AVERAGE(datasetcorrelation!D14:I14)</f>
        <v>3.5</v>
      </c>
      <c r="F14" s="3">
        <f>AVERAGE(datasetcorrelation!K14:U14)</f>
        <v>4.4545454545454541</v>
      </c>
    </row>
    <row r="15" spans="1:6" x14ac:dyDescent="0.2">
      <c r="A15">
        <f>tablebd!F16</f>
        <v>34</v>
      </c>
      <c r="B15">
        <f>tablebd!G16</f>
        <v>15</v>
      </c>
      <c r="C15">
        <f>tablebd!AT16</f>
        <v>14</v>
      </c>
      <c r="D15" s="3">
        <f>tablebd!AV16</f>
        <v>4.5454545454545459</v>
      </c>
      <c r="E15" s="3">
        <f>AVERAGE(datasetcorrelation!D15:I15)</f>
        <v>4.5</v>
      </c>
      <c r="F15" s="3">
        <f>AVERAGE(datasetcorrelation!K15:U15)</f>
        <v>5</v>
      </c>
    </row>
    <row r="16" spans="1:6" x14ac:dyDescent="0.2">
      <c r="A16">
        <f>tablebd!F17</f>
        <v>30</v>
      </c>
      <c r="B16">
        <f>tablebd!G17</f>
        <v>10</v>
      </c>
      <c r="C16">
        <f>tablebd!AT17</f>
        <v>15</v>
      </c>
      <c r="D16" s="3">
        <f>tablebd!AV17</f>
        <v>3.0909090909090908</v>
      </c>
      <c r="E16" s="3">
        <f>AVERAGE(datasetcorrelation!D16:I16)</f>
        <v>3</v>
      </c>
      <c r="F16" s="3">
        <f>AVERAGE(datasetcorrelation!K16:U16)</f>
        <v>3.7272727272727271</v>
      </c>
    </row>
    <row r="17" spans="1:6" x14ac:dyDescent="0.2">
      <c r="A17">
        <f>tablebd!F18</f>
        <v>36</v>
      </c>
      <c r="B17">
        <f>tablebd!G18</f>
        <v>11</v>
      </c>
      <c r="C17">
        <f>tablebd!AT18</f>
        <v>13</v>
      </c>
      <c r="D17" s="3">
        <f>tablebd!AV18</f>
        <v>2.5454545454545454</v>
      </c>
      <c r="E17" s="3">
        <f>AVERAGE(datasetcorrelation!D17:I17)</f>
        <v>4.166666666666667</v>
      </c>
      <c r="F17" s="3">
        <f>AVERAGE(datasetcorrelation!K17:U17)</f>
        <v>3.6363636363636362</v>
      </c>
    </row>
    <row r="18" spans="1:6" x14ac:dyDescent="0.2">
      <c r="A18">
        <f>tablebd!F19</f>
        <v>39</v>
      </c>
      <c r="B18">
        <f>tablebd!G19</f>
        <v>13</v>
      </c>
      <c r="C18">
        <f>tablebd!AT19</f>
        <v>15</v>
      </c>
      <c r="D18" s="3">
        <f>tablebd!AV19</f>
        <v>2</v>
      </c>
      <c r="E18" s="3">
        <f>AVERAGE(datasetcorrelation!D18:I18)</f>
        <v>4.5</v>
      </c>
      <c r="F18" s="3">
        <f>AVERAGE(datasetcorrelation!K18:U18)</f>
        <v>3.5454545454545454</v>
      </c>
    </row>
    <row r="19" spans="1:6" x14ac:dyDescent="0.2">
      <c r="A19">
        <f>tablebd!F20</f>
        <v>26</v>
      </c>
      <c r="B19">
        <f>tablebd!G20</f>
        <v>20</v>
      </c>
      <c r="C19">
        <f>tablebd!AT20</f>
        <v>15</v>
      </c>
      <c r="D19" s="3">
        <f>tablebd!AV20</f>
        <v>3.0909090909090908</v>
      </c>
      <c r="E19" s="3">
        <f>AVERAGE(datasetcorrelation!D19:I19)</f>
        <v>3.3333333333333335</v>
      </c>
      <c r="F19" s="3">
        <f>AVERAGE(datasetcorrelation!K19:U19)</f>
        <v>4.9090909090909092</v>
      </c>
    </row>
    <row r="20" spans="1:6" x14ac:dyDescent="0.2">
      <c r="A20">
        <f>tablebd!F21</f>
        <v>27</v>
      </c>
      <c r="B20">
        <f>tablebd!G21</f>
        <v>12</v>
      </c>
      <c r="C20">
        <f>tablebd!AT21</f>
        <v>16</v>
      </c>
      <c r="D20" s="3">
        <f>tablebd!AV21</f>
        <v>2.0909090909090908</v>
      </c>
      <c r="E20" s="3">
        <f>AVERAGE(datasetcorrelation!D20:I20)</f>
        <v>4.166666666666667</v>
      </c>
      <c r="F20" s="3">
        <f>AVERAGE(datasetcorrelation!K20:U20)</f>
        <v>4</v>
      </c>
    </row>
    <row r="21" spans="1:6" x14ac:dyDescent="0.2">
      <c r="A21">
        <f>tablebd!F22</f>
        <v>35</v>
      </c>
      <c r="B21">
        <f>tablebd!G22</f>
        <v>15</v>
      </c>
      <c r="C21">
        <f>tablebd!AT22</f>
        <v>15</v>
      </c>
      <c r="D21" s="3">
        <f>tablebd!AV22</f>
        <v>3.9090909090909092</v>
      </c>
      <c r="E21" s="3">
        <f>AVERAGE(datasetcorrelation!D21:I21)</f>
        <v>3.5</v>
      </c>
      <c r="F21" s="3">
        <f>AVERAGE(datasetcorrelation!K21:U21)</f>
        <v>4</v>
      </c>
    </row>
    <row r="22" spans="1:6" x14ac:dyDescent="0.2">
      <c r="A22">
        <f>tablebd!F23</f>
        <v>31</v>
      </c>
      <c r="B22">
        <f>tablebd!G23</f>
        <v>1</v>
      </c>
      <c r="C22">
        <f>tablebd!AT23</f>
        <v>12</v>
      </c>
      <c r="D22" s="3">
        <f>tablebd!AV23</f>
        <v>3.7272727272727271</v>
      </c>
      <c r="E22" s="3">
        <f>AVERAGE(datasetcorrelation!D22:I22)</f>
        <v>3.1666666666666665</v>
      </c>
      <c r="F22" s="3">
        <f>AVERAGE(datasetcorrelation!K22:U22)</f>
        <v>4.3636363636363633</v>
      </c>
    </row>
    <row r="23" spans="1:6" x14ac:dyDescent="0.2">
      <c r="A23">
        <f>tablebd!F24</f>
        <v>33</v>
      </c>
      <c r="B23">
        <f>tablebd!G24</f>
        <v>20</v>
      </c>
      <c r="C23">
        <f>tablebd!AT24</f>
        <v>18</v>
      </c>
      <c r="D23" s="3">
        <f>tablebd!AV24</f>
        <v>4.8181818181818183</v>
      </c>
      <c r="E23" s="3">
        <f>AVERAGE(datasetcorrelation!D23:I23)</f>
        <v>4.5</v>
      </c>
      <c r="F23" s="3">
        <f>AVERAGE(datasetcorrelation!K23:U23)</f>
        <v>4.7272727272727275</v>
      </c>
    </row>
    <row r="24" spans="1:6" x14ac:dyDescent="0.2">
      <c r="A24">
        <f>tablebd!F25</f>
        <v>33</v>
      </c>
      <c r="B24">
        <f>tablebd!G25</f>
        <v>12</v>
      </c>
      <c r="C24">
        <f>tablebd!AT25</f>
        <v>14</v>
      </c>
      <c r="D24" s="3">
        <f>tablebd!AV25</f>
        <v>2.9090909090909092</v>
      </c>
      <c r="E24" s="3">
        <f>AVERAGE(datasetcorrelation!D24:I24)</f>
        <v>3.1666666666666665</v>
      </c>
      <c r="F24" s="3">
        <f>AVERAGE(datasetcorrelation!K24:U24)</f>
        <v>4.8181818181818183</v>
      </c>
    </row>
    <row r="25" spans="1:6" x14ac:dyDescent="0.2">
      <c r="A25">
        <f>tablebd!F26</f>
        <v>36</v>
      </c>
      <c r="B25">
        <f>tablebd!G26</f>
        <v>16</v>
      </c>
      <c r="C25">
        <f>tablebd!AT26</f>
        <v>15</v>
      </c>
      <c r="D25" s="3">
        <f>tablebd!AV26</f>
        <v>3.3636363636363638</v>
      </c>
      <c r="E25" s="3">
        <f>AVERAGE(datasetcorrelation!D25:I25)</f>
        <v>3.8333333333333335</v>
      </c>
      <c r="F25" s="3">
        <f>AVERAGE(datasetcorrelation!K25:U25)</f>
        <v>3.8181818181818183</v>
      </c>
    </row>
    <row r="26" spans="1:6" x14ac:dyDescent="0.2">
      <c r="A26">
        <f>tablebd!F27</f>
        <v>33</v>
      </c>
      <c r="B26">
        <f>tablebd!G27</f>
        <v>15</v>
      </c>
      <c r="C26">
        <f>tablebd!AT27</f>
        <v>14</v>
      </c>
      <c r="D26" s="3">
        <f>tablebd!AV27</f>
        <v>3.3636363636363638</v>
      </c>
      <c r="E26" s="3">
        <f>AVERAGE(datasetcorrelation!D26:I26)</f>
        <v>2.5</v>
      </c>
      <c r="F26" s="3">
        <f>AVERAGE(datasetcorrelation!K26:U26)</f>
        <v>4.8181818181818183</v>
      </c>
    </row>
    <row r="27" spans="1:6" x14ac:dyDescent="0.2">
      <c r="A27">
        <f>tablebd!F28</f>
        <v>41</v>
      </c>
      <c r="B27">
        <f>tablebd!G28</f>
        <v>15</v>
      </c>
      <c r="C27">
        <f>tablebd!AT28</f>
        <v>17</v>
      </c>
      <c r="D27" s="3">
        <f>tablebd!AV28</f>
        <v>1.9090909090909092</v>
      </c>
      <c r="E27" s="3">
        <f>AVERAGE(datasetcorrelation!D27:I27)</f>
        <v>3.5</v>
      </c>
      <c r="F27" s="3">
        <f>AVERAGE(datasetcorrelation!K27:U27)</f>
        <v>3.9090909090909092</v>
      </c>
    </row>
    <row r="28" spans="1:6" x14ac:dyDescent="0.2">
      <c r="A28">
        <f>tablebd!F29</f>
        <v>33</v>
      </c>
      <c r="B28">
        <f>tablebd!G29</f>
        <v>14</v>
      </c>
      <c r="C28">
        <f>tablebd!AT29</f>
        <v>15</v>
      </c>
      <c r="D28" s="3">
        <f>tablebd!AV29</f>
        <v>1.9090909090909092</v>
      </c>
      <c r="E28" s="3">
        <f>AVERAGE(datasetcorrelation!D28:I28)</f>
        <v>4.166666666666667</v>
      </c>
      <c r="F28" s="3">
        <f>AVERAGE(datasetcorrelation!K28:U28)</f>
        <v>2.8181818181818183</v>
      </c>
    </row>
    <row r="29" spans="1:6" x14ac:dyDescent="0.2">
      <c r="A29">
        <f>tablebd!F30</f>
        <v>27</v>
      </c>
      <c r="B29">
        <f>tablebd!G30</f>
        <v>7</v>
      </c>
      <c r="C29">
        <f>tablebd!AT30</f>
        <v>16</v>
      </c>
      <c r="D29" s="3">
        <f>tablebd!AV30</f>
        <v>3.6363636363636362</v>
      </c>
      <c r="E29" s="3">
        <f>AVERAGE(datasetcorrelation!D29:I29)</f>
        <v>4.333333333333333</v>
      </c>
      <c r="F29" s="3">
        <f>AVERAGE(datasetcorrelation!K29:U29)</f>
        <v>4</v>
      </c>
    </row>
    <row r="30" spans="1:6" x14ac:dyDescent="0.2">
      <c r="A30">
        <f>tablebd!F31</f>
        <v>30</v>
      </c>
      <c r="B30">
        <f>tablebd!G31</f>
        <v>8</v>
      </c>
      <c r="C30">
        <f>tablebd!AT31</f>
        <v>14</v>
      </c>
      <c r="D30" s="3">
        <f>tablebd!AV31</f>
        <v>2.9090909090909092</v>
      </c>
      <c r="E30" s="3">
        <f>AVERAGE(datasetcorrelation!D30:I30)</f>
        <v>3.8333333333333335</v>
      </c>
      <c r="F30" s="3">
        <f>AVERAGE(datasetcorrelation!K30:U30)</f>
        <v>4.1818181818181817</v>
      </c>
    </row>
    <row r="31" spans="1:6" x14ac:dyDescent="0.2">
      <c r="A31">
        <f>tablebd!F32</f>
        <v>32</v>
      </c>
      <c r="B31">
        <f>tablebd!G32</f>
        <v>9</v>
      </c>
      <c r="C31">
        <f>tablebd!AT32</f>
        <v>16</v>
      </c>
      <c r="D31" s="3">
        <f>tablebd!AV32</f>
        <v>3.3636363636363638</v>
      </c>
      <c r="E31" s="3">
        <f>AVERAGE(datasetcorrelation!D31:I31)</f>
        <v>3.1666666666666665</v>
      </c>
      <c r="F31" s="3">
        <f>AVERAGE(datasetcorrelation!K31:U31)</f>
        <v>4.6363636363636367</v>
      </c>
    </row>
    <row r="32" spans="1:6" x14ac:dyDescent="0.2">
      <c r="A32">
        <f>tablebd!F33</f>
        <v>28</v>
      </c>
      <c r="B32">
        <f>tablebd!G33</f>
        <v>1</v>
      </c>
      <c r="C32">
        <f>tablebd!AT33</f>
        <v>16</v>
      </c>
      <c r="D32" s="3">
        <f>tablebd!AV33</f>
        <v>3</v>
      </c>
      <c r="E32" s="3">
        <f>AVERAGE(datasetcorrelation!D32:I32)</f>
        <v>4.666666666666667</v>
      </c>
      <c r="F32" s="3">
        <f>AVERAGE(datasetcorrelation!K32:U32)</f>
        <v>4.1818181818181817</v>
      </c>
    </row>
    <row r="33" spans="1:6" x14ac:dyDescent="0.2">
      <c r="A33">
        <f>tablebd!F34</f>
        <v>41</v>
      </c>
      <c r="B33">
        <f>tablebd!G34</f>
        <v>15</v>
      </c>
      <c r="C33">
        <f>tablebd!AT34</f>
        <v>14</v>
      </c>
      <c r="D33" s="3">
        <f>tablebd!AV34</f>
        <v>3.7272727272727271</v>
      </c>
      <c r="E33" s="3">
        <f>AVERAGE(datasetcorrelation!D33:I33)</f>
        <v>3.3333333333333335</v>
      </c>
      <c r="F33" s="3">
        <f>AVERAGE(datasetcorrelation!K33:U33)</f>
        <v>4</v>
      </c>
    </row>
    <row r="34" spans="1:6" x14ac:dyDescent="0.2">
      <c r="A34">
        <f>tablebd!F35</f>
        <v>25</v>
      </c>
      <c r="B34">
        <f>tablebd!G35</f>
        <v>11</v>
      </c>
      <c r="C34">
        <f>tablebd!AT35</f>
        <v>11</v>
      </c>
      <c r="D34" s="3">
        <f>tablebd!AV35</f>
        <v>2.6363636363636362</v>
      </c>
      <c r="E34" s="3">
        <f>AVERAGE(datasetcorrelation!D34:I34)</f>
        <v>3.5</v>
      </c>
      <c r="F34" s="3">
        <f>AVERAGE(datasetcorrelation!K34:U34)</f>
        <v>4.7272727272727275</v>
      </c>
    </row>
    <row r="35" spans="1:6" x14ac:dyDescent="0.2">
      <c r="A35">
        <f>tablebd!F36</f>
        <v>33</v>
      </c>
      <c r="B35">
        <f>tablebd!G36</f>
        <v>9</v>
      </c>
      <c r="C35">
        <f>tablebd!AT36</f>
        <v>14</v>
      </c>
      <c r="D35" s="3">
        <f>tablebd!AV36</f>
        <v>2.6363636363636362</v>
      </c>
      <c r="E35" s="3">
        <f>AVERAGE(datasetcorrelation!D35:I35)</f>
        <v>3.3333333333333335</v>
      </c>
      <c r="F35" s="3">
        <f>AVERAGE(datasetcorrelation!K35:U35)</f>
        <v>4.2727272727272725</v>
      </c>
    </row>
    <row r="36" spans="1:6" x14ac:dyDescent="0.2">
      <c r="A36">
        <f>tablebd!F37</f>
        <v>28</v>
      </c>
      <c r="B36">
        <f>tablebd!G37</f>
        <v>14</v>
      </c>
      <c r="C36">
        <f>tablebd!AT37</f>
        <v>18</v>
      </c>
      <c r="D36" s="3">
        <f>tablebd!AV37</f>
        <v>3.8181818181818183</v>
      </c>
      <c r="E36" s="3">
        <f>AVERAGE(datasetcorrelation!D36:I36)</f>
        <v>3.6666666666666665</v>
      </c>
      <c r="F36" s="3">
        <f>AVERAGE(datasetcorrelation!K36:U36)</f>
        <v>4.1818181818181817</v>
      </c>
    </row>
    <row r="37" spans="1:6" x14ac:dyDescent="0.2">
      <c r="A37">
        <f>tablebd!F38</f>
        <v>33</v>
      </c>
      <c r="B37">
        <f>tablebd!G38</f>
        <v>4</v>
      </c>
      <c r="C37">
        <f>tablebd!AT38</f>
        <v>16</v>
      </c>
      <c r="D37" s="3">
        <f>tablebd!AV38</f>
        <v>2.6363636363636362</v>
      </c>
      <c r="E37" s="3">
        <f>AVERAGE(datasetcorrelation!D37:I37)</f>
        <v>3.5</v>
      </c>
      <c r="F37" s="3">
        <f>AVERAGE(datasetcorrelation!K37:U37)</f>
        <v>3.3636363636363638</v>
      </c>
    </row>
    <row r="38" spans="1:6" x14ac:dyDescent="0.2">
      <c r="A38">
        <f>tablebd!F39</f>
        <v>44</v>
      </c>
      <c r="B38">
        <f>tablebd!G39</f>
        <v>23</v>
      </c>
      <c r="C38">
        <f>tablebd!AT39</f>
        <v>15</v>
      </c>
      <c r="D38" s="3">
        <f>tablebd!AV39</f>
        <v>3.8181818181818183</v>
      </c>
      <c r="E38" s="3">
        <f>AVERAGE(datasetcorrelation!D38:I38)</f>
        <v>3.5</v>
      </c>
      <c r="F38" s="3">
        <f>AVERAGE(datasetcorrelation!K38:U38)</f>
        <v>4.0909090909090908</v>
      </c>
    </row>
    <row r="39" spans="1:6" x14ac:dyDescent="0.2">
      <c r="A39">
        <f>tablebd!F40</f>
        <v>32</v>
      </c>
      <c r="B39">
        <f>tablebd!G40</f>
        <v>9</v>
      </c>
      <c r="C39">
        <f>tablebd!AT40</f>
        <v>8</v>
      </c>
      <c r="D39" s="3">
        <f>tablebd!AV40</f>
        <v>3.5454545454545454</v>
      </c>
      <c r="E39" s="3">
        <f>AVERAGE(datasetcorrelation!D39:I39)</f>
        <v>2.1666666666666665</v>
      </c>
      <c r="F39" s="3">
        <f>AVERAGE(datasetcorrelation!K39:U39)</f>
        <v>4.3636363636363633</v>
      </c>
    </row>
    <row r="40" spans="1:6" x14ac:dyDescent="0.2">
      <c r="A40">
        <f>tablebd!F41</f>
        <v>25</v>
      </c>
      <c r="B40">
        <f>tablebd!G41</f>
        <v>4</v>
      </c>
      <c r="C40">
        <f>tablebd!AT41</f>
        <v>2</v>
      </c>
      <c r="D40" s="3">
        <f>tablebd!AV41</f>
        <v>5</v>
      </c>
      <c r="E40" s="3">
        <f>AVERAGE(datasetcorrelation!D40:I40)</f>
        <v>5</v>
      </c>
      <c r="F40" s="3">
        <f>AVERAGE(datasetcorrelation!K40:U40)</f>
        <v>5</v>
      </c>
    </row>
    <row r="41" spans="1:6" x14ac:dyDescent="0.2">
      <c r="A41">
        <f>tablebd!F42</f>
        <v>36</v>
      </c>
      <c r="B41">
        <f>tablebd!G42</f>
        <v>14</v>
      </c>
      <c r="C41">
        <f>tablebd!AT42</f>
        <v>15</v>
      </c>
      <c r="D41" s="3">
        <f>tablebd!AV42</f>
        <v>3.1818181818181817</v>
      </c>
      <c r="E41" s="3">
        <f>AVERAGE(datasetcorrelation!D41:I41)</f>
        <v>4</v>
      </c>
      <c r="F41" s="3">
        <f>AVERAGE(datasetcorrelation!K41:U41)</f>
        <v>4.2727272727272725</v>
      </c>
    </row>
    <row r="42" spans="1:6" x14ac:dyDescent="0.2">
      <c r="A42">
        <f>tablebd!F43</f>
        <v>34</v>
      </c>
      <c r="B42">
        <f>tablebd!G43</f>
        <v>12</v>
      </c>
      <c r="C42">
        <f>tablebd!AT43</f>
        <v>12</v>
      </c>
      <c r="D42" s="3">
        <f>tablebd!AV43</f>
        <v>3.0909090909090908</v>
      </c>
      <c r="E42" s="3">
        <f>AVERAGE(datasetcorrelation!D42:I42)</f>
        <v>3.1666666666666665</v>
      </c>
      <c r="F42" s="3">
        <f>AVERAGE(datasetcorrelation!K42:U42)</f>
        <v>4.2727272727272725</v>
      </c>
    </row>
    <row r="43" spans="1:6" x14ac:dyDescent="0.2">
      <c r="A43">
        <f>tablebd!F44</f>
        <v>39</v>
      </c>
      <c r="B43">
        <f>tablebd!G44</f>
        <v>1</v>
      </c>
      <c r="C43">
        <f>tablebd!AT44</f>
        <v>14</v>
      </c>
      <c r="D43" s="3">
        <f>tablebd!AV44</f>
        <v>5</v>
      </c>
      <c r="E43" s="3">
        <f>AVERAGE(datasetcorrelation!D43:I43)</f>
        <v>4.5</v>
      </c>
      <c r="F43" s="3">
        <f>AVERAGE(datasetcorrelation!K43:U43)</f>
        <v>4.4545454545454541</v>
      </c>
    </row>
    <row r="44" spans="1:6" x14ac:dyDescent="0.2">
      <c r="A44">
        <f>tablebd!F45</f>
        <v>45</v>
      </c>
      <c r="B44">
        <f>tablebd!G45</f>
        <v>23</v>
      </c>
      <c r="C44">
        <f>tablebd!AT45</f>
        <v>11</v>
      </c>
      <c r="D44" s="3">
        <f>tablebd!AV45</f>
        <v>2.7272727272727271</v>
      </c>
      <c r="E44" s="3">
        <f>AVERAGE(datasetcorrelation!D44:I44)</f>
        <v>3.6666666666666665</v>
      </c>
      <c r="F44" s="3">
        <f>AVERAGE(datasetcorrelation!K44:U44)</f>
        <v>5</v>
      </c>
    </row>
    <row r="45" spans="1:6" x14ac:dyDescent="0.2">
      <c r="A45">
        <f>tablebd!F46</f>
        <v>44</v>
      </c>
      <c r="B45">
        <f>tablebd!G46</f>
        <v>25</v>
      </c>
      <c r="C45">
        <f>tablebd!AT46</f>
        <v>12</v>
      </c>
      <c r="D45" s="3">
        <f>tablebd!AV46</f>
        <v>3.7272727272727271</v>
      </c>
      <c r="E45" s="3">
        <f>AVERAGE(datasetcorrelation!D45:I45)</f>
        <v>3.5</v>
      </c>
      <c r="F45" s="3">
        <f>AVERAGE(datasetcorrelation!K45:U45)</f>
        <v>4.8181818181818183</v>
      </c>
    </row>
    <row r="46" spans="1:6" x14ac:dyDescent="0.2">
      <c r="A46">
        <f>tablebd!F47</f>
        <v>30</v>
      </c>
      <c r="B46">
        <f>tablebd!G47</f>
        <v>11</v>
      </c>
      <c r="C46">
        <f>tablebd!AT47</f>
        <v>14</v>
      </c>
      <c r="D46" s="3">
        <f>tablebd!AV47</f>
        <v>3.2727272727272729</v>
      </c>
      <c r="E46" s="3">
        <f>AVERAGE(datasetcorrelation!D46:I46)</f>
        <v>4.666666666666667</v>
      </c>
      <c r="F46" s="3">
        <f>AVERAGE(datasetcorrelation!K46:U46)</f>
        <v>5</v>
      </c>
    </row>
    <row r="47" spans="1:6" x14ac:dyDescent="0.2">
      <c r="A47">
        <f>tablebd!F48</f>
        <v>34</v>
      </c>
      <c r="B47">
        <f>tablebd!G48</f>
        <v>20</v>
      </c>
      <c r="C47">
        <f>tablebd!AT48</f>
        <v>16</v>
      </c>
      <c r="D47" s="3">
        <f>tablebd!AV48</f>
        <v>3.1818181818181817</v>
      </c>
      <c r="E47" s="3">
        <f>AVERAGE(datasetcorrelation!D47:I47)</f>
        <v>2.8333333333333335</v>
      </c>
      <c r="F47" s="3">
        <f>AVERAGE(datasetcorrelation!K47:U47)</f>
        <v>4.5454545454545459</v>
      </c>
    </row>
    <row r="48" spans="1:6" x14ac:dyDescent="0.2">
      <c r="A48">
        <f>tablebd!F49</f>
        <v>34</v>
      </c>
      <c r="B48">
        <f>tablebd!G49</f>
        <v>28</v>
      </c>
      <c r="C48">
        <f>tablebd!AT49</f>
        <v>15</v>
      </c>
      <c r="D48" s="3">
        <f>tablebd!AV49</f>
        <v>4.2727272727272725</v>
      </c>
      <c r="E48" s="3">
        <f>AVERAGE(datasetcorrelation!D48:I48)</f>
        <v>4.166666666666667</v>
      </c>
      <c r="F48" s="3">
        <f>AVERAGE(datasetcorrelation!K48:U48)</f>
        <v>4.2727272727272725</v>
      </c>
    </row>
    <row r="49" spans="1:6" x14ac:dyDescent="0.2">
      <c r="A49">
        <f>tablebd!F50</f>
        <v>26</v>
      </c>
      <c r="B49">
        <f>tablebd!G50</f>
        <v>15</v>
      </c>
      <c r="C49">
        <f>tablebd!AT50</f>
        <v>15</v>
      </c>
      <c r="D49" s="3">
        <f>tablebd!AV50</f>
        <v>3.2727272727272729</v>
      </c>
      <c r="E49" s="3">
        <f>AVERAGE(datasetcorrelation!D49:I49)</f>
        <v>3.3333333333333335</v>
      </c>
      <c r="F49" s="3">
        <f>AVERAGE(datasetcorrelation!K49:U49)</f>
        <v>3.9090909090909092</v>
      </c>
    </row>
    <row r="50" spans="1:6" x14ac:dyDescent="0.2">
      <c r="A50">
        <f>tablebd!F51</f>
        <v>33</v>
      </c>
      <c r="B50">
        <f>tablebd!G51</f>
        <v>10</v>
      </c>
      <c r="C50">
        <f>tablebd!AT51</f>
        <v>16</v>
      </c>
      <c r="D50" s="3">
        <f>tablebd!AV51</f>
        <v>2.8181818181818183</v>
      </c>
      <c r="E50" s="3">
        <f>AVERAGE(datasetcorrelation!D50:I50)</f>
        <v>5</v>
      </c>
      <c r="F50" s="3">
        <f>AVERAGE(datasetcorrelation!K50:U50)</f>
        <v>4.9090909090909092</v>
      </c>
    </row>
    <row r="51" spans="1:6" x14ac:dyDescent="0.2">
      <c r="A51">
        <f>tablebd!F52</f>
        <v>34</v>
      </c>
      <c r="B51">
        <f>tablebd!G52</f>
        <v>9</v>
      </c>
      <c r="C51">
        <f>tablebd!AT52</f>
        <v>16</v>
      </c>
      <c r="D51" s="3">
        <f>tablebd!AV52</f>
        <v>2.0909090909090908</v>
      </c>
      <c r="E51" s="3">
        <f>AVERAGE(datasetcorrelation!D51:I51)</f>
        <v>3.6666666666666665</v>
      </c>
      <c r="F51" s="3">
        <f>AVERAGE(datasetcorrelation!K51:U51)</f>
        <v>5</v>
      </c>
    </row>
    <row r="52" spans="1:6" x14ac:dyDescent="0.2">
      <c r="A52">
        <f>tablebd!F53</f>
        <v>24</v>
      </c>
      <c r="B52">
        <f>tablebd!G53</f>
        <v>14</v>
      </c>
      <c r="C52">
        <f>tablebd!AT53</f>
        <v>13</v>
      </c>
      <c r="D52" s="3">
        <f>tablebd!AV53</f>
        <v>3.0909090909090908</v>
      </c>
      <c r="E52" s="3">
        <f>AVERAGE(datasetcorrelation!D52:I52)</f>
        <v>3.8333333333333335</v>
      </c>
      <c r="F52" s="3">
        <f>AVERAGE(datasetcorrelation!K52:U52)</f>
        <v>4.3636363636363633</v>
      </c>
    </row>
    <row r="53" spans="1:6" x14ac:dyDescent="0.2">
      <c r="A53">
        <f>tablebd!F54</f>
        <v>27</v>
      </c>
      <c r="B53">
        <f>tablebd!G54</f>
        <v>11</v>
      </c>
      <c r="C53">
        <f>tablebd!AT54</f>
        <v>16</v>
      </c>
      <c r="D53" s="3">
        <f>tablebd!AV54</f>
        <v>1</v>
      </c>
      <c r="E53" s="3">
        <f>AVERAGE(datasetcorrelation!D53:I53)</f>
        <v>4.666666666666667</v>
      </c>
      <c r="F53" s="3">
        <f>AVERAGE(datasetcorrelation!K53:U53)</f>
        <v>4.0909090909090908</v>
      </c>
    </row>
    <row r="54" spans="1:6" x14ac:dyDescent="0.2">
      <c r="A54">
        <f>tablebd!F55</f>
        <v>31</v>
      </c>
      <c r="B54">
        <f>tablebd!G55</f>
        <v>16</v>
      </c>
      <c r="C54">
        <f>tablebd!AT55</f>
        <v>14</v>
      </c>
      <c r="D54" s="3">
        <f>tablebd!AV55</f>
        <v>2.7272727272727271</v>
      </c>
      <c r="E54" s="3">
        <f>AVERAGE(datasetcorrelation!D54:I54)</f>
        <v>3.3333333333333335</v>
      </c>
      <c r="F54" s="3">
        <f>AVERAGE(datasetcorrelation!K54:U54)</f>
        <v>4.4545454545454541</v>
      </c>
    </row>
    <row r="55" spans="1:6" x14ac:dyDescent="0.2">
      <c r="A55">
        <f>tablebd!F56</f>
        <v>42</v>
      </c>
      <c r="B55">
        <f>tablebd!G56</f>
        <v>15</v>
      </c>
      <c r="C55">
        <f>tablebd!AT56</f>
        <v>13</v>
      </c>
      <c r="D55" s="3">
        <f>tablebd!AV56</f>
        <v>3</v>
      </c>
      <c r="E55" s="3">
        <f>AVERAGE(datasetcorrelation!D55:I55)</f>
        <v>4</v>
      </c>
      <c r="F55" s="3">
        <f>AVERAGE(datasetcorrelation!K55:U55)</f>
        <v>4.2727272727272725</v>
      </c>
    </row>
    <row r="56" spans="1:6" x14ac:dyDescent="0.2">
      <c r="A56">
        <f>tablebd!F57</f>
        <v>36</v>
      </c>
      <c r="B56">
        <f>tablebd!G57</f>
        <v>30</v>
      </c>
      <c r="C56">
        <f>tablebd!AT57</f>
        <v>14</v>
      </c>
      <c r="D56" s="3">
        <f>tablebd!AV57</f>
        <v>1.8181818181818181</v>
      </c>
      <c r="E56" s="3">
        <f>AVERAGE(datasetcorrelation!D56:I56)</f>
        <v>3.1666666666666665</v>
      </c>
      <c r="F56" s="3">
        <f>AVERAGE(datasetcorrelation!K56:U56)</f>
        <v>3.9090909090909092</v>
      </c>
    </row>
    <row r="57" spans="1:6" x14ac:dyDescent="0.2">
      <c r="A57">
        <f>tablebd!F58</f>
        <v>34</v>
      </c>
      <c r="B57">
        <f>tablebd!G58</f>
        <v>11</v>
      </c>
      <c r="C57">
        <f>tablebd!AT58</f>
        <v>16</v>
      </c>
      <c r="D57" s="3">
        <f>tablebd!AV58</f>
        <v>3.5454545454545454</v>
      </c>
      <c r="E57" s="3">
        <f>AVERAGE(datasetcorrelation!D57:I57)</f>
        <v>2.3333333333333335</v>
      </c>
      <c r="F57" s="3">
        <f>AVERAGE(datasetcorrelation!K57:U57)</f>
        <v>5</v>
      </c>
    </row>
    <row r="58" spans="1:6" x14ac:dyDescent="0.2">
      <c r="A58">
        <f>tablebd!F59</f>
        <v>27</v>
      </c>
      <c r="B58">
        <f>tablebd!G59</f>
        <v>8</v>
      </c>
      <c r="C58">
        <f>tablebd!AT59</f>
        <v>13</v>
      </c>
      <c r="D58" s="3">
        <f>tablebd!AV59</f>
        <v>2.4545454545454546</v>
      </c>
      <c r="E58" s="3">
        <f>AVERAGE(datasetcorrelation!D58:I58)</f>
        <v>3.1666666666666665</v>
      </c>
      <c r="F58" s="3">
        <f>AVERAGE(datasetcorrelation!K58:U58)</f>
        <v>4.1818181818181817</v>
      </c>
    </row>
    <row r="59" spans="1:6" x14ac:dyDescent="0.2">
      <c r="A59">
        <f>tablebd!F60</f>
        <v>32</v>
      </c>
      <c r="B59">
        <f>tablebd!G60</f>
        <v>18</v>
      </c>
      <c r="C59">
        <f>tablebd!AT60</f>
        <v>15</v>
      </c>
      <c r="D59" s="3">
        <f>tablebd!AV60</f>
        <v>2.8181818181818183</v>
      </c>
      <c r="E59" s="3">
        <f>AVERAGE(datasetcorrelation!D59:I59)</f>
        <v>3.5</v>
      </c>
      <c r="F59" s="3">
        <f>AVERAGE(datasetcorrelation!K59:U59)</f>
        <v>3.5454545454545454</v>
      </c>
    </row>
    <row r="60" spans="1:6" x14ac:dyDescent="0.2">
      <c r="A60">
        <f>tablebd!F61</f>
        <v>30</v>
      </c>
      <c r="B60">
        <f>tablebd!G61</f>
        <v>14</v>
      </c>
      <c r="C60">
        <f>tablebd!AT61</f>
        <v>13</v>
      </c>
      <c r="D60" s="3">
        <f>tablebd!AV61</f>
        <v>3.3636363636363638</v>
      </c>
      <c r="E60" s="3">
        <f>AVERAGE(datasetcorrelation!D60:I60)</f>
        <v>3.6666666666666665</v>
      </c>
      <c r="F60" s="3">
        <f>AVERAGE(datasetcorrelation!K60:U60)</f>
        <v>4.2727272727272725</v>
      </c>
    </row>
    <row r="61" spans="1:6" x14ac:dyDescent="0.2">
      <c r="A61">
        <f>tablebd!F62</f>
        <v>29</v>
      </c>
      <c r="B61">
        <f>tablebd!G62</f>
        <v>4</v>
      </c>
      <c r="C61">
        <f>tablebd!AT62</f>
        <v>15</v>
      </c>
      <c r="D61" s="3">
        <f>tablebd!AV62</f>
        <v>4.0909090909090908</v>
      </c>
      <c r="E61" s="3">
        <f>AVERAGE(datasetcorrelation!D61:I61)</f>
        <v>4.333333333333333</v>
      </c>
      <c r="F61" s="3">
        <f>AVERAGE(datasetcorrelation!K61:U61)</f>
        <v>4.4545454545454541</v>
      </c>
    </row>
    <row r="62" spans="1:6" x14ac:dyDescent="0.2">
      <c r="A62">
        <f>tablebd!F63</f>
        <v>23</v>
      </c>
      <c r="B62">
        <f>tablebd!G63</f>
        <v>4</v>
      </c>
      <c r="C62">
        <f>tablebd!AT63</f>
        <v>17</v>
      </c>
      <c r="D62" s="3">
        <f>tablebd!AV63</f>
        <v>3.3636363636363638</v>
      </c>
      <c r="E62" s="3">
        <f>AVERAGE(datasetcorrelation!D62:I62)</f>
        <v>4.166666666666667</v>
      </c>
      <c r="F62" s="3">
        <f>AVERAGE(datasetcorrelation!K62:U62)</f>
        <v>4.9090909090909092</v>
      </c>
    </row>
    <row r="63" spans="1:6" x14ac:dyDescent="0.2">
      <c r="A63">
        <f>tablebd!F64</f>
        <v>28</v>
      </c>
      <c r="B63">
        <f>tablebd!G64</f>
        <v>11</v>
      </c>
      <c r="C63">
        <f>tablebd!AT64</f>
        <v>16</v>
      </c>
      <c r="D63" s="3">
        <f>tablebd!AV64</f>
        <v>3.8181818181818183</v>
      </c>
      <c r="E63" s="3">
        <f>AVERAGE(datasetcorrelation!D63:I63)</f>
        <v>3.6666666666666665</v>
      </c>
      <c r="F63" s="3">
        <f>AVERAGE(datasetcorrelation!K63:U63)</f>
        <v>4.6363636363636367</v>
      </c>
    </row>
    <row r="64" spans="1:6" x14ac:dyDescent="0.2">
      <c r="A64">
        <f>tablebd!F65</f>
        <v>33</v>
      </c>
      <c r="B64">
        <f>tablebd!G65</f>
        <v>9</v>
      </c>
      <c r="C64">
        <f>tablebd!AT65</f>
        <v>13</v>
      </c>
      <c r="D64" s="3">
        <f>tablebd!AV65</f>
        <v>3.6363636363636362</v>
      </c>
      <c r="E64" s="3">
        <f>AVERAGE(datasetcorrelation!D64:I64)</f>
        <v>3.5</v>
      </c>
      <c r="F64" s="3">
        <f>AVERAGE(datasetcorrelation!K64:U64)</f>
        <v>3.3636363636363638</v>
      </c>
    </row>
    <row r="65" spans="1:6" x14ac:dyDescent="0.2">
      <c r="A65">
        <f>tablebd!F66</f>
        <v>28</v>
      </c>
      <c r="B65">
        <f>tablebd!G66</f>
        <v>5</v>
      </c>
      <c r="C65">
        <f>tablebd!AT66</f>
        <v>15</v>
      </c>
      <c r="D65" s="3">
        <f>tablebd!AV66</f>
        <v>3</v>
      </c>
      <c r="E65" s="3">
        <f>AVERAGE(datasetcorrelation!D65:I65)</f>
        <v>3.1666666666666665</v>
      </c>
      <c r="F65" s="3">
        <f>AVERAGE(datasetcorrelation!K65:U65)</f>
        <v>4.3636363636363633</v>
      </c>
    </row>
    <row r="66" spans="1:6" x14ac:dyDescent="0.2">
      <c r="A66">
        <f>tablebd!F67</f>
        <v>33</v>
      </c>
      <c r="B66">
        <f>tablebd!G67</f>
        <v>9</v>
      </c>
      <c r="C66">
        <f>tablebd!AT67</f>
        <v>12</v>
      </c>
      <c r="D66" s="3">
        <f>tablebd!AV67</f>
        <v>4</v>
      </c>
      <c r="E66" s="3">
        <f>AVERAGE(datasetcorrelation!D66:I66)</f>
        <v>3.8333333333333335</v>
      </c>
      <c r="F66" s="3">
        <f>AVERAGE(datasetcorrelation!K66:U66)</f>
        <v>4.5454545454545459</v>
      </c>
    </row>
    <row r="67" spans="1:6" x14ac:dyDescent="0.2">
      <c r="A67">
        <f>tablebd!F68</f>
        <v>28</v>
      </c>
      <c r="B67">
        <f>tablebd!G68</f>
        <v>10</v>
      </c>
      <c r="C67">
        <f>tablebd!AT68</f>
        <v>13</v>
      </c>
      <c r="D67" s="3">
        <f>tablebd!AV68</f>
        <v>2.9090909090909092</v>
      </c>
      <c r="E67" s="3">
        <f>AVERAGE(datasetcorrelation!D67:I67)</f>
        <v>4</v>
      </c>
      <c r="F67" s="3">
        <f>AVERAGE(datasetcorrelation!K67:U67)</f>
        <v>3.9090909090909092</v>
      </c>
    </row>
    <row r="68" spans="1:6" x14ac:dyDescent="0.2">
      <c r="A68">
        <f>tablebd!F69</f>
        <v>33</v>
      </c>
      <c r="B68">
        <f>tablebd!G69</f>
        <v>11</v>
      </c>
      <c r="C68">
        <f>tablebd!AT69</f>
        <v>14</v>
      </c>
      <c r="D68" s="3">
        <f>tablebd!AV69</f>
        <v>1.8181818181818181</v>
      </c>
      <c r="E68" s="3">
        <f>AVERAGE(datasetcorrelation!D68:I68)</f>
        <v>4.5</v>
      </c>
      <c r="F68" s="3">
        <f>AVERAGE(datasetcorrelation!K68:U68)</f>
        <v>2.9090909090909092</v>
      </c>
    </row>
    <row r="69" spans="1:6" x14ac:dyDescent="0.2">
      <c r="A69">
        <f>tablebd!F70</f>
        <v>41</v>
      </c>
      <c r="B69">
        <f>tablebd!G70</f>
        <v>1</v>
      </c>
      <c r="C69">
        <f>tablebd!AT70</f>
        <v>8</v>
      </c>
      <c r="D69" s="3">
        <f>tablebd!AV70</f>
        <v>3.2727272727272729</v>
      </c>
      <c r="E69" s="3">
        <f>AVERAGE(datasetcorrelation!D69:I69)</f>
        <v>3.6666666666666665</v>
      </c>
      <c r="F69" s="3">
        <f>AVERAGE(datasetcorrelation!K69:U69)</f>
        <v>4.9090909090909092</v>
      </c>
    </row>
    <row r="70" spans="1:6" x14ac:dyDescent="0.2">
      <c r="A70">
        <f>tablebd!F71</f>
        <v>32</v>
      </c>
      <c r="B70">
        <f>tablebd!G71</f>
        <v>14</v>
      </c>
      <c r="C70">
        <f>tablebd!AT71</f>
        <v>12</v>
      </c>
      <c r="D70" s="3">
        <f>tablebd!AV71</f>
        <v>3.1818181818181817</v>
      </c>
      <c r="E70" s="3">
        <f>AVERAGE(datasetcorrelation!D70:I70)</f>
        <v>3.6666666666666665</v>
      </c>
      <c r="F70" s="3">
        <f>AVERAGE(datasetcorrelation!K70:U70)</f>
        <v>4.3636363636363633</v>
      </c>
    </row>
    <row r="71" spans="1:6" x14ac:dyDescent="0.2">
      <c r="A71">
        <f>tablebd!F72</f>
        <v>44</v>
      </c>
      <c r="B71">
        <f>tablebd!G72</f>
        <v>11</v>
      </c>
      <c r="C71">
        <f>tablebd!AT72</f>
        <v>14</v>
      </c>
      <c r="D71" s="3">
        <f>tablebd!AV72</f>
        <v>4</v>
      </c>
      <c r="E71" s="3">
        <f>AVERAGE(datasetcorrelation!D71:I71)</f>
        <v>3.3333333333333335</v>
      </c>
      <c r="F71" s="3">
        <f>AVERAGE(datasetcorrelation!K71:U71)</f>
        <v>4</v>
      </c>
    </row>
    <row r="72" spans="1:6" x14ac:dyDescent="0.2">
      <c r="A72">
        <f>tablebd!F73</f>
        <v>41</v>
      </c>
      <c r="B72">
        <f>tablebd!G73</f>
        <v>14</v>
      </c>
      <c r="C72">
        <f>tablebd!AT73</f>
        <v>12</v>
      </c>
      <c r="D72" s="3">
        <f>tablebd!AV73</f>
        <v>2.7272727272727271</v>
      </c>
      <c r="E72" s="3">
        <f>AVERAGE(datasetcorrelation!D72:I72)</f>
        <v>3.3333333333333335</v>
      </c>
      <c r="F72" s="3">
        <f>AVERAGE(datasetcorrelation!K72:U72)</f>
        <v>4</v>
      </c>
    </row>
    <row r="73" spans="1:6" x14ac:dyDescent="0.2">
      <c r="A73">
        <f>tablebd!F74</f>
        <v>34</v>
      </c>
      <c r="B73">
        <f>tablebd!G74</f>
        <v>1</v>
      </c>
      <c r="C73">
        <f>tablebd!AT74</f>
        <v>18</v>
      </c>
      <c r="D73" s="3">
        <f>tablebd!AV74</f>
        <v>3.2727272727272729</v>
      </c>
      <c r="E73" s="3">
        <f>AVERAGE(datasetcorrelation!D73:I73)</f>
        <v>3.5</v>
      </c>
      <c r="F73" s="3">
        <f>AVERAGE(datasetcorrelation!K73:U73)</f>
        <v>4.1818181818181817</v>
      </c>
    </row>
    <row r="74" spans="1:6" x14ac:dyDescent="0.2">
      <c r="A74">
        <f>tablebd!F75</f>
        <v>44</v>
      </c>
      <c r="B74">
        <f>tablebd!G75</f>
        <v>13</v>
      </c>
      <c r="C74">
        <f>tablebd!AT75</f>
        <v>12</v>
      </c>
      <c r="D74" s="3">
        <f>tablebd!AV75</f>
        <v>3.4545454545454546</v>
      </c>
      <c r="E74" s="3">
        <f>AVERAGE(datasetcorrelation!D74:I74)</f>
        <v>3.3333333333333335</v>
      </c>
      <c r="F74" s="3">
        <f>AVERAGE(datasetcorrelation!K74:U74)</f>
        <v>4.2727272727272725</v>
      </c>
    </row>
    <row r="75" spans="1:6" x14ac:dyDescent="0.2">
      <c r="A75">
        <f>tablebd!F76</f>
        <v>35</v>
      </c>
      <c r="B75">
        <f>tablebd!G76</f>
        <v>16</v>
      </c>
      <c r="C75">
        <f>tablebd!AT76</f>
        <v>15</v>
      </c>
      <c r="D75" s="3">
        <f>tablebd!AV76</f>
        <v>4.5454545454545459</v>
      </c>
      <c r="E75" s="3">
        <f>AVERAGE(datasetcorrelation!D75:I75)</f>
        <v>3.5</v>
      </c>
      <c r="F75" s="3">
        <f>AVERAGE(datasetcorrelation!K75:U75)</f>
        <v>4.1818181818181817</v>
      </c>
    </row>
    <row r="76" spans="1:6" x14ac:dyDescent="0.2">
      <c r="A76">
        <f>tablebd!F77</f>
        <v>31</v>
      </c>
      <c r="B76">
        <f>tablebd!G77</f>
        <v>6</v>
      </c>
      <c r="C76">
        <f>tablebd!AT77</f>
        <v>14</v>
      </c>
      <c r="D76" s="3">
        <f>tablebd!AV77</f>
        <v>2.9090909090909092</v>
      </c>
      <c r="E76" s="3">
        <f>AVERAGE(datasetcorrelation!D76:I76)</f>
        <v>4.166666666666667</v>
      </c>
      <c r="F76" s="3">
        <f>AVERAGE(datasetcorrelation!K76:U76)</f>
        <v>3.5454545454545454</v>
      </c>
    </row>
    <row r="77" spans="1:6" x14ac:dyDescent="0.2">
      <c r="A77">
        <f>tablebd!F78</f>
        <v>32</v>
      </c>
      <c r="B77">
        <f>tablebd!G78</f>
        <v>30</v>
      </c>
      <c r="C77">
        <f>tablebd!AT78</f>
        <v>15</v>
      </c>
      <c r="D77" s="3">
        <f>tablebd!AV78</f>
        <v>3.2727272727272729</v>
      </c>
      <c r="E77" s="3">
        <f>AVERAGE(datasetcorrelation!D77:I77)</f>
        <v>3.6666666666666665</v>
      </c>
      <c r="F77" s="3">
        <f>AVERAGE(datasetcorrelation!K77:U77)</f>
        <v>4.6363636363636367</v>
      </c>
    </row>
    <row r="78" spans="1:6" x14ac:dyDescent="0.2">
      <c r="A78">
        <f>tablebd!F79</f>
        <v>29</v>
      </c>
      <c r="B78">
        <f>tablebd!G79</f>
        <v>8</v>
      </c>
      <c r="C78">
        <f>tablebd!AT79</f>
        <v>12</v>
      </c>
      <c r="D78" s="3">
        <f>tablebd!AV79</f>
        <v>4</v>
      </c>
      <c r="E78" s="3">
        <f>AVERAGE(datasetcorrelation!D78:I78)</f>
        <v>2.3333333333333335</v>
      </c>
      <c r="F78" s="3">
        <f>AVERAGE(datasetcorrelation!K78:U78)</f>
        <v>4.6363636363636367</v>
      </c>
    </row>
    <row r="79" spans="1:6" x14ac:dyDescent="0.2">
      <c r="A79">
        <f>tablebd!F80</f>
        <v>26</v>
      </c>
      <c r="B79">
        <f>tablebd!G80</f>
        <v>17</v>
      </c>
      <c r="C79">
        <f>tablebd!AT80</f>
        <v>16</v>
      </c>
      <c r="D79" s="3">
        <f>tablebd!AV80</f>
        <v>2.9090909090909092</v>
      </c>
      <c r="E79" s="3">
        <f>AVERAGE(datasetcorrelation!D79:I79)</f>
        <v>3.3333333333333335</v>
      </c>
      <c r="F79" s="3">
        <f>AVERAGE(datasetcorrelation!K79:U79)</f>
        <v>5</v>
      </c>
    </row>
    <row r="80" spans="1:6" x14ac:dyDescent="0.2">
      <c r="A80">
        <f>tablebd!F81</f>
        <v>29</v>
      </c>
      <c r="B80">
        <f>tablebd!G81</f>
        <v>11</v>
      </c>
      <c r="C80">
        <f>tablebd!AT81</f>
        <v>16</v>
      </c>
      <c r="D80" s="3">
        <f>tablebd!AV81</f>
        <v>2.6363636363636362</v>
      </c>
      <c r="E80" s="3">
        <f>AVERAGE(datasetcorrelation!D80:I80)</f>
        <v>3.6666666666666665</v>
      </c>
      <c r="F80" s="3">
        <f>AVERAGE(datasetcorrelation!K80:U80)</f>
        <v>3.3636363636363638</v>
      </c>
    </row>
    <row r="81" spans="1:6" x14ac:dyDescent="0.2">
      <c r="A81">
        <f>tablebd!F82</f>
        <v>31</v>
      </c>
      <c r="B81">
        <f>tablebd!G82</f>
        <v>1</v>
      </c>
      <c r="C81">
        <f>tablebd!AT82</f>
        <v>15</v>
      </c>
      <c r="D81" s="3">
        <f>tablebd!AV82</f>
        <v>3.8181818181818183</v>
      </c>
      <c r="E81" s="3">
        <f>AVERAGE(datasetcorrelation!D81:I81)</f>
        <v>3.8333333333333335</v>
      </c>
      <c r="F81" s="3">
        <f>AVERAGE(datasetcorrelation!K81:U81)</f>
        <v>4.5454545454545459</v>
      </c>
    </row>
    <row r="82" spans="1:6" x14ac:dyDescent="0.2">
      <c r="A82">
        <f>tablebd!F83</f>
        <v>28</v>
      </c>
      <c r="B82">
        <f>tablebd!G83</f>
        <v>8</v>
      </c>
      <c r="C82">
        <f>tablebd!AT83</f>
        <v>12</v>
      </c>
      <c r="D82" s="3">
        <f>tablebd!AV83</f>
        <v>4.0909090909090908</v>
      </c>
      <c r="E82" s="3">
        <f>AVERAGE(datasetcorrelation!D82:I82)</f>
        <v>3.6666666666666665</v>
      </c>
      <c r="F82" s="3">
        <f>AVERAGE(datasetcorrelation!K82:U82)</f>
        <v>4.1818181818181817</v>
      </c>
    </row>
    <row r="83" spans="1:6" x14ac:dyDescent="0.2">
      <c r="A83">
        <f>tablebd!F84</f>
        <v>26</v>
      </c>
      <c r="B83">
        <f>tablebd!G84</f>
        <v>12</v>
      </c>
      <c r="C83">
        <f>tablebd!AT84</f>
        <v>12</v>
      </c>
      <c r="D83" s="3">
        <f>tablebd!AV84</f>
        <v>3.8181818181818183</v>
      </c>
      <c r="E83" s="3">
        <f>AVERAGE(datasetcorrelation!D83:I83)</f>
        <v>3.6666666666666665</v>
      </c>
      <c r="F83" s="3">
        <f>AVERAGE(datasetcorrelation!K83:U83)</f>
        <v>3.8181818181818183</v>
      </c>
    </row>
    <row r="84" spans="1:6" x14ac:dyDescent="0.2">
      <c r="A84">
        <f>tablebd!F85</f>
        <v>37</v>
      </c>
      <c r="B84">
        <f>tablebd!G85</f>
        <v>14</v>
      </c>
      <c r="C84">
        <f>tablebd!AT85</f>
        <v>14</v>
      </c>
      <c r="D84" s="3">
        <f>tablebd!AV85</f>
        <v>3.1818181818181817</v>
      </c>
      <c r="E84" s="3">
        <f>AVERAGE(datasetcorrelation!D84:I84)</f>
        <v>3.3333333333333335</v>
      </c>
      <c r="F84" s="3">
        <f>AVERAGE(datasetcorrelation!K84:U84)</f>
        <v>4.3636363636363633</v>
      </c>
    </row>
    <row r="85" spans="1:6" x14ac:dyDescent="0.2">
      <c r="A85">
        <f>tablebd!F86</f>
        <v>26</v>
      </c>
      <c r="B85">
        <f>tablebd!G86</f>
        <v>14</v>
      </c>
      <c r="C85">
        <f>tablebd!AT86</f>
        <v>14</v>
      </c>
      <c r="D85" s="3">
        <f>tablebd!AV86</f>
        <v>3.2727272727272729</v>
      </c>
      <c r="E85" s="3">
        <f>AVERAGE(datasetcorrelation!D85:I85)</f>
        <v>4</v>
      </c>
      <c r="F85" s="3">
        <f>AVERAGE(datasetcorrelation!K85:U85)</f>
        <v>3.9090909090909092</v>
      </c>
    </row>
    <row r="86" spans="1:6" x14ac:dyDescent="0.2">
      <c r="A86">
        <f>tablebd!F87</f>
        <v>27</v>
      </c>
      <c r="B86">
        <f>tablebd!G87</f>
        <v>4</v>
      </c>
      <c r="C86">
        <f>tablebd!AT87</f>
        <v>16</v>
      </c>
      <c r="D86" s="3">
        <f>tablebd!AV87</f>
        <v>2.0909090909090908</v>
      </c>
      <c r="E86" s="3">
        <f>AVERAGE(datasetcorrelation!D86:I86)</f>
        <v>3.5</v>
      </c>
      <c r="F86" s="3">
        <f>AVERAGE(datasetcorrelation!K86:U86)</f>
        <v>3.4545454545454546</v>
      </c>
    </row>
    <row r="87" spans="1:6" x14ac:dyDescent="0.2">
      <c r="A87">
        <f>tablebd!F88</f>
        <v>29</v>
      </c>
      <c r="B87">
        <f>tablebd!G88</f>
        <v>6</v>
      </c>
      <c r="C87">
        <f>tablebd!AT88</f>
        <v>18</v>
      </c>
      <c r="D87" s="3">
        <f>tablebd!AV88</f>
        <v>1.5454545454545454</v>
      </c>
      <c r="E87" s="3">
        <f>AVERAGE(datasetcorrelation!D87:I87)</f>
        <v>3.8333333333333335</v>
      </c>
      <c r="F87" s="3">
        <f>AVERAGE(datasetcorrelation!K87:U87)</f>
        <v>4</v>
      </c>
    </row>
    <row r="88" spans="1:6" x14ac:dyDescent="0.2">
      <c r="A88">
        <f>tablebd!F89</f>
        <v>28</v>
      </c>
      <c r="B88">
        <f>tablebd!G89</f>
        <v>10</v>
      </c>
      <c r="C88">
        <f>tablebd!AT89</f>
        <v>12</v>
      </c>
      <c r="D88" s="3">
        <f>tablebd!AV89</f>
        <v>1.9090909090909092</v>
      </c>
      <c r="E88" s="3">
        <f>AVERAGE(datasetcorrelation!D88:I88)</f>
        <v>3.3333333333333335</v>
      </c>
      <c r="F88" s="3">
        <f>AVERAGE(datasetcorrelation!K88:U88)</f>
        <v>5</v>
      </c>
    </row>
    <row r="89" spans="1:6" x14ac:dyDescent="0.2">
      <c r="A89">
        <f>tablebd!F90</f>
        <v>30</v>
      </c>
      <c r="B89">
        <f>tablebd!G90</f>
        <v>15</v>
      </c>
      <c r="C89">
        <f>tablebd!AT90</f>
        <v>15</v>
      </c>
      <c r="D89" s="3">
        <f>tablebd!AV90</f>
        <v>3.2727272727272729</v>
      </c>
      <c r="E89" s="3">
        <f>AVERAGE(datasetcorrelation!D89:I89)</f>
        <v>4.5</v>
      </c>
      <c r="F89" s="3">
        <f>AVERAGE(datasetcorrelation!K89:U89)</f>
        <v>3.3636363636363638</v>
      </c>
    </row>
    <row r="90" spans="1:6" x14ac:dyDescent="0.2">
      <c r="A90">
        <f>tablebd!F91</f>
        <v>27</v>
      </c>
      <c r="B90">
        <f>tablebd!G91</f>
        <v>8</v>
      </c>
      <c r="C90">
        <f>tablebd!AT91</f>
        <v>14</v>
      </c>
      <c r="D90" s="3">
        <f>tablebd!AV91</f>
        <v>3.8181818181818183</v>
      </c>
      <c r="E90" s="3">
        <f>AVERAGE(datasetcorrelation!D90:I90)</f>
        <v>3.3333333333333335</v>
      </c>
      <c r="F90" s="3">
        <f>AVERAGE(datasetcorrelation!K90:U90)</f>
        <v>4.1818181818181817</v>
      </c>
    </row>
    <row r="91" spans="1:6" x14ac:dyDescent="0.2">
      <c r="A91">
        <f>tablebd!F92</f>
        <v>34</v>
      </c>
      <c r="B91">
        <f>tablebd!G92</f>
        <v>25</v>
      </c>
      <c r="C91">
        <f>tablebd!AT92</f>
        <v>16</v>
      </c>
      <c r="D91" s="3">
        <f>tablebd!AV92</f>
        <v>3.3636363636363638</v>
      </c>
      <c r="E91" s="3">
        <f>AVERAGE(datasetcorrelation!D91:I91)</f>
        <v>4.166666666666667</v>
      </c>
      <c r="F91" s="3">
        <f>AVERAGE(datasetcorrelation!K91:U91)</f>
        <v>4.6363636363636367</v>
      </c>
    </row>
    <row r="92" spans="1:6" x14ac:dyDescent="0.2">
      <c r="A92">
        <f>tablebd!F93</f>
        <v>32</v>
      </c>
      <c r="B92">
        <f>tablebd!G93</f>
        <v>15</v>
      </c>
      <c r="C92">
        <f>tablebd!AT93</f>
        <v>13</v>
      </c>
      <c r="D92" s="3">
        <f>tablebd!AV93</f>
        <v>4.4545454545454541</v>
      </c>
      <c r="E92" s="3">
        <f>AVERAGE(datasetcorrelation!D92:I92)</f>
        <v>3.6666666666666665</v>
      </c>
      <c r="F92" s="3">
        <f>AVERAGE(datasetcorrelation!K92:U92)</f>
        <v>4</v>
      </c>
    </row>
    <row r="93" spans="1:6" x14ac:dyDescent="0.2">
      <c r="A93">
        <f>tablebd!F94</f>
        <v>31</v>
      </c>
      <c r="B93">
        <f>tablebd!G94</f>
        <v>15</v>
      </c>
      <c r="C93">
        <f>tablebd!AT94</f>
        <v>16</v>
      </c>
      <c r="D93" s="3">
        <f>tablebd!AV94</f>
        <v>2.9090909090909092</v>
      </c>
      <c r="E93" s="3">
        <f>AVERAGE(datasetcorrelation!D93:I93)</f>
        <v>4</v>
      </c>
      <c r="F93" s="3">
        <f>AVERAGE(datasetcorrelation!K93:U93)</f>
        <v>4.1818181818181817</v>
      </c>
    </row>
    <row r="94" spans="1:6" x14ac:dyDescent="0.2">
      <c r="A94">
        <f>tablebd!F95</f>
        <v>24</v>
      </c>
      <c r="B94">
        <f>tablebd!G95</f>
        <v>1</v>
      </c>
      <c r="C94">
        <f>tablebd!AT95</f>
        <v>18</v>
      </c>
      <c r="D94" s="3">
        <f>tablebd!AV95</f>
        <v>2.7272727272727271</v>
      </c>
      <c r="E94" s="3">
        <f>AVERAGE(datasetcorrelation!D94:I94)</f>
        <v>3.3333333333333335</v>
      </c>
      <c r="F94" s="3">
        <f>AVERAGE(datasetcorrelation!K94:U94)</f>
        <v>3.8181818181818183</v>
      </c>
    </row>
    <row r="95" spans="1:6" x14ac:dyDescent="0.2">
      <c r="A95">
        <f>tablebd!F96</f>
        <v>28</v>
      </c>
      <c r="B95">
        <f>tablebd!G96</f>
        <v>10</v>
      </c>
      <c r="C95">
        <f>tablebd!AT96</f>
        <v>15</v>
      </c>
      <c r="D95" s="3">
        <f>tablebd!AV96</f>
        <v>4.1818181818181817</v>
      </c>
      <c r="E95" s="3">
        <f>AVERAGE(datasetcorrelation!D95:I95)</f>
        <v>4.5</v>
      </c>
      <c r="F95" s="3">
        <f>AVERAGE(datasetcorrelation!K95:U95)</f>
        <v>4.8181818181818183</v>
      </c>
    </row>
    <row r="96" spans="1:6" x14ac:dyDescent="0.2">
      <c r="A96">
        <f>tablebd!F97</f>
        <v>34</v>
      </c>
      <c r="B96">
        <f>tablebd!G97</f>
        <v>16</v>
      </c>
      <c r="C96">
        <f>tablebd!AT97</f>
        <v>16</v>
      </c>
      <c r="D96" s="3">
        <f>tablebd!AV97</f>
        <v>3.3636363636363638</v>
      </c>
      <c r="E96" s="3">
        <f>AVERAGE(datasetcorrelation!D96:I96)</f>
        <v>3.6666666666666665</v>
      </c>
      <c r="F96" s="3">
        <f>AVERAGE(datasetcorrelation!K96:U96)</f>
        <v>4.0909090909090908</v>
      </c>
    </row>
    <row r="97" spans="1:6" x14ac:dyDescent="0.2">
      <c r="A97">
        <f>tablebd!F98</f>
        <v>32</v>
      </c>
      <c r="B97">
        <f>tablebd!G98</f>
        <v>11</v>
      </c>
      <c r="C97">
        <f>tablebd!AT98</f>
        <v>16</v>
      </c>
      <c r="D97" s="3">
        <f>tablebd!AV98</f>
        <v>4.5454545454545459</v>
      </c>
      <c r="E97" s="3">
        <f>AVERAGE(datasetcorrelation!D97:I97)</f>
        <v>4.666666666666667</v>
      </c>
      <c r="F97" s="3">
        <f>AVERAGE(datasetcorrelation!K97:U97)</f>
        <v>5</v>
      </c>
    </row>
    <row r="98" spans="1:6" x14ac:dyDescent="0.2">
      <c r="A98">
        <f>tablebd!F99</f>
        <v>30</v>
      </c>
      <c r="B98">
        <f>tablebd!G99</f>
        <v>15</v>
      </c>
      <c r="C98">
        <f>tablebd!AT99</f>
        <v>15</v>
      </c>
      <c r="D98" s="3">
        <f>tablebd!AV99</f>
        <v>3.4545454545454546</v>
      </c>
      <c r="E98" s="3">
        <f>AVERAGE(datasetcorrelation!D98:I98)</f>
        <v>3.5</v>
      </c>
      <c r="F98" s="3">
        <f>AVERAGE(datasetcorrelation!K98:U98)</f>
        <v>4</v>
      </c>
    </row>
    <row r="99" spans="1:6" x14ac:dyDescent="0.2">
      <c r="A99">
        <f>tablebd!F100</f>
        <v>38</v>
      </c>
      <c r="B99">
        <f>tablebd!G100</f>
        <v>13</v>
      </c>
      <c r="C99">
        <f>tablebd!AT100</f>
        <v>15</v>
      </c>
      <c r="D99" s="3">
        <f>tablebd!AV100</f>
        <v>3.8181818181818183</v>
      </c>
      <c r="E99" s="3">
        <f>AVERAGE(datasetcorrelation!D99:I99)</f>
        <v>4.666666666666667</v>
      </c>
      <c r="F99" s="3">
        <f>AVERAGE(datasetcorrelation!K99:U99)</f>
        <v>4</v>
      </c>
    </row>
    <row r="100" spans="1:6" x14ac:dyDescent="0.2">
      <c r="A100">
        <f>tablebd!F101</f>
        <v>27</v>
      </c>
      <c r="B100">
        <f>tablebd!G101</f>
        <v>11</v>
      </c>
      <c r="C100">
        <f>tablebd!AT101</f>
        <v>10</v>
      </c>
      <c r="D100" s="3">
        <f>tablebd!AV101</f>
        <v>3.0909090909090908</v>
      </c>
      <c r="E100" s="3">
        <f>AVERAGE(datasetcorrelation!D100:I100)</f>
        <v>3.5</v>
      </c>
      <c r="F100" s="3">
        <f>AVERAGE(datasetcorrelation!K100:U100)</f>
        <v>3.9090909090909092</v>
      </c>
    </row>
    <row r="101" spans="1:6" x14ac:dyDescent="0.2">
      <c r="A101">
        <f>tablebd!F102</f>
        <v>28</v>
      </c>
      <c r="B101">
        <f>tablebd!G102</f>
        <v>15</v>
      </c>
      <c r="C101">
        <f>tablebd!AT102</f>
        <v>15</v>
      </c>
      <c r="D101" s="3">
        <f>tablebd!AV102</f>
        <v>3.3636363636363638</v>
      </c>
      <c r="E101" s="3">
        <f>AVERAGE(datasetcorrelation!D101:I101)</f>
        <v>4</v>
      </c>
      <c r="F101" s="3">
        <f>AVERAGE(datasetcorrelation!K101:U101)</f>
        <v>4.7272727272727275</v>
      </c>
    </row>
    <row r="102" spans="1:6" x14ac:dyDescent="0.2">
      <c r="A102">
        <f>tablebd!F103</f>
        <v>29</v>
      </c>
      <c r="B102">
        <f>tablebd!G103</f>
        <v>10</v>
      </c>
      <c r="C102">
        <f>tablebd!AT103</f>
        <v>16</v>
      </c>
      <c r="D102" s="3">
        <f>tablebd!AV103</f>
        <v>1.7272727272727273</v>
      </c>
      <c r="E102" s="3">
        <f>AVERAGE(datasetcorrelation!D102:I102)</f>
        <v>4</v>
      </c>
      <c r="F102" s="3">
        <f>AVERAGE(datasetcorrelation!K102:U102)</f>
        <v>3.4545454545454546</v>
      </c>
    </row>
    <row r="103" spans="1:6" x14ac:dyDescent="0.2">
      <c r="A103">
        <f>tablebd!F104</f>
        <v>39</v>
      </c>
      <c r="B103">
        <f>tablebd!G104</f>
        <v>15</v>
      </c>
      <c r="C103">
        <f>tablebd!AT104</f>
        <v>12</v>
      </c>
      <c r="D103" s="3">
        <f>tablebd!AV104</f>
        <v>3.4545454545454546</v>
      </c>
      <c r="E103" s="3">
        <f>AVERAGE(datasetcorrelation!D103:I103)</f>
        <v>2.5</v>
      </c>
      <c r="F103" s="3">
        <f>AVERAGE(datasetcorrelation!K103:U103)</f>
        <v>4.0909090909090908</v>
      </c>
    </row>
    <row r="104" spans="1:6" x14ac:dyDescent="0.2">
      <c r="A104">
        <f>tablebd!F105</f>
        <v>29</v>
      </c>
      <c r="B104">
        <f>tablebd!G105</f>
        <v>7</v>
      </c>
      <c r="C104">
        <f>tablebd!AT105</f>
        <v>14</v>
      </c>
      <c r="D104" s="3">
        <f>tablebd!AV105</f>
        <v>4</v>
      </c>
      <c r="E104" s="3">
        <f>AVERAGE(datasetcorrelation!D104:I104)</f>
        <v>4.666666666666667</v>
      </c>
      <c r="F104" s="3">
        <f>AVERAGE(datasetcorrelation!K104:U104)</f>
        <v>4.2727272727272725</v>
      </c>
    </row>
    <row r="105" spans="1:6" x14ac:dyDescent="0.2">
      <c r="A105">
        <f>tablebd!F106</f>
        <v>24</v>
      </c>
      <c r="B105">
        <f>tablebd!G106</f>
        <v>0.1</v>
      </c>
      <c r="C105">
        <f>tablebd!AT106</f>
        <v>16</v>
      </c>
      <c r="D105" s="3">
        <f>tablebd!AV106</f>
        <v>3</v>
      </c>
      <c r="E105" s="3">
        <f>AVERAGE(datasetcorrelation!D105:I105)</f>
        <v>2.6666666666666665</v>
      </c>
      <c r="F105" s="3">
        <f>AVERAGE(datasetcorrelation!K105:U105)</f>
        <v>4.7272727272727275</v>
      </c>
    </row>
    <row r="106" spans="1:6" x14ac:dyDescent="0.2">
      <c r="A106">
        <f>tablebd!F107</f>
        <v>32</v>
      </c>
      <c r="B106">
        <f>tablebd!G107</f>
        <v>4</v>
      </c>
      <c r="C106">
        <f>tablebd!AT107</f>
        <v>12</v>
      </c>
      <c r="D106" s="3">
        <f>tablebd!AV107</f>
        <v>2.7272727272727271</v>
      </c>
      <c r="E106" s="3">
        <f>AVERAGE(datasetcorrelation!D106:I106)</f>
        <v>3.6666666666666665</v>
      </c>
      <c r="F106" s="3">
        <f>AVERAGE(datasetcorrelation!K106:U106)</f>
        <v>3.4545454545454546</v>
      </c>
    </row>
    <row r="107" spans="1:6" x14ac:dyDescent="0.2">
      <c r="A107">
        <f>tablebd!F108</f>
        <v>25</v>
      </c>
      <c r="B107">
        <f>tablebd!G108</f>
        <v>4</v>
      </c>
      <c r="C107">
        <f>tablebd!AT108</f>
        <v>15</v>
      </c>
      <c r="D107" s="3">
        <f>tablebd!AV108</f>
        <v>3.1818181818181817</v>
      </c>
      <c r="E107" s="3">
        <f>AVERAGE(datasetcorrelation!D107:I107)</f>
        <v>4.666666666666667</v>
      </c>
      <c r="F107" s="3">
        <f>AVERAGE(datasetcorrelation!K107:U107)</f>
        <v>5</v>
      </c>
    </row>
    <row r="108" spans="1:6" x14ac:dyDescent="0.2">
      <c r="A108">
        <f>tablebd!F109</f>
        <v>31</v>
      </c>
      <c r="B108">
        <f>tablebd!G109</f>
        <v>4</v>
      </c>
      <c r="C108">
        <f>tablebd!AT109</f>
        <v>10</v>
      </c>
      <c r="D108" s="3">
        <f>tablebd!AV109</f>
        <v>4.4545454545454541</v>
      </c>
      <c r="E108" s="3">
        <f>AVERAGE(datasetcorrelation!D108:I108)</f>
        <v>3.3333333333333335</v>
      </c>
      <c r="F108" s="3">
        <f>AVERAGE(datasetcorrelation!K108:U108)</f>
        <v>4.8181818181818183</v>
      </c>
    </row>
    <row r="109" spans="1:6" x14ac:dyDescent="0.2">
      <c r="A109">
        <f>tablebd!F110</f>
        <v>57</v>
      </c>
      <c r="B109">
        <f>tablebd!G110</f>
        <v>10</v>
      </c>
      <c r="C109">
        <f>tablebd!AT110</f>
        <v>15</v>
      </c>
      <c r="D109" s="3">
        <f>tablebd!AV110</f>
        <v>3.2727272727272729</v>
      </c>
      <c r="E109" s="3">
        <f>AVERAGE(datasetcorrelation!D109:I109)</f>
        <v>3.6666666666666665</v>
      </c>
      <c r="F109" s="3">
        <f>AVERAGE(datasetcorrelation!K109:U109)</f>
        <v>4.5454545454545459</v>
      </c>
    </row>
    <row r="110" spans="1:6" x14ac:dyDescent="0.2">
      <c r="A110">
        <f>tablebd!F111</f>
        <v>37</v>
      </c>
      <c r="B110">
        <f>tablebd!G111</f>
        <v>17</v>
      </c>
      <c r="C110">
        <f>tablebd!AT111</f>
        <v>14</v>
      </c>
      <c r="D110" s="3">
        <f>tablebd!AV111</f>
        <v>2.5454545454545454</v>
      </c>
      <c r="E110" s="3">
        <f>AVERAGE(datasetcorrelation!D110:I110)</f>
        <v>2.6666666666666665</v>
      </c>
      <c r="F110" s="3">
        <f>AVERAGE(datasetcorrelation!K110:U110)</f>
        <v>4.5454545454545459</v>
      </c>
    </row>
    <row r="111" spans="1:6" x14ac:dyDescent="0.2">
      <c r="A111">
        <f>tablebd!F112</f>
        <v>37</v>
      </c>
      <c r="B111">
        <f>tablebd!G112</f>
        <v>10</v>
      </c>
      <c r="C111">
        <f>tablebd!AT112</f>
        <v>14</v>
      </c>
      <c r="D111" s="3">
        <f>tablebd!AV112</f>
        <v>1</v>
      </c>
      <c r="E111" s="3">
        <f>AVERAGE(datasetcorrelation!D111:I111)</f>
        <v>2.6666666666666665</v>
      </c>
      <c r="F111" s="3">
        <f>AVERAGE(datasetcorrelation!K111:U111)</f>
        <v>4.6363636363636367</v>
      </c>
    </row>
    <row r="112" spans="1:6" x14ac:dyDescent="0.2">
      <c r="A112">
        <f>tablebd!F113</f>
        <v>31</v>
      </c>
      <c r="B112">
        <f>tablebd!G113</f>
        <v>10</v>
      </c>
      <c r="C112">
        <f>tablebd!AT113</f>
        <v>14</v>
      </c>
      <c r="D112" s="3">
        <f>tablebd!AV113</f>
        <v>1.8181818181818181</v>
      </c>
      <c r="E112" s="3">
        <f>AVERAGE(datasetcorrelation!D112:I112)</f>
        <v>3.5</v>
      </c>
      <c r="F112" s="3">
        <f>AVERAGE(datasetcorrelation!K112:U112)</f>
        <v>4.2727272727272725</v>
      </c>
    </row>
    <row r="113" spans="1:6" x14ac:dyDescent="0.2">
      <c r="A113">
        <f>tablebd!F114</f>
        <v>40</v>
      </c>
      <c r="B113">
        <f>tablebd!G114</f>
        <v>30</v>
      </c>
      <c r="C113">
        <f>tablebd!AT114</f>
        <v>12</v>
      </c>
      <c r="D113" s="3">
        <f>tablebd!AV114</f>
        <v>3.5454545454545454</v>
      </c>
      <c r="E113" s="3">
        <f>AVERAGE(datasetcorrelation!D113:I113)</f>
        <v>3.8333333333333335</v>
      </c>
      <c r="F113" s="3">
        <f>AVERAGE(datasetcorrelation!K113:U113)</f>
        <v>4</v>
      </c>
    </row>
    <row r="114" spans="1:6" x14ac:dyDescent="0.2">
      <c r="A114">
        <f>tablebd!F115</f>
        <v>32</v>
      </c>
      <c r="B114">
        <f>tablebd!G115</f>
        <v>20</v>
      </c>
      <c r="C114">
        <f>tablebd!AT115</f>
        <v>16</v>
      </c>
      <c r="D114" s="3">
        <f>tablebd!AV115</f>
        <v>3.0909090909090908</v>
      </c>
      <c r="E114" s="3">
        <f>AVERAGE(datasetcorrelation!D114:I114)</f>
        <v>4.166666666666667</v>
      </c>
      <c r="F114" s="3">
        <f>AVERAGE(datasetcorrelation!K114:U114)</f>
        <v>4.8181818181818183</v>
      </c>
    </row>
    <row r="115" spans="1:6" x14ac:dyDescent="0.2">
      <c r="A115">
        <f>tablebd!F116</f>
        <v>36</v>
      </c>
      <c r="B115">
        <f>tablebd!G116</f>
        <v>4</v>
      </c>
      <c r="C115">
        <f>tablebd!AT116</f>
        <v>15</v>
      </c>
      <c r="D115" s="3">
        <f>tablebd!AV116</f>
        <v>1.4545454545454546</v>
      </c>
      <c r="E115" s="3">
        <f>AVERAGE(datasetcorrelation!D115:I115)</f>
        <v>3.3333333333333335</v>
      </c>
      <c r="F115" s="3">
        <f>AVERAGE(datasetcorrelation!K115:U115)</f>
        <v>4.2727272727272725</v>
      </c>
    </row>
    <row r="116" spans="1:6" x14ac:dyDescent="0.2">
      <c r="A116">
        <f>tablebd!F117</f>
        <v>48</v>
      </c>
      <c r="B116">
        <f>tablebd!G117</f>
        <v>16</v>
      </c>
      <c r="C116">
        <f>tablebd!AT117</f>
        <v>11</v>
      </c>
      <c r="D116" s="3">
        <f>tablebd!AV117</f>
        <v>4.0909090909090908</v>
      </c>
      <c r="E116" s="3">
        <f>AVERAGE(datasetcorrelation!D116:I116)</f>
        <v>2</v>
      </c>
      <c r="F116" s="3">
        <f>AVERAGE(datasetcorrelation!K116:U116)</f>
        <v>1.2727272727272727</v>
      </c>
    </row>
    <row r="117" spans="1:6" x14ac:dyDescent="0.2">
      <c r="A117">
        <f>tablebd!F118</f>
        <v>29</v>
      </c>
      <c r="B117">
        <f>tablebd!G118</f>
        <v>12</v>
      </c>
      <c r="C117">
        <f>tablebd!AT118</f>
        <v>15</v>
      </c>
      <c r="D117" s="3">
        <f>tablebd!AV118</f>
        <v>3.1818181818181817</v>
      </c>
      <c r="E117" s="3">
        <f>AVERAGE(datasetcorrelation!D117:I117)</f>
        <v>4</v>
      </c>
      <c r="F117" s="3">
        <f>AVERAGE(datasetcorrelation!K117:U117)</f>
        <v>4.5454545454545459</v>
      </c>
    </row>
    <row r="118" spans="1:6" x14ac:dyDescent="0.2">
      <c r="A118">
        <f>tablebd!F119</f>
        <v>52</v>
      </c>
      <c r="B118">
        <f>tablebd!G119</f>
        <v>9</v>
      </c>
      <c r="C118">
        <f>tablebd!AT119</f>
        <v>16</v>
      </c>
      <c r="D118" s="3">
        <f>tablebd!AV119</f>
        <v>3</v>
      </c>
      <c r="E118" s="3">
        <f>AVERAGE(datasetcorrelation!D118:I118)</f>
        <v>4.333333333333333</v>
      </c>
      <c r="F118" s="3">
        <f>AVERAGE(datasetcorrelation!K118:U118)</f>
        <v>3.1818181818181817</v>
      </c>
    </row>
    <row r="119" spans="1:6" x14ac:dyDescent="0.2">
      <c r="A119">
        <f>tablebd!F120</f>
        <v>52</v>
      </c>
      <c r="B119">
        <f>tablebd!G120</f>
        <v>22</v>
      </c>
      <c r="C119">
        <f>tablebd!AT120</f>
        <v>12</v>
      </c>
      <c r="D119" s="3">
        <f>tablebd!AV120</f>
        <v>3.0909090909090908</v>
      </c>
      <c r="E119" s="3">
        <f>AVERAGE(datasetcorrelation!D119:I119)</f>
        <v>3.3333333333333335</v>
      </c>
      <c r="F119" s="3">
        <f>AVERAGE(datasetcorrelation!K119:U119)</f>
        <v>3.7272727272727271</v>
      </c>
    </row>
    <row r="120" spans="1:6" x14ac:dyDescent="0.2">
      <c r="A120">
        <f>tablebd!F121</f>
        <v>34</v>
      </c>
      <c r="B120">
        <f>tablebd!G121</f>
        <v>23</v>
      </c>
      <c r="C120">
        <f>tablebd!AT121</f>
        <v>12</v>
      </c>
      <c r="D120" s="3">
        <f>tablebd!AV121</f>
        <v>5</v>
      </c>
      <c r="E120" s="3">
        <f>AVERAGE(datasetcorrelation!D120:I120)</f>
        <v>4</v>
      </c>
      <c r="F120" s="3">
        <f>AVERAGE(datasetcorrelation!K120:U120)</f>
        <v>4.5454545454545459</v>
      </c>
    </row>
    <row r="121" spans="1:6" x14ac:dyDescent="0.2">
      <c r="A121">
        <f>tablebd!F122</f>
        <v>31</v>
      </c>
      <c r="B121">
        <f>tablebd!G122</f>
        <v>15</v>
      </c>
      <c r="C121">
        <f>tablebd!AT122</f>
        <v>14</v>
      </c>
      <c r="D121" s="3">
        <f>tablebd!AV122</f>
        <v>3.3636363636363638</v>
      </c>
      <c r="E121" s="3">
        <f>AVERAGE(datasetcorrelation!D121:I121)</f>
        <v>3.6666666666666665</v>
      </c>
      <c r="F121" s="3">
        <f>AVERAGE(datasetcorrelation!K121:U121)</f>
        <v>4.7272727272727275</v>
      </c>
    </row>
    <row r="122" spans="1:6" x14ac:dyDescent="0.2">
      <c r="A122">
        <f>tablebd!F123</f>
        <v>27</v>
      </c>
      <c r="B122">
        <f>tablebd!G123</f>
        <v>4</v>
      </c>
      <c r="C122">
        <f>tablebd!AT123</f>
        <v>16</v>
      </c>
      <c r="D122" s="3">
        <f>tablebd!AV123</f>
        <v>1</v>
      </c>
      <c r="E122" s="3">
        <f>AVERAGE(datasetcorrelation!D122:I122)</f>
        <v>4.666666666666667</v>
      </c>
      <c r="F122" s="3">
        <f>AVERAGE(datasetcorrelation!K122:U122)</f>
        <v>4</v>
      </c>
    </row>
    <row r="123" spans="1:6" x14ac:dyDescent="0.2">
      <c r="A123">
        <f>tablebd!F124</f>
        <v>36</v>
      </c>
      <c r="B123">
        <f>tablebd!G124</f>
        <v>1</v>
      </c>
      <c r="C123">
        <f>tablebd!AT124</f>
        <v>12</v>
      </c>
      <c r="D123" s="3">
        <f>tablebd!AV124</f>
        <v>4</v>
      </c>
      <c r="E123" s="3">
        <f>AVERAGE(datasetcorrelation!D123:I123)</f>
        <v>2.6666666666666665</v>
      </c>
      <c r="F123" s="3">
        <f>AVERAGE(datasetcorrelation!K123:U123)</f>
        <v>4.0909090909090908</v>
      </c>
    </row>
    <row r="124" spans="1:6" x14ac:dyDescent="0.2">
      <c r="A124">
        <f>tablebd!F125</f>
        <v>31</v>
      </c>
      <c r="B124">
        <f>tablebd!G125</f>
        <v>15</v>
      </c>
      <c r="C124">
        <f>tablebd!AT125</f>
        <v>14</v>
      </c>
      <c r="D124" s="3">
        <f>tablebd!AV125</f>
        <v>3</v>
      </c>
      <c r="E124" s="3">
        <f>AVERAGE(datasetcorrelation!D124:I124)</f>
        <v>4</v>
      </c>
      <c r="F124" s="3">
        <f>AVERAGE(datasetcorrelation!K124:U124)</f>
        <v>4.2727272727272725</v>
      </c>
    </row>
    <row r="125" spans="1:6" x14ac:dyDescent="0.2">
      <c r="A125">
        <f>tablebd!F126</f>
        <v>32</v>
      </c>
      <c r="B125">
        <f>tablebd!G126</f>
        <v>6</v>
      </c>
      <c r="C125">
        <f>tablebd!AT126</f>
        <v>12</v>
      </c>
      <c r="D125" s="3">
        <f>tablebd!AV126</f>
        <v>4.1818181818181817</v>
      </c>
      <c r="E125" s="3">
        <f>AVERAGE(datasetcorrelation!D125:I125)</f>
        <v>3</v>
      </c>
      <c r="F125" s="3">
        <f>AVERAGE(datasetcorrelation!K125:U125)</f>
        <v>4.3636363636363633</v>
      </c>
    </row>
    <row r="126" spans="1:6" x14ac:dyDescent="0.2">
      <c r="A126">
        <f>tablebd!F127</f>
        <v>33</v>
      </c>
      <c r="B126">
        <f>tablebd!G127</f>
        <v>4</v>
      </c>
      <c r="C126">
        <f>tablebd!AT127</f>
        <v>15</v>
      </c>
      <c r="D126" s="3">
        <f>tablebd!AV127</f>
        <v>2</v>
      </c>
      <c r="E126" s="3">
        <f>AVERAGE(datasetcorrelation!D126:I126)</f>
        <v>3.6666666666666665</v>
      </c>
      <c r="F126" s="3">
        <f>AVERAGE(datasetcorrelation!K126:U126)</f>
        <v>4</v>
      </c>
    </row>
    <row r="127" spans="1:6" x14ac:dyDescent="0.2">
      <c r="A127">
        <f>tablebd!F128</f>
        <v>33</v>
      </c>
      <c r="B127">
        <f>tablebd!G128</f>
        <v>8</v>
      </c>
      <c r="C127">
        <f>tablebd!AT128</f>
        <v>14</v>
      </c>
      <c r="D127" s="3">
        <f>tablebd!AV128</f>
        <v>2.8181818181818183</v>
      </c>
      <c r="E127" s="3">
        <f>AVERAGE(datasetcorrelation!D127:I127)</f>
        <v>4.333333333333333</v>
      </c>
      <c r="F127" s="3">
        <f>AVERAGE(datasetcorrelation!K127:U127)</f>
        <v>3.4545454545454546</v>
      </c>
    </row>
    <row r="128" spans="1:6" x14ac:dyDescent="0.2">
      <c r="A128">
        <f>tablebd!F129</f>
        <v>24</v>
      </c>
      <c r="B128">
        <f>tablebd!G129</f>
        <v>8</v>
      </c>
      <c r="C128">
        <f>tablebd!AT129</f>
        <v>12</v>
      </c>
      <c r="D128" s="3">
        <f>tablebd!AV129</f>
        <v>3.4545454545454546</v>
      </c>
      <c r="E128" s="3">
        <f>AVERAGE(datasetcorrelation!D128:I128)</f>
        <v>3.6666666666666665</v>
      </c>
      <c r="F128" s="3">
        <f>AVERAGE(datasetcorrelation!K128:U128)</f>
        <v>4.7272727272727275</v>
      </c>
    </row>
    <row r="129" spans="1:6" x14ac:dyDescent="0.2">
      <c r="A129">
        <f>tablebd!F130</f>
        <v>29</v>
      </c>
      <c r="B129">
        <f>tablebd!G130</f>
        <v>7</v>
      </c>
      <c r="C129">
        <f>tablebd!AT130</f>
        <v>16</v>
      </c>
      <c r="D129" s="3">
        <f>tablebd!AV130</f>
        <v>2.1818181818181817</v>
      </c>
      <c r="E129" s="3">
        <f>AVERAGE(datasetcorrelation!D129:I129)</f>
        <v>3</v>
      </c>
      <c r="F129" s="3">
        <f>AVERAGE(datasetcorrelation!K129:U129)</f>
        <v>3.9090909090909092</v>
      </c>
    </row>
    <row r="130" spans="1:6" x14ac:dyDescent="0.2">
      <c r="A130">
        <f>tablebd!F131</f>
        <v>33</v>
      </c>
      <c r="B130">
        <f>tablebd!G131</f>
        <v>14</v>
      </c>
      <c r="C130">
        <f>tablebd!AT131</f>
        <v>14</v>
      </c>
      <c r="D130" s="3">
        <f>tablebd!AV131</f>
        <v>3.7272727272727271</v>
      </c>
      <c r="E130" s="3">
        <f>AVERAGE(datasetcorrelation!D130:I130)</f>
        <v>4</v>
      </c>
      <c r="F130" s="3">
        <f>AVERAGE(datasetcorrelation!K130:U130)</f>
        <v>4</v>
      </c>
    </row>
    <row r="131" spans="1:6" x14ac:dyDescent="0.2">
      <c r="A131">
        <f>tablebd!F132</f>
        <v>37</v>
      </c>
      <c r="B131">
        <f>tablebd!G132</f>
        <v>14</v>
      </c>
      <c r="C131">
        <f>tablebd!AT132</f>
        <v>15</v>
      </c>
      <c r="D131" s="3">
        <f>tablebd!AV132</f>
        <v>2.9090909090909092</v>
      </c>
      <c r="E131" s="3">
        <f>AVERAGE(datasetcorrelation!D131:I131)</f>
        <v>4</v>
      </c>
      <c r="F131" s="3">
        <f>AVERAGE(datasetcorrelation!K131:U131)</f>
        <v>4</v>
      </c>
    </row>
    <row r="132" spans="1:6" x14ac:dyDescent="0.2">
      <c r="A132">
        <f>tablebd!F133</f>
        <v>34</v>
      </c>
      <c r="B132">
        <f>tablebd!G133</f>
        <v>4</v>
      </c>
      <c r="C132">
        <f>tablebd!AT133</f>
        <v>4</v>
      </c>
      <c r="D132" s="3">
        <f>tablebd!AV133</f>
        <v>2.9090909090909092</v>
      </c>
      <c r="E132" s="3">
        <f>AVERAGE(datasetcorrelation!D132:I132)</f>
        <v>4.5</v>
      </c>
      <c r="F132" s="3">
        <f>AVERAGE(datasetcorrelation!K132:U132)</f>
        <v>4.3636363636363633</v>
      </c>
    </row>
    <row r="133" spans="1:6" x14ac:dyDescent="0.2">
      <c r="A133">
        <f>tablebd!F134</f>
        <v>38</v>
      </c>
      <c r="B133">
        <f>tablebd!G134</f>
        <v>17</v>
      </c>
      <c r="C133">
        <f>tablebd!AT134</f>
        <v>15</v>
      </c>
      <c r="D133" s="3">
        <f>tablebd!AV134</f>
        <v>4.2727272727272725</v>
      </c>
      <c r="E133" s="3">
        <f>AVERAGE(datasetcorrelation!D133:I133)</f>
        <v>3.6666666666666665</v>
      </c>
      <c r="F133" s="3">
        <f>AVERAGE(datasetcorrelation!K133:U133)</f>
        <v>4.5454545454545459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G1" workbookViewId="0"/>
  </sheetViews>
  <sheetFormatPr baseColWidth="10" defaultRowHeight="12.75" x14ac:dyDescent="0.2"/>
  <sheetData>
    <row r="1" spans="1:21" x14ac:dyDescent="0.2">
      <c r="A1" s="2" t="s">
        <v>462</v>
      </c>
      <c r="B1" s="2" t="s">
        <v>463</v>
      </c>
      <c r="C1" s="2" t="s">
        <v>464</v>
      </c>
      <c r="D1" t="s">
        <v>456</v>
      </c>
      <c r="E1" t="s">
        <v>457</v>
      </c>
      <c r="F1" t="s">
        <v>458</v>
      </c>
      <c r="G1" t="s">
        <v>459</v>
      </c>
      <c r="H1" t="s">
        <v>460</v>
      </c>
      <c r="I1" t="s">
        <v>461</v>
      </c>
      <c r="J1" t="s">
        <v>465</v>
      </c>
      <c r="K1" t="s">
        <v>466</v>
      </c>
      <c r="L1" t="s">
        <v>467</v>
      </c>
      <c r="M1" t="s">
        <v>468</v>
      </c>
      <c r="N1" t="s">
        <v>469</v>
      </c>
      <c r="O1" t="s">
        <v>470</v>
      </c>
      <c r="P1" t="s">
        <v>471</v>
      </c>
      <c r="Q1" t="s">
        <v>472</v>
      </c>
      <c r="R1" t="s">
        <v>473</v>
      </c>
      <c r="S1" t="s">
        <v>474</v>
      </c>
      <c r="T1" t="s">
        <v>475</v>
      </c>
      <c r="U1" t="s">
        <v>476</v>
      </c>
    </row>
    <row r="2" spans="1:21" x14ac:dyDescent="0.2">
      <c r="A2">
        <f>tablebd!F3</f>
        <v>29</v>
      </c>
      <c r="B2">
        <f>tablebd!G3</f>
        <v>15</v>
      </c>
      <c r="C2">
        <f>tablebd!AT3</f>
        <v>13</v>
      </c>
      <c r="D2">
        <f>tablebd!AA3</f>
        <v>5</v>
      </c>
      <c r="E2">
        <f>tablebd!AB3</f>
        <v>5</v>
      </c>
      <c r="F2">
        <f>tablebd!AC3</f>
        <v>5</v>
      </c>
      <c r="G2">
        <f>tablebd!AD3</f>
        <v>5</v>
      </c>
      <c r="H2">
        <f>tablebd!AE3</f>
        <v>5</v>
      </c>
      <c r="I2">
        <f>tablebd!AF3</f>
        <v>5</v>
      </c>
      <c r="J2" s="3">
        <f>tablebd!AV3</f>
        <v>5</v>
      </c>
      <c r="K2">
        <f>tablebd!AG3</f>
        <v>5</v>
      </c>
      <c r="L2">
        <f>tablebd!AH3</f>
        <v>5</v>
      </c>
      <c r="M2">
        <f>tablebd!AI3</f>
        <v>5</v>
      </c>
      <c r="N2">
        <f>tablebd!AJ3</f>
        <v>5</v>
      </c>
      <c r="O2">
        <f>tablebd!AK3</f>
        <v>5</v>
      </c>
      <c r="P2">
        <f>tablebd!AL3</f>
        <v>5</v>
      </c>
      <c r="Q2">
        <f>tablebd!AM3</f>
        <v>5</v>
      </c>
      <c r="R2">
        <f>tablebd!AN3</f>
        <v>5</v>
      </c>
      <c r="S2">
        <f>tablebd!AO3</f>
        <v>5</v>
      </c>
      <c r="T2">
        <f>tablebd!AP3</f>
        <v>5</v>
      </c>
      <c r="U2">
        <f>tablebd!AQ3</f>
        <v>5</v>
      </c>
    </row>
    <row r="3" spans="1:21" x14ac:dyDescent="0.2">
      <c r="A3">
        <f>tablebd!F4</f>
        <v>29</v>
      </c>
      <c r="B3">
        <f>tablebd!G4</f>
        <v>4</v>
      </c>
      <c r="C3">
        <f>tablebd!AT4</f>
        <v>15</v>
      </c>
      <c r="D3">
        <f>tablebd!AA4</f>
        <v>3</v>
      </c>
      <c r="E3">
        <f>tablebd!AB4</f>
        <v>3</v>
      </c>
      <c r="F3">
        <f>tablebd!AC4</f>
        <v>5</v>
      </c>
      <c r="G3">
        <f>tablebd!AD4</f>
        <v>2</v>
      </c>
      <c r="H3">
        <f>tablebd!AE4</f>
        <v>2</v>
      </c>
      <c r="I3">
        <f>tablebd!AF4</f>
        <v>2</v>
      </c>
      <c r="J3" s="3">
        <f>tablebd!AV4</f>
        <v>1.9090909090909092</v>
      </c>
      <c r="K3">
        <f>tablebd!AG4</f>
        <v>3</v>
      </c>
      <c r="L3">
        <f>tablebd!AH4</f>
        <v>3</v>
      </c>
      <c r="M3">
        <f>tablebd!AI4</f>
        <v>4</v>
      </c>
      <c r="N3">
        <f>tablebd!AJ4</f>
        <v>4</v>
      </c>
      <c r="O3">
        <f>tablebd!AK4</f>
        <v>4</v>
      </c>
      <c r="P3">
        <f>tablebd!AL4</f>
        <v>3</v>
      </c>
      <c r="Q3">
        <f>tablebd!AM4</f>
        <v>4</v>
      </c>
      <c r="R3">
        <f>tablebd!AN4</f>
        <v>4</v>
      </c>
      <c r="S3">
        <f>tablebd!AO4</f>
        <v>4</v>
      </c>
      <c r="T3">
        <f>tablebd!AP4</f>
        <v>4</v>
      </c>
      <c r="U3">
        <f>tablebd!AQ4</f>
        <v>4</v>
      </c>
    </row>
    <row r="4" spans="1:21" x14ac:dyDescent="0.2">
      <c r="A4">
        <f>tablebd!F5</f>
        <v>35</v>
      </c>
      <c r="B4">
        <f>tablebd!G5</f>
        <v>9</v>
      </c>
      <c r="C4">
        <f>tablebd!AT5</f>
        <v>12</v>
      </c>
      <c r="D4">
        <f>tablebd!AA5</f>
        <v>5</v>
      </c>
      <c r="E4">
        <f>tablebd!AB5</f>
        <v>5</v>
      </c>
      <c r="F4">
        <f>tablebd!AC5</f>
        <v>5</v>
      </c>
      <c r="G4">
        <f>tablebd!AD5</f>
        <v>4</v>
      </c>
      <c r="H4">
        <f>tablebd!AE5</f>
        <v>4</v>
      </c>
      <c r="I4">
        <f>tablebd!AF5</f>
        <v>4</v>
      </c>
      <c r="J4" s="3">
        <f>tablebd!AV5</f>
        <v>3.1818181818181817</v>
      </c>
      <c r="K4">
        <f>tablebd!AG5</f>
        <v>5</v>
      </c>
      <c r="L4">
        <f>tablebd!AH5</f>
        <v>5</v>
      </c>
      <c r="M4">
        <f>tablebd!AI5</f>
        <v>4</v>
      </c>
      <c r="N4">
        <f>tablebd!AJ5</f>
        <v>5</v>
      </c>
      <c r="O4">
        <f>tablebd!AK5</f>
        <v>4</v>
      </c>
      <c r="P4">
        <f>tablebd!AL5</f>
        <v>4</v>
      </c>
      <c r="Q4">
        <f>tablebd!AM5</f>
        <v>4</v>
      </c>
      <c r="R4">
        <f>tablebd!AN5</f>
        <v>5</v>
      </c>
      <c r="S4">
        <f>tablebd!AO5</f>
        <v>4</v>
      </c>
      <c r="T4">
        <f>tablebd!AP5</f>
        <v>5</v>
      </c>
      <c r="U4">
        <f>tablebd!AQ5</f>
        <v>4</v>
      </c>
    </row>
    <row r="5" spans="1:21" x14ac:dyDescent="0.2">
      <c r="A5">
        <f>tablebd!F6</f>
        <v>24</v>
      </c>
      <c r="B5">
        <f>tablebd!G6</f>
        <v>8</v>
      </c>
      <c r="C5">
        <f>tablebd!AT6</f>
        <v>8</v>
      </c>
      <c r="D5">
        <f>tablebd!AA6</f>
        <v>4</v>
      </c>
      <c r="E5">
        <f>tablebd!AB6</f>
        <v>2</v>
      </c>
      <c r="F5">
        <f>tablebd!AC6</f>
        <v>2</v>
      </c>
      <c r="G5">
        <f>tablebd!AD6</f>
        <v>1</v>
      </c>
      <c r="H5">
        <f>tablebd!AE6</f>
        <v>2</v>
      </c>
      <c r="I5">
        <f>tablebd!AF6</f>
        <v>1</v>
      </c>
      <c r="J5" s="3">
        <f>tablebd!AV6</f>
        <v>3.3636363636363638</v>
      </c>
      <c r="K5">
        <f>tablebd!AG6</f>
        <v>5</v>
      </c>
      <c r="L5">
        <f>tablebd!AH6</f>
        <v>4</v>
      </c>
      <c r="M5">
        <f>tablebd!AI6</f>
        <v>4</v>
      </c>
      <c r="N5">
        <f>tablebd!AJ6</f>
        <v>5</v>
      </c>
      <c r="O5">
        <f>tablebd!AK6</f>
        <v>3</v>
      </c>
      <c r="P5">
        <f>tablebd!AL6</f>
        <v>2</v>
      </c>
      <c r="Q5">
        <f>tablebd!AM6</f>
        <v>2</v>
      </c>
      <c r="R5">
        <f>tablebd!AN6</f>
        <v>5</v>
      </c>
      <c r="S5">
        <f>tablebd!AO6</f>
        <v>5</v>
      </c>
      <c r="T5">
        <f>tablebd!AP6</f>
        <v>4</v>
      </c>
      <c r="U5">
        <f>tablebd!AQ6</f>
        <v>4</v>
      </c>
    </row>
    <row r="6" spans="1:21" x14ac:dyDescent="0.2">
      <c r="A6">
        <f>tablebd!F7</f>
        <v>33</v>
      </c>
      <c r="B6">
        <f>tablebd!G7</f>
        <v>14</v>
      </c>
      <c r="C6">
        <f>tablebd!AT7</f>
        <v>16</v>
      </c>
      <c r="D6">
        <f>tablebd!AA7</f>
        <v>4</v>
      </c>
      <c r="E6">
        <f>tablebd!AB7</f>
        <v>4</v>
      </c>
      <c r="F6">
        <f>tablebd!AC7</f>
        <v>3</v>
      </c>
      <c r="G6">
        <f>tablebd!AD7</f>
        <v>2</v>
      </c>
      <c r="H6">
        <f>tablebd!AE7</f>
        <v>3</v>
      </c>
      <c r="I6">
        <f>tablebd!AF7</f>
        <v>3</v>
      </c>
      <c r="J6" s="3">
        <f>tablebd!AV7</f>
        <v>3.8181818181818183</v>
      </c>
      <c r="K6">
        <f>tablebd!AG7</f>
        <v>4</v>
      </c>
      <c r="L6">
        <f>tablebd!AH7</f>
        <v>5</v>
      </c>
      <c r="M6">
        <f>tablebd!AI7</f>
        <v>4</v>
      </c>
      <c r="N6">
        <f>tablebd!AJ7</f>
        <v>4</v>
      </c>
      <c r="O6">
        <f>tablebd!AK7</f>
        <v>4</v>
      </c>
      <c r="P6">
        <f>tablebd!AL7</f>
        <v>4</v>
      </c>
      <c r="Q6">
        <f>tablebd!AM7</f>
        <v>4</v>
      </c>
      <c r="R6">
        <f>tablebd!AN7</f>
        <v>5</v>
      </c>
      <c r="S6">
        <f>tablebd!AO7</f>
        <v>4</v>
      </c>
      <c r="T6">
        <f>tablebd!AP7</f>
        <v>4</v>
      </c>
      <c r="U6">
        <f>tablebd!AQ7</f>
        <v>5</v>
      </c>
    </row>
    <row r="7" spans="1:21" x14ac:dyDescent="0.2">
      <c r="A7">
        <f>tablebd!F8</f>
        <v>35</v>
      </c>
      <c r="B7">
        <f>tablebd!G8</f>
        <v>10</v>
      </c>
      <c r="C7">
        <f>tablebd!AT8</f>
        <v>16</v>
      </c>
      <c r="D7">
        <f>tablebd!AA8</f>
        <v>5</v>
      </c>
      <c r="E7">
        <f>tablebd!AB8</f>
        <v>5</v>
      </c>
      <c r="F7">
        <f>tablebd!AC8</f>
        <v>4</v>
      </c>
      <c r="G7">
        <f>tablebd!AD8</f>
        <v>3</v>
      </c>
      <c r="H7">
        <f>tablebd!AE8</f>
        <v>4</v>
      </c>
      <c r="I7">
        <f>tablebd!AF8</f>
        <v>4</v>
      </c>
      <c r="J7" s="3">
        <f>tablebd!AV8</f>
        <v>3.2727272727272729</v>
      </c>
      <c r="K7">
        <f>tablebd!AG8</f>
        <v>5</v>
      </c>
      <c r="L7">
        <f>tablebd!AH8</f>
        <v>5</v>
      </c>
      <c r="M7">
        <f>tablebd!AI8</f>
        <v>5</v>
      </c>
      <c r="N7">
        <f>tablebd!AJ8</f>
        <v>4</v>
      </c>
      <c r="O7">
        <f>tablebd!AK8</f>
        <v>4</v>
      </c>
      <c r="P7">
        <f>tablebd!AL8</f>
        <v>4</v>
      </c>
      <c r="Q7">
        <f>tablebd!AM8</f>
        <v>4</v>
      </c>
      <c r="R7">
        <f>tablebd!AN8</f>
        <v>5</v>
      </c>
      <c r="S7">
        <f>tablebd!AO8</f>
        <v>4</v>
      </c>
      <c r="T7">
        <f>tablebd!AP8</f>
        <v>4</v>
      </c>
      <c r="U7">
        <f>tablebd!AQ8</f>
        <v>4</v>
      </c>
    </row>
    <row r="8" spans="1:21" x14ac:dyDescent="0.2">
      <c r="A8">
        <f>tablebd!F9</f>
        <v>25</v>
      </c>
      <c r="B8">
        <f>tablebd!G9</f>
        <v>12</v>
      </c>
      <c r="C8">
        <f>tablebd!AT9</f>
        <v>14</v>
      </c>
      <c r="D8">
        <f>tablebd!AA9</f>
        <v>5</v>
      </c>
      <c r="E8">
        <f>tablebd!AB9</f>
        <v>4</v>
      </c>
      <c r="F8">
        <f>tablebd!AC9</f>
        <v>4</v>
      </c>
      <c r="G8">
        <f>tablebd!AD9</f>
        <v>4</v>
      </c>
      <c r="H8">
        <f>tablebd!AE9</f>
        <v>1</v>
      </c>
      <c r="I8">
        <f>tablebd!AF9</f>
        <v>3</v>
      </c>
      <c r="J8" s="3">
        <f>tablebd!AV9</f>
        <v>3.9090909090909092</v>
      </c>
      <c r="K8">
        <f>tablebd!AG9</f>
        <v>5</v>
      </c>
      <c r="L8">
        <f>tablebd!AH9</f>
        <v>4</v>
      </c>
      <c r="M8">
        <f>tablebd!AI9</f>
        <v>4</v>
      </c>
      <c r="N8">
        <f>tablebd!AJ9</f>
        <v>5</v>
      </c>
      <c r="O8">
        <f>tablebd!AK9</f>
        <v>3</v>
      </c>
      <c r="P8">
        <f>tablebd!AL9</f>
        <v>3</v>
      </c>
      <c r="Q8">
        <f>tablebd!AM9</f>
        <v>4</v>
      </c>
      <c r="R8">
        <f>tablebd!AN9</f>
        <v>4</v>
      </c>
      <c r="S8">
        <f>tablebd!AO9</f>
        <v>5</v>
      </c>
      <c r="T8">
        <f>tablebd!AP9</f>
        <v>5</v>
      </c>
      <c r="U8">
        <f>tablebd!AQ9</f>
        <v>4</v>
      </c>
    </row>
    <row r="9" spans="1:21" x14ac:dyDescent="0.2">
      <c r="A9">
        <f>tablebd!F10</f>
        <v>24</v>
      </c>
      <c r="B9">
        <f>tablebd!G10</f>
        <v>9</v>
      </c>
      <c r="C9">
        <f>tablebd!AT10</f>
        <v>10</v>
      </c>
      <c r="D9">
        <f>tablebd!AA10</f>
        <v>5</v>
      </c>
      <c r="E9">
        <f>tablebd!AB10</f>
        <v>4</v>
      </c>
      <c r="F9">
        <f>tablebd!AC10</f>
        <v>3</v>
      </c>
      <c r="G9">
        <f>tablebd!AD10</f>
        <v>2</v>
      </c>
      <c r="H9">
        <f>tablebd!AE10</f>
        <v>4</v>
      </c>
      <c r="I9">
        <f>tablebd!AF10</f>
        <v>4</v>
      </c>
      <c r="J9" s="3">
        <f>tablebd!AV10</f>
        <v>2.8181818181818183</v>
      </c>
      <c r="K9">
        <f>tablebd!AG10</f>
        <v>5</v>
      </c>
      <c r="L9">
        <f>tablebd!AH10</f>
        <v>5</v>
      </c>
      <c r="M9">
        <f>tablebd!AI10</f>
        <v>4</v>
      </c>
      <c r="N9">
        <f>tablebd!AJ10</f>
        <v>4</v>
      </c>
      <c r="O9">
        <f>tablebd!AK10</f>
        <v>4</v>
      </c>
      <c r="P9">
        <f>tablebd!AL10</f>
        <v>4</v>
      </c>
      <c r="Q9">
        <f>tablebd!AM10</f>
        <v>5</v>
      </c>
      <c r="R9">
        <f>tablebd!AN10</f>
        <v>5</v>
      </c>
      <c r="S9">
        <f>tablebd!AO10</f>
        <v>5</v>
      </c>
      <c r="T9">
        <f>tablebd!AP10</f>
        <v>5</v>
      </c>
      <c r="U9">
        <f>tablebd!AQ10</f>
        <v>5</v>
      </c>
    </row>
    <row r="10" spans="1:21" x14ac:dyDescent="0.2">
      <c r="A10">
        <f>tablebd!F11</f>
        <v>33</v>
      </c>
      <c r="B10">
        <f>tablebd!G11</f>
        <v>8</v>
      </c>
      <c r="C10">
        <f>tablebd!AT11</f>
        <v>16</v>
      </c>
      <c r="D10">
        <f>tablebd!AA11</f>
        <v>5</v>
      </c>
      <c r="E10">
        <f>tablebd!AB11</f>
        <v>2</v>
      </c>
      <c r="F10">
        <f>tablebd!AC11</f>
        <v>4</v>
      </c>
      <c r="G10">
        <f>tablebd!AD11</f>
        <v>4</v>
      </c>
      <c r="H10">
        <f>tablebd!AE11</f>
        <v>2</v>
      </c>
      <c r="I10">
        <f>tablebd!AF11</f>
        <v>4</v>
      </c>
      <c r="J10" s="3">
        <f>tablebd!AV11</f>
        <v>2.6363636363636362</v>
      </c>
      <c r="K10">
        <f>tablebd!AG11</f>
        <v>4</v>
      </c>
      <c r="L10">
        <f>tablebd!AH11</f>
        <v>5</v>
      </c>
      <c r="M10">
        <f>tablebd!AI11</f>
        <v>4</v>
      </c>
      <c r="N10">
        <f>tablebd!AJ11</f>
        <v>4</v>
      </c>
      <c r="O10">
        <f>tablebd!AK11</f>
        <v>2</v>
      </c>
      <c r="P10">
        <f>tablebd!AL11</f>
        <v>2</v>
      </c>
      <c r="Q10">
        <f>tablebd!AM11</f>
        <v>3</v>
      </c>
      <c r="R10">
        <f>tablebd!AN11</f>
        <v>4</v>
      </c>
      <c r="S10">
        <f>tablebd!AO11</f>
        <v>3</v>
      </c>
      <c r="T10">
        <f>tablebd!AP11</f>
        <v>3</v>
      </c>
      <c r="U10">
        <f>tablebd!AQ11</f>
        <v>4</v>
      </c>
    </row>
    <row r="11" spans="1:21" x14ac:dyDescent="0.2">
      <c r="A11">
        <f>tablebd!F12</f>
        <v>30</v>
      </c>
      <c r="B11">
        <f>tablebd!G12</f>
        <v>10</v>
      </c>
      <c r="C11">
        <f>tablebd!AT12</f>
        <v>14</v>
      </c>
      <c r="D11">
        <f>tablebd!AA12</f>
        <v>5</v>
      </c>
      <c r="E11">
        <f>tablebd!AB12</f>
        <v>4</v>
      </c>
      <c r="F11">
        <f>tablebd!AC12</f>
        <v>5</v>
      </c>
      <c r="G11">
        <f>tablebd!AD12</f>
        <v>2</v>
      </c>
      <c r="H11">
        <f>tablebd!AE12</f>
        <v>3</v>
      </c>
      <c r="I11">
        <f>tablebd!AF12</f>
        <v>5</v>
      </c>
      <c r="J11" s="3">
        <f>tablebd!AV12</f>
        <v>2.2727272727272729</v>
      </c>
      <c r="K11">
        <f>tablebd!AG12</f>
        <v>5</v>
      </c>
      <c r="L11">
        <f>tablebd!AH12</f>
        <v>4</v>
      </c>
      <c r="M11">
        <f>tablebd!AI12</f>
        <v>4</v>
      </c>
      <c r="N11">
        <f>tablebd!AJ12</f>
        <v>4</v>
      </c>
      <c r="O11">
        <f>tablebd!AK12</f>
        <v>4</v>
      </c>
      <c r="P11">
        <f>tablebd!AL12</f>
        <v>4</v>
      </c>
      <c r="Q11">
        <f>tablebd!AM12</f>
        <v>4</v>
      </c>
      <c r="R11">
        <f>tablebd!AN12</f>
        <v>4</v>
      </c>
      <c r="S11">
        <f>tablebd!AO12</f>
        <v>4</v>
      </c>
      <c r="T11">
        <f>tablebd!AP12</f>
        <v>4</v>
      </c>
      <c r="U11">
        <f>tablebd!AQ12</f>
        <v>4</v>
      </c>
    </row>
    <row r="12" spans="1:21" x14ac:dyDescent="0.2">
      <c r="A12">
        <f>tablebd!F13</f>
        <v>24</v>
      </c>
      <c r="B12">
        <f>tablebd!G13</f>
        <v>7</v>
      </c>
      <c r="C12">
        <f>tablebd!AT13</f>
        <v>12</v>
      </c>
      <c r="D12">
        <f>tablebd!AA13</f>
        <v>4</v>
      </c>
      <c r="E12">
        <f>tablebd!AB13</f>
        <v>4</v>
      </c>
      <c r="F12">
        <f>tablebd!AC13</f>
        <v>4</v>
      </c>
      <c r="G12">
        <f>tablebd!AD13</f>
        <v>5</v>
      </c>
      <c r="H12">
        <f>tablebd!AE13</f>
        <v>4</v>
      </c>
      <c r="I12">
        <f>tablebd!AF13</f>
        <v>4</v>
      </c>
      <c r="J12" s="3">
        <f>tablebd!AV13</f>
        <v>2.8181818181818183</v>
      </c>
      <c r="K12">
        <f>tablebd!AG13</f>
        <v>5</v>
      </c>
      <c r="L12">
        <f>tablebd!AH13</f>
        <v>5</v>
      </c>
      <c r="M12">
        <f>tablebd!AI13</f>
        <v>5</v>
      </c>
      <c r="N12">
        <f>tablebd!AJ13</f>
        <v>5</v>
      </c>
      <c r="O12">
        <f>tablebd!AK13</f>
        <v>5</v>
      </c>
      <c r="P12">
        <f>tablebd!AL13</f>
        <v>5</v>
      </c>
      <c r="Q12">
        <f>tablebd!AM13</f>
        <v>5</v>
      </c>
      <c r="R12">
        <f>tablebd!AN13</f>
        <v>5</v>
      </c>
      <c r="S12">
        <f>tablebd!AO13</f>
        <v>5</v>
      </c>
      <c r="T12">
        <f>tablebd!AP13</f>
        <v>5</v>
      </c>
      <c r="U12">
        <f>tablebd!AQ13</f>
        <v>5</v>
      </c>
    </row>
    <row r="13" spans="1:21" x14ac:dyDescent="0.2">
      <c r="A13">
        <f>tablebd!F14</f>
        <v>37</v>
      </c>
      <c r="B13">
        <f>tablebd!G14</f>
        <v>6</v>
      </c>
      <c r="C13">
        <f>tablebd!AT14</f>
        <v>16</v>
      </c>
      <c r="D13">
        <f>tablebd!AA14</f>
        <v>5</v>
      </c>
      <c r="E13">
        <f>tablebd!AB14</f>
        <v>5</v>
      </c>
      <c r="F13">
        <f>tablebd!AC14</f>
        <v>5</v>
      </c>
      <c r="G13">
        <f>tablebd!AD14</f>
        <v>4</v>
      </c>
      <c r="H13">
        <f>tablebd!AE14</f>
        <v>4</v>
      </c>
      <c r="I13">
        <f>tablebd!AF14</f>
        <v>5</v>
      </c>
      <c r="J13" s="3">
        <f>tablebd!AV14</f>
        <v>2</v>
      </c>
      <c r="K13">
        <f>tablebd!AG14</f>
        <v>3</v>
      </c>
      <c r="L13">
        <f>tablebd!AH14</f>
        <v>3</v>
      </c>
      <c r="M13">
        <f>tablebd!AI14</f>
        <v>4</v>
      </c>
      <c r="N13">
        <f>tablebd!AJ14</f>
        <v>4</v>
      </c>
      <c r="O13">
        <f>tablebd!AK14</f>
        <v>3</v>
      </c>
      <c r="P13">
        <f>tablebd!AL14</f>
        <v>2</v>
      </c>
      <c r="Q13">
        <f>tablebd!AM14</f>
        <v>4</v>
      </c>
      <c r="R13">
        <f>tablebd!AN14</f>
        <v>2</v>
      </c>
      <c r="S13">
        <f>tablebd!AO14</f>
        <v>3</v>
      </c>
      <c r="T13">
        <f>tablebd!AP14</f>
        <v>3</v>
      </c>
      <c r="U13">
        <f>tablebd!AQ14</f>
        <v>3</v>
      </c>
    </row>
    <row r="14" spans="1:21" x14ac:dyDescent="0.2">
      <c r="A14">
        <f>tablebd!F15</f>
        <v>31</v>
      </c>
      <c r="B14">
        <f>tablebd!G15</f>
        <v>18</v>
      </c>
      <c r="C14">
        <f>tablebd!AT15</f>
        <v>16</v>
      </c>
      <c r="D14">
        <f>tablebd!AA15</f>
        <v>5</v>
      </c>
      <c r="E14">
        <f>tablebd!AB15</f>
        <v>5</v>
      </c>
      <c r="F14">
        <f>tablebd!AC15</f>
        <v>4</v>
      </c>
      <c r="G14">
        <f>tablebd!AD15</f>
        <v>2</v>
      </c>
      <c r="H14">
        <f>tablebd!AE15</f>
        <v>3</v>
      </c>
      <c r="I14">
        <f>tablebd!AF15</f>
        <v>2</v>
      </c>
      <c r="J14" s="3">
        <f>tablebd!AV15</f>
        <v>2.8181818181818183</v>
      </c>
      <c r="K14">
        <f>tablebd!AG15</f>
        <v>4</v>
      </c>
      <c r="L14">
        <f>tablebd!AH15</f>
        <v>3</v>
      </c>
      <c r="M14">
        <f>tablebd!AI15</f>
        <v>5</v>
      </c>
      <c r="N14">
        <f>tablebd!AJ15</f>
        <v>3</v>
      </c>
      <c r="O14">
        <f>tablebd!AK15</f>
        <v>5</v>
      </c>
      <c r="P14">
        <f>tablebd!AL15</f>
        <v>5</v>
      </c>
      <c r="Q14">
        <f>tablebd!AM15</f>
        <v>5</v>
      </c>
      <c r="R14">
        <f>tablebd!AN15</f>
        <v>5</v>
      </c>
      <c r="S14">
        <f>tablebd!AO15</f>
        <v>4</v>
      </c>
      <c r="T14">
        <f>tablebd!AP15</f>
        <v>5</v>
      </c>
      <c r="U14">
        <f>tablebd!AQ15</f>
        <v>5</v>
      </c>
    </row>
    <row r="15" spans="1:21" x14ac:dyDescent="0.2">
      <c r="A15">
        <f>tablebd!F16</f>
        <v>34</v>
      </c>
      <c r="B15">
        <f>tablebd!G16</f>
        <v>15</v>
      </c>
      <c r="C15">
        <f>tablebd!AT16</f>
        <v>14</v>
      </c>
      <c r="D15">
        <f>tablebd!AA16</f>
        <v>5</v>
      </c>
      <c r="E15">
        <f>tablebd!AB16</f>
        <v>5</v>
      </c>
      <c r="F15">
        <f>tablebd!AC16</f>
        <v>3</v>
      </c>
      <c r="G15">
        <f>tablebd!AD16</f>
        <v>4</v>
      </c>
      <c r="H15">
        <f>tablebd!AE16</f>
        <v>5</v>
      </c>
      <c r="I15">
        <f>tablebd!AF16</f>
        <v>5</v>
      </c>
      <c r="J15" s="3">
        <f>tablebd!AV16</f>
        <v>4.5454545454545459</v>
      </c>
      <c r="K15">
        <f>tablebd!AG16</f>
        <v>5</v>
      </c>
      <c r="L15">
        <f>tablebd!AH16</f>
        <v>5</v>
      </c>
      <c r="M15">
        <f>tablebd!AI16</f>
        <v>5</v>
      </c>
      <c r="N15">
        <f>tablebd!AJ16</f>
        <v>5</v>
      </c>
      <c r="O15">
        <f>tablebd!AK16</f>
        <v>5</v>
      </c>
      <c r="P15">
        <f>tablebd!AL16</f>
        <v>5</v>
      </c>
      <c r="Q15">
        <f>tablebd!AM16</f>
        <v>5</v>
      </c>
      <c r="R15">
        <f>tablebd!AN16</f>
        <v>5</v>
      </c>
      <c r="S15">
        <f>tablebd!AO16</f>
        <v>5</v>
      </c>
      <c r="T15">
        <f>tablebd!AP16</f>
        <v>5</v>
      </c>
      <c r="U15">
        <f>tablebd!AQ16</f>
        <v>5</v>
      </c>
    </row>
    <row r="16" spans="1:21" x14ac:dyDescent="0.2">
      <c r="A16">
        <f>tablebd!F17</f>
        <v>30</v>
      </c>
      <c r="B16">
        <f>tablebd!G17</f>
        <v>10</v>
      </c>
      <c r="C16">
        <f>tablebd!AT17</f>
        <v>15</v>
      </c>
      <c r="D16">
        <f>tablebd!AA17</f>
        <v>4</v>
      </c>
      <c r="E16">
        <f>tablebd!AB17</f>
        <v>4</v>
      </c>
      <c r="F16">
        <f>tablebd!AC17</f>
        <v>2</v>
      </c>
      <c r="G16">
        <f>tablebd!AD17</f>
        <v>2</v>
      </c>
      <c r="H16">
        <f>tablebd!AE17</f>
        <v>2</v>
      </c>
      <c r="I16">
        <f>tablebd!AF17</f>
        <v>4</v>
      </c>
      <c r="J16" s="3">
        <f>tablebd!AV17</f>
        <v>3.0909090909090908</v>
      </c>
      <c r="K16">
        <f>tablebd!AG17</f>
        <v>4</v>
      </c>
      <c r="L16">
        <f>tablebd!AH17</f>
        <v>4</v>
      </c>
      <c r="M16">
        <f>tablebd!AI17</f>
        <v>4</v>
      </c>
      <c r="N16">
        <f>tablebd!AJ17</f>
        <v>3</v>
      </c>
      <c r="O16">
        <f>tablebd!AK17</f>
        <v>4</v>
      </c>
      <c r="P16">
        <f>tablebd!AL17</f>
        <v>4</v>
      </c>
      <c r="Q16">
        <f>tablebd!AM17</f>
        <v>4</v>
      </c>
      <c r="R16">
        <f>tablebd!AN17</f>
        <v>4</v>
      </c>
      <c r="S16">
        <f>tablebd!AO17</f>
        <v>3</v>
      </c>
      <c r="T16">
        <f>tablebd!AP17</f>
        <v>3</v>
      </c>
      <c r="U16">
        <f>tablebd!AQ17</f>
        <v>4</v>
      </c>
    </row>
    <row r="17" spans="1:21" x14ac:dyDescent="0.2">
      <c r="A17">
        <f>tablebd!F18</f>
        <v>36</v>
      </c>
      <c r="B17">
        <f>tablebd!G18</f>
        <v>11</v>
      </c>
      <c r="C17">
        <f>tablebd!AT18</f>
        <v>13</v>
      </c>
      <c r="D17">
        <f>tablebd!AA18</f>
        <v>4</v>
      </c>
      <c r="E17">
        <f>tablebd!AB18</f>
        <v>4</v>
      </c>
      <c r="F17">
        <f>tablebd!AC18</f>
        <v>4</v>
      </c>
      <c r="G17">
        <f>tablebd!AD18</f>
        <v>3</v>
      </c>
      <c r="H17">
        <f>tablebd!AE18</f>
        <v>5</v>
      </c>
      <c r="I17">
        <f>tablebd!AF18</f>
        <v>5</v>
      </c>
      <c r="J17" s="3">
        <f>tablebd!AV18</f>
        <v>2.5454545454545454</v>
      </c>
      <c r="K17">
        <f>tablebd!AG18</f>
        <v>4</v>
      </c>
      <c r="L17">
        <f>tablebd!AH18</f>
        <v>4</v>
      </c>
      <c r="M17">
        <f>tablebd!AI18</f>
        <v>4</v>
      </c>
      <c r="N17">
        <f>tablebd!AJ18</f>
        <v>3</v>
      </c>
      <c r="O17">
        <f>tablebd!AK18</f>
        <v>4</v>
      </c>
      <c r="P17">
        <f>tablebd!AL18</f>
        <v>1</v>
      </c>
      <c r="Q17">
        <f>tablebd!AM18</f>
        <v>4</v>
      </c>
      <c r="R17">
        <f>tablebd!AN18</f>
        <v>4</v>
      </c>
      <c r="S17">
        <f>tablebd!AO18</f>
        <v>4</v>
      </c>
      <c r="T17">
        <f>tablebd!AP18</f>
        <v>4</v>
      </c>
      <c r="U17">
        <f>tablebd!AQ18</f>
        <v>4</v>
      </c>
    </row>
    <row r="18" spans="1:21" x14ac:dyDescent="0.2">
      <c r="A18">
        <f>tablebd!F19</f>
        <v>39</v>
      </c>
      <c r="B18">
        <f>tablebd!G19</f>
        <v>13</v>
      </c>
      <c r="C18">
        <f>tablebd!AT19</f>
        <v>15</v>
      </c>
      <c r="D18">
        <f>tablebd!AA19</f>
        <v>4</v>
      </c>
      <c r="E18">
        <f>tablebd!AB19</f>
        <v>5</v>
      </c>
      <c r="F18">
        <f>tablebd!AC19</f>
        <v>5</v>
      </c>
      <c r="G18">
        <f>tablebd!AD19</f>
        <v>5</v>
      </c>
      <c r="H18">
        <f>tablebd!AE19</f>
        <v>4</v>
      </c>
      <c r="I18">
        <f>tablebd!AF19</f>
        <v>4</v>
      </c>
      <c r="J18" s="3">
        <f>tablebd!AV19</f>
        <v>2</v>
      </c>
      <c r="K18">
        <f>tablebd!AG19</f>
        <v>4</v>
      </c>
      <c r="L18">
        <f>tablebd!AH19</f>
        <v>5</v>
      </c>
      <c r="M18">
        <f>tablebd!AI19</f>
        <v>4</v>
      </c>
      <c r="N18">
        <f>tablebd!AJ19</f>
        <v>3</v>
      </c>
      <c r="O18">
        <f>tablebd!AK19</f>
        <v>3</v>
      </c>
      <c r="P18">
        <f>tablebd!AL19</f>
        <v>3</v>
      </c>
      <c r="Q18">
        <f>tablebd!AM19</f>
        <v>3</v>
      </c>
      <c r="R18">
        <f>tablebd!AN19</f>
        <v>5</v>
      </c>
      <c r="S18">
        <f>tablebd!AO19</f>
        <v>3</v>
      </c>
      <c r="T18">
        <f>tablebd!AP19</f>
        <v>4</v>
      </c>
      <c r="U18">
        <f>tablebd!AQ19</f>
        <v>2</v>
      </c>
    </row>
    <row r="19" spans="1:21" x14ac:dyDescent="0.2">
      <c r="A19">
        <f>tablebd!F20</f>
        <v>26</v>
      </c>
      <c r="B19">
        <f>tablebd!G20</f>
        <v>20</v>
      </c>
      <c r="C19">
        <f>tablebd!AT20</f>
        <v>15</v>
      </c>
      <c r="D19">
        <f>tablebd!AA20</f>
        <v>5</v>
      </c>
      <c r="E19">
        <f>tablebd!AB20</f>
        <v>4</v>
      </c>
      <c r="F19">
        <f>tablebd!AC20</f>
        <v>3</v>
      </c>
      <c r="G19">
        <f>tablebd!AD20</f>
        <v>2</v>
      </c>
      <c r="H19">
        <f>tablebd!AE20</f>
        <v>2</v>
      </c>
      <c r="I19">
        <f>tablebd!AF20</f>
        <v>4</v>
      </c>
      <c r="J19" s="3">
        <f>tablebd!AV20</f>
        <v>3.0909090909090908</v>
      </c>
      <c r="K19">
        <f>tablebd!AG20</f>
        <v>5</v>
      </c>
      <c r="L19">
        <f>tablebd!AH20</f>
        <v>5</v>
      </c>
      <c r="M19">
        <f>tablebd!AI20</f>
        <v>5</v>
      </c>
      <c r="N19">
        <f>tablebd!AJ20</f>
        <v>4</v>
      </c>
      <c r="O19">
        <f>tablebd!AK20</f>
        <v>5</v>
      </c>
      <c r="P19">
        <f>tablebd!AL20</f>
        <v>5</v>
      </c>
      <c r="Q19">
        <f>tablebd!AM20</f>
        <v>5</v>
      </c>
      <c r="R19">
        <f>tablebd!AN20</f>
        <v>5</v>
      </c>
      <c r="S19">
        <f>tablebd!AO20</f>
        <v>5</v>
      </c>
      <c r="T19">
        <f>tablebd!AP20</f>
        <v>5</v>
      </c>
      <c r="U19">
        <f>tablebd!AQ20</f>
        <v>5</v>
      </c>
    </row>
    <row r="20" spans="1:21" x14ac:dyDescent="0.2">
      <c r="A20">
        <f>tablebd!F21</f>
        <v>27</v>
      </c>
      <c r="B20">
        <f>tablebd!G21</f>
        <v>12</v>
      </c>
      <c r="C20">
        <f>tablebd!AT21</f>
        <v>16</v>
      </c>
      <c r="D20">
        <f>tablebd!AA21</f>
        <v>5</v>
      </c>
      <c r="E20">
        <f>tablebd!AB21</f>
        <v>4</v>
      </c>
      <c r="F20">
        <f>tablebd!AC21</f>
        <v>4</v>
      </c>
      <c r="G20">
        <f>tablebd!AD21</f>
        <v>4</v>
      </c>
      <c r="H20">
        <f>tablebd!AE21</f>
        <v>4</v>
      </c>
      <c r="I20">
        <f>tablebd!AF21</f>
        <v>4</v>
      </c>
      <c r="J20" s="3">
        <f>tablebd!AV21</f>
        <v>2.0909090909090908</v>
      </c>
      <c r="K20">
        <f>tablebd!AG21</f>
        <v>4</v>
      </c>
      <c r="L20">
        <f>tablebd!AH21</f>
        <v>4</v>
      </c>
      <c r="M20">
        <f>tablebd!AI21</f>
        <v>4</v>
      </c>
      <c r="N20">
        <f>tablebd!AJ21</f>
        <v>4</v>
      </c>
      <c r="O20">
        <f>tablebd!AK21</f>
        <v>4</v>
      </c>
      <c r="P20">
        <f>tablebd!AL21</f>
        <v>4</v>
      </c>
      <c r="Q20">
        <f>tablebd!AM21</f>
        <v>4</v>
      </c>
      <c r="R20">
        <f>tablebd!AN21</f>
        <v>4</v>
      </c>
      <c r="S20">
        <f>tablebd!AO21</f>
        <v>4</v>
      </c>
      <c r="T20">
        <f>tablebd!AP21</f>
        <v>4</v>
      </c>
      <c r="U20">
        <f>tablebd!AQ21</f>
        <v>4</v>
      </c>
    </row>
    <row r="21" spans="1:21" x14ac:dyDescent="0.2">
      <c r="A21">
        <f>tablebd!F22</f>
        <v>35</v>
      </c>
      <c r="B21">
        <f>tablebd!G22</f>
        <v>15</v>
      </c>
      <c r="C21">
        <f>tablebd!AT22</f>
        <v>15</v>
      </c>
      <c r="D21">
        <f>tablebd!AA22</f>
        <v>4</v>
      </c>
      <c r="E21">
        <f>tablebd!AB22</f>
        <v>4</v>
      </c>
      <c r="F21">
        <f>tablebd!AC22</f>
        <v>4</v>
      </c>
      <c r="G21">
        <f>tablebd!AD22</f>
        <v>2</v>
      </c>
      <c r="H21">
        <f>tablebd!AE22</f>
        <v>2</v>
      </c>
      <c r="I21">
        <f>tablebd!AF22</f>
        <v>5</v>
      </c>
      <c r="J21" s="3">
        <f>tablebd!AV22</f>
        <v>3.9090909090909092</v>
      </c>
      <c r="K21">
        <f>tablebd!AG22</f>
        <v>4</v>
      </c>
      <c r="L21">
        <f>tablebd!AH22</f>
        <v>4</v>
      </c>
      <c r="M21">
        <f>tablebd!AI22</f>
        <v>4</v>
      </c>
      <c r="N21">
        <f>tablebd!AJ22</f>
        <v>4</v>
      </c>
      <c r="O21">
        <f>tablebd!AK22</f>
        <v>4</v>
      </c>
      <c r="P21">
        <f>tablebd!AL22</f>
        <v>4</v>
      </c>
      <c r="Q21">
        <f>tablebd!AM22</f>
        <v>4</v>
      </c>
      <c r="R21">
        <f>tablebd!AN22</f>
        <v>4</v>
      </c>
      <c r="S21">
        <f>tablebd!AO22</f>
        <v>4</v>
      </c>
      <c r="T21">
        <f>tablebd!AP22</f>
        <v>4</v>
      </c>
      <c r="U21">
        <f>tablebd!AQ22</f>
        <v>4</v>
      </c>
    </row>
    <row r="22" spans="1:21" x14ac:dyDescent="0.2">
      <c r="A22">
        <f>tablebd!F23</f>
        <v>31</v>
      </c>
      <c r="B22">
        <f>tablebd!G23</f>
        <v>1</v>
      </c>
      <c r="C22">
        <f>tablebd!AT23</f>
        <v>12</v>
      </c>
      <c r="D22">
        <f>tablebd!AA23</f>
        <v>5</v>
      </c>
      <c r="E22">
        <f>tablebd!AB23</f>
        <v>4</v>
      </c>
      <c r="F22">
        <f>tablebd!AC23</f>
        <v>4</v>
      </c>
      <c r="G22">
        <f>tablebd!AD23</f>
        <v>1</v>
      </c>
      <c r="H22">
        <f>tablebd!AE23</f>
        <v>4</v>
      </c>
      <c r="I22">
        <f>tablebd!AF23</f>
        <v>1</v>
      </c>
      <c r="J22" s="3">
        <f>tablebd!AV23</f>
        <v>3.7272727272727271</v>
      </c>
      <c r="K22">
        <f>tablebd!AG23</f>
        <v>5</v>
      </c>
      <c r="L22">
        <f>tablebd!AH23</f>
        <v>5</v>
      </c>
      <c r="M22">
        <f>tablebd!AI23</f>
        <v>5</v>
      </c>
      <c r="N22">
        <f>tablebd!AJ23</f>
        <v>4</v>
      </c>
      <c r="O22">
        <f>tablebd!AK23</f>
        <v>4</v>
      </c>
      <c r="P22">
        <f>tablebd!AL23</f>
        <v>4</v>
      </c>
      <c r="Q22">
        <f>tablebd!AM23</f>
        <v>4</v>
      </c>
      <c r="R22">
        <f>tablebd!AN23</f>
        <v>5</v>
      </c>
      <c r="S22">
        <f>tablebd!AO23</f>
        <v>4</v>
      </c>
      <c r="T22">
        <f>tablebd!AP23</f>
        <v>4</v>
      </c>
      <c r="U22">
        <f>tablebd!AQ23</f>
        <v>4</v>
      </c>
    </row>
    <row r="23" spans="1:21" x14ac:dyDescent="0.2">
      <c r="A23">
        <f>tablebd!F24</f>
        <v>33</v>
      </c>
      <c r="B23">
        <f>tablebd!G24</f>
        <v>20</v>
      </c>
      <c r="C23">
        <f>tablebd!AT24</f>
        <v>18</v>
      </c>
      <c r="D23">
        <f>tablebd!AA24</f>
        <v>4</v>
      </c>
      <c r="E23">
        <f>tablebd!AB24</f>
        <v>5</v>
      </c>
      <c r="F23">
        <f>tablebd!AC24</f>
        <v>4</v>
      </c>
      <c r="G23">
        <f>tablebd!AD24</f>
        <v>5</v>
      </c>
      <c r="H23">
        <f>tablebd!AE24</f>
        <v>4</v>
      </c>
      <c r="I23">
        <f>tablebd!AF24</f>
        <v>5</v>
      </c>
      <c r="J23" s="3">
        <f>tablebd!AV24</f>
        <v>4.8181818181818183</v>
      </c>
      <c r="K23">
        <f>tablebd!AG24</f>
        <v>5</v>
      </c>
      <c r="L23">
        <f>tablebd!AH24</f>
        <v>5</v>
      </c>
      <c r="M23">
        <f>tablebd!AI24</f>
        <v>5</v>
      </c>
      <c r="N23">
        <f>tablebd!AJ24</f>
        <v>5</v>
      </c>
      <c r="O23">
        <f>tablebd!AK24</f>
        <v>5</v>
      </c>
      <c r="P23">
        <f>tablebd!AL24</f>
        <v>4</v>
      </c>
      <c r="Q23">
        <f>tablebd!AM24</f>
        <v>5</v>
      </c>
      <c r="R23">
        <f>tablebd!AN24</f>
        <v>5</v>
      </c>
      <c r="S23">
        <f>tablebd!AO24</f>
        <v>5</v>
      </c>
      <c r="T23">
        <f>tablebd!AP24</f>
        <v>4</v>
      </c>
      <c r="U23">
        <f>tablebd!AQ24</f>
        <v>4</v>
      </c>
    </row>
    <row r="24" spans="1:21" x14ac:dyDescent="0.2">
      <c r="A24">
        <f>tablebd!F25</f>
        <v>33</v>
      </c>
      <c r="B24">
        <f>tablebd!G25</f>
        <v>12</v>
      </c>
      <c r="C24">
        <f>tablebd!AT25</f>
        <v>14</v>
      </c>
      <c r="D24">
        <f>tablebd!AA25</f>
        <v>5</v>
      </c>
      <c r="E24">
        <f>tablebd!AB25</f>
        <v>1</v>
      </c>
      <c r="F24">
        <f>tablebd!AC25</f>
        <v>2</v>
      </c>
      <c r="G24">
        <f>tablebd!AD25</f>
        <v>1</v>
      </c>
      <c r="H24">
        <f>tablebd!AE25</f>
        <v>5</v>
      </c>
      <c r="I24">
        <f>tablebd!AF25</f>
        <v>5</v>
      </c>
      <c r="J24" s="3">
        <f>tablebd!AV25</f>
        <v>2.9090909090909092</v>
      </c>
      <c r="K24">
        <f>tablebd!AG25</f>
        <v>5</v>
      </c>
      <c r="L24">
        <f>tablebd!AH25</f>
        <v>5</v>
      </c>
      <c r="M24">
        <f>tablebd!AI25</f>
        <v>5</v>
      </c>
      <c r="N24">
        <f>tablebd!AJ25</f>
        <v>5</v>
      </c>
      <c r="O24">
        <f>tablebd!AK25</f>
        <v>4</v>
      </c>
      <c r="P24">
        <f>tablebd!AL25</f>
        <v>4</v>
      </c>
      <c r="Q24">
        <f>tablebd!AM25</f>
        <v>5</v>
      </c>
      <c r="R24">
        <f>tablebd!AN25</f>
        <v>5</v>
      </c>
      <c r="S24">
        <f>tablebd!AO25</f>
        <v>5</v>
      </c>
      <c r="T24">
        <f>tablebd!AP25</f>
        <v>5</v>
      </c>
      <c r="U24">
        <f>tablebd!AQ25</f>
        <v>5</v>
      </c>
    </row>
    <row r="25" spans="1:21" x14ac:dyDescent="0.2">
      <c r="A25">
        <f>tablebd!F26</f>
        <v>36</v>
      </c>
      <c r="B25">
        <f>tablebd!G26</f>
        <v>16</v>
      </c>
      <c r="C25">
        <f>tablebd!AT26</f>
        <v>15</v>
      </c>
      <c r="D25">
        <f>tablebd!AA26</f>
        <v>5</v>
      </c>
      <c r="E25">
        <f>tablebd!AB26</f>
        <v>4</v>
      </c>
      <c r="F25">
        <f>tablebd!AC26</f>
        <v>4</v>
      </c>
      <c r="G25">
        <f>tablebd!AD26</f>
        <v>2</v>
      </c>
      <c r="H25">
        <f>tablebd!AE26</f>
        <v>4</v>
      </c>
      <c r="I25">
        <f>tablebd!AF26</f>
        <v>4</v>
      </c>
      <c r="J25" s="3">
        <f>tablebd!AV26</f>
        <v>3.3636363636363638</v>
      </c>
      <c r="K25">
        <f>tablebd!AG26</f>
        <v>4</v>
      </c>
      <c r="L25">
        <f>tablebd!AH26</f>
        <v>4</v>
      </c>
      <c r="M25">
        <f>tablebd!AI26</f>
        <v>4</v>
      </c>
      <c r="N25">
        <f>tablebd!AJ26</f>
        <v>4</v>
      </c>
      <c r="O25">
        <f>tablebd!AK26</f>
        <v>3</v>
      </c>
      <c r="P25">
        <f>tablebd!AL26</f>
        <v>3</v>
      </c>
      <c r="Q25">
        <f>tablebd!AM26</f>
        <v>4</v>
      </c>
      <c r="R25">
        <f>tablebd!AN26</f>
        <v>4</v>
      </c>
      <c r="S25">
        <f>tablebd!AO26</f>
        <v>4</v>
      </c>
      <c r="T25">
        <f>tablebd!AP26</f>
        <v>4</v>
      </c>
      <c r="U25">
        <f>tablebd!AQ26</f>
        <v>4</v>
      </c>
    </row>
    <row r="26" spans="1:21" x14ac:dyDescent="0.2">
      <c r="A26">
        <f>tablebd!F27</f>
        <v>33</v>
      </c>
      <c r="B26">
        <f>tablebd!G27</f>
        <v>15</v>
      </c>
      <c r="C26">
        <f>tablebd!AT27</f>
        <v>14</v>
      </c>
      <c r="D26">
        <f>tablebd!AA27</f>
        <v>5</v>
      </c>
      <c r="E26">
        <f>tablebd!AB27</f>
        <v>2</v>
      </c>
      <c r="F26">
        <f>tablebd!AC27</f>
        <v>3</v>
      </c>
      <c r="G26">
        <f>tablebd!AD27</f>
        <v>2</v>
      </c>
      <c r="H26">
        <f>tablebd!AE27</f>
        <v>1</v>
      </c>
      <c r="I26">
        <f>tablebd!AF27</f>
        <v>2</v>
      </c>
      <c r="J26" s="3">
        <f>tablebd!AV27</f>
        <v>3.3636363636363638</v>
      </c>
      <c r="K26">
        <f>tablebd!AG27</f>
        <v>5</v>
      </c>
      <c r="L26">
        <f>tablebd!AH27</f>
        <v>5</v>
      </c>
      <c r="M26">
        <f>tablebd!AI27</f>
        <v>5</v>
      </c>
      <c r="N26">
        <f>tablebd!AJ27</f>
        <v>4</v>
      </c>
      <c r="O26">
        <f>tablebd!AK27</f>
        <v>5</v>
      </c>
      <c r="P26">
        <f>tablebd!AL27</f>
        <v>5</v>
      </c>
      <c r="Q26">
        <f>tablebd!AM27</f>
        <v>5</v>
      </c>
      <c r="R26">
        <f>tablebd!AN27</f>
        <v>5</v>
      </c>
      <c r="S26">
        <f>tablebd!AO27</f>
        <v>4</v>
      </c>
      <c r="T26">
        <f>tablebd!AP27</f>
        <v>5</v>
      </c>
      <c r="U26">
        <f>tablebd!AQ27</f>
        <v>5</v>
      </c>
    </row>
    <row r="27" spans="1:21" x14ac:dyDescent="0.2">
      <c r="A27">
        <f>tablebd!F28</f>
        <v>41</v>
      </c>
      <c r="B27">
        <f>tablebd!G28</f>
        <v>15</v>
      </c>
      <c r="C27">
        <f>tablebd!AT28</f>
        <v>17</v>
      </c>
      <c r="D27">
        <f>tablebd!AA28</f>
        <v>5</v>
      </c>
      <c r="E27">
        <f>tablebd!AB28</f>
        <v>4</v>
      </c>
      <c r="F27">
        <f>tablebd!AC28</f>
        <v>4</v>
      </c>
      <c r="G27">
        <f>tablebd!AD28</f>
        <v>3</v>
      </c>
      <c r="H27">
        <f>tablebd!AE28</f>
        <v>2</v>
      </c>
      <c r="I27">
        <f>tablebd!AF28</f>
        <v>3</v>
      </c>
      <c r="J27" s="3">
        <f>tablebd!AV28</f>
        <v>1.9090909090909092</v>
      </c>
      <c r="K27">
        <f>tablebd!AG28</f>
        <v>5</v>
      </c>
      <c r="L27">
        <f>tablebd!AH28</f>
        <v>4</v>
      </c>
      <c r="M27">
        <f>tablebd!AI28</f>
        <v>4</v>
      </c>
      <c r="N27">
        <f>tablebd!AJ28</f>
        <v>3</v>
      </c>
      <c r="O27">
        <f>tablebd!AK28</f>
        <v>4</v>
      </c>
      <c r="P27">
        <f>tablebd!AL28</f>
        <v>4</v>
      </c>
      <c r="Q27">
        <f>tablebd!AM28</f>
        <v>3</v>
      </c>
      <c r="R27">
        <f>tablebd!AN28</f>
        <v>4</v>
      </c>
      <c r="S27">
        <f>tablebd!AO28</f>
        <v>4</v>
      </c>
      <c r="T27">
        <f>tablebd!AP28</f>
        <v>4</v>
      </c>
      <c r="U27">
        <f>tablebd!AQ28</f>
        <v>4</v>
      </c>
    </row>
    <row r="28" spans="1:21" x14ac:dyDescent="0.2">
      <c r="A28">
        <f>tablebd!F29</f>
        <v>33</v>
      </c>
      <c r="B28">
        <f>tablebd!G29</f>
        <v>14</v>
      </c>
      <c r="C28">
        <f>tablebd!AT29</f>
        <v>15</v>
      </c>
      <c r="D28">
        <f>tablebd!AA29</f>
        <v>4</v>
      </c>
      <c r="E28">
        <f>tablebd!AB29</f>
        <v>5</v>
      </c>
      <c r="F28">
        <f>tablebd!AC29</f>
        <v>4</v>
      </c>
      <c r="G28">
        <f>tablebd!AD29</f>
        <v>5</v>
      </c>
      <c r="H28">
        <f>tablebd!AE29</f>
        <v>3</v>
      </c>
      <c r="I28">
        <f>tablebd!AF29</f>
        <v>4</v>
      </c>
      <c r="J28" s="3">
        <f>tablebd!AV29</f>
        <v>1.9090909090909092</v>
      </c>
      <c r="K28">
        <f>tablebd!AG29</f>
        <v>2</v>
      </c>
      <c r="L28">
        <f>tablebd!AH29</f>
        <v>4</v>
      </c>
      <c r="M28">
        <f>tablebd!AI29</f>
        <v>2</v>
      </c>
      <c r="N28">
        <f>tablebd!AJ29</f>
        <v>2</v>
      </c>
      <c r="O28">
        <f>tablebd!AK29</f>
        <v>3</v>
      </c>
      <c r="P28">
        <f>tablebd!AL29</f>
        <v>2</v>
      </c>
      <c r="Q28">
        <f>tablebd!AM29</f>
        <v>2</v>
      </c>
      <c r="R28">
        <f>tablebd!AN29</f>
        <v>4</v>
      </c>
      <c r="S28">
        <f>tablebd!AO29</f>
        <v>4</v>
      </c>
      <c r="T28">
        <f>tablebd!AP29</f>
        <v>4</v>
      </c>
      <c r="U28">
        <f>tablebd!AQ29</f>
        <v>2</v>
      </c>
    </row>
    <row r="29" spans="1:21" x14ac:dyDescent="0.2">
      <c r="A29">
        <f>tablebd!F30</f>
        <v>27</v>
      </c>
      <c r="B29">
        <f>tablebd!G30</f>
        <v>7</v>
      </c>
      <c r="C29">
        <f>tablebd!AT30</f>
        <v>16</v>
      </c>
      <c r="D29">
        <f>tablebd!AA30</f>
        <v>4</v>
      </c>
      <c r="E29">
        <f>tablebd!AB30</f>
        <v>4</v>
      </c>
      <c r="F29">
        <f>tablebd!AC30</f>
        <v>4</v>
      </c>
      <c r="G29">
        <f>tablebd!AD30</f>
        <v>5</v>
      </c>
      <c r="H29">
        <f>tablebd!AE30</f>
        <v>4</v>
      </c>
      <c r="I29">
        <f>tablebd!AF30</f>
        <v>5</v>
      </c>
      <c r="J29" s="3">
        <f>tablebd!AV30</f>
        <v>3.6363636363636362</v>
      </c>
      <c r="K29">
        <f>tablebd!AG30</f>
        <v>4</v>
      </c>
      <c r="L29">
        <f>tablebd!AH30</f>
        <v>4</v>
      </c>
      <c r="M29">
        <f>tablebd!AI30</f>
        <v>4</v>
      </c>
      <c r="N29">
        <f>tablebd!AJ30</f>
        <v>4</v>
      </c>
      <c r="O29">
        <f>tablebd!AK30</f>
        <v>4</v>
      </c>
      <c r="P29">
        <f>tablebd!AL30</f>
        <v>4</v>
      </c>
      <c r="Q29">
        <f>tablebd!AM30</f>
        <v>4</v>
      </c>
      <c r="R29">
        <f>tablebd!AN30</f>
        <v>4</v>
      </c>
      <c r="S29">
        <f>tablebd!AO30</f>
        <v>4</v>
      </c>
      <c r="T29">
        <f>tablebd!AP30</f>
        <v>4</v>
      </c>
      <c r="U29">
        <f>tablebd!AQ30</f>
        <v>4</v>
      </c>
    </row>
    <row r="30" spans="1:21" x14ac:dyDescent="0.2">
      <c r="A30">
        <f>tablebd!F31</f>
        <v>30</v>
      </c>
      <c r="B30">
        <f>tablebd!G31</f>
        <v>8</v>
      </c>
      <c r="C30">
        <f>tablebd!AT31</f>
        <v>14</v>
      </c>
      <c r="D30">
        <f>tablebd!AA31</f>
        <v>4</v>
      </c>
      <c r="E30">
        <f>tablebd!AB31</f>
        <v>4</v>
      </c>
      <c r="F30">
        <f>tablebd!AC31</f>
        <v>4</v>
      </c>
      <c r="G30">
        <f>tablebd!AD31</f>
        <v>2</v>
      </c>
      <c r="H30">
        <f>tablebd!AE31</f>
        <v>5</v>
      </c>
      <c r="I30">
        <f>tablebd!AF31</f>
        <v>4</v>
      </c>
      <c r="J30" s="3">
        <f>tablebd!AV31</f>
        <v>2.9090909090909092</v>
      </c>
      <c r="K30">
        <f>tablebd!AG31</f>
        <v>4</v>
      </c>
      <c r="L30">
        <f>tablebd!AH31</f>
        <v>4</v>
      </c>
      <c r="M30">
        <f>tablebd!AI31</f>
        <v>5</v>
      </c>
      <c r="N30">
        <f>tablebd!AJ31</f>
        <v>4</v>
      </c>
      <c r="O30">
        <f>tablebd!AK31</f>
        <v>4</v>
      </c>
      <c r="P30">
        <f>tablebd!AL31</f>
        <v>5</v>
      </c>
      <c r="Q30">
        <f>tablebd!AM31</f>
        <v>5</v>
      </c>
      <c r="R30">
        <f>tablebd!AN31</f>
        <v>4</v>
      </c>
      <c r="S30">
        <f>tablebd!AO31</f>
        <v>3</v>
      </c>
      <c r="T30">
        <f>tablebd!AP31</f>
        <v>4</v>
      </c>
      <c r="U30">
        <f>tablebd!AQ31</f>
        <v>4</v>
      </c>
    </row>
    <row r="31" spans="1:21" x14ac:dyDescent="0.2">
      <c r="A31">
        <f>tablebd!F32</f>
        <v>32</v>
      </c>
      <c r="B31">
        <f>tablebd!G32</f>
        <v>9</v>
      </c>
      <c r="C31">
        <f>tablebd!AT32</f>
        <v>16</v>
      </c>
      <c r="D31">
        <f>tablebd!AA32</f>
        <v>4</v>
      </c>
      <c r="E31">
        <f>tablebd!AB32</f>
        <v>3</v>
      </c>
      <c r="F31">
        <f>tablebd!AC32</f>
        <v>3</v>
      </c>
      <c r="G31">
        <f>tablebd!AD32</f>
        <v>3</v>
      </c>
      <c r="H31">
        <f>tablebd!AE32</f>
        <v>3</v>
      </c>
      <c r="I31">
        <f>tablebd!AF32</f>
        <v>3</v>
      </c>
      <c r="J31" s="3">
        <f>tablebd!AV32</f>
        <v>3.3636363636363638</v>
      </c>
      <c r="K31">
        <f>tablebd!AG32</f>
        <v>4</v>
      </c>
      <c r="L31">
        <f>tablebd!AH32</f>
        <v>4</v>
      </c>
      <c r="M31">
        <f>tablebd!AI32</f>
        <v>5</v>
      </c>
      <c r="N31">
        <f>tablebd!AJ32</f>
        <v>4</v>
      </c>
      <c r="O31">
        <f>tablebd!AK32</f>
        <v>5</v>
      </c>
      <c r="P31">
        <f>tablebd!AL32</f>
        <v>5</v>
      </c>
      <c r="Q31">
        <f>tablebd!AM32</f>
        <v>4</v>
      </c>
      <c r="R31">
        <f>tablebd!AN32</f>
        <v>5</v>
      </c>
      <c r="S31">
        <f>tablebd!AO32</f>
        <v>5</v>
      </c>
      <c r="T31">
        <f>tablebd!AP32</f>
        <v>5</v>
      </c>
      <c r="U31">
        <f>tablebd!AQ32</f>
        <v>5</v>
      </c>
    </row>
    <row r="32" spans="1:21" x14ac:dyDescent="0.2">
      <c r="A32">
        <f>tablebd!F33</f>
        <v>28</v>
      </c>
      <c r="B32">
        <f>tablebd!G33</f>
        <v>1</v>
      </c>
      <c r="C32">
        <f>tablebd!AT33</f>
        <v>16</v>
      </c>
      <c r="D32">
        <f>tablebd!AA33</f>
        <v>5</v>
      </c>
      <c r="E32">
        <f>tablebd!AB33</f>
        <v>5</v>
      </c>
      <c r="F32">
        <f>tablebd!AC33</f>
        <v>4</v>
      </c>
      <c r="G32">
        <f>tablebd!AD33</f>
        <v>5</v>
      </c>
      <c r="H32">
        <f>tablebd!AE33</f>
        <v>4</v>
      </c>
      <c r="I32">
        <f>tablebd!AF33</f>
        <v>5</v>
      </c>
      <c r="J32" s="3">
        <f>tablebd!AV33</f>
        <v>3</v>
      </c>
      <c r="K32">
        <f>tablebd!AG33</f>
        <v>4</v>
      </c>
      <c r="L32">
        <f>tablebd!AH33</f>
        <v>4</v>
      </c>
      <c r="M32">
        <f>tablebd!AI33</f>
        <v>3</v>
      </c>
      <c r="N32">
        <f>tablebd!AJ33</f>
        <v>4</v>
      </c>
      <c r="O32">
        <f>tablebd!AK33</f>
        <v>5</v>
      </c>
      <c r="P32">
        <f>tablebd!AL33</f>
        <v>5</v>
      </c>
      <c r="Q32">
        <f>tablebd!AM33</f>
        <v>3</v>
      </c>
      <c r="R32">
        <f>tablebd!AN33</f>
        <v>5</v>
      </c>
      <c r="S32">
        <f>tablebd!AO33</f>
        <v>4</v>
      </c>
      <c r="T32">
        <f>tablebd!AP33</f>
        <v>5</v>
      </c>
      <c r="U32">
        <f>tablebd!AQ33</f>
        <v>4</v>
      </c>
    </row>
    <row r="33" spans="1:21" x14ac:dyDescent="0.2">
      <c r="A33">
        <f>tablebd!F34</f>
        <v>41</v>
      </c>
      <c r="B33">
        <f>tablebd!G34</f>
        <v>15</v>
      </c>
      <c r="C33">
        <f>tablebd!AT34</f>
        <v>14</v>
      </c>
      <c r="D33">
        <f>tablebd!AA34</f>
        <v>4</v>
      </c>
      <c r="E33">
        <f>tablebd!AB34</f>
        <v>4</v>
      </c>
      <c r="F33">
        <f>tablebd!AC34</f>
        <v>3</v>
      </c>
      <c r="G33">
        <f>tablebd!AD34</f>
        <v>3</v>
      </c>
      <c r="H33">
        <f>tablebd!AE34</f>
        <v>3</v>
      </c>
      <c r="I33">
        <f>tablebd!AF34</f>
        <v>3</v>
      </c>
      <c r="J33" s="3">
        <f>tablebd!AV34</f>
        <v>3.7272727272727271</v>
      </c>
      <c r="K33">
        <f>tablebd!AG34</f>
        <v>4</v>
      </c>
      <c r="L33">
        <f>tablebd!AH34</f>
        <v>4</v>
      </c>
      <c r="M33">
        <f>tablebd!AI34</f>
        <v>4</v>
      </c>
      <c r="N33">
        <f>tablebd!AJ34</f>
        <v>4</v>
      </c>
      <c r="O33">
        <f>tablebd!AK34</f>
        <v>4</v>
      </c>
      <c r="P33">
        <f>tablebd!AL34</f>
        <v>4</v>
      </c>
      <c r="Q33">
        <f>tablebd!AM34</f>
        <v>4</v>
      </c>
      <c r="R33">
        <f>tablebd!AN34</f>
        <v>4</v>
      </c>
      <c r="S33">
        <f>tablebd!AO34</f>
        <v>4</v>
      </c>
      <c r="T33">
        <f>tablebd!AP34</f>
        <v>4</v>
      </c>
      <c r="U33">
        <f>tablebd!AQ34</f>
        <v>4</v>
      </c>
    </row>
    <row r="34" spans="1:21" x14ac:dyDescent="0.2">
      <c r="A34">
        <f>tablebd!F35</f>
        <v>25</v>
      </c>
      <c r="B34">
        <f>tablebd!G35</f>
        <v>11</v>
      </c>
      <c r="C34">
        <f>tablebd!AT35</f>
        <v>11</v>
      </c>
      <c r="D34">
        <f>tablebd!AA35</f>
        <v>5</v>
      </c>
      <c r="E34">
        <f>tablebd!AB35</f>
        <v>4</v>
      </c>
      <c r="F34">
        <f>tablebd!AC35</f>
        <v>2</v>
      </c>
      <c r="G34">
        <f>tablebd!AD35</f>
        <v>2</v>
      </c>
      <c r="H34">
        <f>tablebd!AE35</f>
        <v>4</v>
      </c>
      <c r="I34">
        <f>tablebd!AF35</f>
        <v>4</v>
      </c>
      <c r="J34" s="3">
        <f>tablebd!AV35</f>
        <v>2.6363636363636362</v>
      </c>
      <c r="K34">
        <f>tablebd!AG35</f>
        <v>5</v>
      </c>
      <c r="L34">
        <f>tablebd!AH35</f>
        <v>5</v>
      </c>
      <c r="M34">
        <f>tablebd!AI35</f>
        <v>4</v>
      </c>
      <c r="N34">
        <f>tablebd!AJ35</f>
        <v>3</v>
      </c>
      <c r="O34">
        <f>tablebd!AK35</f>
        <v>5</v>
      </c>
      <c r="P34">
        <f>tablebd!AL35</f>
        <v>5</v>
      </c>
      <c r="Q34">
        <f>tablebd!AM35</f>
        <v>5</v>
      </c>
      <c r="R34">
        <f>tablebd!AN35</f>
        <v>5</v>
      </c>
      <c r="S34">
        <f>tablebd!AO35</f>
        <v>5</v>
      </c>
      <c r="T34">
        <f>tablebd!AP35</f>
        <v>5</v>
      </c>
      <c r="U34">
        <f>tablebd!AQ35</f>
        <v>5</v>
      </c>
    </row>
    <row r="35" spans="1:21" x14ac:dyDescent="0.2">
      <c r="A35">
        <f>tablebd!F36</f>
        <v>33</v>
      </c>
      <c r="B35">
        <f>tablebd!G36</f>
        <v>9</v>
      </c>
      <c r="C35">
        <f>tablebd!AT36</f>
        <v>14</v>
      </c>
      <c r="D35">
        <f>tablebd!AA36</f>
        <v>5</v>
      </c>
      <c r="E35">
        <f>tablebd!AB36</f>
        <v>4</v>
      </c>
      <c r="F35">
        <f>tablebd!AC36</f>
        <v>4</v>
      </c>
      <c r="G35">
        <f>tablebd!AD36</f>
        <v>3</v>
      </c>
      <c r="H35">
        <f>tablebd!AE36</f>
        <v>1</v>
      </c>
      <c r="I35">
        <f>tablebd!AF36</f>
        <v>3</v>
      </c>
      <c r="J35" s="3">
        <f>tablebd!AV36</f>
        <v>2.6363636363636362</v>
      </c>
      <c r="K35">
        <f>tablebd!AG36</f>
        <v>5</v>
      </c>
      <c r="L35">
        <f>tablebd!AH36</f>
        <v>5</v>
      </c>
      <c r="M35">
        <f>tablebd!AI36</f>
        <v>5</v>
      </c>
      <c r="N35">
        <f>tablebd!AJ36</f>
        <v>4</v>
      </c>
      <c r="O35">
        <f>tablebd!AK36</f>
        <v>4</v>
      </c>
      <c r="P35">
        <f>tablebd!AL36</f>
        <v>4</v>
      </c>
      <c r="Q35">
        <f>tablebd!AM36</f>
        <v>4</v>
      </c>
      <c r="R35">
        <f>tablebd!AN36</f>
        <v>4</v>
      </c>
      <c r="S35">
        <f>tablebd!AO36</f>
        <v>3</v>
      </c>
      <c r="T35">
        <f>tablebd!AP36</f>
        <v>4</v>
      </c>
      <c r="U35">
        <f>tablebd!AQ36</f>
        <v>5</v>
      </c>
    </row>
    <row r="36" spans="1:21" x14ac:dyDescent="0.2">
      <c r="A36">
        <f>tablebd!F37</f>
        <v>28</v>
      </c>
      <c r="B36">
        <f>tablebd!G37</f>
        <v>14</v>
      </c>
      <c r="C36">
        <f>tablebd!AT37</f>
        <v>18</v>
      </c>
      <c r="D36">
        <f>tablebd!AA37</f>
        <v>5</v>
      </c>
      <c r="E36">
        <f>tablebd!AB37</f>
        <v>5</v>
      </c>
      <c r="F36">
        <f>tablebd!AC37</f>
        <v>4</v>
      </c>
      <c r="G36">
        <f>tablebd!AD37</f>
        <v>2</v>
      </c>
      <c r="H36">
        <f>tablebd!AE37</f>
        <v>1</v>
      </c>
      <c r="I36">
        <f>tablebd!AF37</f>
        <v>5</v>
      </c>
      <c r="J36" s="3">
        <f>tablebd!AV37</f>
        <v>3.8181818181818183</v>
      </c>
      <c r="K36">
        <f>tablebd!AG37</f>
        <v>4</v>
      </c>
      <c r="L36">
        <f>tablebd!AH37</f>
        <v>4</v>
      </c>
      <c r="M36">
        <f>tablebd!AI37</f>
        <v>5</v>
      </c>
      <c r="N36">
        <f>tablebd!AJ37</f>
        <v>2</v>
      </c>
      <c r="O36">
        <f>tablebd!AK37</f>
        <v>4</v>
      </c>
      <c r="P36">
        <f>tablebd!AL37</f>
        <v>4</v>
      </c>
      <c r="Q36">
        <f>tablebd!AM37</f>
        <v>4</v>
      </c>
      <c r="R36">
        <f>tablebd!AN37</f>
        <v>5</v>
      </c>
      <c r="S36">
        <f>tablebd!AO37</f>
        <v>4</v>
      </c>
      <c r="T36">
        <f>tablebd!AP37</f>
        <v>5</v>
      </c>
      <c r="U36">
        <f>tablebd!AQ37</f>
        <v>5</v>
      </c>
    </row>
    <row r="37" spans="1:21" x14ac:dyDescent="0.2">
      <c r="A37">
        <f>tablebd!F38</f>
        <v>33</v>
      </c>
      <c r="B37">
        <f>tablebd!G38</f>
        <v>4</v>
      </c>
      <c r="C37">
        <f>tablebd!AT38</f>
        <v>16</v>
      </c>
      <c r="D37">
        <f>tablebd!AA38</f>
        <v>4</v>
      </c>
      <c r="E37">
        <f>tablebd!AB38</f>
        <v>4</v>
      </c>
      <c r="F37">
        <f>tablebd!AC38</f>
        <v>3</v>
      </c>
      <c r="G37">
        <f>tablebd!AD38</f>
        <v>2</v>
      </c>
      <c r="H37">
        <f>tablebd!AE38</f>
        <v>4</v>
      </c>
      <c r="I37">
        <f>tablebd!AF38</f>
        <v>4</v>
      </c>
      <c r="J37" s="3">
        <f>tablebd!AV38</f>
        <v>2.6363636363636362</v>
      </c>
      <c r="K37">
        <f>tablebd!AG38</f>
        <v>3</v>
      </c>
      <c r="L37">
        <f>tablebd!AH38</f>
        <v>4</v>
      </c>
      <c r="M37">
        <f>tablebd!AI38</f>
        <v>4</v>
      </c>
      <c r="N37">
        <f>tablebd!AJ38</f>
        <v>2</v>
      </c>
      <c r="O37">
        <f>tablebd!AK38</f>
        <v>2</v>
      </c>
      <c r="P37">
        <f>tablebd!AL38</f>
        <v>2</v>
      </c>
      <c r="Q37">
        <f>tablebd!AM38</f>
        <v>4</v>
      </c>
      <c r="R37">
        <f>tablebd!AN38</f>
        <v>4</v>
      </c>
      <c r="S37">
        <f>tablebd!AO38</f>
        <v>4</v>
      </c>
      <c r="T37">
        <f>tablebd!AP38</f>
        <v>4</v>
      </c>
      <c r="U37">
        <f>tablebd!AQ38</f>
        <v>4</v>
      </c>
    </row>
    <row r="38" spans="1:21" x14ac:dyDescent="0.2">
      <c r="A38">
        <f>tablebd!F39</f>
        <v>44</v>
      </c>
      <c r="B38">
        <f>tablebd!G39</f>
        <v>23</v>
      </c>
      <c r="C38">
        <f>tablebd!AT39</f>
        <v>15</v>
      </c>
      <c r="D38">
        <f>tablebd!AA39</f>
        <v>5</v>
      </c>
      <c r="E38">
        <f>tablebd!AB39</f>
        <v>3</v>
      </c>
      <c r="F38">
        <f>tablebd!AC39</f>
        <v>3</v>
      </c>
      <c r="G38">
        <f>tablebd!AD39</f>
        <v>2</v>
      </c>
      <c r="H38">
        <f>tablebd!AE39</f>
        <v>4</v>
      </c>
      <c r="I38">
        <f>tablebd!AF39</f>
        <v>4</v>
      </c>
      <c r="J38" s="3">
        <f>tablebd!AV39</f>
        <v>3.8181818181818183</v>
      </c>
      <c r="K38">
        <f>tablebd!AG39</f>
        <v>4</v>
      </c>
      <c r="L38">
        <f>tablebd!AH39</f>
        <v>5</v>
      </c>
      <c r="M38">
        <f>tablebd!AI39</f>
        <v>4</v>
      </c>
      <c r="N38">
        <f>tablebd!AJ39</f>
        <v>4</v>
      </c>
      <c r="O38">
        <f>tablebd!AK39</f>
        <v>4</v>
      </c>
      <c r="P38">
        <f>tablebd!AL39</f>
        <v>5</v>
      </c>
      <c r="Q38">
        <f>tablebd!AM39</f>
        <v>5</v>
      </c>
      <c r="R38">
        <f>tablebd!AN39</f>
        <v>4</v>
      </c>
      <c r="S38">
        <f>tablebd!AO39</f>
        <v>3</v>
      </c>
      <c r="T38">
        <f>tablebd!AP39</f>
        <v>4</v>
      </c>
      <c r="U38">
        <f>tablebd!AQ39</f>
        <v>3</v>
      </c>
    </row>
    <row r="39" spans="1:21" x14ac:dyDescent="0.2">
      <c r="A39">
        <f>tablebd!F40</f>
        <v>32</v>
      </c>
      <c r="B39">
        <f>tablebd!G40</f>
        <v>9</v>
      </c>
      <c r="C39">
        <f>tablebd!AT40</f>
        <v>8</v>
      </c>
      <c r="D39">
        <f>tablebd!AA40</f>
        <v>4</v>
      </c>
      <c r="E39">
        <f>tablebd!AB40</f>
        <v>1</v>
      </c>
      <c r="F39">
        <f>tablebd!AC40</f>
        <v>1</v>
      </c>
      <c r="G39">
        <f>tablebd!AD40</f>
        <v>1</v>
      </c>
      <c r="H39">
        <f>tablebd!AE40</f>
        <v>3</v>
      </c>
      <c r="I39">
        <f>tablebd!AF40</f>
        <v>3</v>
      </c>
      <c r="J39" s="3">
        <f>tablebd!AV40</f>
        <v>3.5454545454545454</v>
      </c>
      <c r="K39">
        <f>tablebd!AG40</f>
        <v>4</v>
      </c>
      <c r="L39">
        <f>tablebd!AH40</f>
        <v>4</v>
      </c>
      <c r="M39">
        <f>tablebd!AI40</f>
        <v>4</v>
      </c>
      <c r="N39">
        <f>tablebd!AJ40</f>
        <v>4</v>
      </c>
      <c r="O39">
        <f>tablebd!AK40</f>
        <v>5</v>
      </c>
      <c r="P39">
        <f>tablebd!AL40</f>
        <v>5</v>
      </c>
      <c r="Q39">
        <f>tablebd!AM40</f>
        <v>4</v>
      </c>
      <c r="R39">
        <f>tablebd!AN40</f>
        <v>5</v>
      </c>
      <c r="S39">
        <f>tablebd!AO40</f>
        <v>4</v>
      </c>
      <c r="T39">
        <f>tablebd!AP40</f>
        <v>4</v>
      </c>
      <c r="U39">
        <f>tablebd!AQ40</f>
        <v>5</v>
      </c>
    </row>
    <row r="40" spans="1:21" x14ac:dyDescent="0.2">
      <c r="A40">
        <f>tablebd!F41</f>
        <v>25</v>
      </c>
      <c r="B40">
        <f>tablebd!G41</f>
        <v>4</v>
      </c>
      <c r="C40">
        <f>tablebd!AT41</f>
        <v>2</v>
      </c>
      <c r="D40">
        <f>tablebd!AA41</f>
        <v>5</v>
      </c>
      <c r="E40">
        <f>tablebd!AB41</f>
        <v>5</v>
      </c>
      <c r="F40">
        <f>tablebd!AC41</f>
        <v>5</v>
      </c>
      <c r="G40">
        <f>tablebd!AD41</f>
        <v>5</v>
      </c>
      <c r="H40">
        <f>tablebd!AE41</f>
        <v>5</v>
      </c>
      <c r="I40">
        <f>tablebd!AF41</f>
        <v>5</v>
      </c>
      <c r="J40" s="3">
        <f>tablebd!AV41</f>
        <v>5</v>
      </c>
      <c r="K40">
        <f>tablebd!AG41</f>
        <v>5</v>
      </c>
      <c r="L40">
        <f>tablebd!AH41</f>
        <v>5</v>
      </c>
      <c r="M40">
        <f>tablebd!AI41</f>
        <v>5</v>
      </c>
      <c r="N40">
        <f>tablebd!AJ41</f>
        <v>5</v>
      </c>
      <c r="O40">
        <f>tablebd!AK41</f>
        <v>5</v>
      </c>
      <c r="P40">
        <f>tablebd!AL41</f>
        <v>5</v>
      </c>
      <c r="Q40">
        <f>tablebd!AM41</f>
        <v>5</v>
      </c>
      <c r="R40">
        <f>tablebd!AN41</f>
        <v>5</v>
      </c>
      <c r="S40">
        <f>tablebd!AO41</f>
        <v>5</v>
      </c>
      <c r="T40">
        <f>tablebd!AP41</f>
        <v>5</v>
      </c>
      <c r="U40">
        <f>tablebd!AQ41</f>
        <v>5</v>
      </c>
    </row>
    <row r="41" spans="1:21" x14ac:dyDescent="0.2">
      <c r="A41">
        <f>tablebd!F42</f>
        <v>36</v>
      </c>
      <c r="B41">
        <f>tablebd!G42</f>
        <v>14</v>
      </c>
      <c r="C41">
        <f>tablebd!AT42</f>
        <v>15</v>
      </c>
      <c r="D41">
        <f>tablebd!AA42</f>
        <v>4</v>
      </c>
      <c r="E41">
        <f>tablebd!AB42</f>
        <v>4</v>
      </c>
      <c r="F41">
        <f>tablebd!AC42</f>
        <v>4</v>
      </c>
      <c r="G41">
        <f>tablebd!AD42</f>
        <v>4</v>
      </c>
      <c r="H41">
        <f>tablebd!AE42</f>
        <v>4</v>
      </c>
      <c r="I41">
        <f>tablebd!AF42</f>
        <v>4</v>
      </c>
      <c r="J41" s="3">
        <f>tablebd!AV42</f>
        <v>3.1818181818181817</v>
      </c>
      <c r="K41">
        <f>tablebd!AG42</f>
        <v>5</v>
      </c>
      <c r="L41">
        <f>tablebd!AH42</f>
        <v>2</v>
      </c>
      <c r="M41">
        <f>tablebd!AI42</f>
        <v>4</v>
      </c>
      <c r="N41">
        <f>tablebd!AJ42</f>
        <v>4</v>
      </c>
      <c r="O41">
        <f>tablebd!AK42</f>
        <v>5</v>
      </c>
      <c r="P41">
        <f>tablebd!AL42</f>
        <v>5</v>
      </c>
      <c r="Q41">
        <f>tablebd!AM42</f>
        <v>5</v>
      </c>
      <c r="R41">
        <f>tablebd!AN42</f>
        <v>4</v>
      </c>
      <c r="S41">
        <f>tablebd!AO42</f>
        <v>4</v>
      </c>
      <c r="T41">
        <f>tablebd!AP42</f>
        <v>5</v>
      </c>
      <c r="U41">
        <f>tablebd!AQ42</f>
        <v>4</v>
      </c>
    </row>
    <row r="42" spans="1:21" x14ac:dyDescent="0.2">
      <c r="A42">
        <f>tablebd!F43</f>
        <v>34</v>
      </c>
      <c r="B42">
        <f>tablebd!G43</f>
        <v>12</v>
      </c>
      <c r="C42">
        <f>tablebd!AT43</f>
        <v>12</v>
      </c>
      <c r="D42">
        <f>tablebd!AA43</f>
        <v>4</v>
      </c>
      <c r="E42">
        <f>tablebd!AB43</f>
        <v>3</v>
      </c>
      <c r="F42">
        <f>tablebd!AC43</f>
        <v>2</v>
      </c>
      <c r="G42">
        <f>tablebd!AD43</f>
        <v>3</v>
      </c>
      <c r="H42">
        <f>tablebd!AE43</f>
        <v>4</v>
      </c>
      <c r="I42">
        <f>tablebd!AF43</f>
        <v>3</v>
      </c>
      <c r="J42" s="3">
        <f>tablebd!AV43</f>
        <v>3.0909090909090908</v>
      </c>
      <c r="K42">
        <f>tablebd!AG43</f>
        <v>4</v>
      </c>
      <c r="L42">
        <f>tablebd!AH43</f>
        <v>5</v>
      </c>
      <c r="M42">
        <f>tablebd!AI43</f>
        <v>4</v>
      </c>
      <c r="N42">
        <f>tablebd!AJ43</f>
        <v>4</v>
      </c>
      <c r="O42">
        <f>tablebd!AK43</f>
        <v>3</v>
      </c>
      <c r="P42">
        <f>tablebd!AL43</f>
        <v>3</v>
      </c>
      <c r="Q42">
        <f>tablebd!AM43</f>
        <v>4</v>
      </c>
      <c r="R42">
        <f>tablebd!AN43</f>
        <v>5</v>
      </c>
      <c r="S42">
        <f>tablebd!AO43</f>
        <v>5</v>
      </c>
      <c r="T42">
        <f>tablebd!AP43</f>
        <v>5</v>
      </c>
      <c r="U42">
        <f>tablebd!AQ43</f>
        <v>5</v>
      </c>
    </row>
    <row r="43" spans="1:21" x14ac:dyDescent="0.2">
      <c r="A43">
        <f>tablebd!F44</f>
        <v>39</v>
      </c>
      <c r="B43">
        <f>tablebd!G44</f>
        <v>1</v>
      </c>
      <c r="C43">
        <f>tablebd!AT44</f>
        <v>14</v>
      </c>
      <c r="D43">
        <f>tablebd!AA44</f>
        <v>5</v>
      </c>
      <c r="E43">
        <f>tablebd!AB44</f>
        <v>5</v>
      </c>
      <c r="F43">
        <f>tablebd!AC44</f>
        <v>4</v>
      </c>
      <c r="G43">
        <f>tablebd!AD44</f>
        <v>4</v>
      </c>
      <c r="H43">
        <f>tablebd!AE44</f>
        <v>5</v>
      </c>
      <c r="I43">
        <f>tablebd!AF44</f>
        <v>4</v>
      </c>
      <c r="J43" s="3">
        <f>tablebd!AV44</f>
        <v>5</v>
      </c>
      <c r="K43">
        <f>tablebd!AG44</f>
        <v>5</v>
      </c>
      <c r="L43">
        <f>tablebd!AH44</f>
        <v>4</v>
      </c>
      <c r="M43">
        <f>tablebd!AI44</f>
        <v>3</v>
      </c>
      <c r="N43">
        <f>tablebd!AJ44</f>
        <v>4</v>
      </c>
      <c r="O43">
        <f>tablebd!AK44</f>
        <v>4</v>
      </c>
      <c r="P43">
        <f>tablebd!AL44</f>
        <v>4</v>
      </c>
      <c r="Q43">
        <f>tablebd!AM44</f>
        <v>5</v>
      </c>
      <c r="R43">
        <f>tablebd!AN44</f>
        <v>5</v>
      </c>
      <c r="S43">
        <f>tablebd!AO44</f>
        <v>5</v>
      </c>
      <c r="T43">
        <f>tablebd!AP44</f>
        <v>5</v>
      </c>
      <c r="U43">
        <f>tablebd!AQ44</f>
        <v>5</v>
      </c>
    </row>
    <row r="44" spans="1:21" x14ac:dyDescent="0.2">
      <c r="A44">
        <f>tablebd!F45</f>
        <v>45</v>
      </c>
      <c r="B44">
        <f>tablebd!G45</f>
        <v>23</v>
      </c>
      <c r="C44">
        <f>tablebd!AT45</f>
        <v>11</v>
      </c>
      <c r="D44">
        <f>tablebd!AA45</f>
        <v>5</v>
      </c>
      <c r="E44">
        <f>tablebd!AB45</f>
        <v>5</v>
      </c>
      <c r="F44">
        <f>tablebd!AC45</f>
        <v>5</v>
      </c>
      <c r="G44">
        <f>tablebd!AD45</f>
        <v>5</v>
      </c>
      <c r="H44">
        <f>tablebd!AE45</f>
        <v>1</v>
      </c>
      <c r="I44">
        <f>tablebd!AF45</f>
        <v>1</v>
      </c>
      <c r="J44" s="3">
        <f>tablebd!AV45</f>
        <v>2.7272727272727271</v>
      </c>
      <c r="K44">
        <f>tablebd!AG45</f>
        <v>5</v>
      </c>
      <c r="L44">
        <f>tablebd!AH45</f>
        <v>5</v>
      </c>
      <c r="M44">
        <f>tablebd!AI45</f>
        <v>5</v>
      </c>
      <c r="N44">
        <f>tablebd!AJ45</f>
        <v>5</v>
      </c>
      <c r="O44">
        <f>tablebd!AK45</f>
        <v>5</v>
      </c>
      <c r="P44">
        <f>tablebd!AL45</f>
        <v>5</v>
      </c>
      <c r="Q44">
        <f>tablebd!AM45</f>
        <v>5</v>
      </c>
      <c r="R44">
        <f>tablebd!AN45</f>
        <v>5</v>
      </c>
      <c r="S44">
        <f>tablebd!AO45</f>
        <v>5</v>
      </c>
      <c r="T44">
        <f>tablebd!AP45</f>
        <v>5</v>
      </c>
      <c r="U44">
        <f>tablebd!AQ45</f>
        <v>5</v>
      </c>
    </row>
    <row r="45" spans="1:21" x14ac:dyDescent="0.2">
      <c r="A45">
        <f>tablebd!F46</f>
        <v>44</v>
      </c>
      <c r="B45">
        <f>tablebd!G46</f>
        <v>25</v>
      </c>
      <c r="C45">
        <f>tablebd!AT46</f>
        <v>12</v>
      </c>
      <c r="D45">
        <f>tablebd!AA46</f>
        <v>4</v>
      </c>
      <c r="E45">
        <f>tablebd!AB46</f>
        <v>5</v>
      </c>
      <c r="F45">
        <f>tablebd!AC46</f>
        <v>3</v>
      </c>
      <c r="G45">
        <f>tablebd!AD46</f>
        <v>2</v>
      </c>
      <c r="H45">
        <f>tablebd!AE46</f>
        <v>2</v>
      </c>
      <c r="I45">
        <f>tablebd!AF46</f>
        <v>5</v>
      </c>
      <c r="J45" s="3">
        <f>tablebd!AV46</f>
        <v>3.7272727272727271</v>
      </c>
      <c r="K45">
        <f>tablebd!AG46</f>
        <v>5</v>
      </c>
      <c r="L45">
        <f>tablebd!AH46</f>
        <v>5</v>
      </c>
      <c r="M45">
        <f>tablebd!AI46</f>
        <v>5</v>
      </c>
      <c r="N45">
        <f>tablebd!AJ46</f>
        <v>4</v>
      </c>
      <c r="O45">
        <f>tablebd!AK46</f>
        <v>5</v>
      </c>
      <c r="P45">
        <f>tablebd!AL46</f>
        <v>5</v>
      </c>
      <c r="Q45">
        <f>tablebd!AM46</f>
        <v>4</v>
      </c>
      <c r="R45">
        <f>tablebd!AN46</f>
        <v>5</v>
      </c>
      <c r="S45">
        <f>tablebd!AO46</f>
        <v>5</v>
      </c>
      <c r="T45">
        <f>tablebd!AP46</f>
        <v>5</v>
      </c>
      <c r="U45">
        <f>tablebd!AQ46</f>
        <v>5</v>
      </c>
    </row>
    <row r="46" spans="1:21" x14ac:dyDescent="0.2">
      <c r="A46">
        <f>tablebd!F47</f>
        <v>30</v>
      </c>
      <c r="B46">
        <f>tablebd!G47</f>
        <v>11</v>
      </c>
      <c r="C46">
        <f>tablebd!AT47</f>
        <v>14</v>
      </c>
      <c r="D46">
        <f>tablebd!AA47</f>
        <v>5</v>
      </c>
      <c r="E46">
        <f>tablebd!AB47</f>
        <v>5</v>
      </c>
      <c r="F46">
        <f>tablebd!AC47</f>
        <v>5</v>
      </c>
      <c r="G46">
        <f>tablebd!AD47</f>
        <v>5</v>
      </c>
      <c r="H46">
        <f>tablebd!AE47</f>
        <v>4</v>
      </c>
      <c r="I46">
        <f>tablebd!AF47</f>
        <v>4</v>
      </c>
      <c r="J46" s="3">
        <f>tablebd!AV47</f>
        <v>3.2727272727272729</v>
      </c>
      <c r="K46">
        <f>tablebd!AG47</f>
        <v>5</v>
      </c>
      <c r="L46">
        <f>tablebd!AH47</f>
        <v>5</v>
      </c>
      <c r="M46">
        <f>tablebd!AI47</f>
        <v>5</v>
      </c>
      <c r="N46">
        <f>tablebd!AJ47</f>
        <v>5</v>
      </c>
      <c r="O46">
        <f>tablebd!AK47</f>
        <v>5</v>
      </c>
      <c r="P46">
        <f>tablebd!AL47</f>
        <v>5</v>
      </c>
      <c r="Q46">
        <f>tablebd!AM47</f>
        <v>5</v>
      </c>
      <c r="R46">
        <f>tablebd!AN47</f>
        <v>5</v>
      </c>
      <c r="S46">
        <f>tablebd!AO47</f>
        <v>5</v>
      </c>
      <c r="T46">
        <f>tablebd!AP47</f>
        <v>5</v>
      </c>
      <c r="U46">
        <f>tablebd!AQ47</f>
        <v>5</v>
      </c>
    </row>
    <row r="47" spans="1:21" x14ac:dyDescent="0.2">
      <c r="A47">
        <f>tablebd!F48</f>
        <v>34</v>
      </c>
      <c r="B47">
        <f>tablebd!G48</f>
        <v>20</v>
      </c>
      <c r="C47">
        <f>tablebd!AT48</f>
        <v>16</v>
      </c>
      <c r="D47">
        <f>tablebd!AA48</f>
        <v>4</v>
      </c>
      <c r="E47">
        <f>tablebd!AB48</f>
        <v>2</v>
      </c>
      <c r="F47">
        <f>tablebd!AC48</f>
        <v>2</v>
      </c>
      <c r="G47">
        <f>tablebd!AD48</f>
        <v>1</v>
      </c>
      <c r="H47">
        <f>tablebd!AE48</f>
        <v>4</v>
      </c>
      <c r="I47">
        <f>tablebd!AF48</f>
        <v>4</v>
      </c>
      <c r="J47" s="3">
        <f>tablebd!AV48</f>
        <v>3.1818181818181817</v>
      </c>
      <c r="K47">
        <f>tablebd!AG48</f>
        <v>4</v>
      </c>
      <c r="L47">
        <f>tablebd!AH48</f>
        <v>5</v>
      </c>
      <c r="M47">
        <f>tablebd!AI48</f>
        <v>5</v>
      </c>
      <c r="N47">
        <f>tablebd!AJ48</f>
        <v>3</v>
      </c>
      <c r="O47">
        <f>tablebd!AK48</f>
        <v>5</v>
      </c>
      <c r="P47">
        <f>tablebd!AL48</f>
        <v>5</v>
      </c>
      <c r="Q47">
        <f>tablebd!AM48</f>
        <v>5</v>
      </c>
      <c r="R47">
        <f>tablebd!AN48</f>
        <v>5</v>
      </c>
      <c r="S47">
        <f>tablebd!AO48</f>
        <v>4</v>
      </c>
      <c r="T47">
        <f>tablebd!AP48</f>
        <v>4</v>
      </c>
      <c r="U47">
        <f>tablebd!AQ48</f>
        <v>5</v>
      </c>
    </row>
    <row r="48" spans="1:21" x14ac:dyDescent="0.2">
      <c r="A48">
        <f>tablebd!F49</f>
        <v>34</v>
      </c>
      <c r="B48">
        <f>tablebd!G49</f>
        <v>28</v>
      </c>
      <c r="C48">
        <f>tablebd!AT49</f>
        <v>15</v>
      </c>
      <c r="D48">
        <f>tablebd!AA49</f>
        <v>4</v>
      </c>
      <c r="E48">
        <f>tablebd!AB49</f>
        <v>4</v>
      </c>
      <c r="F48">
        <f>tablebd!AC49</f>
        <v>4</v>
      </c>
      <c r="G48">
        <f>tablebd!AD49</f>
        <v>4</v>
      </c>
      <c r="H48">
        <f>tablebd!AE49</f>
        <v>4</v>
      </c>
      <c r="I48">
        <f>tablebd!AF49</f>
        <v>5</v>
      </c>
      <c r="J48" s="3">
        <f>tablebd!AV49</f>
        <v>4.2727272727272725</v>
      </c>
      <c r="K48">
        <f>tablebd!AG49</f>
        <v>4</v>
      </c>
      <c r="L48">
        <f>tablebd!AH49</f>
        <v>4</v>
      </c>
      <c r="M48">
        <f>tablebd!AI49</f>
        <v>5</v>
      </c>
      <c r="N48">
        <f>tablebd!AJ49</f>
        <v>4</v>
      </c>
      <c r="O48">
        <f>tablebd!AK49</f>
        <v>4</v>
      </c>
      <c r="P48">
        <f>tablebd!AL49</f>
        <v>4</v>
      </c>
      <c r="Q48">
        <f>tablebd!AM49</f>
        <v>4</v>
      </c>
      <c r="R48">
        <f>tablebd!AN49</f>
        <v>5</v>
      </c>
      <c r="S48">
        <f>tablebd!AO49</f>
        <v>4</v>
      </c>
      <c r="T48">
        <f>tablebd!AP49</f>
        <v>4</v>
      </c>
      <c r="U48">
        <f>tablebd!AQ49</f>
        <v>5</v>
      </c>
    </row>
    <row r="49" spans="1:21" x14ac:dyDescent="0.2">
      <c r="A49">
        <f>tablebd!F50</f>
        <v>26</v>
      </c>
      <c r="B49">
        <f>tablebd!G50</f>
        <v>15</v>
      </c>
      <c r="C49">
        <f>tablebd!AT50</f>
        <v>15</v>
      </c>
      <c r="D49">
        <f>tablebd!AA50</f>
        <v>5</v>
      </c>
      <c r="E49">
        <f>tablebd!AB50</f>
        <v>5</v>
      </c>
      <c r="F49">
        <f>tablebd!AC50</f>
        <v>3</v>
      </c>
      <c r="G49">
        <f>tablebd!AD50</f>
        <v>1</v>
      </c>
      <c r="H49">
        <f>tablebd!AE50</f>
        <v>2</v>
      </c>
      <c r="I49">
        <f>tablebd!AF50</f>
        <v>4</v>
      </c>
      <c r="J49" s="3">
        <f>tablebd!AV50</f>
        <v>3.2727272727272729</v>
      </c>
      <c r="K49">
        <f>tablebd!AG50</f>
        <v>4</v>
      </c>
      <c r="L49">
        <f>tablebd!AH50</f>
        <v>3</v>
      </c>
      <c r="M49">
        <f>tablebd!AI50</f>
        <v>3</v>
      </c>
      <c r="N49">
        <f>tablebd!AJ50</f>
        <v>4</v>
      </c>
      <c r="O49">
        <f>tablebd!AK50</f>
        <v>4</v>
      </c>
      <c r="P49">
        <f>tablebd!AL50</f>
        <v>3</v>
      </c>
      <c r="Q49">
        <f>tablebd!AM50</f>
        <v>4</v>
      </c>
      <c r="R49">
        <f>tablebd!AN50</f>
        <v>5</v>
      </c>
      <c r="S49">
        <f>tablebd!AO50</f>
        <v>4</v>
      </c>
      <c r="T49">
        <f>tablebd!AP50</f>
        <v>5</v>
      </c>
      <c r="U49">
        <f>tablebd!AQ50</f>
        <v>4</v>
      </c>
    </row>
    <row r="50" spans="1:21" x14ac:dyDescent="0.2">
      <c r="A50">
        <f>tablebd!F51</f>
        <v>33</v>
      </c>
      <c r="B50">
        <f>tablebd!G51</f>
        <v>10</v>
      </c>
      <c r="C50">
        <f>tablebd!AT51</f>
        <v>16</v>
      </c>
      <c r="D50">
        <f>tablebd!AA51</f>
        <v>5</v>
      </c>
      <c r="E50">
        <f>tablebd!AB51</f>
        <v>5</v>
      </c>
      <c r="F50">
        <f>tablebd!AC51</f>
        <v>5</v>
      </c>
      <c r="G50">
        <f>tablebd!AD51</f>
        <v>5</v>
      </c>
      <c r="H50">
        <f>tablebd!AE51</f>
        <v>5</v>
      </c>
      <c r="I50">
        <f>tablebd!AF51</f>
        <v>5</v>
      </c>
      <c r="J50" s="3">
        <f>tablebd!AV51</f>
        <v>2.8181818181818183</v>
      </c>
      <c r="K50">
        <f>tablebd!AG51</f>
        <v>5</v>
      </c>
      <c r="L50">
        <f>tablebd!AH51</f>
        <v>5</v>
      </c>
      <c r="M50">
        <f>tablebd!AI51</f>
        <v>4</v>
      </c>
      <c r="N50">
        <f>tablebd!AJ51</f>
        <v>5</v>
      </c>
      <c r="O50">
        <f>tablebd!AK51</f>
        <v>5</v>
      </c>
      <c r="P50">
        <f>tablebd!AL51</f>
        <v>5</v>
      </c>
      <c r="Q50">
        <f>tablebd!AM51</f>
        <v>5</v>
      </c>
      <c r="R50">
        <f>tablebd!AN51</f>
        <v>5</v>
      </c>
      <c r="S50">
        <f>tablebd!AO51</f>
        <v>5</v>
      </c>
      <c r="T50">
        <f>tablebd!AP51</f>
        <v>5</v>
      </c>
      <c r="U50">
        <f>tablebd!AQ51</f>
        <v>5</v>
      </c>
    </row>
    <row r="51" spans="1:21" x14ac:dyDescent="0.2">
      <c r="A51">
        <f>tablebd!F52</f>
        <v>34</v>
      </c>
      <c r="B51">
        <f>tablebd!G52</f>
        <v>9</v>
      </c>
      <c r="C51">
        <f>tablebd!AT52</f>
        <v>16</v>
      </c>
      <c r="D51">
        <f>tablebd!AA52</f>
        <v>4</v>
      </c>
      <c r="E51">
        <f>tablebd!AB52</f>
        <v>4</v>
      </c>
      <c r="F51">
        <f>tablebd!AC52</f>
        <v>5</v>
      </c>
      <c r="G51">
        <f>tablebd!AD52</f>
        <v>1</v>
      </c>
      <c r="H51">
        <f>tablebd!AE52</f>
        <v>4</v>
      </c>
      <c r="I51">
        <f>tablebd!AF52</f>
        <v>4</v>
      </c>
      <c r="J51" s="3">
        <f>tablebd!AV52</f>
        <v>2.0909090909090908</v>
      </c>
      <c r="K51">
        <f>tablebd!AG52</f>
        <v>5</v>
      </c>
      <c r="L51">
        <f>tablebd!AH52</f>
        <v>5</v>
      </c>
      <c r="M51">
        <f>tablebd!AI52</f>
        <v>5</v>
      </c>
      <c r="N51">
        <f>tablebd!AJ52</f>
        <v>5</v>
      </c>
      <c r="O51">
        <f>tablebd!AK52</f>
        <v>5</v>
      </c>
      <c r="P51">
        <f>tablebd!AL52</f>
        <v>5</v>
      </c>
      <c r="Q51">
        <f>tablebd!AM52</f>
        <v>5</v>
      </c>
      <c r="R51">
        <f>tablebd!AN52</f>
        <v>5</v>
      </c>
      <c r="S51">
        <f>tablebd!AO52</f>
        <v>5</v>
      </c>
      <c r="T51">
        <f>tablebd!AP52</f>
        <v>5</v>
      </c>
      <c r="U51">
        <f>tablebd!AQ52</f>
        <v>5</v>
      </c>
    </row>
    <row r="52" spans="1:21" x14ac:dyDescent="0.2">
      <c r="A52">
        <f>tablebd!F53</f>
        <v>24</v>
      </c>
      <c r="B52">
        <f>tablebd!G53</f>
        <v>14</v>
      </c>
      <c r="C52">
        <f>tablebd!AT53</f>
        <v>13</v>
      </c>
      <c r="D52">
        <f>tablebd!AA53</f>
        <v>5</v>
      </c>
      <c r="E52">
        <f>tablebd!AB53</f>
        <v>5</v>
      </c>
      <c r="F52">
        <f>tablebd!AC53</f>
        <v>5</v>
      </c>
      <c r="G52">
        <f>tablebd!AD53</f>
        <v>2</v>
      </c>
      <c r="H52">
        <f>tablebd!AE53</f>
        <v>3</v>
      </c>
      <c r="I52">
        <f>tablebd!AF53</f>
        <v>3</v>
      </c>
      <c r="J52" s="3">
        <f>tablebd!AV53</f>
        <v>3.0909090909090908</v>
      </c>
      <c r="K52">
        <f>tablebd!AG53</f>
        <v>5</v>
      </c>
      <c r="L52">
        <f>tablebd!AH53</f>
        <v>5</v>
      </c>
      <c r="M52">
        <f>tablebd!AI53</f>
        <v>5</v>
      </c>
      <c r="N52">
        <f>tablebd!AJ53</f>
        <v>4</v>
      </c>
      <c r="O52">
        <f>tablebd!AK53</f>
        <v>3</v>
      </c>
      <c r="P52">
        <f>tablebd!AL53</f>
        <v>3</v>
      </c>
      <c r="Q52">
        <f>tablebd!AM53</f>
        <v>3</v>
      </c>
      <c r="R52">
        <f>tablebd!AN53</f>
        <v>5</v>
      </c>
      <c r="S52">
        <f>tablebd!AO53</f>
        <v>5</v>
      </c>
      <c r="T52">
        <f>tablebd!AP53</f>
        <v>5</v>
      </c>
      <c r="U52">
        <f>tablebd!AQ53</f>
        <v>5</v>
      </c>
    </row>
    <row r="53" spans="1:21" x14ac:dyDescent="0.2">
      <c r="A53">
        <f>tablebd!F54</f>
        <v>27</v>
      </c>
      <c r="B53">
        <f>tablebd!G54</f>
        <v>11</v>
      </c>
      <c r="C53">
        <f>tablebd!AT54</f>
        <v>16</v>
      </c>
      <c r="D53">
        <f>tablebd!AA54</f>
        <v>5</v>
      </c>
      <c r="E53">
        <f>tablebd!AB54</f>
        <v>5</v>
      </c>
      <c r="F53">
        <f>tablebd!AC54</f>
        <v>5</v>
      </c>
      <c r="G53">
        <f>tablebd!AD54</f>
        <v>4</v>
      </c>
      <c r="H53">
        <f>tablebd!AE54</f>
        <v>4</v>
      </c>
      <c r="I53">
        <f>tablebd!AF54</f>
        <v>5</v>
      </c>
      <c r="J53" s="3">
        <f>tablebd!AV54</f>
        <v>1</v>
      </c>
      <c r="K53">
        <f>tablebd!AG54</f>
        <v>4</v>
      </c>
      <c r="L53">
        <f>tablebd!AH54</f>
        <v>4</v>
      </c>
      <c r="M53">
        <f>tablebd!AI54</f>
        <v>4</v>
      </c>
      <c r="N53">
        <f>tablebd!AJ54</f>
        <v>4</v>
      </c>
      <c r="O53">
        <f>tablebd!AK54</f>
        <v>2</v>
      </c>
      <c r="P53">
        <f>tablebd!AL54</f>
        <v>5</v>
      </c>
      <c r="Q53">
        <f>tablebd!AM54</f>
        <v>3</v>
      </c>
      <c r="R53">
        <f>tablebd!AN54</f>
        <v>5</v>
      </c>
      <c r="S53">
        <f>tablebd!AO54</f>
        <v>5</v>
      </c>
      <c r="T53">
        <f>tablebd!AP54</f>
        <v>5</v>
      </c>
      <c r="U53">
        <f>tablebd!AQ54</f>
        <v>4</v>
      </c>
    </row>
    <row r="54" spans="1:21" x14ac:dyDescent="0.2">
      <c r="A54">
        <f>tablebd!F55</f>
        <v>31</v>
      </c>
      <c r="B54">
        <f>tablebd!G55</f>
        <v>16</v>
      </c>
      <c r="C54">
        <f>tablebd!AT55</f>
        <v>14</v>
      </c>
      <c r="D54">
        <f>tablebd!AA55</f>
        <v>4</v>
      </c>
      <c r="E54">
        <f>tablebd!AB55</f>
        <v>4</v>
      </c>
      <c r="F54">
        <f>tablebd!AC55</f>
        <v>1</v>
      </c>
      <c r="G54">
        <f>tablebd!AD55</f>
        <v>1</v>
      </c>
      <c r="H54">
        <f>tablebd!AE55</f>
        <v>5</v>
      </c>
      <c r="I54">
        <f>tablebd!AF55</f>
        <v>5</v>
      </c>
      <c r="J54" s="3">
        <f>tablebd!AV55</f>
        <v>2.7272727272727271</v>
      </c>
      <c r="K54">
        <f>tablebd!AG55</f>
        <v>5</v>
      </c>
      <c r="L54">
        <f>tablebd!AH55</f>
        <v>5</v>
      </c>
      <c r="M54">
        <f>tablebd!AI55</f>
        <v>5</v>
      </c>
      <c r="N54">
        <f>tablebd!AJ55</f>
        <v>5</v>
      </c>
      <c r="O54">
        <f>tablebd!AK55</f>
        <v>3</v>
      </c>
      <c r="P54">
        <f>tablebd!AL55</f>
        <v>4</v>
      </c>
      <c r="Q54">
        <f>tablebd!AM55</f>
        <v>5</v>
      </c>
      <c r="R54">
        <f>tablebd!AN55</f>
        <v>3</v>
      </c>
      <c r="S54">
        <f>tablebd!AO55</f>
        <v>4</v>
      </c>
      <c r="T54">
        <f>tablebd!AP55</f>
        <v>5</v>
      </c>
      <c r="U54">
        <f>tablebd!AQ55</f>
        <v>5</v>
      </c>
    </row>
    <row r="55" spans="1:21" x14ac:dyDescent="0.2">
      <c r="A55">
        <f>tablebd!F56</f>
        <v>42</v>
      </c>
      <c r="B55">
        <f>tablebd!G56</f>
        <v>15</v>
      </c>
      <c r="C55">
        <f>tablebd!AT56</f>
        <v>13</v>
      </c>
      <c r="D55">
        <f>tablebd!AA56</f>
        <v>5</v>
      </c>
      <c r="E55">
        <f>tablebd!AB56</f>
        <v>5</v>
      </c>
      <c r="F55">
        <f>tablebd!AC56</f>
        <v>4</v>
      </c>
      <c r="G55">
        <f>tablebd!AD56</f>
        <v>2</v>
      </c>
      <c r="H55">
        <f>tablebd!AE56</f>
        <v>4</v>
      </c>
      <c r="I55">
        <f>tablebd!AF56</f>
        <v>4</v>
      </c>
      <c r="J55" s="3">
        <f>tablebd!AV56</f>
        <v>3</v>
      </c>
      <c r="K55">
        <f>tablebd!AG56</f>
        <v>4</v>
      </c>
      <c r="L55">
        <f>tablebd!AH56</f>
        <v>4</v>
      </c>
      <c r="M55">
        <f>tablebd!AI56</f>
        <v>4</v>
      </c>
      <c r="N55">
        <f>tablebd!AJ56</f>
        <v>4</v>
      </c>
      <c r="O55">
        <f>tablebd!AK56</f>
        <v>4</v>
      </c>
      <c r="P55">
        <f>tablebd!AL56</f>
        <v>4</v>
      </c>
      <c r="Q55">
        <f>tablebd!AM56</f>
        <v>5</v>
      </c>
      <c r="R55">
        <f>tablebd!AN56</f>
        <v>5</v>
      </c>
      <c r="S55">
        <f>tablebd!AO56</f>
        <v>4</v>
      </c>
      <c r="T55">
        <f>tablebd!AP56</f>
        <v>5</v>
      </c>
      <c r="U55">
        <f>tablebd!AQ56</f>
        <v>4</v>
      </c>
    </row>
    <row r="56" spans="1:21" x14ac:dyDescent="0.2">
      <c r="A56">
        <f>tablebd!F57</f>
        <v>36</v>
      </c>
      <c r="B56">
        <f>tablebd!G57</f>
        <v>30</v>
      </c>
      <c r="C56">
        <f>tablebd!AT57</f>
        <v>14</v>
      </c>
      <c r="D56">
        <f>tablebd!AA57</f>
        <v>5</v>
      </c>
      <c r="E56">
        <f>tablebd!AB57</f>
        <v>3</v>
      </c>
      <c r="F56">
        <f>tablebd!AC57</f>
        <v>3</v>
      </c>
      <c r="G56">
        <f>tablebd!AD57</f>
        <v>3</v>
      </c>
      <c r="H56">
        <f>tablebd!AE57</f>
        <v>1</v>
      </c>
      <c r="I56">
        <f>tablebd!AF57</f>
        <v>4</v>
      </c>
      <c r="J56" s="3">
        <f>tablebd!AV57</f>
        <v>1.8181818181818181</v>
      </c>
      <c r="K56">
        <f>tablebd!AG57</f>
        <v>4</v>
      </c>
      <c r="L56">
        <f>tablebd!AH57</f>
        <v>4</v>
      </c>
      <c r="M56">
        <f>tablebd!AI57</f>
        <v>4</v>
      </c>
      <c r="N56">
        <f>tablebd!AJ57</f>
        <v>4</v>
      </c>
      <c r="O56">
        <f>tablebd!AK57</f>
        <v>4</v>
      </c>
      <c r="P56">
        <f>tablebd!AL57</f>
        <v>3</v>
      </c>
      <c r="Q56">
        <f>tablebd!AM57</f>
        <v>4</v>
      </c>
      <c r="R56">
        <f>tablebd!AN57</f>
        <v>4</v>
      </c>
      <c r="S56">
        <f>tablebd!AO57</f>
        <v>4</v>
      </c>
      <c r="T56">
        <f>tablebd!AP57</f>
        <v>4</v>
      </c>
      <c r="U56">
        <f>tablebd!AQ57</f>
        <v>4</v>
      </c>
    </row>
    <row r="57" spans="1:21" x14ac:dyDescent="0.2">
      <c r="A57">
        <f>tablebd!F58</f>
        <v>34</v>
      </c>
      <c r="B57">
        <f>tablebd!G58</f>
        <v>11</v>
      </c>
      <c r="C57">
        <f>tablebd!AT58</f>
        <v>16</v>
      </c>
      <c r="D57">
        <f>tablebd!AA58</f>
        <v>4</v>
      </c>
      <c r="E57">
        <f>tablebd!AB58</f>
        <v>2</v>
      </c>
      <c r="F57">
        <f>tablebd!AC58</f>
        <v>1</v>
      </c>
      <c r="G57">
        <f>tablebd!AD58</f>
        <v>1</v>
      </c>
      <c r="H57">
        <f>tablebd!AE58</f>
        <v>2</v>
      </c>
      <c r="I57">
        <f>tablebd!AF58</f>
        <v>4</v>
      </c>
      <c r="J57" s="3">
        <f>tablebd!AV58</f>
        <v>3.5454545454545454</v>
      </c>
      <c r="K57">
        <f>tablebd!AG58</f>
        <v>5</v>
      </c>
      <c r="L57">
        <f>tablebd!AH58</f>
        <v>5</v>
      </c>
      <c r="M57">
        <f>tablebd!AI58</f>
        <v>5</v>
      </c>
      <c r="N57">
        <f>tablebd!AJ58</f>
        <v>5</v>
      </c>
      <c r="O57">
        <f>tablebd!AK58</f>
        <v>5</v>
      </c>
      <c r="P57">
        <f>tablebd!AL58</f>
        <v>5</v>
      </c>
      <c r="Q57">
        <f>tablebd!AM58</f>
        <v>5</v>
      </c>
      <c r="R57">
        <f>tablebd!AN58</f>
        <v>5</v>
      </c>
      <c r="S57">
        <f>tablebd!AO58</f>
        <v>5</v>
      </c>
      <c r="T57">
        <f>tablebd!AP58</f>
        <v>5</v>
      </c>
      <c r="U57">
        <f>tablebd!AQ58</f>
        <v>5</v>
      </c>
    </row>
    <row r="58" spans="1:21" x14ac:dyDescent="0.2">
      <c r="A58">
        <f>tablebd!F59</f>
        <v>27</v>
      </c>
      <c r="B58">
        <f>tablebd!G59</f>
        <v>8</v>
      </c>
      <c r="C58">
        <f>tablebd!AT59</f>
        <v>13</v>
      </c>
      <c r="D58">
        <f>tablebd!AA59</f>
        <v>5</v>
      </c>
      <c r="E58">
        <f>tablebd!AB59</f>
        <v>3</v>
      </c>
      <c r="F58">
        <f>tablebd!AC59</f>
        <v>3</v>
      </c>
      <c r="G58">
        <f>tablebd!AD59</f>
        <v>2</v>
      </c>
      <c r="H58">
        <f>tablebd!AE59</f>
        <v>4</v>
      </c>
      <c r="I58">
        <f>tablebd!AF59</f>
        <v>2</v>
      </c>
      <c r="J58" s="3">
        <f>tablebd!AV59</f>
        <v>2.4545454545454546</v>
      </c>
      <c r="K58">
        <f>tablebd!AG59</f>
        <v>5</v>
      </c>
      <c r="L58">
        <f>tablebd!AH59</f>
        <v>3</v>
      </c>
      <c r="M58">
        <f>tablebd!AI59</f>
        <v>2</v>
      </c>
      <c r="N58">
        <f>tablebd!AJ59</f>
        <v>4</v>
      </c>
      <c r="O58">
        <f>tablebd!AK59</f>
        <v>4</v>
      </c>
      <c r="P58">
        <f>tablebd!AL59</f>
        <v>4</v>
      </c>
      <c r="Q58">
        <f>tablebd!AM59</f>
        <v>5</v>
      </c>
      <c r="R58">
        <f>tablebd!AN59</f>
        <v>5</v>
      </c>
      <c r="S58">
        <f>tablebd!AO59</f>
        <v>4</v>
      </c>
      <c r="T58">
        <f>tablebd!AP59</f>
        <v>5</v>
      </c>
      <c r="U58">
        <f>tablebd!AQ59</f>
        <v>5</v>
      </c>
    </row>
    <row r="59" spans="1:21" x14ac:dyDescent="0.2">
      <c r="A59">
        <f>tablebd!F60</f>
        <v>32</v>
      </c>
      <c r="B59">
        <f>tablebd!G60</f>
        <v>18</v>
      </c>
      <c r="C59">
        <f>tablebd!AT60</f>
        <v>15</v>
      </c>
      <c r="D59">
        <f>tablebd!AA60</f>
        <v>4</v>
      </c>
      <c r="E59">
        <f>tablebd!AB60</f>
        <v>4</v>
      </c>
      <c r="F59">
        <f>tablebd!AC60</f>
        <v>3</v>
      </c>
      <c r="G59">
        <f>tablebd!AD60</f>
        <v>3</v>
      </c>
      <c r="H59">
        <f>tablebd!AE60</f>
        <v>3</v>
      </c>
      <c r="I59">
        <f>tablebd!AF60</f>
        <v>4</v>
      </c>
      <c r="J59" s="3">
        <f>tablebd!AV60</f>
        <v>2.8181818181818183</v>
      </c>
      <c r="K59">
        <f>tablebd!AG60</f>
        <v>4</v>
      </c>
      <c r="L59">
        <f>tablebd!AH60</f>
        <v>2</v>
      </c>
      <c r="M59">
        <f>tablebd!AI60</f>
        <v>2</v>
      </c>
      <c r="N59">
        <f>tablebd!AJ60</f>
        <v>4</v>
      </c>
      <c r="O59">
        <f>tablebd!AK60</f>
        <v>4</v>
      </c>
      <c r="P59">
        <f>tablebd!AL60</f>
        <v>4</v>
      </c>
      <c r="Q59">
        <f>tablebd!AM60</f>
        <v>4</v>
      </c>
      <c r="R59">
        <f>tablebd!AN60</f>
        <v>3</v>
      </c>
      <c r="S59">
        <f>tablebd!AO60</f>
        <v>4</v>
      </c>
      <c r="T59">
        <f>tablebd!AP60</f>
        <v>4</v>
      </c>
      <c r="U59">
        <f>tablebd!AQ60</f>
        <v>4</v>
      </c>
    </row>
    <row r="60" spans="1:21" x14ac:dyDescent="0.2">
      <c r="A60">
        <f>tablebd!F61</f>
        <v>30</v>
      </c>
      <c r="B60">
        <f>tablebd!G61</f>
        <v>14</v>
      </c>
      <c r="C60">
        <f>tablebd!AT61</f>
        <v>13</v>
      </c>
      <c r="D60">
        <f>tablebd!AA61</f>
        <v>5</v>
      </c>
      <c r="E60">
        <f>tablebd!AB61</f>
        <v>4</v>
      </c>
      <c r="F60">
        <f>tablebd!AC61</f>
        <v>3</v>
      </c>
      <c r="G60">
        <f>tablebd!AD61</f>
        <v>3</v>
      </c>
      <c r="H60">
        <f>tablebd!AE61</f>
        <v>4</v>
      </c>
      <c r="I60">
        <f>tablebd!AF61</f>
        <v>3</v>
      </c>
      <c r="J60" s="3">
        <f>tablebd!AV61</f>
        <v>3.3636363636363638</v>
      </c>
      <c r="K60">
        <f>tablebd!AG61</f>
        <v>4</v>
      </c>
      <c r="L60">
        <f>tablebd!AH61</f>
        <v>3</v>
      </c>
      <c r="M60">
        <f>tablebd!AI61</f>
        <v>5</v>
      </c>
      <c r="N60">
        <f>tablebd!AJ61</f>
        <v>4</v>
      </c>
      <c r="O60">
        <f>tablebd!AK61</f>
        <v>5</v>
      </c>
      <c r="P60">
        <f>tablebd!AL61</f>
        <v>5</v>
      </c>
      <c r="Q60">
        <f>tablebd!AM61</f>
        <v>4</v>
      </c>
      <c r="R60">
        <f>tablebd!AN61</f>
        <v>4</v>
      </c>
      <c r="S60">
        <f>tablebd!AO61</f>
        <v>5</v>
      </c>
      <c r="T60">
        <f>tablebd!AP61</f>
        <v>4</v>
      </c>
      <c r="U60">
        <f>tablebd!AQ61</f>
        <v>4</v>
      </c>
    </row>
    <row r="61" spans="1:21" x14ac:dyDescent="0.2">
      <c r="A61">
        <f>tablebd!F62</f>
        <v>29</v>
      </c>
      <c r="B61">
        <f>tablebd!G62</f>
        <v>4</v>
      </c>
      <c r="C61">
        <f>tablebd!AT62</f>
        <v>15</v>
      </c>
      <c r="D61">
        <f>tablebd!AA62</f>
        <v>5</v>
      </c>
      <c r="E61">
        <f>tablebd!AB62</f>
        <v>5</v>
      </c>
      <c r="F61">
        <f>tablebd!AC62</f>
        <v>4</v>
      </c>
      <c r="G61">
        <f>tablebd!AD62</f>
        <v>4</v>
      </c>
      <c r="H61">
        <f>tablebd!AE62</f>
        <v>4</v>
      </c>
      <c r="I61">
        <f>tablebd!AF62</f>
        <v>4</v>
      </c>
      <c r="J61" s="3">
        <f>tablebd!AV62</f>
        <v>4.0909090909090908</v>
      </c>
      <c r="K61">
        <f>tablebd!AG62</f>
        <v>5</v>
      </c>
      <c r="L61">
        <f>tablebd!AH62</f>
        <v>5</v>
      </c>
      <c r="M61">
        <f>tablebd!AI62</f>
        <v>5</v>
      </c>
      <c r="N61">
        <f>tablebd!AJ62</f>
        <v>3</v>
      </c>
      <c r="O61">
        <f>tablebd!AK62</f>
        <v>4</v>
      </c>
      <c r="P61">
        <f>tablebd!AL62</f>
        <v>3</v>
      </c>
      <c r="Q61">
        <f>tablebd!AM62</f>
        <v>5</v>
      </c>
      <c r="R61">
        <f>tablebd!AN62</f>
        <v>5</v>
      </c>
      <c r="S61">
        <f>tablebd!AO62</f>
        <v>4</v>
      </c>
      <c r="T61">
        <f>tablebd!AP62</f>
        <v>5</v>
      </c>
      <c r="U61">
        <f>tablebd!AQ62</f>
        <v>5</v>
      </c>
    </row>
    <row r="62" spans="1:21" x14ac:dyDescent="0.2">
      <c r="A62">
        <f>tablebd!F63</f>
        <v>23</v>
      </c>
      <c r="B62">
        <f>tablebd!G63</f>
        <v>4</v>
      </c>
      <c r="C62">
        <f>tablebd!AT63</f>
        <v>17</v>
      </c>
      <c r="D62">
        <f>tablebd!AA63</f>
        <v>4</v>
      </c>
      <c r="E62">
        <f>tablebd!AB63</f>
        <v>5</v>
      </c>
      <c r="F62">
        <f>tablebd!AC63</f>
        <v>4</v>
      </c>
      <c r="G62">
        <f>tablebd!AD63</f>
        <v>3</v>
      </c>
      <c r="H62">
        <f>tablebd!AE63</f>
        <v>4</v>
      </c>
      <c r="I62">
        <f>tablebd!AF63</f>
        <v>5</v>
      </c>
      <c r="J62" s="3">
        <f>tablebd!AV63</f>
        <v>3.3636363636363638</v>
      </c>
      <c r="K62">
        <f>tablebd!AG63</f>
        <v>4</v>
      </c>
      <c r="L62">
        <f>tablebd!AH63</f>
        <v>5</v>
      </c>
      <c r="M62">
        <f>tablebd!AI63</f>
        <v>5</v>
      </c>
      <c r="N62">
        <f>tablebd!AJ63</f>
        <v>5</v>
      </c>
      <c r="O62">
        <f>tablebd!AK63</f>
        <v>5</v>
      </c>
      <c r="P62">
        <f>tablebd!AL63</f>
        <v>5</v>
      </c>
      <c r="Q62">
        <f>tablebd!AM63</f>
        <v>5</v>
      </c>
      <c r="R62">
        <f>tablebd!AN63</f>
        <v>5</v>
      </c>
      <c r="S62">
        <f>tablebd!AO63</f>
        <v>5</v>
      </c>
      <c r="T62">
        <f>tablebd!AP63</f>
        <v>5</v>
      </c>
      <c r="U62">
        <f>tablebd!AQ63</f>
        <v>5</v>
      </c>
    </row>
    <row r="63" spans="1:21" x14ac:dyDescent="0.2">
      <c r="A63">
        <f>tablebd!F64</f>
        <v>28</v>
      </c>
      <c r="B63">
        <f>tablebd!G64</f>
        <v>11</v>
      </c>
      <c r="C63">
        <f>tablebd!AT64</f>
        <v>16</v>
      </c>
      <c r="D63">
        <f>tablebd!AA64</f>
        <v>5</v>
      </c>
      <c r="E63">
        <f>tablebd!AB64</f>
        <v>2</v>
      </c>
      <c r="F63">
        <f>tablebd!AC64</f>
        <v>4</v>
      </c>
      <c r="G63">
        <f>tablebd!AD64</f>
        <v>4</v>
      </c>
      <c r="H63">
        <f>tablebd!AE64</f>
        <v>3</v>
      </c>
      <c r="I63">
        <f>tablebd!AF64</f>
        <v>4</v>
      </c>
      <c r="J63" s="3">
        <f>tablebd!AV64</f>
        <v>3.8181818181818183</v>
      </c>
      <c r="K63">
        <f>tablebd!AG64</f>
        <v>4</v>
      </c>
      <c r="L63">
        <f>tablebd!AH64</f>
        <v>5</v>
      </c>
      <c r="M63">
        <f>tablebd!AI64</f>
        <v>4</v>
      </c>
      <c r="N63">
        <f>tablebd!AJ64</f>
        <v>3</v>
      </c>
      <c r="O63">
        <f>tablebd!AK64</f>
        <v>5</v>
      </c>
      <c r="P63">
        <f>tablebd!AL64</f>
        <v>5</v>
      </c>
      <c r="Q63">
        <f>tablebd!AM64</f>
        <v>5</v>
      </c>
      <c r="R63">
        <f>tablebd!AN64</f>
        <v>5</v>
      </c>
      <c r="S63">
        <f>tablebd!AO64</f>
        <v>5</v>
      </c>
      <c r="T63">
        <f>tablebd!AP64</f>
        <v>5</v>
      </c>
      <c r="U63">
        <f>tablebd!AQ64</f>
        <v>5</v>
      </c>
    </row>
    <row r="64" spans="1:21" x14ac:dyDescent="0.2">
      <c r="A64">
        <f>tablebd!F65</f>
        <v>33</v>
      </c>
      <c r="B64">
        <f>tablebd!G65</f>
        <v>9</v>
      </c>
      <c r="C64">
        <f>tablebd!AT65</f>
        <v>13</v>
      </c>
      <c r="D64">
        <f>tablebd!AA65</f>
        <v>5</v>
      </c>
      <c r="E64">
        <f>tablebd!AB65</f>
        <v>4</v>
      </c>
      <c r="F64">
        <f>tablebd!AC65</f>
        <v>5</v>
      </c>
      <c r="G64">
        <f>tablebd!AD65</f>
        <v>2</v>
      </c>
      <c r="H64">
        <f>tablebd!AE65</f>
        <v>1</v>
      </c>
      <c r="I64">
        <f>tablebd!AF65</f>
        <v>4</v>
      </c>
      <c r="J64" s="3">
        <f>tablebd!AV65</f>
        <v>3.6363636363636362</v>
      </c>
      <c r="K64">
        <f>tablebd!AG65</f>
        <v>4</v>
      </c>
      <c r="L64">
        <f>tablebd!AH65</f>
        <v>3</v>
      </c>
      <c r="M64">
        <f>tablebd!AI65</f>
        <v>4</v>
      </c>
      <c r="N64">
        <f>tablebd!AJ65</f>
        <v>5</v>
      </c>
      <c r="O64">
        <f>tablebd!AK65</f>
        <v>1</v>
      </c>
      <c r="P64">
        <f>tablebd!AL65</f>
        <v>1</v>
      </c>
      <c r="Q64">
        <f>tablebd!AM65</f>
        <v>3</v>
      </c>
      <c r="R64">
        <f>tablebd!AN65</f>
        <v>4</v>
      </c>
      <c r="S64">
        <f>tablebd!AO65</f>
        <v>4</v>
      </c>
      <c r="T64">
        <f>tablebd!AP65</f>
        <v>4</v>
      </c>
      <c r="U64">
        <f>tablebd!AQ65</f>
        <v>4</v>
      </c>
    </row>
    <row r="65" spans="1:21" x14ac:dyDescent="0.2">
      <c r="A65">
        <f>tablebd!F66</f>
        <v>28</v>
      </c>
      <c r="B65">
        <f>tablebd!G66</f>
        <v>5</v>
      </c>
      <c r="C65">
        <f>tablebd!AT66</f>
        <v>15</v>
      </c>
      <c r="D65">
        <f>tablebd!AA66</f>
        <v>4</v>
      </c>
      <c r="E65">
        <f>tablebd!AB66</f>
        <v>4</v>
      </c>
      <c r="F65">
        <f>tablebd!AC66</f>
        <v>4</v>
      </c>
      <c r="G65">
        <f>tablebd!AD66</f>
        <v>2</v>
      </c>
      <c r="H65">
        <f>tablebd!AE66</f>
        <v>2</v>
      </c>
      <c r="I65">
        <f>tablebd!AF66</f>
        <v>3</v>
      </c>
      <c r="J65" s="3">
        <f>tablebd!AV66</f>
        <v>3</v>
      </c>
      <c r="K65">
        <f>tablebd!AG66</f>
        <v>4</v>
      </c>
      <c r="L65">
        <f>tablebd!AH66</f>
        <v>4</v>
      </c>
      <c r="M65">
        <f>tablebd!AI66</f>
        <v>4</v>
      </c>
      <c r="N65">
        <f>tablebd!AJ66</f>
        <v>4</v>
      </c>
      <c r="O65">
        <f>tablebd!AK66</f>
        <v>5</v>
      </c>
      <c r="P65">
        <f>tablebd!AL66</f>
        <v>4</v>
      </c>
      <c r="Q65">
        <f>tablebd!AM66</f>
        <v>4</v>
      </c>
      <c r="R65">
        <f>tablebd!AN66</f>
        <v>5</v>
      </c>
      <c r="S65">
        <f>tablebd!AO66</f>
        <v>4</v>
      </c>
      <c r="T65">
        <f>tablebd!AP66</f>
        <v>5</v>
      </c>
      <c r="U65">
        <f>tablebd!AQ66</f>
        <v>5</v>
      </c>
    </row>
    <row r="66" spans="1:21" x14ac:dyDescent="0.2">
      <c r="A66">
        <f>tablebd!F67</f>
        <v>33</v>
      </c>
      <c r="B66">
        <f>tablebd!G67</f>
        <v>9</v>
      </c>
      <c r="C66">
        <f>tablebd!AT67</f>
        <v>12</v>
      </c>
      <c r="D66">
        <f>tablebd!AA67</f>
        <v>4</v>
      </c>
      <c r="E66">
        <f>tablebd!AB67</f>
        <v>4</v>
      </c>
      <c r="F66">
        <f>tablebd!AC67</f>
        <v>4</v>
      </c>
      <c r="G66">
        <f>tablebd!AD67</f>
        <v>2</v>
      </c>
      <c r="H66">
        <f>tablebd!AE67</f>
        <v>4</v>
      </c>
      <c r="I66">
        <f>tablebd!AF67</f>
        <v>5</v>
      </c>
      <c r="J66" s="3">
        <f>tablebd!AV67</f>
        <v>4</v>
      </c>
      <c r="K66">
        <f>tablebd!AG67</f>
        <v>5</v>
      </c>
      <c r="L66">
        <f>tablebd!AH67</f>
        <v>5</v>
      </c>
      <c r="M66">
        <f>tablebd!AI67</f>
        <v>5</v>
      </c>
      <c r="N66">
        <f>tablebd!AJ67</f>
        <v>3</v>
      </c>
      <c r="O66">
        <f>tablebd!AK67</f>
        <v>4</v>
      </c>
      <c r="P66">
        <f>tablebd!AL67</f>
        <v>4</v>
      </c>
      <c r="Q66">
        <f>tablebd!AM67</f>
        <v>4</v>
      </c>
      <c r="R66">
        <f>tablebd!AN67</f>
        <v>5</v>
      </c>
      <c r="S66">
        <f>tablebd!AO67</f>
        <v>5</v>
      </c>
      <c r="T66">
        <f>tablebd!AP67</f>
        <v>5</v>
      </c>
      <c r="U66">
        <f>tablebd!AQ67</f>
        <v>5</v>
      </c>
    </row>
    <row r="67" spans="1:21" x14ac:dyDescent="0.2">
      <c r="A67">
        <f>tablebd!F68</f>
        <v>28</v>
      </c>
      <c r="B67">
        <f>tablebd!G68</f>
        <v>10</v>
      </c>
      <c r="C67">
        <f>tablebd!AT68</f>
        <v>13</v>
      </c>
      <c r="D67">
        <f>tablebd!AA68</f>
        <v>4</v>
      </c>
      <c r="E67">
        <f>tablebd!AB68</f>
        <v>4</v>
      </c>
      <c r="F67">
        <f>tablebd!AC68</f>
        <v>4</v>
      </c>
      <c r="G67">
        <f>tablebd!AD68</f>
        <v>4</v>
      </c>
      <c r="H67">
        <f>tablebd!AE68</f>
        <v>4</v>
      </c>
      <c r="I67">
        <f>tablebd!AF68</f>
        <v>4</v>
      </c>
      <c r="J67" s="3">
        <f>tablebd!AV68</f>
        <v>2.9090909090909092</v>
      </c>
      <c r="K67">
        <f>tablebd!AG68</f>
        <v>4</v>
      </c>
      <c r="L67">
        <f>tablebd!AH68</f>
        <v>4</v>
      </c>
      <c r="M67">
        <f>tablebd!AI68</f>
        <v>3</v>
      </c>
      <c r="N67">
        <f>tablebd!AJ68</f>
        <v>4</v>
      </c>
      <c r="O67">
        <f>tablebd!AK68</f>
        <v>4</v>
      </c>
      <c r="P67">
        <f>tablebd!AL68</f>
        <v>4</v>
      </c>
      <c r="Q67">
        <f>tablebd!AM68</f>
        <v>4</v>
      </c>
      <c r="R67">
        <f>tablebd!AN68</f>
        <v>4</v>
      </c>
      <c r="S67">
        <f>tablebd!AO68</f>
        <v>4</v>
      </c>
      <c r="T67">
        <f>tablebd!AP68</f>
        <v>4</v>
      </c>
      <c r="U67">
        <f>tablebd!AQ68</f>
        <v>4</v>
      </c>
    </row>
    <row r="68" spans="1:21" x14ac:dyDescent="0.2">
      <c r="A68">
        <f>tablebd!F69</f>
        <v>33</v>
      </c>
      <c r="B68">
        <f>tablebd!G69</f>
        <v>11</v>
      </c>
      <c r="C68">
        <f>tablebd!AT69</f>
        <v>14</v>
      </c>
      <c r="D68">
        <f>tablebd!AA69</f>
        <v>5</v>
      </c>
      <c r="E68">
        <f>tablebd!AB69</f>
        <v>5</v>
      </c>
      <c r="F68">
        <f>tablebd!AC69</f>
        <v>5</v>
      </c>
      <c r="G68">
        <f>tablebd!AD69</f>
        <v>5</v>
      </c>
      <c r="H68">
        <f>tablebd!AE69</f>
        <v>3</v>
      </c>
      <c r="I68">
        <f>tablebd!AF69</f>
        <v>4</v>
      </c>
      <c r="J68" s="3">
        <f>tablebd!AV69</f>
        <v>1.8181818181818181</v>
      </c>
      <c r="K68">
        <f>tablebd!AG69</f>
        <v>3</v>
      </c>
      <c r="L68">
        <f>tablebd!AH69</f>
        <v>3</v>
      </c>
      <c r="M68">
        <f>tablebd!AI69</f>
        <v>3</v>
      </c>
      <c r="N68">
        <f>tablebd!AJ69</f>
        <v>3</v>
      </c>
      <c r="O68">
        <f>tablebd!AK69</f>
        <v>3</v>
      </c>
      <c r="P68">
        <f>tablebd!AL69</f>
        <v>2</v>
      </c>
      <c r="Q68">
        <f>tablebd!AM69</f>
        <v>3</v>
      </c>
      <c r="R68">
        <f>tablebd!AN69</f>
        <v>3</v>
      </c>
      <c r="S68">
        <f>tablebd!AO69</f>
        <v>3</v>
      </c>
      <c r="T68">
        <f>tablebd!AP69</f>
        <v>3</v>
      </c>
      <c r="U68">
        <f>tablebd!AQ69</f>
        <v>3</v>
      </c>
    </row>
    <row r="69" spans="1:21" x14ac:dyDescent="0.2">
      <c r="A69">
        <f>tablebd!F70</f>
        <v>41</v>
      </c>
      <c r="B69">
        <f>tablebd!G70</f>
        <v>1</v>
      </c>
      <c r="C69">
        <f>tablebd!AT70</f>
        <v>8</v>
      </c>
      <c r="D69">
        <f>tablebd!AA70</f>
        <v>5</v>
      </c>
      <c r="E69">
        <f>tablebd!AB70</f>
        <v>4</v>
      </c>
      <c r="F69">
        <f>tablebd!AC70</f>
        <v>4</v>
      </c>
      <c r="G69">
        <f>tablebd!AD70</f>
        <v>2</v>
      </c>
      <c r="H69">
        <f>tablebd!AE70</f>
        <v>2</v>
      </c>
      <c r="I69">
        <f>tablebd!AF70</f>
        <v>5</v>
      </c>
      <c r="J69" s="3">
        <f>tablebd!AV70</f>
        <v>3.2727272727272729</v>
      </c>
      <c r="K69">
        <f>tablebd!AG70</f>
        <v>4</v>
      </c>
      <c r="L69">
        <f>tablebd!AH70</f>
        <v>5</v>
      </c>
      <c r="M69">
        <f>tablebd!AI70</f>
        <v>5</v>
      </c>
      <c r="N69">
        <f>tablebd!AJ70</f>
        <v>5</v>
      </c>
      <c r="O69">
        <f>tablebd!AK70</f>
        <v>5</v>
      </c>
      <c r="P69">
        <f>tablebd!AL70</f>
        <v>5</v>
      </c>
      <c r="Q69">
        <f>tablebd!AM70</f>
        <v>5</v>
      </c>
      <c r="R69">
        <f>tablebd!AN70</f>
        <v>5</v>
      </c>
      <c r="S69">
        <f>tablebd!AO70</f>
        <v>5</v>
      </c>
      <c r="T69">
        <f>tablebd!AP70</f>
        <v>5</v>
      </c>
      <c r="U69">
        <f>tablebd!AQ70</f>
        <v>5</v>
      </c>
    </row>
    <row r="70" spans="1:21" x14ac:dyDescent="0.2">
      <c r="A70">
        <f>tablebd!F71</f>
        <v>32</v>
      </c>
      <c r="B70">
        <f>tablebd!G71</f>
        <v>14</v>
      </c>
      <c r="C70">
        <f>tablebd!AT71</f>
        <v>12</v>
      </c>
      <c r="D70">
        <f>tablebd!AA71</f>
        <v>4</v>
      </c>
      <c r="E70">
        <f>tablebd!AB71</f>
        <v>5</v>
      </c>
      <c r="F70">
        <f>tablebd!AC71</f>
        <v>4</v>
      </c>
      <c r="G70">
        <f>tablebd!AD71</f>
        <v>2</v>
      </c>
      <c r="H70">
        <f>tablebd!AE71</f>
        <v>2</v>
      </c>
      <c r="I70">
        <f>tablebd!AF71</f>
        <v>5</v>
      </c>
      <c r="J70" s="3">
        <f>tablebd!AV71</f>
        <v>3.1818181818181817</v>
      </c>
      <c r="K70">
        <f>tablebd!AG71</f>
        <v>5</v>
      </c>
      <c r="L70">
        <f>tablebd!AH71</f>
        <v>5</v>
      </c>
      <c r="M70">
        <f>tablebd!AI71</f>
        <v>5</v>
      </c>
      <c r="N70">
        <f>tablebd!AJ71</f>
        <v>5</v>
      </c>
      <c r="O70">
        <f>tablebd!AK71</f>
        <v>2</v>
      </c>
      <c r="P70">
        <f>tablebd!AL71</f>
        <v>2</v>
      </c>
      <c r="Q70">
        <f>tablebd!AM71</f>
        <v>4</v>
      </c>
      <c r="R70">
        <f>tablebd!AN71</f>
        <v>5</v>
      </c>
      <c r="S70">
        <f>tablebd!AO71</f>
        <v>5</v>
      </c>
      <c r="T70">
        <f>tablebd!AP71</f>
        <v>5</v>
      </c>
      <c r="U70">
        <f>tablebd!AQ71</f>
        <v>5</v>
      </c>
    </row>
    <row r="71" spans="1:21" x14ac:dyDescent="0.2">
      <c r="A71">
        <f>tablebd!F72</f>
        <v>44</v>
      </c>
      <c r="B71">
        <f>tablebd!G72</f>
        <v>11</v>
      </c>
      <c r="C71">
        <f>tablebd!AT72</f>
        <v>14</v>
      </c>
      <c r="D71">
        <f>tablebd!AA72</f>
        <v>4</v>
      </c>
      <c r="E71">
        <f>tablebd!AB72</f>
        <v>4</v>
      </c>
      <c r="F71">
        <f>tablebd!AC72</f>
        <v>2</v>
      </c>
      <c r="G71">
        <f>tablebd!AD72</f>
        <v>4</v>
      </c>
      <c r="H71">
        <f>tablebd!AE72</f>
        <v>2</v>
      </c>
      <c r="I71">
        <f>tablebd!AF72</f>
        <v>4</v>
      </c>
      <c r="J71" s="3">
        <f>tablebd!AV72</f>
        <v>4</v>
      </c>
      <c r="K71">
        <f>tablebd!AG72</f>
        <v>4</v>
      </c>
      <c r="L71">
        <f>tablebd!AH72</f>
        <v>4</v>
      </c>
      <c r="M71">
        <f>tablebd!AI72</f>
        <v>4</v>
      </c>
      <c r="N71">
        <f>tablebd!AJ72</f>
        <v>4</v>
      </c>
      <c r="O71">
        <f>tablebd!AK72</f>
        <v>4</v>
      </c>
      <c r="P71">
        <f>tablebd!AL72</f>
        <v>4</v>
      </c>
      <c r="Q71">
        <f>tablebd!AM72</f>
        <v>4</v>
      </c>
      <c r="R71">
        <f>tablebd!AN72</f>
        <v>4</v>
      </c>
      <c r="S71">
        <f>tablebd!AO72</f>
        <v>4</v>
      </c>
      <c r="T71">
        <f>tablebd!AP72</f>
        <v>4</v>
      </c>
      <c r="U71">
        <f>tablebd!AQ72</f>
        <v>4</v>
      </c>
    </row>
    <row r="72" spans="1:21" x14ac:dyDescent="0.2">
      <c r="A72">
        <f>tablebd!F73</f>
        <v>41</v>
      </c>
      <c r="B72">
        <f>tablebd!G73</f>
        <v>14</v>
      </c>
      <c r="C72">
        <f>tablebd!AT73</f>
        <v>12</v>
      </c>
      <c r="D72">
        <f>tablebd!AA73</f>
        <v>4</v>
      </c>
      <c r="E72">
        <f>tablebd!AB73</f>
        <v>4</v>
      </c>
      <c r="F72">
        <f>tablebd!AC73</f>
        <v>3</v>
      </c>
      <c r="G72">
        <f>tablebd!AD73</f>
        <v>2</v>
      </c>
      <c r="H72">
        <f>tablebd!AE73</f>
        <v>4</v>
      </c>
      <c r="I72">
        <f>tablebd!AF73</f>
        <v>3</v>
      </c>
      <c r="J72" s="3">
        <f>tablebd!AV73</f>
        <v>2.7272727272727271</v>
      </c>
      <c r="K72">
        <f>tablebd!AG73</f>
        <v>4</v>
      </c>
      <c r="L72">
        <f>tablebd!AH73</f>
        <v>4</v>
      </c>
      <c r="M72">
        <f>tablebd!AI73</f>
        <v>4</v>
      </c>
      <c r="N72">
        <f>tablebd!AJ73</f>
        <v>4</v>
      </c>
      <c r="O72">
        <f>tablebd!AK73</f>
        <v>4</v>
      </c>
      <c r="P72">
        <f>tablebd!AL73</f>
        <v>4</v>
      </c>
      <c r="Q72">
        <f>tablebd!AM73</f>
        <v>4</v>
      </c>
      <c r="R72">
        <f>tablebd!AN73</f>
        <v>4</v>
      </c>
      <c r="S72">
        <f>tablebd!AO73</f>
        <v>4</v>
      </c>
      <c r="T72">
        <f>tablebd!AP73</f>
        <v>4</v>
      </c>
      <c r="U72">
        <f>tablebd!AQ73</f>
        <v>4</v>
      </c>
    </row>
    <row r="73" spans="1:21" x14ac:dyDescent="0.2">
      <c r="A73">
        <f>tablebd!F74</f>
        <v>34</v>
      </c>
      <c r="B73">
        <f>tablebd!G74</f>
        <v>1</v>
      </c>
      <c r="C73">
        <f>tablebd!AT74</f>
        <v>18</v>
      </c>
      <c r="D73">
        <f>tablebd!AA74</f>
        <v>5</v>
      </c>
      <c r="E73">
        <f>tablebd!AB74</f>
        <v>5</v>
      </c>
      <c r="F73">
        <f>tablebd!AC74</f>
        <v>3</v>
      </c>
      <c r="G73">
        <f>tablebd!AD74</f>
        <v>2</v>
      </c>
      <c r="H73">
        <f>tablebd!AE74</f>
        <v>3</v>
      </c>
      <c r="I73">
        <f>tablebd!AF74</f>
        <v>3</v>
      </c>
      <c r="J73" s="3">
        <f>tablebd!AV74</f>
        <v>3.2727272727272729</v>
      </c>
      <c r="K73">
        <f>tablebd!AG74</f>
        <v>4</v>
      </c>
      <c r="L73">
        <f>tablebd!AH74</f>
        <v>3</v>
      </c>
      <c r="M73">
        <f>tablebd!AI74</f>
        <v>4</v>
      </c>
      <c r="N73">
        <f>tablebd!AJ74</f>
        <v>3</v>
      </c>
      <c r="O73">
        <f>tablebd!AK74</f>
        <v>4</v>
      </c>
      <c r="P73">
        <f>tablebd!AL74</f>
        <v>4</v>
      </c>
      <c r="Q73">
        <f>tablebd!AM74</f>
        <v>5</v>
      </c>
      <c r="R73">
        <f>tablebd!AN74</f>
        <v>4</v>
      </c>
      <c r="S73">
        <f>tablebd!AO74</f>
        <v>5</v>
      </c>
      <c r="T73">
        <f>tablebd!AP74</f>
        <v>5</v>
      </c>
      <c r="U73">
        <f>tablebd!AQ74</f>
        <v>5</v>
      </c>
    </row>
    <row r="74" spans="1:21" x14ac:dyDescent="0.2">
      <c r="A74">
        <f>tablebd!F75</f>
        <v>44</v>
      </c>
      <c r="B74">
        <f>tablebd!G75</f>
        <v>13</v>
      </c>
      <c r="C74">
        <f>tablebd!AT75</f>
        <v>12</v>
      </c>
      <c r="D74">
        <f>tablebd!AA75</f>
        <v>4</v>
      </c>
      <c r="E74">
        <f>tablebd!AB75</f>
        <v>5</v>
      </c>
      <c r="F74">
        <f>tablebd!AC75</f>
        <v>4</v>
      </c>
      <c r="G74">
        <f>tablebd!AD75</f>
        <v>2</v>
      </c>
      <c r="H74">
        <f>tablebd!AE75</f>
        <v>2</v>
      </c>
      <c r="I74">
        <f>tablebd!AF75</f>
        <v>3</v>
      </c>
      <c r="J74" s="3">
        <f>tablebd!AV75</f>
        <v>3.4545454545454546</v>
      </c>
      <c r="K74">
        <f>tablebd!AG75</f>
        <v>4</v>
      </c>
      <c r="L74">
        <f>tablebd!AH75</f>
        <v>5</v>
      </c>
      <c r="M74">
        <f>tablebd!AI75</f>
        <v>5</v>
      </c>
      <c r="N74">
        <f>tablebd!AJ75</f>
        <v>5</v>
      </c>
      <c r="O74">
        <f>tablebd!AK75</f>
        <v>5</v>
      </c>
      <c r="P74">
        <f>tablebd!AL75</f>
        <v>4</v>
      </c>
      <c r="Q74">
        <f>tablebd!AM75</f>
        <v>4</v>
      </c>
      <c r="R74">
        <f>tablebd!AN75</f>
        <v>3</v>
      </c>
      <c r="S74">
        <f>tablebd!AO75</f>
        <v>4</v>
      </c>
      <c r="T74">
        <f>tablebd!AP75</f>
        <v>4</v>
      </c>
      <c r="U74">
        <f>tablebd!AQ75</f>
        <v>4</v>
      </c>
    </row>
    <row r="75" spans="1:21" x14ac:dyDescent="0.2">
      <c r="A75">
        <f>tablebd!F76</f>
        <v>35</v>
      </c>
      <c r="B75">
        <f>tablebd!G76</f>
        <v>16</v>
      </c>
      <c r="C75">
        <f>tablebd!AT76</f>
        <v>15</v>
      </c>
      <c r="D75">
        <f>tablebd!AA76</f>
        <v>4</v>
      </c>
      <c r="E75">
        <f>tablebd!AB76</f>
        <v>4</v>
      </c>
      <c r="F75">
        <f>tablebd!AC76</f>
        <v>4</v>
      </c>
      <c r="G75">
        <f>tablebd!AD76</f>
        <v>1</v>
      </c>
      <c r="H75">
        <f>tablebd!AE76</f>
        <v>4</v>
      </c>
      <c r="I75">
        <f>tablebd!AF76</f>
        <v>4</v>
      </c>
      <c r="J75" s="3">
        <f>tablebd!AV76</f>
        <v>4.5454545454545459</v>
      </c>
      <c r="K75">
        <f>tablebd!AG76</f>
        <v>4</v>
      </c>
      <c r="L75">
        <f>tablebd!AH76</f>
        <v>4</v>
      </c>
      <c r="M75">
        <f>tablebd!AI76</f>
        <v>4</v>
      </c>
      <c r="N75">
        <f>tablebd!AJ76</f>
        <v>5</v>
      </c>
      <c r="O75">
        <f>tablebd!AK76</f>
        <v>4</v>
      </c>
      <c r="P75">
        <f>tablebd!AL76</f>
        <v>4</v>
      </c>
      <c r="Q75">
        <f>tablebd!AM76</f>
        <v>4</v>
      </c>
      <c r="R75">
        <f>tablebd!AN76</f>
        <v>4</v>
      </c>
      <c r="S75">
        <f>tablebd!AO76</f>
        <v>4</v>
      </c>
      <c r="T75">
        <f>tablebd!AP76</f>
        <v>4</v>
      </c>
      <c r="U75">
        <f>tablebd!AQ76</f>
        <v>5</v>
      </c>
    </row>
    <row r="76" spans="1:21" x14ac:dyDescent="0.2">
      <c r="A76">
        <f>tablebd!F77</f>
        <v>31</v>
      </c>
      <c r="B76">
        <f>tablebd!G77</f>
        <v>6</v>
      </c>
      <c r="C76">
        <f>tablebd!AT77</f>
        <v>14</v>
      </c>
      <c r="D76">
        <f>tablebd!AA77</f>
        <v>5</v>
      </c>
      <c r="E76">
        <f>tablebd!AB77</f>
        <v>5</v>
      </c>
      <c r="F76">
        <f>tablebd!AC77</f>
        <v>4</v>
      </c>
      <c r="G76">
        <f>tablebd!AD77</f>
        <v>4</v>
      </c>
      <c r="H76">
        <f>tablebd!AE77</f>
        <v>3</v>
      </c>
      <c r="I76">
        <f>tablebd!AF77</f>
        <v>4</v>
      </c>
      <c r="J76" s="3">
        <f>tablebd!AV77</f>
        <v>2.9090909090909092</v>
      </c>
      <c r="K76">
        <f>tablebd!AG77</f>
        <v>4</v>
      </c>
      <c r="L76">
        <f>tablebd!AH77</f>
        <v>3</v>
      </c>
      <c r="M76">
        <f>tablebd!AI77</f>
        <v>4</v>
      </c>
      <c r="N76">
        <f>tablebd!AJ77</f>
        <v>5</v>
      </c>
      <c r="O76">
        <f>tablebd!AK77</f>
        <v>3</v>
      </c>
      <c r="P76">
        <f>tablebd!AL77</f>
        <v>3</v>
      </c>
      <c r="Q76">
        <f>tablebd!AM77</f>
        <v>4</v>
      </c>
      <c r="R76">
        <f>tablebd!AN77</f>
        <v>4</v>
      </c>
      <c r="S76">
        <f>tablebd!AO77</f>
        <v>3</v>
      </c>
      <c r="T76">
        <f>tablebd!AP77</f>
        <v>3</v>
      </c>
      <c r="U76">
        <f>tablebd!AQ77</f>
        <v>3</v>
      </c>
    </row>
    <row r="77" spans="1:21" x14ac:dyDescent="0.2">
      <c r="A77">
        <f>tablebd!F78</f>
        <v>32</v>
      </c>
      <c r="B77">
        <f>tablebd!G78</f>
        <v>30</v>
      </c>
      <c r="C77">
        <f>tablebd!AT78</f>
        <v>15</v>
      </c>
      <c r="D77">
        <f>tablebd!AA78</f>
        <v>5</v>
      </c>
      <c r="E77">
        <f>tablebd!AB78</f>
        <v>4</v>
      </c>
      <c r="F77">
        <f>tablebd!AC78</f>
        <v>4</v>
      </c>
      <c r="G77">
        <f>tablebd!AD78</f>
        <v>2</v>
      </c>
      <c r="H77">
        <f>tablebd!AE78</f>
        <v>3</v>
      </c>
      <c r="I77">
        <f>tablebd!AF78</f>
        <v>4</v>
      </c>
      <c r="J77" s="3">
        <f>tablebd!AV78</f>
        <v>3.2727272727272729</v>
      </c>
      <c r="K77">
        <f>tablebd!AG78</f>
        <v>5</v>
      </c>
      <c r="L77">
        <f>tablebd!AH78</f>
        <v>2</v>
      </c>
      <c r="M77">
        <f>tablebd!AI78</f>
        <v>5</v>
      </c>
      <c r="N77">
        <f>tablebd!AJ78</f>
        <v>5</v>
      </c>
      <c r="O77">
        <f>tablebd!AK78</f>
        <v>5</v>
      </c>
      <c r="P77">
        <f>tablebd!AL78</f>
        <v>4</v>
      </c>
      <c r="Q77">
        <f>tablebd!AM78</f>
        <v>5</v>
      </c>
      <c r="R77">
        <f>tablebd!AN78</f>
        <v>5</v>
      </c>
      <c r="S77">
        <f>tablebd!AO78</f>
        <v>5</v>
      </c>
      <c r="T77">
        <f>tablebd!AP78</f>
        <v>5</v>
      </c>
      <c r="U77">
        <f>tablebd!AQ78</f>
        <v>5</v>
      </c>
    </row>
    <row r="78" spans="1:21" x14ac:dyDescent="0.2">
      <c r="A78">
        <f>tablebd!F79</f>
        <v>29</v>
      </c>
      <c r="B78">
        <f>tablebd!G79</f>
        <v>8</v>
      </c>
      <c r="C78">
        <f>tablebd!AT79</f>
        <v>12</v>
      </c>
      <c r="D78">
        <f>tablebd!AA79</f>
        <v>4</v>
      </c>
      <c r="E78">
        <f>tablebd!AB79</f>
        <v>2</v>
      </c>
      <c r="F78">
        <f>tablebd!AC79</f>
        <v>1</v>
      </c>
      <c r="G78">
        <f>tablebd!AD79</f>
        <v>1</v>
      </c>
      <c r="H78">
        <f>tablebd!AE79</f>
        <v>2</v>
      </c>
      <c r="I78">
        <f>tablebd!AF79</f>
        <v>4</v>
      </c>
      <c r="J78" s="3">
        <f>tablebd!AV79</f>
        <v>4</v>
      </c>
      <c r="K78">
        <f>tablebd!AG79</f>
        <v>5</v>
      </c>
      <c r="L78">
        <f>tablebd!AH79</f>
        <v>5</v>
      </c>
      <c r="M78">
        <f>tablebd!AI79</f>
        <v>5</v>
      </c>
      <c r="N78">
        <f>tablebd!AJ79</f>
        <v>3</v>
      </c>
      <c r="O78">
        <f>tablebd!AK79</f>
        <v>4</v>
      </c>
      <c r="P78">
        <f>tablebd!AL79</f>
        <v>4</v>
      </c>
      <c r="Q78">
        <f>tablebd!AM79</f>
        <v>5</v>
      </c>
      <c r="R78">
        <f>tablebd!AN79</f>
        <v>5</v>
      </c>
      <c r="S78">
        <f>tablebd!AO79</f>
        <v>5</v>
      </c>
      <c r="T78">
        <f>tablebd!AP79</f>
        <v>5</v>
      </c>
      <c r="U78">
        <f>tablebd!AQ79</f>
        <v>5</v>
      </c>
    </row>
    <row r="79" spans="1:21" x14ac:dyDescent="0.2">
      <c r="A79">
        <f>tablebd!F80</f>
        <v>26</v>
      </c>
      <c r="B79">
        <f>tablebd!G80</f>
        <v>17</v>
      </c>
      <c r="C79">
        <f>tablebd!AT80</f>
        <v>16</v>
      </c>
      <c r="D79">
        <f>tablebd!AA80</f>
        <v>5</v>
      </c>
      <c r="E79">
        <f>tablebd!AB80</f>
        <v>4</v>
      </c>
      <c r="F79">
        <f>tablebd!AC80</f>
        <v>3</v>
      </c>
      <c r="G79">
        <f>tablebd!AD80</f>
        <v>2</v>
      </c>
      <c r="H79">
        <f>tablebd!AE80</f>
        <v>3</v>
      </c>
      <c r="I79">
        <f>tablebd!AF80</f>
        <v>3</v>
      </c>
      <c r="J79" s="3">
        <f>tablebd!AV80</f>
        <v>2.9090909090909092</v>
      </c>
      <c r="K79">
        <f>tablebd!AG80</f>
        <v>5</v>
      </c>
      <c r="L79">
        <f>tablebd!AH80</f>
        <v>5</v>
      </c>
      <c r="M79">
        <f>tablebd!AI80</f>
        <v>5</v>
      </c>
      <c r="N79">
        <f>tablebd!AJ80</f>
        <v>5</v>
      </c>
      <c r="O79">
        <f>tablebd!AK80</f>
        <v>5</v>
      </c>
      <c r="P79">
        <f>tablebd!AL80</f>
        <v>5</v>
      </c>
      <c r="Q79">
        <f>tablebd!AM80</f>
        <v>5</v>
      </c>
      <c r="R79">
        <f>tablebd!AN80</f>
        <v>5</v>
      </c>
      <c r="S79">
        <f>tablebd!AO80</f>
        <v>5</v>
      </c>
      <c r="T79">
        <f>tablebd!AP80</f>
        <v>5</v>
      </c>
      <c r="U79">
        <f>tablebd!AQ80</f>
        <v>5</v>
      </c>
    </row>
    <row r="80" spans="1:21" x14ac:dyDescent="0.2">
      <c r="A80">
        <f>tablebd!F81</f>
        <v>29</v>
      </c>
      <c r="B80">
        <f>tablebd!G81</f>
        <v>11</v>
      </c>
      <c r="C80">
        <f>tablebd!AT81</f>
        <v>16</v>
      </c>
      <c r="D80">
        <f>tablebd!AA81</f>
        <v>4</v>
      </c>
      <c r="E80">
        <f>tablebd!AB81</f>
        <v>4</v>
      </c>
      <c r="F80">
        <f>tablebd!AC81</f>
        <v>3</v>
      </c>
      <c r="G80">
        <f>tablebd!AD81</f>
        <v>3</v>
      </c>
      <c r="H80">
        <f>tablebd!AE81</f>
        <v>4</v>
      </c>
      <c r="I80">
        <f>tablebd!AF81</f>
        <v>4</v>
      </c>
      <c r="J80" s="3">
        <f>tablebd!AV81</f>
        <v>2.6363636363636362</v>
      </c>
      <c r="K80">
        <f>tablebd!AG81</f>
        <v>4</v>
      </c>
      <c r="L80">
        <f>tablebd!AH81</f>
        <v>4</v>
      </c>
      <c r="M80">
        <f>tablebd!AI81</f>
        <v>4</v>
      </c>
      <c r="N80">
        <f>tablebd!AJ81</f>
        <v>3</v>
      </c>
      <c r="O80">
        <f>tablebd!AK81</f>
        <v>4</v>
      </c>
      <c r="P80">
        <f>tablebd!AL81</f>
        <v>2</v>
      </c>
      <c r="Q80">
        <f>tablebd!AM81</f>
        <v>4</v>
      </c>
      <c r="R80">
        <f>tablebd!AN81</f>
        <v>4</v>
      </c>
      <c r="S80">
        <f>tablebd!AO81</f>
        <v>2</v>
      </c>
      <c r="T80">
        <f>tablebd!AP81</f>
        <v>4</v>
      </c>
      <c r="U80">
        <f>tablebd!AQ81</f>
        <v>2</v>
      </c>
    </row>
    <row r="81" spans="1:21" x14ac:dyDescent="0.2">
      <c r="A81">
        <f>tablebd!F82</f>
        <v>31</v>
      </c>
      <c r="B81">
        <f>tablebd!G82</f>
        <v>1</v>
      </c>
      <c r="C81">
        <f>tablebd!AT82</f>
        <v>15</v>
      </c>
      <c r="D81">
        <f>tablebd!AA82</f>
        <v>5</v>
      </c>
      <c r="E81">
        <f>tablebd!AB82</f>
        <v>5</v>
      </c>
      <c r="F81">
        <f>tablebd!AC82</f>
        <v>3</v>
      </c>
      <c r="G81">
        <f>tablebd!AD82</f>
        <v>2</v>
      </c>
      <c r="H81">
        <f>tablebd!AE82</f>
        <v>4</v>
      </c>
      <c r="I81">
        <f>tablebd!AF82</f>
        <v>4</v>
      </c>
      <c r="J81" s="3">
        <f>tablebd!AV82</f>
        <v>3.8181818181818183</v>
      </c>
      <c r="K81">
        <f>tablebd!AG82</f>
        <v>5</v>
      </c>
      <c r="L81">
        <f>tablebd!AH82</f>
        <v>5</v>
      </c>
      <c r="M81">
        <f>tablebd!AI82</f>
        <v>5</v>
      </c>
      <c r="N81">
        <f>tablebd!AJ82</f>
        <v>4</v>
      </c>
      <c r="O81">
        <f>tablebd!AK82</f>
        <v>4</v>
      </c>
      <c r="P81">
        <f>tablebd!AL82</f>
        <v>4</v>
      </c>
      <c r="Q81">
        <f>tablebd!AM82</f>
        <v>4</v>
      </c>
      <c r="R81">
        <f>tablebd!AN82</f>
        <v>5</v>
      </c>
      <c r="S81">
        <f>tablebd!AO82</f>
        <v>5</v>
      </c>
      <c r="T81">
        <f>tablebd!AP82</f>
        <v>5</v>
      </c>
      <c r="U81">
        <f>tablebd!AQ82</f>
        <v>4</v>
      </c>
    </row>
    <row r="82" spans="1:21" x14ac:dyDescent="0.2">
      <c r="A82">
        <f>tablebd!F83</f>
        <v>28</v>
      </c>
      <c r="B82">
        <f>tablebd!G83</f>
        <v>8</v>
      </c>
      <c r="C82">
        <f>tablebd!AT83</f>
        <v>12</v>
      </c>
      <c r="D82">
        <f>tablebd!AA83</f>
        <v>4</v>
      </c>
      <c r="E82">
        <f>tablebd!AB83</f>
        <v>2</v>
      </c>
      <c r="F82">
        <f>tablebd!AC83</f>
        <v>2</v>
      </c>
      <c r="G82">
        <f>tablebd!AD83</f>
        <v>4</v>
      </c>
      <c r="H82">
        <f>tablebd!AE83</f>
        <v>5</v>
      </c>
      <c r="I82">
        <f>tablebd!AF83</f>
        <v>5</v>
      </c>
      <c r="J82" s="3">
        <f>tablebd!AV83</f>
        <v>4.0909090909090908</v>
      </c>
      <c r="K82">
        <f>tablebd!AG83</f>
        <v>5</v>
      </c>
      <c r="L82">
        <f>tablebd!AH83</f>
        <v>4</v>
      </c>
      <c r="M82">
        <f>tablebd!AI83</f>
        <v>4</v>
      </c>
      <c r="N82">
        <f>tablebd!AJ83</f>
        <v>5</v>
      </c>
      <c r="O82">
        <f>tablebd!AK83</f>
        <v>4</v>
      </c>
      <c r="P82">
        <f>tablebd!AL83</f>
        <v>4</v>
      </c>
      <c r="Q82">
        <f>tablebd!AM83</f>
        <v>4</v>
      </c>
      <c r="R82">
        <f>tablebd!AN83</f>
        <v>4</v>
      </c>
      <c r="S82">
        <f>tablebd!AO83</f>
        <v>4</v>
      </c>
      <c r="T82">
        <f>tablebd!AP83</f>
        <v>4</v>
      </c>
      <c r="U82">
        <f>tablebd!AQ83</f>
        <v>4</v>
      </c>
    </row>
    <row r="83" spans="1:21" x14ac:dyDescent="0.2">
      <c r="A83">
        <f>tablebd!F84</f>
        <v>26</v>
      </c>
      <c r="B83">
        <f>tablebd!G84</f>
        <v>12</v>
      </c>
      <c r="C83">
        <f>tablebd!AT84</f>
        <v>12</v>
      </c>
      <c r="D83">
        <f>tablebd!AA84</f>
        <v>4</v>
      </c>
      <c r="E83">
        <f>tablebd!AB84</f>
        <v>4</v>
      </c>
      <c r="F83">
        <f>tablebd!AC84</f>
        <v>4</v>
      </c>
      <c r="G83">
        <f>tablebd!AD84</f>
        <v>3</v>
      </c>
      <c r="H83">
        <f>tablebd!AE84</f>
        <v>4</v>
      </c>
      <c r="I83">
        <f>tablebd!AF84</f>
        <v>3</v>
      </c>
      <c r="J83" s="3">
        <f>tablebd!AV84</f>
        <v>3.8181818181818183</v>
      </c>
      <c r="K83">
        <f>tablebd!AG84</f>
        <v>4</v>
      </c>
      <c r="L83">
        <f>tablebd!AH84</f>
        <v>4</v>
      </c>
      <c r="M83">
        <f>tablebd!AI84</f>
        <v>4</v>
      </c>
      <c r="N83">
        <f>tablebd!AJ84</f>
        <v>3</v>
      </c>
      <c r="O83">
        <f>tablebd!AK84</f>
        <v>4</v>
      </c>
      <c r="P83">
        <f>tablebd!AL84</f>
        <v>4</v>
      </c>
      <c r="Q83">
        <f>tablebd!AM84</f>
        <v>4</v>
      </c>
      <c r="R83">
        <f>tablebd!AN84</f>
        <v>5</v>
      </c>
      <c r="S83">
        <f>tablebd!AO84</f>
        <v>4</v>
      </c>
      <c r="T83">
        <f>tablebd!AP84</f>
        <v>3</v>
      </c>
      <c r="U83">
        <f>tablebd!AQ84</f>
        <v>3</v>
      </c>
    </row>
    <row r="84" spans="1:21" x14ac:dyDescent="0.2">
      <c r="A84">
        <f>tablebd!F85</f>
        <v>37</v>
      </c>
      <c r="B84">
        <f>tablebd!G85</f>
        <v>14</v>
      </c>
      <c r="C84">
        <f>tablebd!AT85</f>
        <v>14</v>
      </c>
      <c r="D84">
        <f>tablebd!AA85</f>
        <v>4</v>
      </c>
      <c r="E84">
        <f>tablebd!AB85</f>
        <v>4</v>
      </c>
      <c r="F84">
        <f>tablebd!AC85</f>
        <v>4</v>
      </c>
      <c r="G84">
        <f>tablebd!AD85</f>
        <v>2</v>
      </c>
      <c r="H84">
        <f>tablebd!AE85</f>
        <v>2</v>
      </c>
      <c r="I84">
        <f>tablebd!AF85</f>
        <v>4</v>
      </c>
      <c r="J84" s="3">
        <f>tablebd!AV85</f>
        <v>3.1818181818181817</v>
      </c>
      <c r="K84">
        <f>tablebd!AG85</f>
        <v>4</v>
      </c>
      <c r="L84">
        <f>tablebd!AH85</f>
        <v>4</v>
      </c>
      <c r="M84">
        <f>tablebd!AI85</f>
        <v>4</v>
      </c>
      <c r="N84">
        <f>tablebd!AJ85</f>
        <v>4</v>
      </c>
      <c r="O84">
        <f>tablebd!AK85</f>
        <v>4</v>
      </c>
      <c r="P84">
        <f>tablebd!AL85</f>
        <v>4</v>
      </c>
      <c r="Q84">
        <f>tablebd!AM85</f>
        <v>4</v>
      </c>
      <c r="R84">
        <f>tablebd!AN85</f>
        <v>5</v>
      </c>
      <c r="S84">
        <f>tablebd!AO85</f>
        <v>5</v>
      </c>
      <c r="T84">
        <f>tablebd!AP85</f>
        <v>5</v>
      </c>
      <c r="U84">
        <f>tablebd!AQ85</f>
        <v>5</v>
      </c>
    </row>
    <row r="85" spans="1:21" x14ac:dyDescent="0.2">
      <c r="A85">
        <f>tablebd!F86</f>
        <v>26</v>
      </c>
      <c r="B85">
        <f>tablebd!G86</f>
        <v>14</v>
      </c>
      <c r="C85">
        <f>tablebd!AT86</f>
        <v>14</v>
      </c>
      <c r="D85">
        <f>tablebd!AA86</f>
        <v>5</v>
      </c>
      <c r="E85">
        <f>tablebd!AB86</f>
        <v>5</v>
      </c>
      <c r="F85">
        <f>tablebd!AC86</f>
        <v>3</v>
      </c>
      <c r="G85">
        <f>tablebd!AD86</f>
        <v>3</v>
      </c>
      <c r="H85">
        <f>tablebd!AE86</f>
        <v>4</v>
      </c>
      <c r="I85">
        <f>tablebd!AF86</f>
        <v>4</v>
      </c>
      <c r="J85" s="3">
        <f>tablebd!AV86</f>
        <v>3.2727272727272729</v>
      </c>
      <c r="K85">
        <f>tablebd!AG86</f>
        <v>4</v>
      </c>
      <c r="L85">
        <f>tablebd!AH86</f>
        <v>3</v>
      </c>
      <c r="M85">
        <f>tablebd!AI86</f>
        <v>4</v>
      </c>
      <c r="N85">
        <f>tablebd!AJ86</f>
        <v>4</v>
      </c>
      <c r="O85">
        <f>tablebd!AK86</f>
        <v>4</v>
      </c>
      <c r="P85">
        <f>tablebd!AL86</f>
        <v>4</v>
      </c>
      <c r="Q85">
        <f>tablebd!AM86</f>
        <v>4</v>
      </c>
      <c r="R85">
        <f>tablebd!AN86</f>
        <v>4</v>
      </c>
      <c r="S85">
        <f>tablebd!AO86</f>
        <v>4</v>
      </c>
      <c r="T85">
        <f>tablebd!AP86</f>
        <v>4</v>
      </c>
      <c r="U85">
        <f>tablebd!AQ86</f>
        <v>4</v>
      </c>
    </row>
    <row r="86" spans="1:21" x14ac:dyDescent="0.2">
      <c r="A86">
        <f>tablebd!F87</f>
        <v>27</v>
      </c>
      <c r="B86">
        <f>tablebd!G87</f>
        <v>4</v>
      </c>
      <c r="C86">
        <f>tablebd!AT87</f>
        <v>16</v>
      </c>
      <c r="D86">
        <f>tablebd!AA87</f>
        <v>4</v>
      </c>
      <c r="E86">
        <f>tablebd!AB87</f>
        <v>4</v>
      </c>
      <c r="F86">
        <f>tablebd!AC87</f>
        <v>4</v>
      </c>
      <c r="G86">
        <f>tablebd!AD87</f>
        <v>3</v>
      </c>
      <c r="H86">
        <f>tablebd!AE87</f>
        <v>3</v>
      </c>
      <c r="I86">
        <f>tablebd!AF87</f>
        <v>3</v>
      </c>
      <c r="J86" s="3">
        <f>tablebd!AV87</f>
        <v>2.0909090909090908</v>
      </c>
      <c r="K86">
        <f>tablebd!AG87</f>
        <v>4</v>
      </c>
      <c r="L86">
        <f>tablebd!AH87</f>
        <v>4</v>
      </c>
      <c r="M86">
        <f>tablebd!AI87</f>
        <v>3</v>
      </c>
      <c r="N86">
        <f>tablebd!AJ87</f>
        <v>3</v>
      </c>
      <c r="O86">
        <f>tablebd!AK87</f>
        <v>2</v>
      </c>
      <c r="P86">
        <f>tablebd!AL87</f>
        <v>2</v>
      </c>
      <c r="Q86">
        <f>tablebd!AM87</f>
        <v>4</v>
      </c>
      <c r="R86">
        <f>tablebd!AN87</f>
        <v>5</v>
      </c>
      <c r="S86">
        <f>tablebd!AO87</f>
        <v>3</v>
      </c>
      <c r="T86">
        <f>tablebd!AP87</f>
        <v>4</v>
      </c>
      <c r="U86">
        <f>tablebd!AQ87</f>
        <v>4</v>
      </c>
    </row>
    <row r="87" spans="1:21" x14ac:dyDescent="0.2">
      <c r="A87">
        <f>tablebd!F88</f>
        <v>29</v>
      </c>
      <c r="B87">
        <f>tablebd!G88</f>
        <v>6</v>
      </c>
      <c r="C87">
        <f>tablebd!AT88</f>
        <v>18</v>
      </c>
      <c r="D87">
        <f>tablebd!AA88</f>
        <v>4</v>
      </c>
      <c r="E87">
        <f>tablebd!AB88</f>
        <v>4</v>
      </c>
      <c r="F87">
        <f>tablebd!AC88</f>
        <v>4</v>
      </c>
      <c r="G87">
        <f>tablebd!AD88</f>
        <v>3</v>
      </c>
      <c r="H87">
        <f>tablebd!AE88</f>
        <v>4</v>
      </c>
      <c r="I87">
        <f>tablebd!AF88</f>
        <v>4</v>
      </c>
      <c r="J87" s="3">
        <f>tablebd!AV88</f>
        <v>1.5454545454545454</v>
      </c>
      <c r="K87">
        <f>tablebd!AG88</f>
        <v>4</v>
      </c>
      <c r="L87">
        <f>tablebd!AH88</f>
        <v>4</v>
      </c>
      <c r="M87">
        <f>tablebd!AI88</f>
        <v>4</v>
      </c>
      <c r="N87">
        <f>tablebd!AJ88</f>
        <v>4</v>
      </c>
      <c r="O87">
        <f>tablebd!AK88</f>
        <v>4</v>
      </c>
      <c r="P87">
        <f>tablebd!AL88</f>
        <v>4</v>
      </c>
      <c r="Q87">
        <f>tablebd!AM88</f>
        <v>4</v>
      </c>
      <c r="R87">
        <f>tablebd!AN88</f>
        <v>4</v>
      </c>
      <c r="S87">
        <f>tablebd!AO88</f>
        <v>4</v>
      </c>
      <c r="T87">
        <f>tablebd!AP88</f>
        <v>4</v>
      </c>
      <c r="U87">
        <f>tablebd!AQ88</f>
        <v>4</v>
      </c>
    </row>
    <row r="88" spans="1:21" x14ac:dyDescent="0.2">
      <c r="A88">
        <f>tablebd!F89</f>
        <v>28</v>
      </c>
      <c r="B88">
        <f>tablebd!G89</f>
        <v>10</v>
      </c>
      <c r="C88">
        <f>tablebd!AT89</f>
        <v>12</v>
      </c>
      <c r="D88">
        <f>tablebd!AA89</f>
        <v>5</v>
      </c>
      <c r="E88">
        <f>tablebd!AB89</f>
        <v>3</v>
      </c>
      <c r="F88">
        <f>tablebd!AC89</f>
        <v>3</v>
      </c>
      <c r="G88">
        <f>tablebd!AD89</f>
        <v>1</v>
      </c>
      <c r="H88">
        <f>tablebd!AE89</f>
        <v>5</v>
      </c>
      <c r="I88">
        <f>tablebd!AF89</f>
        <v>3</v>
      </c>
      <c r="J88" s="3">
        <f>tablebd!AV89</f>
        <v>1.9090909090909092</v>
      </c>
      <c r="K88">
        <f>tablebd!AG89</f>
        <v>5</v>
      </c>
      <c r="L88">
        <f>tablebd!AH89</f>
        <v>5</v>
      </c>
      <c r="M88">
        <f>tablebd!AI89</f>
        <v>5</v>
      </c>
      <c r="N88">
        <f>tablebd!AJ89</f>
        <v>5</v>
      </c>
      <c r="O88">
        <f>tablebd!AK89</f>
        <v>5</v>
      </c>
      <c r="P88">
        <f>tablebd!AL89</f>
        <v>5</v>
      </c>
      <c r="Q88">
        <f>tablebd!AM89</f>
        <v>5</v>
      </c>
      <c r="R88">
        <f>tablebd!AN89</f>
        <v>5</v>
      </c>
      <c r="S88">
        <f>tablebd!AO89</f>
        <v>5</v>
      </c>
      <c r="T88">
        <f>tablebd!AP89</f>
        <v>5</v>
      </c>
      <c r="U88">
        <f>tablebd!AQ89</f>
        <v>5</v>
      </c>
    </row>
    <row r="89" spans="1:21" x14ac:dyDescent="0.2">
      <c r="A89">
        <f>tablebd!F90</f>
        <v>30</v>
      </c>
      <c r="B89">
        <f>tablebd!G90</f>
        <v>15</v>
      </c>
      <c r="C89">
        <f>tablebd!AT90</f>
        <v>15</v>
      </c>
      <c r="D89">
        <f>tablebd!AA90</f>
        <v>5</v>
      </c>
      <c r="E89">
        <f>tablebd!AB90</f>
        <v>5</v>
      </c>
      <c r="F89">
        <f>tablebd!AC90</f>
        <v>4</v>
      </c>
      <c r="G89">
        <f>tablebd!AD90</f>
        <v>4</v>
      </c>
      <c r="H89">
        <f>tablebd!AE90</f>
        <v>5</v>
      </c>
      <c r="I89">
        <f>tablebd!AF90</f>
        <v>4</v>
      </c>
      <c r="J89" s="3">
        <f>tablebd!AV90</f>
        <v>3.2727272727272729</v>
      </c>
      <c r="K89">
        <f>tablebd!AG90</f>
        <v>4</v>
      </c>
      <c r="L89">
        <f>tablebd!AH90</f>
        <v>2</v>
      </c>
      <c r="M89">
        <f>tablebd!AI90</f>
        <v>2</v>
      </c>
      <c r="N89">
        <f>tablebd!AJ90</f>
        <v>3</v>
      </c>
      <c r="O89">
        <f>tablebd!AK90</f>
        <v>2</v>
      </c>
      <c r="P89">
        <f>tablebd!AL90</f>
        <v>2</v>
      </c>
      <c r="Q89">
        <f>tablebd!AM90</f>
        <v>3</v>
      </c>
      <c r="R89">
        <f>tablebd!AN90</f>
        <v>4</v>
      </c>
      <c r="S89">
        <f>tablebd!AO90</f>
        <v>5</v>
      </c>
      <c r="T89">
        <f>tablebd!AP90</f>
        <v>5</v>
      </c>
      <c r="U89">
        <f>tablebd!AQ90</f>
        <v>5</v>
      </c>
    </row>
    <row r="90" spans="1:21" x14ac:dyDescent="0.2">
      <c r="A90">
        <f>tablebd!F91</f>
        <v>27</v>
      </c>
      <c r="B90">
        <f>tablebd!G91</f>
        <v>8</v>
      </c>
      <c r="C90">
        <f>tablebd!AT91</f>
        <v>14</v>
      </c>
      <c r="D90">
        <f>tablebd!AA91</f>
        <v>4</v>
      </c>
      <c r="E90">
        <f>tablebd!AB91</f>
        <v>4</v>
      </c>
      <c r="F90">
        <f>tablebd!AC91</f>
        <v>2</v>
      </c>
      <c r="G90">
        <f>tablebd!AD91</f>
        <v>2</v>
      </c>
      <c r="H90">
        <f>tablebd!AE91</f>
        <v>4</v>
      </c>
      <c r="I90">
        <f>tablebd!AF91</f>
        <v>4</v>
      </c>
      <c r="J90" s="3">
        <f>tablebd!AV91</f>
        <v>3.8181818181818183</v>
      </c>
      <c r="K90">
        <f>tablebd!AG91</f>
        <v>4</v>
      </c>
      <c r="L90">
        <f>tablebd!AH91</f>
        <v>3</v>
      </c>
      <c r="M90">
        <f>tablebd!AI91</f>
        <v>4</v>
      </c>
      <c r="N90">
        <f>tablebd!AJ91</f>
        <v>4</v>
      </c>
      <c r="O90">
        <f>tablebd!AK91</f>
        <v>4</v>
      </c>
      <c r="P90">
        <f>tablebd!AL91</f>
        <v>5</v>
      </c>
      <c r="Q90">
        <f>tablebd!AM91</f>
        <v>5</v>
      </c>
      <c r="R90">
        <f>tablebd!AN91</f>
        <v>5</v>
      </c>
      <c r="S90">
        <f>tablebd!AO91</f>
        <v>4</v>
      </c>
      <c r="T90">
        <f>tablebd!AP91</f>
        <v>4</v>
      </c>
      <c r="U90">
        <f>tablebd!AQ91</f>
        <v>4</v>
      </c>
    </row>
    <row r="91" spans="1:21" x14ac:dyDescent="0.2">
      <c r="A91">
        <f>tablebd!F92</f>
        <v>34</v>
      </c>
      <c r="B91">
        <f>tablebd!G92</f>
        <v>25</v>
      </c>
      <c r="C91">
        <f>tablebd!AT92</f>
        <v>16</v>
      </c>
      <c r="D91">
        <f>tablebd!AA92</f>
        <v>5</v>
      </c>
      <c r="E91">
        <f>tablebd!AB92</f>
        <v>5</v>
      </c>
      <c r="F91">
        <f>tablebd!AC92</f>
        <v>4</v>
      </c>
      <c r="G91">
        <f>tablebd!AD92</f>
        <v>3</v>
      </c>
      <c r="H91">
        <f>tablebd!AE92</f>
        <v>4</v>
      </c>
      <c r="I91">
        <f>tablebd!AF92</f>
        <v>4</v>
      </c>
      <c r="J91" s="3">
        <f>tablebd!AV92</f>
        <v>3.3636363636363638</v>
      </c>
      <c r="K91">
        <f>tablebd!AG92</f>
        <v>5</v>
      </c>
      <c r="L91">
        <f>tablebd!AH92</f>
        <v>4</v>
      </c>
      <c r="M91">
        <f>tablebd!AI92</f>
        <v>5</v>
      </c>
      <c r="N91">
        <f>tablebd!AJ92</f>
        <v>5</v>
      </c>
      <c r="O91">
        <f>tablebd!AK92</f>
        <v>3</v>
      </c>
      <c r="P91">
        <f>tablebd!AL92</f>
        <v>4</v>
      </c>
      <c r="Q91">
        <f>tablebd!AM92</f>
        <v>5</v>
      </c>
      <c r="R91">
        <f>tablebd!AN92</f>
        <v>5</v>
      </c>
      <c r="S91">
        <f>tablebd!AO92</f>
        <v>5</v>
      </c>
      <c r="T91">
        <f>tablebd!AP92</f>
        <v>5</v>
      </c>
      <c r="U91">
        <f>tablebd!AQ92</f>
        <v>5</v>
      </c>
    </row>
    <row r="92" spans="1:21" x14ac:dyDescent="0.2">
      <c r="A92">
        <f>tablebd!F93</f>
        <v>32</v>
      </c>
      <c r="B92">
        <f>tablebd!G93</f>
        <v>15</v>
      </c>
      <c r="C92">
        <f>tablebd!AT93</f>
        <v>13</v>
      </c>
      <c r="D92">
        <f>tablebd!AA93</f>
        <v>4</v>
      </c>
      <c r="E92">
        <f>tablebd!AB93</f>
        <v>4</v>
      </c>
      <c r="F92">
        <f>tablebd!AC93</f>
        <v>4</v>
      </c>
      <c r="G92">
        <f>tablebd!AD93</f>
        <v>3</v>
      </c>
      <c r="H92">
        <f>tablebd!AE93</f>
        <v>3</v>
      </c>
      <c r="I92">
        <f>tablebd!AF93</f>
        <v>4</v>
      </c>
      <c r="J92" s="3">
        <f>tablebd!AV93</f>
        <v>4.4545454545454541</v>
      </c>
      <c r="K92">
        <f>tablebd!AG93</f>
        <v>4</v>
      </c>
      <c r="L92">
        <f>tablebd!AH93</f>
        <v>4</v>
      </c>
      <c r="M92">
        <f>tablebd!AI93</f>
        <v>4</v>
      </c>
      <c r="N92">
        <f>tablebd!AJ93</f>
        <v>4</v>
      </c>
      <c r="O92">
        <f>tablebd!AK93</f>
        <v>4</v>
      </c>
      <c r="P92">
        <f>tablebd!AL93</f>
        <v>4</v>
      </c>
      <c r="Q92">
        <f>tablebd!AM93</f>
        <v>4</v>
      </c>
      <c r="R92">
        <f>tablebd!AN93</f>
        <v>4</v>
      </c>
      <c r="S92">
        <f>tablebd!AO93</f>
        <v>4</v>
      </c>
      <c r="T92">
        <f>tablebd!AP93</f>
        <v>4</v>
      </c>
      <c r="U92">
        <f>tablebd!AQ93</f>
        <v>4</v>
      </c>
    </row>
    <row r="93" spans="1:21" x14ac:dyDescent="0.2">
      <c r="A93">
        <f>tablebd!F94</f>
        <v>31</v>
      </c>
      <c r="B93">
        <f>tablebd!G94</f>
        <v>15</v>
      </c>
      <c r="C93">
        <f>tablebd!AT94</f>
        <v>16</v>
      </c>
      <c r="D93">
        <f>tablebd!AA94</f>
        <v>5</v>
      </c>
      <c r="E93">
        <f>tablebd!AB94</f>
        <v>4</v>
      </c>
      <c r="F93">
        <f>tablebd!AC94</f>
        <v>4</v>
      </c>
      <c r="G93">
        <f>tablebd!AD94</f>
        <v>2</v>
      </c>
      <c r="H93">
        <f>tablebd!AE94</f>
        <v>4</v>
      </c>
      <c r="I93">
        <f>tablebd!AF94</f>
        <v>5</v>
      </c>
      <c r="J93" s="3">
        <f>tablebd!AV94</f>
        <v>2.9090909090909092</v>
      </c>
      <c r="K93">
        <f>tablebd!AG94</f>
        <v>4</v>
      </c>
      <c r="L93">
        <f>tablebd!AH94</f>
        <v>4</v>
      </c>
      <c r="M93">
        <f>tablebd!AI94</f>
        <v>4</v>
      </c>
      <c r="N93">
        <f>tablebd!AJ94</f>
        <v>5</v>
      </c>
      <c r="O93">
        <f>tablebd!AK94</f>
        <v>5</v>
      </c>
      <c r="P93">
        <f>tablebd!AL94</f>
        <v>3</v>
      </c>
      <c r="Q93">
        <f>tablebd!AM94</f>
        <v>4</v>
      </c>
      <c r="R93">
        <f>tablebd!AN94</f>
        <v>4</v>
      </c>
      <c r="S93">
        <f>tablebd!AO94</f>
        <v>4</v>
      </c>
      <c r="T93">
        <f>tablebd!AP94</f>
        <v>5</v>
      </c>
      <c r="U93">
        <f>tablebd!AQ94</f>
        <v>4</v>
      </c>
    </row>
    <row r="94" spans="1:21" x14ac:dyDescent="0.2">
      <c r="A94">
        <f>tablebd!F95</f>
        <v>24</v>
      </c>
      <c r="B94">
        <f>tablebd!G95</f>
        <v>1</v>
      </c>
      <c r="C94">
        <f>tablebd!AT95</f>
        <v>18</v>
      </c>
      <c r="D94">
        <f>tablebd!AA95</f>
        <v>4</v>
      </c>
      <c r="E94">
        <f>tablebd!AB95</f>
        <v>4</v>
      </c>
      <c r="F94">
        <f>tablebd!AC95</f>
        <v>3</v>
      </c>
      <c r="G94">
        <f>tablebd!AD95</f>
        <v>2</v>
      </c>
      <c r="H94">
        <f>tablebd!AE95</f>
        <v>3</v>
      </c>
      <c r="I94">
        <f>tablebd!AF95</f>
        <v>4</v>
      </c>
      <c r="J94" s="3">
        <f>tablebd!AV95</f>
        <v>2.7272727272727271</v>
      </c>
      <c r="K94">
        <f>tablebd!AG95</f>
        <v>4</v>
      </c>
      <c r="L94">
        <f>tablebd!AH95</f>
        <v>4</v>
      </c>
      <c r="M94">
        <f>tablebd!AI95</f>
        <v>4</v>
      </c>
      <c r="N94">
        <f>tablebd!AJ95</f>
        <v>3</v>
      </c>
      <c r="O94">
        <f>tablebd!AK95</f>
        <v>4</v>
      </c>
      <c r="P94">
        <f>tablebd!AL95</f>
        <v>4</v>
      </c>
      <c r="Q94">
        <f>tablebd!AM95</f>
        <v>4</v>
      </c>
      <c r="R94">
        <f>tablebd!AN95</f>
        <v>3</v>
      </c>
      <c r="S94">
        <f>tablebd!AO95</f>
        <v>4</v>
      </c>
      <c r="T94">
        <f>tablebd!AP95</f>
        <v>4</v>
      </c>
      <c r="U94">
        <f>tablebd!AQ95</f>
        <v>4</v>
      </c>
    </row>
    <row r="95" spans="1:21" x14ac:dyDescent="0.2">
      <c r="A95">
        <f>tablebd!F96</f>
        <v>28</v>
      </c>
      <c r="B95">
        <f>tablebd!G96</f>
        <v>10</v>
      </c>
      <c r="C95">
        <f>tablebd!AT96</f>
        <v>15</v>
      </c>
      <c r="D95">
        <f>tablebd!AA96</f>
        <v>5</v>
      </c>
      <c r="E95">
        <f>tablebd!AB96</f>
        <v>4</v>
      </c>
      <c r="F95">
        <f>tablebd!AC96</f>
        <v>5</v>
      </c>
      <c r="G95">
        <f>tablebd!AD96</f>
        <v>4</v>
      </c>
      <c r="H95">
        <f>tablebd!AE96</f>
        <v>5</v>
      </c>
      <c r="I95">
        <f>tablebd!AF96</f>
        <v>4</v>
      </c>
      <c r="J95" s="3">
        <f>tablebd!AV96</f>
        <v>4.1818181818181817</v>
      </c>
      <c r="K95">
        <f>tablebd!AG96</f>
        <v>5</v>
      </c>
      <c r="L95">
        <f>tablebd!AH96</f>
        <v>5</v>
      </c>
      <c r="M95">
        <f>tablebd!AI96</f>
        <v>5</v>
      </c>
      <c r="N95">
        <f>tablebd!AJ96</f>
        <v>4</v>
      </c>
      <c r="O95">
        <f>tablebd!AK96</f>
        <v>4</v>
      </c>
      <c r="P95">
        <f>tablebd!AL96</f>
        <v>5</v>
      </c>
      <c r="Q95">
        <f>tablebd!AM96</f>
        <v>5</v>
      </c>
      <c r="R95">
        <f>tablebd!AN96</f>
        <v>5</v>
      </c>
      <c r="S95">
        <f>tablebd!AO96</f>
        <v>5</v>
      </c>
      <c r="T95">
        <f>tablebd!AP96</f>
        <v>5</v>
      </c>
      <c r="U95">
        <f>tablebd!AQ96</f>
        <v>5</v>
      </c>
    </row>
    <row r="96" spans="1:21" x14ac:dyDescent="0.2">
      <c r="A96">
        <f>tablebd!F97</f>
        <v>34</v>
      </c>
      <c r="B96">
        <f>tablebd!G97</f>
        <v>16</v>
      </c>
      <c r="C96">
        <f>tablebd!AT97</f>
        <v>16</v>
      </c>
      <c r="D96">
        <f>tablebd!AA97</f>
        <v>5</v>
      </c>
      <c r="E96">
        <f>tablebd!AB97</f>
        <v>4</v>
      </c>
      <c r="F96">
        <f>tablebd!AC97</f>
        <v>5</v>
      </c>
      <c r="G96">
        <f>tablebd!AD97</f>
        <v>4</v>
      </c>
      <c r="H96">
        <f>tablebd!AE97</f>
        <v>2</v>
      </c>
      <c r="I96">
        <f>tablebd!AF97</f>
        <v>2</v>
      </c>
      <c r="J96" s="3">
        <f>tablebd!AV97</f>
        <v>3.3636363636363638</v>
      </c>
      <c r="K96">
        <f>tablebd!AG97</f>
        <v>3</v>
      </c>
      <c r="L96">
        <f>tablebd!AH97</f>
        <v>4</v>
      </c>
      <c r="M96">
        <f>tablebd!AI97</f>
        <v>4</v>
      </c>
      <c r="N96">
        <f>tablebd!AJ97</f>
        <v>4</v>
      </c>
      <c r="O96">
        <f>tablebd!AK97</f>
        <v>5</v>
      </c>
      <c r="P96">
        <f>tablebd!AL97</f>
        <v>5</v>
      </c>
      <c r="Q96">
        <f>tablebd!AM97</f>
        <v>3</v>
      </c>
      <c r="R96">
        <f>tablebd!AN97</f>
        <v>5</v>
      </c>
      <c r="S96">
        <f>tablebd!AO97</f>
        <v>3</v>
      </c>
      <c r="T96">
        <f>tablebd!AP97</f>
        <v>4</v>
      </c>
      <c r="U96">
        <f>tablebd!AQ97</f>
        <v>5</v>
      </c>
    </row>
    <row r="97" spans="1:21" x14ac:dyDescent="0.2">
      <c r="A97">
        <f>tablebd!F98</f>
        <v>32</v>
      </c>
      <c r="B97">
        <f>tablebd!G98</f>
        <v>11</v>
      </c>
      <c r="C97">
        <f>tablebd!AT98</f>
        <v>16</v>
      </c>
      <c r="D97">
        <f>tablebd!AA98</f>
        <v>5</v>
      </c>
      <c r="E97">
        <f>tablebd!AB98</f>
        <v>5</v>
      </c>
      <c r="F97">
        <f>tablebd!AC98</f>
        <v>5</v>
      </c>
      <c r="G97">
        <f>tablebd!AD98</f>
        <v>4</v>
      </c>
      <c r="H97">
        <f>tablebd!AE98</f>
        <v>5</v>
      </c>
      <c r="I97">
        <f>tablebd!AF98</f>
        <v>4</v>
      </c>
      <c r="J97" s="3">
        <f>tablebd!AV98</f>
        <v>4.5454545454545459</v>
      </c>
      <c r="K97">
        <f>tablebd!AG98</f>
        <v>5</v>
      </c>
      <c r="L97">
        <f>tablebd!AH98</f>
        <v>5</v>
      </c>
      <c r="M97">
        <f>tablebd!AI98</f>
        <v>5</v>
      </c>
      <c r="N97">
        <f>tablebd!AJ98</f>
        <v>5</v>
      </c>
      <c r="O97">
        <f>tablebd!AK98</f>
        <v>5</v>
      </c>
      <c r="P97">
        <f>tablebd!AL98</f>
        <v>5</v>
      </c>
      <c r="Q97">
        <f>tablebd!AM98</f>
        <v>5</v>
      </c>
      <c r="R97">
        <f>tablebd!AN98</f>
        <v>5</v>
      </c>
      <c r="S97">
        <f>tablebd!AO98</f>
        <v>5</v>
      </c>
      <c r="T97">
        <f>tablebd!AP98</f>
        <v>5</v>
      </c>
      <c r="U97">
        <f>tablebd!AQ98</f>
        <v>5</v>
      </c>
    </row>
    <row r="98" spans="1:21" x14ac:dyDescent="0.2">
      <c r="A98">
        <f>tablebd!F99</f>
        <v>30</v>
      </c>
      <c r="B98">
        <f>tablebd!G99</f>
        <v>15</v>
      </c>
      <c r="C98">
        <f>tablebd!AT99</f>
        <v>15</v>
      </c>
      <c r="D98">
        <f>tablebd!AA99</f>
        <v>5</v>
      </c>
      <c r="E98">
        <f>tablebd!AB99</f>
        <v>2</v>
      </c>
      <c r="F98">
        <f>tablebd!AC99</f>
        <v>3</v>
      </c>
      <c r="G98">
        <f>tablebd!AD99</f>
        <v>2</v>
      </c>
      <c r="H98">
        <f>tablebd!AE99</f>
        <v>4</v>
      </c>
      <c r="I98">
        <f>tablebd!AF99</f>
        <v>5</v>
      </c>
      <c r="J98" s="3">
        <f>tablebd!AV99</f>
        <v>3.4545454545454546</v>
      </c>
      <c r="K98">
        <f>tablebd!AG99</f>
        <v>4</v>
      </c>
      <c r="L98">
        <f>tablebd!AH99</f>
        <v>4</v>
      </c>
      <c r="M98">
        <f>tablebd!AI99</f>
        <v>4</v>
      </c>
      <c r="N98">
        <f>tablebd!AJ99</f>
        <v>4</v>
      </c>
      <c r="O98">
        <f>tablebd!AK99</f>
        <v>4</v>
      </c>
      <c r="P98">
        <f>tablebd!AL99</f>
        <v>4</v>
      </c>
      <c r="Q98">
        <f>tablebd!AM99</f>
        <v>4</v>
      </c>
      <c r="R98">
        <f>tablebd!AN99</f>
        <v>4</v>
      </c>
      <c r="S98">
        <f>tablebd!AO99</f>
        <v>4</v>
      </c>
      <c r="T98">
        <f>tablebd!AP99</f>
        <v>4</v>
      </c>
      <c r="U98">
        <f>tablebd!AQ99</f>
        <v>4</v>
      </c>
    </row>
    <row r="99" spans="1:21" x14ac:dyDescent="0.2">
      <c r="A99">
        <f>tablebd!F100</f>
        <v>38</v>
      </c>
      <c r="B99">
        <f>tablebd!G100</f>
        <v>13</v>
      </c>
      <c r="C99">
        <f>tablebd!AT100</f>
        <v>15</v>
      </c>
      <c r="D99">
        <f>tablebd!AA100</f>
        <v>5</v>
      </c>
      <c r="E99">
        <f>tablebd!AB100</f>
        <v>5</v>
      </c>
      <c r="F99">
        <f>tablebd!AC100</f>
        <v>5</v>
      </c>
      <c r="G99">
        <f>tablebd!AD100</f>
        <v>5</v>
      </c>
      <c r="H99">
        <f>tablebd!AE100</f>
        <v>4</v>
      </c>
      <c r="I99">
        <f>tablebd!AF100</f>
        <v>4</v>
      </c>
      <c r="J99" s="3">
        <f>tablebd!AV100</f>
        <v>3.8181818181818183</v>
      </c>
      <c r="K99">
        <f>tablebd!AG100</f>
        <v>4</v>
      </c>
      <c r="L99">
        <f>tablebd!AH100</f>
        <v>5</v>
      </c>
      <c r="M99">
        <f>tablebd!AI100</f>
        <v>4</v>
      </c>
      <c r="N99">
        <f>tablebd!AJ100</f>
        <v>5</v>
      </c>
      <c r="O99">
        <f>tablebd!AK100</f>
        <v>3</v>
      </c>
      <c r="P99">
        <f>tablebd!AL100</f>
        <v>3</v>
      </c>
      <c r="Q99">
        <f>tablebd!AM100</f>
        <v>4</v>
      </c>
      <c r="R99">
        <f>tablebd!AN100</f>
        <v>4</v>
      </c>
      <c r="S99">
        <f>tablebd!AO100</f>
        <v>4</v>
      </c>
      <c r="T99">
        <f>tablebd!AP100</f>
        <v>4</v>
      </c>
      <c r="U99">
        <f>tablebd!AQ100</f>
        <v>4</v>
      </c>
    </row>
    <row r="100" spans="1:21" x14ac:dyDescent="0.2">
      <c r="A100">
        <f>tablebd!F101</f>
        <v>27</v>
      </c>
      <c r="B100">
        <f>tablebd!G101</f>
        <v>11</v>
      </c>
      <c r="C100">
        <f>tablebd!AT101</f>
        <v>10</v>
      </c>
      <c r="D100">
        <f>tablebd!AA101</f>
        <v>3</v>
      </c>
      <c r="E100">
        <f>tablebd!AB101</f>
        <v>4</v>
      </c>
      <c r="F100">
        <f>tablebd!AC101</f>
        <v>3</v>
      </c>
      <c r="G100">
        <f>tablebd!AD101</f>
        <v>3</v>
      </c>
      <c r="H100">
        <f>tablebd!AE101</f>
        <v>4</v>
      </c>
      <c r="I100">
        <f>tablebd!AF101</f>
        <v>4</v>
      </c>
      <c r="J100" s="3">
        <f>tablebd!AV101</f>
        <v>3.0909090909090908</v>
      </c>
      <c r="K100">
        <f>tablebd!AG101</f>
        <v>4</v>
      </c>
      <c r="L100">
        <f>tablebd!AH101</f>
        <v>4</v>
      </c>
      <c r="M100">
        <f>tablebd!AI101</f>
        <v>4</v>
      </c>
      <c r="N100">
        <f>tablebd!AJ101</f>
        <v>3</v>
      </c>
      <c r="O100">
        <f>tablebd!AK101</f>
        <v>4</v>
      </c>
      <c r="P100">
        <f>tablebd!AL101</f>
        <v>4</v>
      </c>
      <c r="Q100">
        <f>tablebd!AM101</f>
        <v>4</v>
      </c>
      <c r="R100">
        <f>tablebd!AN101</f>
        <v>4</v>
      </c>
      <c r="S100">
        <f>tablebd!AO101</f>
        <v>4</v>
      </c>
      <c r="T100">
        <f>tablebd!AP101</f>
        <v>4</v>
      </c>
      <c r="U100">
        <f>tablebd!AQ101</f>
        <v>4</v>
      </c>
    </row>
    <row r="101" spans="1:21" x14ac:dyDescent="0.2">
      <c r="A101">
        <f>tablebd!F102</f>
        <v>28</v>
      </c>
      <c r="B101">
        <f>tablebd!G102</f>
        <v>15</v>
      </c>
      <c r="C101">
        <f>tablebd!AT102</f>
        <v>15</v>
      </c>
      <c r="D101">
        <f>tablebd!AA102</f>
        <v>5</v>
      </c>
      <c r="E101">
        <f>tablebd!AB102</f>
        <v>4</v>
      </c>
      <c r="F101">
        <f>tablebd!AC102</f>
        <v>3</v>
      </c>
      <c r="G101">
        <f>tablebd!AD102</f>
        <v>2</v>
      </c>
      <c r="H101">
        <f>tablebd!AE102</f>
        <v>5</v>
      </c>
      <c r="I101">
        <f>tablebd!AF102</f>
        <v>5</v>
      </c>
      <c r="J101" s="3">
        <f>tablebd!AV102</f>
        <v>3.3636363636363638</v>
      </c>
      <c r="K101">
        <f>tablebd!AG102</f>
        <v>5</v>
      </c>
      <c r="L101">
        <f>tablebd!AH102</f>
        <v>5</v>
      </c>
      <c r="M101">
        <f>tablebd!AI102</f>
        <v>4</v>
      </c>
      <c r="N101">
        <f>tablebd!AJ102</f>
        <v>3</v>
      </c>
      <c r="O101">
        <f>tablebd!AK102</f>
        <v>5</v>
      </c>
      <c r="P101">
        <f>tablebd!AL102</f>
        <v>5</v>
      </c>
      <c r="Q101">
        <f>tablebd!AM102</f>
        <v>5</v>
      </c>
      <c r="R101">
        <f>tablebd!AN102</f>
        <v>5</v>
      </c>
      <c r="S101">
        <f>tablebd!AO102</f>
        <v>5</v>
      </c>
      <c r="T101">
        <f>tablebd!AP102</f>
        <v>5</v>
      </c>
      <c r="U101">
        <f>tablebd!AQ102</f>
        <v>5</v>
      </c>
    </row>
    <row r="102" spans="1:21" x14ac:dyDescent="0.2">
      <c r="A102">
        <f>tablebd!F103</f>
        <v>29</v>
      </c>
      <c r="B102">
        <f>tablebd!G103</f>
        <v>10</v>
      </c>
      <c r="C102">
        <f>tablebd!AT103</f>
        <v>16</v>
      </c>
      <c r="D102">
        <f>tablebd!AA103</f>
        <v>5</v>
      </c>
      <c r="E102">
        <f>tablebd!AB103</f>
        <v>4</v>
      </c>
      <c r="F102">
        <f>tablebd!AC103</f>
        <v>4</v>
      </c>
      <c r="G102">
        <f>tablebd!AD103</f>
        <v>5</v>
      </c>
      <c r="H102">
        <f>tablebd!AE103</f>
        <v>3</v>
      </c>
      <c r="I102">
        <f>tablebd!AF103</f>
        <v>3</v>
      </c>
      <c r="J102" s="3">
        <f>tablebd!AV103</f>
        <v>1.7272727272727273</v>
      </c>
      <c r="K102">
        <f>tablebd!AG103</f>
        <v>4</v>
      </c>
      <c r="L102">
        <f>tablebd!AH103</f>
        <v>4</v>
      </c>
      <c r="M102">
        <f>tablebd!AI103</f>
        <v>3</v>
      </c>
      <c r="N102">
        <f>tablebd!AJ103</f>
        <v>3</v>
      </c>
      <c r="O102">
        <f>tablebd!AK103</f>
        <v>4</v>
      </c>
      <c r="P102">
        <f>tablebd!AL103</f>
        <v>4</v>
      </c>
      <c r="Q102">
        <f>tablebd!AM103</f>
        <v>3</v>
      </c>
      <c r="R102">
        <f>tablebd!AN103</f>
        <v>3</v>
      </c>
      <c r="S102">
        <f>tablebd!AO103</f>
        <v>3</v>
      </c>
      <c r="T102">
        <f>tablebd!AP103</f>
        <v>4</v>
      </c>
      <c r="U102">
        <f>tablebd!AQ103</f>
        <v>3</v>
      </c>
    </row>
    <row r="103" spans="1:21" x14ac:dyDescent="0.2">
      <c r="A103">
        <f>tablebd!F104</f>
        <v>39</v>
      </c>
      <c r="B103">
        <f>tablebd!G104</f>
        <v>15</v>
      </c>
      <c r="C103">
        <f>tablebd!AT104</f>
        <v>12</v>
      </c>
      <c r="D103">
        <f>tablebd!AA104</f>
        <v>2</v>
      </c>
      <c r="E103">
        <f>tablebd!AB104</f>
        <v>4</v>
      </c>
      <c r="F103">
        <f>tablebd!AC104</f>
        <v>2</v>
      </c>
      <c r="G103">
        <f>tablebd!AD104</f>
        <v>1</v>
      </c>
      <c r="H103">
        <f>tablebd!AE104</f>
        <v>2</v>
      </c>
      <c r="I103">
        <f>tablebd!AF104</f>
        <v>4</v>
      </c>
      <c r="J103" s="3">
        <f>tablebd!AV104</f>
        <v>3.4545454545454546</v>
      </c>
      <c r="K103">
        <f>tablebd!AG104</f>
        <v>4</v>
      </c>
      <c r="L103">
        <f>tablebd!AH104</f>
        <v>5</v>
      </c>
      <c r="M103">
        <f>tablebd!AI104</f>
        <v>3</v>
      </c>
      <c r="N103">
        <f>tablebd!AJ104</f>
        <v>2</v>
      </c>
      <c r="O103">
        <f>tablebd!AK104</f>
        <v>5</v>
      </c>
      <c r="P103">
        <f>tablebd!AL104</f>
        <v>5</v>
      </c>
      <c r="Q103">
        <f>tablebd!AM104</f>
        <v>3</v>
      </c>
      <c r="R103">
        <f>tablebd!AN104</f>
        <v>4</v>
      </c>
      <c r="S103">
        <f>tablebd!AO104</f>
        <v>4</v>
      </c>
      <c r="T103">
        <f>tablebd!AP104</f>
        <v>5</v>
      </c>
      <c r="U103">
        <f>tablebd!AQ104</f>
        <v>5</v>
      </c>
    </row>
    <row r="104" spans="1:21" x14ac:dyDescent="0.2">
      <c r="A104">
        <f>tablebd!F105</f>
        <v>29</v>
      </c>
      <c r="B104">
        <f>tablebd!G105</f>
        <v>7</v>
      </c>
      <c r="C104">
        <f>tablebd!AT105</f>
        <v>14</v>
      </c>
      <c r="D104">
        <f>tablebd!AA105</f>
        <v>5</v>
      </c>
      <c r="E104">
        <f>tablebd!AB105</f>
        <v>5</v>
      </c>
      <c r="F104">
        <f>tablebd!AC105</f>
        <v>5</v>
      </c>
      <c r="G104">
        <f>tablebd!AD105</f>
        <v>3</v>
      </c>
      <c r="H104">
        <f>tablebd!AE105</f>
        <v>5</v>
      </c>
      <c r="I104">
        <f>tablebd!AF105</f>
        <v>5</v>
      </c>
      <c r="J104" s="3">
        <f>tablebd!AV105</f>
        <v>4</v>
      </c>
      <c r="K104">
        <f>tablebd!AG105</f>
        <v>5</v>
      </c>
      <c r="L104">
        <f>tablebd!AH105</f>
        <v>4</v>
      </c>
      <c r="M104">
        <f>tablebd!AI105</f>
        <v>4</v>
      </c>
      <c r="N104">
        <f>tablebd!AJ105</f>
        <v>5</v>
      </c>
      <c r="O104">
        <f>tablebd!AK105</f>
        <v>2</v>
      </c>
      <c r="P104">
        <f>tablebd!AL105</f>
        <v>4</v>
      </c>
      <c r="Q104">
        <f>tablebd!AM105</f>
        <v>5</v>
      </c>
      <c r="R104">
        <f>tablebd!AN105</f>
        <v>5</v>
      </c>
      <c r="S104">
        <f>tablebd!AO105</f>
        <v>5</v>
      </c>
      <c r="T104">
        <f>tablebd!AP105</f>
        <v>4</v>
      </c>
      <c r="U104">
        <f>tablebd!AQ105</f>
        <v>4</v>
      </c>
    </row>
    <row r="105" spans="1:21" x14ac:dyDescent="0.2">
      <c r="A105">
        <f>tablebd!F106</f>
        <v>24</v>
      </c>
      <c r="B105">
        <f>tablebd!G106</f>
        <v>0.1</v>
      </c>
      <c r="C105">
        <f>tablebd!AT106</f>
        <v>16</v>
      </c>
      <c r="D105">
        <f>tablebd!AA106</f>
        <v>4</v>
      </c>
      <c r="E105">
        <f>tablebd!AB106</f>
        <v>3</v>
      </c>
      <c r="F105">
        <f>tablebd!AC106</f>
        <v>3</v>
      </c>
      <c r="G105">
        <f>tablebd!AD106</f>
        <v>4</v>
      </c>
      <c r="H105">
        <f>tablebd!AE106</f>
        <v>1</v>
      </c>
      <c r="I105">
        <f>tablebd!AF106</f>
        <v>1</v>
      </c>
      <c r="J105" s="3">
        <f>tablebd!AV106</f>
        <v>3</v>
      </c>
      <c r="K105">
        <f>tablebd!AG106</f>
        <v>4</v>
      </c>
      <c r="L105">
        <f>tablebd!AH106</f>
        <v>5</v>
      </c>
      <c r="M105">
        <f>tablebd!AI106</f>
        <v>5</v>
      </c>
      <c r="N105">
        <f>tablebd!AJ106</f>
        <v>4</v>
      </c>
      <c r="O105">
        <f>tablebd!AK106</f>
        <v>5</v>
      </c>
      <c r="P105">
        <f>tablebd!AL106</f>
        <v>4</v>
      </c>
      <c r="Q105">
        <f>tablebd!AM106</f>
        <v>5</v>
      </c>
      <c r="R105">
        <f>tablebd!AN106</f>
        <v>5</v>
      </c>
      <c r="S105">
        <f>tablebd!AO106</f>
        <v>5</v>
      </c>
      <c r="T105">
        <f>tablebd!AP106</f>
        <v>5</v>
      </c>
      <c r="U105">
        <f>tablebd!AQ106</f>
        <v>5</v>
      </c>
    </row>
    <row r="106" spans="1:21" x14ac:dyDescent="0.2">
      <c r="A106">
        <f>tablebd!F107</f>
        <v>32</v>
      </c>
      <c r="B106">
        <f>tablebd!G107</f>
        <v>4</v>
      </c>
      <c r="C106">
        <f>tablebd!AT107</f>
        <v>12</v>
      </c>
      <c r="D106">
        <f>tablebd!AA107</f>
        <v>4</v>
      </c>
      <c r="E106">
        <f>tablebd!AB107</f>
        <v>3</v>
      </c>
      <c r="F106">
        <f>tablebd!AC107</f>
        <v>3</v>
      </c>
      <c r="G106">
        <f>tablebd!AD107</f>
        <v>3</v>
      </c>
      <c r="H106">
        <f>tablebd!AE107</f>
        <v>4</v>
      </c>
      <c r="I106">
        <f>tablebd!AF107</f>
        <v>5</v>
      </c>
      <c r="J106" s="3">
        <f>tablebd!AV107</f>
        <v>2.7272727272727271</v>
      </c>
      <c r="K106">
        <f>tablebd!AG107</f>
        <v>4</v>
      </c>
      <c r="L106">
        <f>tablebd!AH107</f>
        <v>4</v>
      </c>
      <c r="M106">
        <f>tablebd!AI107</f>
        <v>3</v>
      </c>
      <c r="N106">
        <f>tablebd!AJ107</f>
        <v>3</v>
      </c>
      <c r="O106">
        <f>tablebd!AK107</f>
        <v>3</v>
      </c>
      <c r="P106">
        <f>tablebd!AL107</f>
        <v>3</v>
      </c>
      <c r="Q106">
        <f>tablebd!AM107</f>
        <v>3</v>
      </c>
      <c r="R106">
        <f>tablebd!AN107</f>
        <v>4</v>
      </c>
      <c r="S106">
        <f>tablebd!AO107</f>
        <v>4</v>
      </c>
      <c r="T106">
        <f>tablebd!AP107</f>
        <v>4</v>
      </c>
      <c r="U106">
        <f>tablebd!AQ107</f>
        <v>3</v>
      </c>
    </row>
    <row r="107" spans="1:21" x14ac:dyDescent="0.2">
      <c r="A107">
        <f>tablebd!F108</f>
        <v>25</v>
      </c>
      <c r="B107">
        <f>tablebd!G108</f>
        <v>4</v>
      </c>
      <c r="C107">
        <f>tablebd!AT108</f>
        <v>15</v>
      </c>
      <c r="D107">
        <f>tablebd!AA108</f>
        <v>5</v>
      </c>
      <c r="E107">
        <f>tablebd!AB108</f>
        <v>5</v>
      </c>
      <c r="F107">
        <f>tablebd!AC108</f>
        <v>5</v>
      </c>
      <c r="G107">
        <f>tablebd!AD108</f>
        <v>3</v>
      </c>
      <c r="H107">
        <f>tablebd!AE108</f>
        <v>5</v>
      </c>
      <c r="I107">
        <f>tablebd!AF108</f>
        <v>5</v>
      </c>
      <c r="J107" s="3">
        <f>tablebd!AV108</f>
        <v>3.1818181818181817</v>
      </c>
      <c r="K107">
        <f>tablebd!AG108</f>
        <v>5</v>
      </c>
      <c r="L107">
        <f>tablebd!AH108</f>
        <v>5</v>
      </c>
      <c r="M107">
        <f>tablebd!AI108</f>
        <v>5</v>
      </c>
      <c r="N107">
        <f>tablebd!AJ108</f>
        <v>5</v>
      </c>
      <c r="O107">
        <f>tablebd!AK108</f>
        <v>5</v>
      </c>
      <c r="P107">
        <f>tablebd!AL108</f>
        <v>5</v>
      </c>
      <c r="Q107">
        <f>tablebd!AM108</f>
        <v>5</v>
      </c>
      <c r="R107">
        <f>tablebd!AN108</f>
        <v>5</v>
      </c>
      <c r="S107">
        <f>tablebd!AO108</f>
        <v>5</v>
      </c>
      <c r="T107">
        <f>tablebd!AP108</f>
        <v>5</v>
      </c>
      <c r="U107">
        <f>tablebd!AQ108</f>
        <v>5</v>
      </c>
    </row>
    <row r="108" spans="1:21" x14ac:dyDescent="0.2">
      <c r="A108">
        <f>tablebd!F109</f>
        <v>31</v>
      </c>
      <c r="B108">
        <f>tablebd!G109</f>
        <v>4</v>
      </c>
      <c r="C108">
        <f>tablebd!AT109</f>
        <v>10</v>
      </c>
      <c r="D108">
        <f>tablebd!AA109</f>
        <v>4</v>
      </c>
      <c r="E108">
        <f>tablebd!AB109</f>
        <v>4</v>
      </c>
      <c r="F108">
        <f>tablebd!AC109</f>
        <v>2</v>
      </c>
      <c r="G108">
        <f>tablebd!AD109</f>
        <v>2</v>
      </c>
      <c r="H108">
        <f>tablebd!AE109</f>
        <v>4</v>
      </c>
      <c r="I108">
        <f>tablebd!AF109</f>
        <v>4</v>
      </c>
      <c r="J108" s="3">
        <f>tablebd!AV109</f>
        <v>4.4545454545454541</v>
      </c>
      <c r="K108">
        <f>tablebd!AG109</f>
        <v>5</v>
      </c>
      <c r="L108">
        <f>tablebd!AH109</f>
        <v>5</v>
      </c>
      <c r="M108">
        <f>tablebd!AI109</f>
        <v>5</v>
      </c>
      <c r="N108">
        <f>tablebd!AJ109</f>
        <v>4</v>
      </c>
      <c r="O108">
        <f>tablebd!AK109</f>
        <v>4</v>
      </c>
      <c r="P108">
        <f>tablebd!AL109</f>
        <v>5</v>
      </c>
      <c r="Q108">
        <f>tablebd!AM109</f>
        <v>5</v>
      </c>
      <c r="R108">
        <f>tablebd!AN109</f>
        <v>5</v>
      </c>
      <c r="S108">
        <f>tablebd!AO109</f>
        <v>5</v>
      </c>
      <c r="T108">
        <f>tablebd!AP109</f>
        <v>5</v>
      </c>
      <c r="U108">
        <f>tablebd!AQ109</f>
        <v>5</v>
      </c>
    </row>
    <row r="109" spans="1:21" x14ac:dyDescent="0.2">
      <c r="A109">
        <f>tablebd!F110</f>
        <v>57</v>
      </c>
      <c r="B109">
        <f>tablebd!G110</f>
        <v>10</v>
      </c>
      <c r="C109">
        <f>tablebd!AT110</f>
        <v>15</v>
      </c>
      <c r="D109">
        <f>tablebd!AA110</f>
        <v>4</v>
      </c>
      <c r="E109">
        <f>tablebd!AB110</f>
        <v>2</v>
      </c>
      <c r="F109">
        <f>tablebd!AC110</f>
        <v>3</v>
      </c>
      <c r="G109">
        <f>tablebd!AD110</f>
        <v>3</v>
      </c>
      <c r="H109">
        <f>tablebd!AE110</f>
        <v>5</v>
      </c>
      <c r="I109">
        <f>tablebd!AF110</f>
        <v>5</v>
      </c>
      <c r="J109" s="3">
        <f>tablebd!AV110</f>
        <v>3.2727272727272729</v>
      </c>
      <c r="K109">
        <f>tablebd!AG110</f>
        <v>5</v>
      </c>
      <c r="L109">
        <f>tablebd!AH110</f>
        <v>4</v>
      </c>
      <c r="M109">
        <f>tablebd!AI110</f>
        <v>5</v>
      </c>
      <c r="N109">
        <f>tablebd!AJ110</f>
        <v>3</v>
      </c>
      <c r="O109">
        <f>tablebd!AK110</f>
        <v>4</v>
      </c>
      <c r="P109">
        <f>tablebd!AL110</f>
        <v>5</v>
      </c>
      <c r="Q109">
        <f>tablebd!AM110</f>
        <v>5</v>
      </c>
      <c r="R109">
        <f>tablebd!AN110</f>
        <v>4</v>
      </c>
      <c r="S109">
        <f>tablebd!AO110</f>
        <v>5</v>
      </c>
      <c r="T109">
        <f>tablebd!AP110</f>
        <v>5</v>
      </c>
      <c r="U109">
        <f>tablebd!AQ110</f>
        <v>5</v>
      </c>
    </row>
    <row r="110" spans="1:21" x14ac:dyDescent="0.2">
      <c r="A110">
        <f>tablebd!F111</f>
        <v>37</v>
      </c>
      <c r="B110">
        <f>tablebd!G111</f>
        <v>17</v>
      </c>
      <c r="C110">
        <f>tablebd!AT111</f>
        <v>14</v>
      </c>
      <c r="D110">
        <f>tablebd!AA111</f>
        <v>4</v>
      </c>
      <c r="E110">
        <f>tablebd!AB111</f>
        <v>2</v>
      </c>
      <c r="F110">
        <f>tablebd!AC111</f>
        <v>1</v>
      </c>
      <c r="G110">
        <f>tablebd!AD111</f>
        <v>2</v>
      </c>
      <c r="H110">
        <f>tablebd!AE111</f>
        <v>2</v>
      </c>
      <c r="I110">
        <f>tablebd!AF111</f>
        <v>5</v>
      </c>
      <c r="J110" s="3">
        <f>tablebd!AV111</f>
        <v>2.5454545454545454</v>
      </c>
      <c r="K110">
        <f>tablebd!AG111</f>
        <v>5</v>
      </c>
      <c r="L110">
        <f>tablebd!AH111</f>
        <v>5</v>
      </c>
      <c r="M110">
        <f>tablebd!AI111</f>
        <v>3</v>
      </c>
      <c r="N110">
        <f>tablebd!AJ111</f>
        <v>4</v>
      </c>
      <c r="O110">
        <f>tablebd!AK111</f>
        <v>5</v>
      </c>
      <c r="P110">
        <f>tablebd!AL111</f>
        <v>5</v>
      </c>
      <c r="Q110">
        <f>tablebd!AM111</f>
        <v>5</v>
      </c>
      <c r="R110">
        <f>tablebd!AN111</f>
        <v>5</v>
      </c>
      <c r="S110">
        <f>tablebd!AO111</f>
        <v>3</v>
      </c>
      <c r="T110">
        <f>tablebd!AP111</f>
        <v>5</v>
      </c>
      <c r="U110">
        <f>tablebd!AQ111</f>
        <v>5</v>
      </c>
    </row>
    <row r="111" spans="1:21" x14ac:dyDescent="0.2">
      <c r="A111">
        <f>tablebd!F112</f>
        <v>37</v>
      </c>
      <c r="B111">
        <f>tablebd!G112</f>
        <v>10</v>
      </c>
      <c r="C111">
        <f>tablebd!AT112</f>
        <v>14</v>
      </c>
      <c r="D111">
        <f>tablebd!AA112</f>
        <v>2</v>
      </c>
      <c r="E111">
        <f>tablebd!AB112</f>
        <v>4</v>
      </c>
      <c r="F111">
        <f>tablebd!AC112</f>
        <v>4</v>
      </c>
      <c r="G111">
        <f>tablebd!AD112</f>
        <v>1</v>
      </c>
      <c r="H111">
        <f>tablebd!AE112</f>
        <v>4</v>
      </c>
      <c r="I111">
        <f>tablebd!AF112</f>
        <v>1</v>
      </c>
      <c r="J111" s="3">
        <f>tablebd!AV112</f>
        <v>1</v>
      </c>
      <c r="K111">
        <f>tablebd!AG112</f>
        <v>5</v>
      </c>
      <c r="L111">
        <f>tablebd!AH112</f>
        <v>5</v>
      </c>
      <c r="M111">
        <f>tablebd!AI112</f>
        <v>5</v>
      </c>
      <c r="N111">
        <f>tablebd!AJ112</f>
        <v>4</v>
      </c>
      <c r="O111">
        <f>tablebd!AK112</f>
        <v>4</v>
      </c>
      <c r="P111">
        <f>tablebd!AL112</f>
        <v>3</v>
      </c>
      <c r="Q111">
        <f>tablebd!AM112</f>
        <v>5</v>
      </c>
      <c r="R111">
        <f>tablebd!AN112</f>
        <v>5</v>
      </c>
      <c r="S111">
        <f>tablebd!AO112</f>
        <v>5</v>
      </c>
      <c r="T111">
        <f>tablebd!AP112</f>
        <v>5</v>
      </c>
      <c r="U111">
        <f>tablebd!AQ112</f>
        <v>5</v>
      </c>
    </row>
    <row r="112" spans="1:21" x14ac:dyDescent="0.2">
      <c r="A112">
        <f>tablebd!F113</f>
        <v>31</v>
      </c>
      <c r="B112">
        <f>tablebd!G113</f>
        <v>10</v>
      </c>
      <c r="C112">
        <f>tablebd!AT113</f>
        <v>14</v>
      </c>
      <c r="D112">
        <f>tablebd!AA113</f>
        <v>4</v>
      </c>
      <c r="E112">
        <f>tablebd!AB113</f>
        <v>3</v>
      </c>
      <c r="F112">
        <f>tablebd!AC113</f>
        <v>5</v>
      </c>
      <c r="G112">
        <f>tablebd!AD113</f>
        <v>3</v>
      </c>
      <c r="H112">
        <f>tablebd!AE113</f>
        <v>2</v>
      </c>
      <c r="I112">
        <f>tablebd!AF113</f>
        <v>4</v>
      </c>
      <c r="J112" s="3">
        <f>tablebd!AV113</f>
        <v>1.8181818181818181</v>
      </c>
      <c r="K112">
        <f>tablebd!AG113</f>
        <v>4</v>
      </c>
      <c r="L112">
        <f>tablebd!AH113</f>
        <v>5</v>
      </c>
      <c r="M112">
        <f>tablebd!AI113</f>
        <v>3</v>
      </c>
      <c r="N112">
        <f>tablebd!AJ113</f>
        <v>4</v>
      </c>
      <c r="O112">
        <f>tablebd!AK113</f>
        <v>5</v>
      </c>
      <c r="P112">
        <f>tablebd!AL113</f>
        <v>4</v>
      </c>
      <c r="Q112">
        <f>tablebd!AM113</f>
        <v>4</v>
      </c>
      <c r="R112">
        <f>tablebd!AN113</f>
        <v>4</v>
      </c>
      <c r="S112">
        <f>tablebd!AO113</f>
        <v>5</v>
      </c>
      <c r="T112">
        <f>tablebd!AP113</f>
        <v>4</v>
      </c>
      <c r="U112">
        <f>tablebd!AQ113</f>
        <v>5</v>
      </c>
    </row>
    <row r="113" spans="1:21" x14ac:dyDescent="0.2">
      <c r="A113">
        <f>tablebd!F114</f>
        <v>40</v>
      </c>
      <c r="B113">
        <f>tablebd!G114</f>
        <v>30</v>
      </c>
      <c r="C113">
        <f>tablebd!AT114</f>
        <v>12</v>
      </c>
      <c r="D113">
        <f>tablebd!AA114</f>
        <v>4</v>
      </c>
      <c r="E113">
        <f>tablebd!AB114</f>
        <v>3</v>
      </c>
      <c r="F113">
        <f>tablebd!AC114</f>
        <v>4</v>
      </c>
      <c r="G113">
        <f>tablebd!AD114</f>
        <v>4</v>
      </c>
      <c r="H113">
        <f>tablebd!AE114</f>
        <v>4</v>
      </c>
      <c r="I113">
        <f>tablebd!AF114</f>
        <v>4</v>
      </c>
      <c r="J113" s="3">
        <f>tablebd!AV114</f>
        <v>3.5454545454545454</v>
      </c>
      <c r="K113">
        <f>tablebd!AG114</f>
        <v>4</v>
      </c>
      <c r="L113">
        <f>tablebd!AH114</f>
        <v>4</v>
      </c>
      <c r="M113">
        <f>tablebd!AI114</f>
        <v>4</v>
      </c>
      <c r="N113">
        <f>tablebd!AJ114</f>
        <v>4</v>
      </c>
      <c r="O113">
        <f>tablebd!AK114</f>
        <v>4</v>
      </c>
      <c r="P113">
        <f>tablebd!AL114</f>
        <v>4</v>
      </c>
      <c r="Q113">
        <f>tablebd!AM114</f>
        <v>4</v>
      </c>
      <c r="R113">
        <f>tablebd!AN114</f>
        <v>4</v>
      </c>
      <c r="S113">
        <f>tablebd!AO114</f>
        <v>4</v>
      </c>
      <c r="T113">
        <f>tablebd!AP114</f>
        <v>4</v>
      </c>
      <c r="U113">
        <f>tablebd!AQ114</f>
        <v>4</v>
      </c>
    </row>
    <row r="114" spans="1:21" x14ac:dyDescent="0.2">
      <c r="A114">
        <f>tablebd!F115</f>
        <v>32</v>
      </c>
      <c r="B114">
        <f>tablebd!G115</f>
        <v>20</v>
      </c>
      <c r="C114">
        <f>tablebd!AT115</f>
        <v>16</v>
      </c>
      <c r="D114">
        <f>tablebd!AA115</f>
        <v>5</v>
      </c>
      <c r="E114">
        <f>tablebd!AB115</f>
        <v>5</v>
      </c>
      <c r="F114">
        <f>tablebd!AC115</f>
        <v>5</v>
      </c>
      <c r="G114">
        <f>tablebd!AD115</f>
        <v>2</v>
      </c>
      <c r="H114">
        <f>tablebd!AE115</f>
        <v>4</v>
      </c>
      <c r="I114">
        <f>tablebd!AF115</f>
        <v>4</v>
      </c>
      <c r="J114" s="3">
        <f>tablebd!AV115</f>
        <v>3.0909090909090908</v>
      </c>
      <c r="K114">
        <f>tablebd!AG115</f>
        <v>5</v>
      </c>
      <c r="L114">
        <f>tablebd!AH115</f>
        <v>5</v>
      </c>
      <c r="M114">
        <f>tablebd!AI115</f>
        <v>5</v>
      </c>
      <c r="N114">
        <f>tablebd!AJ115</f>
        <v>4</v>
      </c>
      <c r="O114">
        <f>tablebd!AK115</f>
        <v>5</v>
      </c>
      <c r="P114">
        <f>tablebd!AL115</f>
        <v>5</v>
      </c>
      <c r="Q114">
        <f>tablebd!AM115</f>
        <v>5</v>
      </c>
      <c r="R114">
        <f>tablebd!AN115</f>
        <v>5</v>
      </c>
      <c r="S114">
        <f>tablebd!AO115</f>
        <v>5</v>
      </c>
      <c r="T114">
        <f>tablebd!AP115</f>
        <v>5</v>
      </c>
      <c r="U114">
        <f>tablebd!AQ115</f>
        <v>4</v>
      </c>
    </row>
    <row r="115" spans="1:21" x14ac:dyDescent="0.2">
      <c r="A115">
        <f>tablebd!F116</f>
        <v>36</v>
      </c>
      <c r="B115">
        <f>tablebd!G116</f>
        <v>4</v>
      </c>
      <c r="C115">
        <f>tablebd!AT116</f>
        <v>15</v>
      </c>
      <c r="D115">
        <f>tablebd!AA116</f>
        <v>4</v>
      </c>
      <c r="E115">
        <f>tablebd!AB116</f>
        <v>5</v>
      </c>
      <c r="F115">
        <f>tablebd!AC116</f>
        <v>5</v>
      </c>
      <c r="G115">
        <f>tablebd!AD116</f>
        <v>1</v>
      </c>
      <c r="H115">
        <f>tablebd!AE116</f>
        <v>2</v>
      </c>
      <c r="I115">
        <f>tablebd!AF116</f>
        <v>3</v>
      </c>
      <c r="J115" s="3">
        <f>tablebd!AV116</f>
        <v>1.4545454545454546</v>
      </c>
      <c r="K115">
        <f>tablebd!AG116</f>
        <v>4</v>
      </c>
      <c r="L115">
        <f>tablebd!AH116</f>
        <v>4</v>
      </c>
      <c r="M115">
        <f>tablebd!AI116</f>
        <v>4</v>
      </c>
      <c r="N115">
        <f>tablebd!AJ116</f>
        <v>5</v>
      </c>
      <c r="O115">
        <f>tablebd!AK116</f>
        <v>4</v>
      </c>
      <c r="P115">
        <f>tablebd!AL116</f>
        <v>4</v>
      </c>
      <c r="Q115">
        <f>tablebd!AM116</f>
        <v>5</v>
      </c>
      <c r="R115">
        <f>tablebd!AN116</f>
        <v>4</v>
      </c>
      <c r="S115">
        <f>tablebd!AO116</f>
        <v>5</v>
      </c>
      <c r="T115">
        <f>tablebd!AP116</f>
        <v>4</v>
      </c>
      <c r="U115">
        <f>tablebd!AQ116</f>
        <v>4</v>
      </c>
    </row>
    <row r="116" spans="1:21" x14ac:dyDescent="0.2">
      <c r="A116">
        <f>tablebd!F117</f>
        <v>48</v>
      </c>
      <c r="B116">
        <f>tablebd!G117</f>
        <v>16</v>
      </c>
      <c r="C116">
        <f>tablebd!AT117</f>
        <v>11</v>
      </c>
      <c r="D116">
        <f>tablebd!AA117</f>
        <v>1</v>
      </c>
      <c r="E116">
        <f>tablebd!AB117</f>
        <v>1</v>
      </c>
      <c r="F116">
        <f>tablebd!AC117</f>
        <v>1</v>
      </c>
      <c r="G116">
        <f>tablebd!AD117</f>
        <v>1</v>
      </c>
      <c r="H116">
        <f>tablebd!AE117</f>
        <v>5</v>
      </c>
      <c r="I116">
        <f>tablebd!AF117</f>
        <v>3</v>
      </c>
      <c r="J116" s="3">
        <f>tablebd!AV117</f>
        <v>4.0909090909090908</v>
      </c>
      <c r="K116">
        <f>tablebd!AG117</f>
        <v>1</v>
      </c>
      <c r="L116">
        <f>tablebd!AH117</f>
        <v>1</v>
      </c>
      <c r="M116">
        <f>tablebd!AI117</f>
        <v>1</v>
      </c>
      <c r="N116">
        <f>tablebd!AJ117</f>
        <v>3</v>
      </c>
      <c r="O116">
        <f>tablebd!AK117</f>
        <v>1</v>
      </c>
      <c r="P116">
        <f>tablebd!AL117</f>
        <v>1</v>
      </c>
      <c r="Q116">
        <f>tablebd!AM117</f>
        <v>1</v>
      </c>
      <c r="R116">
        <f>tablebd!AN117</f>
        <v>1</v>
      </c>
      <c r="S116">
        <f>tablebd!AO117</f>
        <v>1</v>
      </c>
      <c r="T116">
        <f>tablebd!AP117</f>
        <v>1</v>
      </c>
      <c r="U116">
        <f>tablebd!AQ117</f>
        <v>2</v>
      </c>
    </row>
    <row r="117" spans="1:21" x14ac:dyDescent="0.2">
      <c r="A117">
        <f>tablebd!F118</f>
        <v>29</v>
      </c>
      <c r="B117">
        <f>tablebd!G118</f>
        <v>12</v>
      </c>
      <c r="C117">
        <f>tablebd!AT118</f>
        <v>15</v>
      </c>
      <c r="D117">
        <f>tablebd!AA118</f>
        <v>5</v>
      </c>
      <c r="E117">
        <f>tablebd!AB118</f>
        <v>4</v>
      </c>
      <c r="F117">
        <f>tablebd!AC118</f>
        <v>4</v>
      </c>
      <c r="G117">
        <f>tablebd!AD118</f>
        <v>4</v>
      </c>
      <c r="H117">
        <f>tablebd!AE118</f>
        <v>3</v>
      </c>
      <c r="I117">
        <f>tablebd!AF118</f>
        <v>4</v>
      </c>
      <c r="J117" s="3">
        <f>tablebd!AV118</f>
        <v>3.1818181818181817</v>
      </c>
      <c r="K117">
        <f>tablebd!AG118</f>
        <v>5</v>
      </c>
      <c r="L117">
        <f>tablebd!AH118</f>
        <v>4</v>
      </c>
      <c r="M117">
        <f>tablebd!AI118</f>
        <v>4</v>
      </c>
      <c r="N117">
        <f>tablebd!AJ118</f>
        <v>5</v>
      </c>
      <c r="O117">
        <f>tablebd!AK118</f>
        <v>4</v>
      </c>
      <c r="P117">
        <f>tablebd!AL118</f>
        <v>4</v>
      </c>
      <c r="Q117">
        <f>tablebd!AM118</f>
        <v>4</v>
      </c>
      <c r="R117">
        <f>tablebd!AN118</f>
        <v>5</v>
      </c>
      <c r="S117">
        <f>tablebd!AO118</f>
        <v>5</v>
      </c>
      <c r="T117">
        <f>tablebd!AP118</f>
        <v>5</v>
      </c>
      <c r="U117">
        <f>tablebd!AQ118</f>
        <v>5</v>
      </c>
    </row>
    <row r="118" spans="1:21" x14ac:dyDescent="0.2">
      <c r="A118">
        <f>tablebd!F119</f>
        <v>52</v>
      </c>
      <c r="B118">
        <f>tablebd!G119</f>
        <v>9</v>
      </c>
      <c r="C118">
        <f>tablebd!AT119</f>
        <v>16</v>
      </c>
      <c r="D118">
        <f>tablebd!AA119</f>
        <v>5</v>
      </c>
      <c r="E118">
        <f>tablebd!AB119</f>
        <v>5</v>
      </c>
      <c r="F118">
        <f>tablebd!AC119</f>
        <v>5</v>
      </c>
      <c r="G118">
        <f>tablebd!AD119</f>
        <v>5</v>
      </c>
      <c r="H118">
        <f>tablebd!AE119</f>
        <v>3</v>
      </c>
      <c r="I118">
        <f>tablebd!AF119</f>
        <v>3</v>
      </c>
      <c r="J118" s="3">
        <f>tablebd!AV119</f>
        <v>3</v>
      </c>
      <c r="K118">
        <f>tablebd!AG119</f>
        <v>4</v>
      </c>
      <c r="L118">
        <f>tablebd!AH119</f>
        <v>3</v>
      </c>
      <c r="M118">
        <f>tablebd!AI119</f>
        <v>3</v>
      </c>
      <c r="N118">
        <f>tablebd!AJ119</f>
        <v>4</v>
      </c>
      <c r="O118">
        <f>tablebd!AK119</f>
        <v>3</v>
      </c>
      <c r="P118">
        <f>tablebd!AL119</f>
        <v>3</v>
      </c>
      <c r="Q118">
        <f>tablebd!AM119</f>
        <v>3</v>
      </c>
      <c r="R118">
        <f>tablebd!AN119</f>
        <v>3</v>
      </c>
      <c r="S118">
        <f>tablebd!AO119</f>
        <v>3</v>
      </c>
      <c r="T118">
        <f>tablebd!AP119</f>
        <v>3</v>
      </c>
      <c r="U118">
        <f>tablebd!AQ119</f>
        <v>3</v>
      </c>
    </row>
    <row r="119" spans="1:21" x14ac:dyDescent="0.2">
      <c r="A119">
        <f>tablebd!F120</f>
        <v>52</v>
      </c>
      <c r="B119">
        <f>tablebd!G120</f>
        <v>22</v>
      </c>
      <c r="C119">
        <f>tablebd!AT120</f>
        <v>12</v>
      </c>
      <c r="D119">
        <f>tablebd!AA120</f>
        <v>4</v>
      </c>
      <c r="E119">
        <f>tablebd!AB120</f>
        <v>4</v>
      </c>
      <c r="F119">
        <f>tablebd!AC120</f>
        <v>3</v>
      </c>
      <c r="G119">
        <f>tablebd!AD120</f>
        <v>2</v>
      </c>
      <c r="H119">
        <f>tablebd!AE120</f>
        <v>3</v>
      </c>
      <c r="I119">
        <f>tablebd!AF120</f>
        <v>4</v>
      </c>
      <c r="J119" s="3">
        <f>tablebd!AV120</f>
        <v>3.0909090909090908</v>
      </c>
      <c r="K119">
        <f>tablebd!AG120</f>
        <v>4</v>
      </c>
      <c r="L119">
        <f>tablebd!AH120</f>
        <v>4</v>
      </c>
      <c r="M119">
        <f>tablebd!AI120</f>
        <v>4</v>
      </c>
      <c r="N119">
        <f>tablebd!AJ120</f>
        <v>3</v>
      </c>
      <c r="O119">
        <f>tablebd!AK120</f>
        <v>4</v>
      </c>
      <c r="P119">
        <f>tablebd!AL120</f>
        <v>2</v>
      </c>
      <c r="Q119">
        <f>tablebd!AM120</f>
        <v>4</v>
      </c>
      <c r="R119">
        <f>tablebd!AN120</f>
        <v>4</v>
      </c>
      <c r="S119">
        <f>tablebd!AO120</f>
        <v>4</v>
      </c>
      <c r="T119">
        <f>tablebd!AP120</f>
        <v>4</v>
      </c>
      <c r="U119">
        <f>tablebd!AQ120</f>
        <v>4</v>
      </c>
    </row>
    <row r="120" spans="1:21" x14ac:dyDescent="0.2">
      <c r="A120">
        <f>tablebd!F121</f>
        <v>34</v>
      </c>
      <c r="B120">
        <f>tablebd!G121</f>
        <v>23</v>
      </c>
      <c r="C120">
        <f>tablebd!AT121</f>
        <v>12</v>
      </c>
      <c r="D120">
        <f>tablebd!AA121</f>
        <v>4</v>
      </c>
      <c r="E120">
        <f>tablebd!AB121</f>
        <v>4</v>
      </c>
      <c r="F120">
        <f>tablebd!AC121</f>
        <v>4</v>
      </c>
      <c r="G120">
        <f>tablebd!AD121</f>
        <v>4</v>
      </c>
      <c r="H120">
        <f>tablebd!AE121</f>
        <v>4</v>
      </c>
      <c r="I120">
        <f>tablebd!AF121</f>
        <v>4</v>
      </c>
      <c r="J120" s="3">
        <f>tablebd!AV121</f>
        <v>5</v>
      </c>
      <c r="K120">
        <f>tablebd!AG121</f>
        <v>4</v>
      </c>
      <c r="L120">
        <f>tablebd!AH121</f>
        <v>5</v>
      </c>
      <c r="M120">
        <f>tablebd!AI121</f>
        <v>5</v>
      </c>
      <c r="N120">
        <f>tablebd!AJ121</f>
        <v>4</v>
      </c>
      <c r="O120">
        <f>tablebd!AK121</f>
        <v>5</v>
      </c>
      <c r="P120">
        <f>tablebd!AL121</f>
        <v>4</v>
      </c>
      <c r="Q120">
        <f>tablebd!AM121</f>
        <v>5</v>
      </c>
      <c r="R120">
        <f>tablebd!AN121</f>
        <v>5</v>
      </c>
      <c r="S120">
        <f>tablebd!AO121</f>
        <v>4</v>
      </c>
      <c r="T120">
        <f>tablebd!AP121</f>
        <v>4</v>
      </c>
      <c r="U120">
        <f>tablebd!AQ121</f>
        <v>5</v>
      </c>
    </row>
    <row r="121" spans="1:21" x14ac:dyDescent="0.2">
      <c r="A121">
        <f>tablebd!F122</f>
        <v>31</v>
      </c>
      <c r="B121">
        <f>tablebd!G122</f>
        <v>15</v>
      </c>
      <c r="C121">
        <f>tablebd!AT122</f>
        <v>14</v>
      </c>
      <c r="D121">
        <f>tablebd!AA122</f>
        <v>4</v>
      </c>
      <c r="E121">
        <f>tablebd!AB122</f>
        <v>4</v>
      </c>
      <c r="F121">
        <f>tablebd!AC122</f>
        <v>3</v>
      </c>
      <c r="G121">
        <f>tablebd!AD122</f>
        <v>2</v>
      </c>
      <c r="H121">
        <f>tablebd!AE122</f>
        <v>4</v>
      </c>
      <c r="I121">
        <f>tablebd!AF122</f>
        <v>5</v>
      </c>
      <c r="J121" s="3">
        <f>tablebd!AV122</f>
        <v>3.3636363636363638</v>
      </c>
      <c r="K121">
        <f>tablebd!AG122</f>
        <v>5</v>
      </c>
      <c r="L121">
        <f>tablebd!AH122</f>
        <v>5</v>
      </c>
      <c r="M121">
        <f>tablebd!AI122</f>
        <v>5</v>
      </c>
      <c r="N121">
        <f>tablebd!AJ122</f>
        <v>4</v>
      </c>
      <c r="O121">
        <f>tablebd!AK122</f>
        <v>5</v>
      </c>
      <c r="P121">
        <f>tablebd!AL122</f>
        <v>5</v>
      </c>
      <c r="Q121">
        <f>tablebd!AM122</f>
        <v>5</v>
      </c>
      <c r="R121">
        <f>tablebd!AN122</f>
        <v>5</v>
      </c>
      <c r="S121">
        <f>tablebd!AO122</f>
        <v>4</v>
      </c>
      <c r="T121">
        <f>tablebd!AP122</f>
        <v>4</v>
      </c>
      <c r="U121">
        <f>tablebd!AQ122</f>
        <v>5</v>
      </c>
    </row>
    <row r="122" spans="1:21" x14ac:dyDescent="0.2">
      <c r="A122">
        <f>tablebd!F123</f>
        <v>27</v>
      </c>
      <c r="B122">
        <f>tablebd!G123</f>
        <v>4</v>
      </c>
      <c r="C122">
        <f>tablebd!AT123</f>
        <v>16</v>
      </c>
      <c r="D122">
        <f>tablebd!AA123</f>
        <v>5</v>
      </c>
      <c r="E122">
        <f>tablebd!AB123</f>
        <v>5</v>
      </c>
      <c r="F122">
        <f>tablebd!AC123</f>
        <v>4</v>
      </c>
      <c r="G122">
        <f>tablebd!AD123</f>
        <v>5</v>
      </c>
      <c r="H122">
        <f>tablebd!AE123</f>
        <v>5</v>
      </c>
      <c r="I122">
        <f>tablebd!AF123</f>
        <v>4</v>
      </c>
      <c r="J122" s="3">
        <f>tablebd!AV123</f>
        <v>1</v>
      </c>
      <c r="K122">
        <f>tablebd!AG123</f>
        <v>5</v>
      </c>
      <c r="L122">
        <f>tablebd!AH123</f>
        <v>5</v>
      </c>
      <c r="M122">
        <f>tablebd!AI123</f>
        <v>4</v>
      </c>
      <c r="N122">
        <f>tablebd!AJ123</f>
        <v>5</v>
      </c>
      <c r="O122">
        <f>tablebd!AK123</f>
        <v>5</v>
      </c>
      <c r="P122">
        <f>tablebd!AL123</f>
        <v>4</v>
      </c>
      <c r="Q122">
        <f>tablebd!AM123</f>
        <v>3</v>
      </c>
      <c r="R122">
        <f>tablebd!AN123</f>
        <v>4</v>
      </c>
      <c r="S122">
        <f>tablebd!AO123</f>
        <v>2</v>
      </c>
      <c r="T122">
        <f>tablebd!AP123</f>
        <v>4</v>
      </c>
      <c r="U122">
        <f>tablebd!AQ123</f>
        <v>3</v>
      </c>
    </row>
    <row r="123" spans="1:21" x14ac:dyDescent="0.2">
      <c r="A123">
        <f>tablebd!F124</f>
        <v>36</v>
      </c>
      <c r="B123">
        <f>tablebd!G124</f>
        <v>1</v>
      </c>
      <c r="C123">
        <f>tablebd!AT124</f>
        <v>12</v>
      </c>
      <c r="D123">
        <f>tablebd!AA124</f>
        <v>4</v>
      </c>
      <c r="E123">
        <f>tablebd!AB124</f>
        <v>2</v>
      </c>
      <c r="F123">
        <f>tablebd!AC124</f>
        <v>3</v>
      </c>
      <c r="G123">
        <f>tablebd!AD124</f>
        <v>2</v>
      </c>
      <c r="H123">
        <f>tablebd!AE124</f>
        <v>2</v>
      </c>
      <c r="I123">
        <f>tablebd!AF124</f>
        <v>3</v>
      </c>
      <c r="J123" s="3">
        <f>tablebd!AV124</f>
        <v>4</v>
      </c>
      <c r="K123">
        <f>tablebd!AG124</f>
        <v>4</v>
      </c>
      <c r="L123">
        <f>tablebd!AH124</f>
        <v>4</v>
      </c>
      <c r="M123">
        <f>tablebd!AI124</f>
        <v>4</v>
      </c>
      <c r="N123">
        <f>tablebd!AJ124</f>
        <v>5</v>
      </c>
      <c r="O123">
        <f>tablebd!AK124</f>
        <v>4</v>
      </c>
      <c r="P123">
        <f>tablebd!AL124</f>
        <v>4</v>
      </c>
      <c r="Q123">
        <f>tablebd!AM124</f>
        <v>4</v>
      </c>
      <c r="R123">
        <f>tablebd!AN124</f>
        <v>4</v>
      </c>
      <c r="S123">
        <f>tablebd!AO124</f>
        <v>4</v>
      </c>
      <c r="T123">
        <f>tablebd!AP124</f>
        <v>4</v>
      </c>
      <c r="U123">
        <f>tablebd!AQ124</f>
        <v>4</v>
      </c>
    </row>
    <row r="124" spans="1:21" x14ac:dyDescent="0.2">
      <c r="A124">
        <f>tablebd!F125</f>
        <v>31</v>
      </c>
      <c r="B124">
        <f>tablebd!G125</f>
        <v>15</v>
      </c>
      <c r="C124">
        <f>tablebd!AT125</f>
        <v>14</v>
      </c>
      <c r="D124">
        <f>tablebd!AA125</f>
        <v>5</v>
      </c>
      <c r="E124">
        <f>tablebd!AB125</f>
        <v>4</v>
      </c>
      <c r="F124">
        <f>tablebd!AC125</f>
        <v>4</v>
      </c>
      <c r="G124">
        <f>tablebd!AD125</f>
        <v>1</v>
      </c>
      <c r="H124">
        <f>tablebd!AE125</f>
        <v>5</v>
      </c>
      <c r="I124">
        <f>tablebd!AF125</f>
        <v>5</v>
      </c>
      <c r="J124" s="3">
        <f>tablebd!AV125</f>
        <v>3</v>
      </c>
      <c r="K124">
        <f>tablebd!AG125</f>
        <v>4</v>
      </c>
      <c r="L124">
        <f>tablebd!AH125</f>
        <v>5</v>
      </c>
      <c r="M124">
        <f>tablebd!AI125</f>
        <v>4</v>
      </c>
      <c r="N124">
        <f>tablebd!AJ125</f>
        <v>3</v>
      </c>
      <c r="O124">
        <f>tablebd!AK125</f>
        <v>5</v>
      </c>
      <c r="P124">
        <f>tablebd!AL125</f>
        <v>4</v>
      </c>
      <c r="Q124">
        <f>tablebd!AM125</f>
        <v>4</v>
      </c>
      <c r="R124">
        <f>tablebd!AN125</f>
        <v>4</v>
      </c>
      <c r="S124">
        <f>tablebd!AO125</f>
        <v>5</v>
      </c>
      <c r="T124">
        <f>tablebd!AP125</f>
        <v>4</v>
      </c>
      <c r="U124">
        <f>tablebd!AQ125</f>
        <v>5</v>
      </c>
    </row>
    <row r="125" spans="1:21" x14ac:dyDescent="0.2">
      <c r="A125">
        <f>tablebd!F126</f>
        <v>32</v>
      </c>
      <c r="B125">
        <f>tablebd!G126</f>
        <v>6</v>
      </c>
      <c r="C125">
        <f>tablebd!AT126</f>
        <v>12</v>
      </c>
      <c r="D125">
        <f>tablebd!AA126</f>
        <v>4</v>
      </c>
      <c r="E125">
        <f>tablebd!AB126</f>
        <v>2</v>
      </c>
      <c r="F125">
        <f>tablebd!AC126</f>
        <v>2</v>
      </c>
      <c r="G125">
        <f>tablebd!AD126</f>
        <v>2</v>
      </c>
      <c r="H125">
        <f>tablebd!AE126</f>
        <v>4</v>
      </c>
      <c r="I125">
        <f>tablebd!AF126</f>
        <v>4</v>
      </c>
      <c r="J125" s="3">
        <f>tablebd!AV126</f>
        <v>4.1818181818181817</v>
      </c>
      <c r="K125">
        <f>tablebd!AG126</f>
        <v>4</v>
      </c>
      <c r="L125">
        <f>tablebd!AH126</f>
        <v>5</v>
      </c>
      <c r="M125">
        <f>tablebd!AI126</f>
        <v>5</v>
      </c>
      <c r="N125">
        <f>tablebd!AJ126</f>
        <v>3</v>
      </c>
      <c r="O125">
        <f>tablebd!AK126</f>
        <v>2</v>
      </c>
      <c r="P125">
        <f>tablebd!AL126</f>
        <v>4</v>
      </c>
      <c r="Q125">
        <f>tablebd!AM126</f>
        <v>5</v>
      </c>
      <c r="R125">
        <f>tablebd!AN126</f>
        <v>5</v>
      </c>
      <c r="S125">
        <f>tablebd!AO126</f>
        <v>5</v>
      </c>
      <c r="T125">
        <f>tablebd!AP126</f>
        <v>5</v>
      </c>
      <c r="U125">
        <f>tablebd!AQ126</f>
        <v>5</v>
      </c>
    </row>
    <row r="126" spans="1:21" x14ac:dyDescent="0.2">
      <c r="A126">
        <f>tablebd!F127</f>
        <v>33</v>
      </c>
      <c r="B126">
        <f>tablebd!G127</f>
        <v>4</v>
      </c>
      <c r="C126">
        <f>tablebd!AT127</f>
        <v>15</v>
      </c>
      <c r="D126">
        <f>tablebd!AA127</f>
        <v>4</v>
      </c>
      <c r="E126">
        <f>tablebd!AB127</f>
        <v>4</v>
      </c>
      <c r="F126">
        <f>tablebd!AC127</f>
        <v>3</v>
      </c>
      <c r="G126">
        <f>tablebd!AD127</f>
        <v>4</v>
      </c>
      <c r="H126">
        <f>tablebd!AE127</f>
        <v>3</v>
      </c>
      <c r="I126">
        <f>tablebd!AF127</f>
        <v>4</v>
      </c>
      <c r="J126" s="3">
        <f>tablebd!AV127</f>
        <v>2</v>
      </c>
      <c r="K126">
        <f>tablebd!AG127</f>
        <v>4</v>
      </c>
      <c r="L126">
        <f>tablebd!AH127</f>
        <v>4</v>
      </c>
      <c r="M126">
        <f>tablebd!AI127</f>
        <v>4</v>
      </c>
      <c r="N126">
        <f>tablebd!AJ127</f>
        <v>4</v>
      </c>
      <c r="O126">
        <f>tablebd!AK127</f>
        <v>4</v>
      </c>
      <c r="P126">
        <f>tablebd!AL127</f>
        <v>4</v>
      </c>
      <c r="Q126">
        <f>tablebd!AM127</f>
        <v>4</v>
      </c>
      <c r="R126">
        <f>tablebd!AN127</f>
        <v>4</v>
      </c>
      <c r="S126">
        <f>tablebd!AO127</f>
        <v>4</v>
      </c>
      <c r="T126">
        <f>tablebd!AP127</f>
        <v>4</v>
      </c>
      <c r="U126">
        <f>tablebd!AQ127</f>
        <v>4</v>
      </c>
    </row>
    <row r="127" spans="1:21" x14ac:dyDescent="0.2">
      <c r="A127">
        <f>tablebd!F128</f>
        <v>33</v>
      </c>
      <c r="B127">
        <f>tablebd!G128</f>
        <v>8</v>
      </c>
      <c r="C127">
        <f>tablebd!AT128</f>
        <v>14</v>
      </c>
      <c r="D127">
        <f>tablebd!AA128</f>
        <v>5</v>
      </c>
      <c r="E127">
        <f>tablebd!AB128</f>
        <v>5</v>
      </c>
      <c r="F127">
        <f>tablebd!AC128</f>
        <v>5</v>
      </c>
      <c r="G127">
        <f>tablebd!AD128</f>
        <v>4</v>
      </c>
      <c r="H127">
        <f>tablebd!AE128</f>
        <v>3</v>
      </c>
      <c r="I127">
        <f>tablebd!AF128</f>
        <v>4</v>
      </c>
      <c r="J127" s="3">
        <f>tablebd!AV128</f>
        <v>2.8181818181818183</v>
      </c>
      <c r="K127">
        <f>tablebd!AG128</f>
        <v>4</v>
      </c>
      <c r="L127">
        <f>tablebd!AH128</f>
        <v>3</v>
      </c>
      <c r="M127">
        <f>tablebd!AI128</f>
        <v>3</v>
      </c>
      <c r="N127">
        <f>tablebd!AJ128</f>
        <v>4</v>
      </c>
      <c r="O127">
        <f>tablebd!AK128</f>
        <v>3</v>
      </c>
      <c r="P127">
        <f>tablebd!AL128</f>
        <v>3</v>
      </c>
      <c r="Q127">
        <f>tablebd!AM128</f>
        <v>3</v>
      </c>
      <c r="R127">
        <f>tablebd!AN128</f>
        <v>4</v>
      </c>
      <c r="S127">
        <f>tablebd!AO128</f>
        <v>4</v>
      </c>
      <c r="T127">
        <f>tablebd!AP128</f>
        <v>3</v>
      </c>
      <c r="U127">
        <f>tablebd!AQ128</f>
        <v>4</v>
      </c>
    </row>
    <row r="128" spans="1:21" x14ac:dyDescent="0.2">
      <c r="A128">
        <f>tablebd!F129</f>
        <v>24</v>
      </c>
      <c r="B128">
        <f>tablebd!G129</f>
        <v>8</v>
      </c>
      <c r="C128">
        <f>tablebd!AT129</f>
        <v>12</v>
      </c>
      <c r="D128">
        <f>tablebd!AA129</f>
        <v>5</v>
      </c>
      <c r="E128">
        <f>tablebd!AB129</f>
        <v>4</v>
      </c>
      <c r="F128">
        <f>tablebd!AC129</f>
        <v>3</v>
      </c>
      <c r="G128">
        <f>tablebd!AD129</f>
        <v>3</v>
      </c>
      <c r="H128">
        <f>tablebd!AE129</f>
        <v>3</v>
      </c>
      <c r="I128">
        <f>tablebd!AF129</f>
        <v>4</v>
      </c>
      <c r="J128" s="3">
        <f>tablebd!AV129</f>
        <v>3.4545454545454546</v>
      </c>
      <c r="K128">
        <f>tablebd!AG129</f>
        <v>5</v>
      </c>
      <c r="L128">
        <f>tablebd!AH129</f>
        <v>5</v>
      </c>
      <c r="M128">
        <f>tablebd!AI129</f>
        <v>4</v>
      </c>
      <c r="N128">
        <f>tablebd!AJ129</f>
        <v>5</v>
      </c>
      <c r="O128">
        <f>tablebd!AK129</f>
        <v>4</v>
      </c>
      <c r="P128">
        <f>tablebd!AL129</f>
        <v>4</v>
      </c>
      <c r="Q128">
        <f>tablebd!AM129</f>
        <v>5</v>
      </c>
      <c r="R128">
        <f>tablebd!AN129</f>
        <v>5</v>
      </c>
      <c r="S128">
        <f>tablebd!AO129</f>
        <v>5</v>
      </c>
      <c r="T128">
        <f>tablebd!AP129</f>
        <v>5</v>
      </c>
      <c r="U128">
        <f>tablebd!AQ129</f>
        <v>5</v>
      </c>
    </row>
    <row r="129" spans="1:21" x14ac:dyDescent="0.2">
      <c r="A129">
        <f>tablebd!F130</f>
        <v>29</v>
      </c>
      <c r="B129">
        <f>tablebd!G130</f>
        <v>7</v>
      </c>
      <c r="C129">
        <f>tablebd!AT130</f>
        <v>16</v>
      </c>
      <c r="D129">
        <f>tablebd!AA130</f>
        <v>5</v>
      </c>
      <c r="E129">
        <f>tablebd!AB130</f>
        <v>4</v>
      </c>
      <c r="F129">
        <f>tablebd!AC130</f>
        <v>3</v>
      </c>
      <c r="G129">
        <f>tablebd!AD130</f>
        <v>2</v>
      </c>
      <c r="H129">
        <f>tablebd!AE130</f>
        <v>2</v>
      </c>
      <c r="I129">
        <f>tablebd!AF130</f>
        <v>2</v>
      </c>
      <c r="J129" s="3">
        <f>tablebd!AV130</f>
        <v>2.1818181818181817</v>
      </c>
      <c r="K129">
        <f>tablebd!AG130</f>
        <v>4</v>
      </c>
      <c r="L129">
        <f>tablebd!AH130</f>
        <v>4</v>
      </c>
      <c r="M129">
        <f>tablebd!AI130</f>
        <v>4</v>
      </c>
      <c r="N129">
        <f>tablebd!AJ130</f>
        <v>3</v>
      </c>
      <c r="O129">
        <f>tablebd!AK130</f>
        <v>4</v>
      </c>
      <c r="P129">
        <f>tablebd!AL130</f>
        <v>4</v>
      </c>
      <c r="Q129">
        <f>tablebd!AM130</f>
        <v>4</v>
      </c>
      <c r="R129">
        <f>tablebd!AN130</f>
        <v>4</v>
      </c>
      <c r="S129">
        <f>tablebd!AO130</f>
        <v>4</v>
      </c>
      <c r="T129">
        <f>tablebd!AP130</f>
        <v>4</v>
      </c>
      <c r="U129">
        <f>tablebd!AQ130</f>
        <v>4</v>
      </c>
    </row>
    <row r="130" spans="1:21" x14ac:dyDescent="0.2">
      <c r="A130">
        <f>tablebd!F131</f>
        <v>33</v>
      </c>
      <c r="B130">
        <f>tablebd!G131</f>
        <v>14</v>
      </c>
      <c r="C130">
        <f>tablebd!AT131</f>
        <v>14</v>
      </c>
      <c r="D130">
        <f>tablebd!AA131</f>
        <v>4</v>
      </c>
      <c r="E130">
        <f>tablebd!AB131</f>
        <v>4</v>
      </c>
      <c r="F130">
        <f>tablebd!AC131</f>
        <v>4</v>
      </c>
      <c r="G130">
        <f>tablebd!AD131</f>
        <v>4</v>
      </c>
      <c r="H130">
        <f>tablebd!AE131</f>
        <v>4</v>
      </c>
      <c r="I130">
        <f>tablebd!AF131</f>
        <v>4</v>
      </c>
      <c r="J130" s="3">
        <f>tablebd!AV131</f>
        <v>3.7272727272727271</v>
      </c>
      <c r="K130">
        <f>tablebd!AG131</f>
        <v>4</v>
      </c>
      <c r="L130">
        <f>tablebd!AH131</f>
        <v>4</v>
      </c>
      <c r="M130">
        <f>tablebd!AI131</f>
        <v>4</v>
      </c>
      <c r="N130">
        <f>tablebd!AJ131</f>
        <v>4</v>
      </c>
      <c r="O130">
        <f>tablebd!AK131</f>
        <v>4</v>
      </c>
      <c r="P130">
        <f>tablebd!AL131</f>
        <v>4</v>
      </c>
      <c r="Q130">
        <f>tablebd!AM131</f>
        <v>4</v>
      </c>
      <c r="R130">
        <f>tablebd!AN131</f>
        <v>4</v>
      </c>
      <c r="S130">
        <f>tablebd!AO131</f>
        <v>4</v>
      </c>
      <c r="T130">
        <f>tablebd!AP131</f>
        <v>4</v>
      </c>
      <c r="U130">
        <f>tablebd!AQ131</f>
        <v>4</v>
      </c>
    </row>
    <row r="131" spans="1:21" x14ac:dyDescent="0.2">
      <c r="A131">
        <f>tablebd!F132</f>
        <v>37</v>
      </c>
      <c r="B131">
        <f>tablebd!G132</f>
        <v>14</v>
      </c>
      <c r="C131">
        <f>tablebd!AT132</f>
        <v>15</v>
      </c>
      <c r="D131">
        <f>tablebd!AA132</f>
        <v>5</v>
      </c>
      <c r="E131">
        <f>tablebd!AB132</f>
        <v>5</v>
      </c>
      <c r="F131">
        <f>tablebd!AC132</f>
        <v>3</v>
      </c>
      <c r="G131">
        <f>tablebd!AD132</f>
        <v>4</v>
      </c>
      <c r="H131">
        <f>tablebd!AE132</f>
        <v>3</v>
      </c>
      <c r="I131">
        <f>tablebd!AF132</f>
        <v>4</v>
      </c>
      <c r="J131" s="3">
        <f>tablebd!AV132</f>
        <v>2.9090909090909092</v>
      </c>
      <c r="K131">
        <f>tablebd!AG132</f>
        <v>4</v>
      </c>
      <c r="L131">
        <f>tablebd!AH132</f>
        <v>4</v>
      </c>
      <c r="M131">
        <f>tablebd!AI132</f>
        <v>4</v>
      </c>
      <c r="N131">
        <f>tablebd!AJ132</f>
        <v>4</v>
      </c>
      <c r="O131">
        <f>tablebd!AK132</f>
        <v>4</v>
      </c>
      <c r="P131">
        <f>tablebd!AL132</f>
        <v>3</v>
      </c>
      <c r="Q131">
        <f>tablebd!AM132</f>
        <v>4</v>
      </c>
      <c r="R131">
        <f>tablebd!AN132</f>
        <v>5</v>
      </c>
      <c r="S131">
        <f>tablebd!AO132</f>
        <v>4</v>
      </c>
      <c r="T131">
        <f>tablebd!AP132</f>
        <v>4</v>
      </c>
      <c r="U131">
        <f>tablebd!AQ132</f>
        <v>4</v>
      </c>
    </row>
    <row r="132" spans="1:21" x14ac:dyDescent="0.2">
      <c r="A132">
        <f>tablebd!F133</f>
        <v>34</v>
      </c>
      <c r="B132">
        <f>tablebd!G133</f>
        <v>4</v>
      </c>
      <c r="C132">
        <f>tablebd!AT133</f>
        <v>4</v>
      </c>
      <c r="D132">
        <f>tablebd!AA133</f>
        <v>5</v>
      </c>
      <c r="E132">
        <f>tablebd!AB133</f>
        <v>5</v>
      </c>
      <c r="F132">
        <f>tablebd!AC133</f>
        <v>5</v>
      </c>
      <c r="G132">
        <f>tablebd!AD133</f>
        <v>4</v>
      </c>
      <c r="H132">
        <f>tablebd!AE133</f>
        <v>4</v>
      </c>
      <c r="I132">
        <f>tablebd!AF133</f>
        <v>4</v>
      </c>
      <c r="J132" s="3">
        <f>tablebd!AV133</f>
        <v>2.9090909090909092</v>
      </c>
      <c r="K132">
        <f>tablebd!AG133</f>
        <v>5</v>
      </c>
      <c r="L132">
        <f>tablebd!AH133</f>
        <v>5</v>
      </c>
      <c r="M132">
        <f>tablebd!AI133</f>
        <v>4</v>
      </c>
      <c r="N132">
        <f>tablebd!AJ133</f>
        <v>4</v>
      </c>
      <c r="O132">
        <f>tablebd!AK133</f>
        <v>5</v>
      </c>
      <c r="P132">
        <f>tablebd!AL133</f>
        <v>4</v>
      </c>
      <c r="Q132">
        <f>tablebd!AM133</f>
        <v>4</v>
      </c>
      <c r="R132">
        <f>tablebd!AN133</f>
        <v>5</v>
      </c>
      <c r="S132">
        <f>tablebd!AO133</f>
        <v>4</v>
      </c>
      <c r="T132">
        <f>tablebd!AP133</f>
        <v>4</v>
      </c>
      <c r="U132">
        <f>tablebd!AQ133</f>
        <v>4</v>
      </c>
    </row>
    <row r="133" spans="1:21" x14ac:dyDescent="0.2">
      <c r="A133">
        <f>tablebd!F134</f>
        <v>38</v>
      </c>
      <c r="B133">
        <f>tablebd!G134</f>
        <v>17</v>
      </c>
      <c r="C133">
        <f>tablebd!AT134</f>
        <v>15</v>
      </c>
      <c r="D133">
        <f>tablebd!AA134</f>
        <v>3</v>
      </c>
      <c r="E133">
        <f>tablebd!AB134</f>
        <v>5</v>
      </c>
      <c r="F133">
        <f>tablebd!AC134</f>
        <v>4</v>
      </c>
      <c r="G133">
        <f>tablebd!AD134</f>
        <v>2</v>
      </c>
      <c r="H133">
        <f>tablebd!AE134</f>
        <v>4</v>
      </c>
      <c r="I133">
        <f>tablebd!AF134</f>
        <v>4</v>
      </c>
      <c r="J133" s="3">
        <f>tablebd!AV134</f>
        <v>4.2727272727272725</v>
      </c>
      <c r="K133">
        <f>tablebd!AG134</f>
        <v>5</v>
      </c>
      <c r="L133">
        <f>tablebd!AH134</f>
        <v>5</v>
      </c>
      <c r="M133">
        <f>tablebd!AI134</f>
        <v>5</v>
      </c>
      <c r="N133">
        <f>tablebd!AJ134</f>
        <v>2</v>
      </c>
      <c r="O133">
        <f>tablebd!AK134</f>
        <v>5</v>
      </c>
      <c r="P133">
        <f>tablebd!AL134</f>
        <v>5</v>
      </c>
      <c r="Q133">
        <f>tablebd!AM134</f>
        <v>5</v>
      </c>
      <c r="R133">
        <f>tablebd!AN134</f>
        <v>4</v>
      </c>
      <c r="S133">
        <f>tablebd!AO134</f>
        <v>4</v>
      </c>
      <c r="T133">
        <f>tablebd!AP134</f>
        <v>5</v>
      </c>
      <c r="U133">
        <f>tablebd!AQ134</f>
        <v>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responses</vt:lpstr>
      <vt:lpstr>tablebd</vt:lpstr>
      <vt:lpstr>resumen</vt:lpstr>
      <vt:lpstr>demograficos</vt:lpstr>
      <vt:lpstr>datasetcorrelationAVG</vt:lpstr>
      <vt:lpstr>datasetcorrelation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Bernardo Tabuenca Archilla</cp:lastModifiedBy>
  <dcterms:modified xsi:type="dcterms:W3CDTF">2017-08-24T15:28:48Z</dcterms:modified>
</cp:coreProperties>
</file>